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60" windowWidth="20055" windowHeight="7950" tabRatio="707" activeTab="1"/>
  </bookViews>
  <sheets>
    <sheet name="قيود يومية" sheetId="2" r:id="rId1"/>
    <sheet name="trans" sheetId="3" r:id="rId2"/>
    <sheet name="الاستاذ العام" sheetId="5" r:id="rId3"/>
    <sheet name="ميزان مراجعة" sheetId="6" r:id="rId4"/>
    <sheet name="حساب المتاجرة" sheetId="7" r:id="rId5"/>
    <sheet name="حساب ارباح وخسائر" sheetId="8" r:id="rId6"/>
    <sheet name="الميزانية" sheetId="9" r:id="rId7"/>
    <sheet name="coa" sheetId="1" r:id="rId8"/>
    <sheet name="شجرة الحسابات (2)" sheetId="10" r:id="rId9"/>
  </sheets>
  <definedNames>
    <definedName name="coa_">coa!$D$2:INDEX(coa!$D$2:$D$500,SUMPRODUCT(--(coa!$D$2:$D$500&lt;&gt;" ")))</definedName>
  </definedNames>
  <calcPr calcId="124519"/>
</workbook>
</file>

<file path=xl/calcChain.xml><?xml version="1.0" encoding="utf-8"?>
<calcChain xmlns="http://schemas.openxmlformats.org/spreadsheetml/2006/main">
  <c r="WC2" i="3"/>
  <c r="RY2"/>
  <c r="SA2"/>
  <c r="SC2"/>
  <c r="SE2"/>
  <c r="SG2"/>
  <c r="SI2"/>
  <c r="SK2"/>
  <c r="SM2"/>
  <c r="SO2"/>
  <c r="SQ2"/>
  <c r="SS2"/>
  <c r="SU2"/>
  <c r="SW2"/>
  <c r="SY2"/>
  <c r="TA2"/>
  <c r="TC2"/>
  <c r="TE2"/>
  <c r="TG2"/>
  <c r="TI2"/>
  <c r="TK2"/>
  <c r="TM2"/>
  <c r="TO2"/>
  <c r="TQ2"/>
  <c r="TS2"/>
  <c r="TU2"/>
  <c r="TW2"/>
  <c r="TY2"/>
  <c r="UA2"/>
  <c r="UC2"/>
  <c r="UE2"/>
  <c r="UG2"/>
  <c r="UI2"/>
  <c r="UK2"/>
  <c r="UM2"/>
  <c r="UO2"/>
  <c r="UQ2"/>
  <c r="US2"/>
  <c r="UU2"/>
  <c r="UW2"/>
  <c r="UY2"/>
  <c r="VA2"/>
  <c r="VC2"/>
  <c r="VE2"/>
  <c r="VG2"/>
  <c r="VI2"/>
  <c r="VK2"/>
  <c r="VM2"/>
  <c r="VO2"/>
  <c r="VQ2"/>
  <c r="VS2"/>
  <c r="VU2"/>
  <c r="VW2"/>
  <c r="VY2"/>
  <c r="WA2"/>
  <c r="NW2"/>
  <c r="NY2"/>
  <c r="OA2"/>
  <c r="OC2"/>
  <c r="OE2"/>
  <c r="OG2"/>
  <c r="OI2"/>
  <c r="OK2"/>
  <c r="OM2"/>
  <c r="OO2"/>
  <c r="OQ2"/>
  <c r="OS2"/>
  <c r="OU2"/>
  <c r="OW2"/>
  <c r="OY2"/>
  <c r="PA2"/>
  <c r="PC2"/>
  <c r="PE2"/>
  <c r="PG2"/>
  <c r="PI2"/>
  <c r="PK2"/>
  <c r="PM2"/>
  <c r="PO2"/>
  <c r="PQ2"/>
  <c r="PS2"/>
  <c r="PU2"/>
  <c r="PW2"/>
  <c r="PY2"/>
  <c r="QA2"/>
  <c r="QC2"/>
  <c r="QE2"/>
  <c r="QG2"/>
  <c r="QI2"/>
  <c r="QK2"/>
  <c r="QM2"/>
  <c r="QO2"/>
  <c r="QQ2"/>
  <c r="QS2"/>
  <c r="QU2"/>
  <c r="QW2"/>
  <c r="QY2"/>
  <c r="RA2"/>
  <c r="RC2"/>
  <c r="RE2"/>
  <c r="RG2"/>
  <c r="RI2"/>
  <c r="RK2"/>
  <c r="RM2"/>
  <c r="RO2"/>
  <c r="RQ2"/>
  <c r="RS2"/>
  <c r="RU2"/>
  <c r="RW2"/>
  <c r="JW2"/>
  <c r="JY2"/>
  <c r="KA2"/>
  <c r="KC2"/>
  <c r="KE2"/>
  <c r="KG2"/>
  <c r="KI2"/>
  <c r="KK2"/>
  <c r="KM2"/>
  <c r="KO2"/>
  <c r="KQ2"/>
  <c r="KS2"/>
  <c r="KU2"/>
  <c r="KW2"/>
  <c r="KY2"/>
  <c r="LA2"/>
  <c r="LC2"/>
  <c r="LE2"/>
  <c r="LG2"/>
  <c r="LI2"/>
  <c r="LK2"/>
  <c r="LM2"/>
  <c r="LO2"/>
  <c r="LQ2"/>
  <c r="LS2"/>
  <c r="LU2"/>
  <c r="LW2"/>
  <c r="LY2"/>
  <c r="MA2"/>
  <c r="MC2"/>
  <c r="ME2"/>
  <c r="MG2"/>
  <c r="MI2"/>
  <c r="MK2"/>
  <c r="MM2"/>
  <c r="MO2"/>
  <c r="MQ2"/>
  <c r="MS2"/>
  <c r="MU2"/>
  <c r="MW2"/>
  <c r="MY2"/>
  <c r="NA2"/>
  <c r="NC2"/>
  <c r="NE2"/>
  <c r="NG2"/>
  <c r="NI2"/>
  <c r="NK2"/>
  <c r="NM2"/>
  <c r="NO2"/>
  <c r="NQ2"/>
  <c r="NS2"/>
  <c r="NU2"/>
  <c r="GO2"/>
  <c r="GQ2"/>
  <c r="GS2"/>
  <c r="GU2"/>
  <c r="GW2"/>
  <c r="GY2"/>
  <c r="HA2"/>
  <c r="HC2"/>
  <c r="HE2"/>
  <c r="HG2"/>
  <c r="HI2"/>
  <c r="HK2"/>
  <c r="HM2"/>
  <c r="HO2"/>
  <c r="HQ2"/>
  <c r="HS2"/>
  <c r="HU2"/>
  <c r="HW2"/>
  <c r="HY2"/>
  <c r="IA2"/>
  <c r="IC2"/>
  <c r="IE2"/>
  <c r="IG2"/>
  <c r="II2"/>
  <c r="IK2"/>
  <c r="IM2"/>
  <c r="IO2"/>
  <c r="IQ2"/>
  <c r="IS2"/>
  <c r="IU2"/>
  <c r="IW2"/>
  <c r="IY2"/>
  <c r="JA2"/>
  <c r="JC2"/>
  <c r="JE2"/>
  <c r="JG2"/>
  <c r="JI2"/>
  <c r="JK2"/>
  <c r="JM2"/>
  <c r="JO2"/>
  <c r="JQ2"/>
  <c r="JS2"/>
  <c r="JU2"/>
  <c r="DE2"/>
  <c r="DG2"/>
  <c r="DI2"/>
  <c r="DK2"/>
  <c r="DM2"/>
  <c r="DO2"/>
  <c r="DQ2"/>
  <c r="DS2"/>
  <c r="DU2"/>
  <c r="DW2"/>
  <c r="DY2"/>
  <c r="EA2"/>
  <c r="EC2"/>
  <c r="EE2"/>
  <c r="EG2"/>
  <c r="EI2"/>
  <c r="EK2"/>
  <c r="EM2"/>
  <c r="EO2"/>
  <c r="EQ2"/>
  <c r="ES2"/>
  <c r="EU2"/>
  <c r="EW2"/>
  <c r="EY2"/>
  <c r="FA2"/>
  <c r="FC2"/>
  <c r="FE2"/>
  <c r="FG2"/>
  <c r="FI2"/>
  <c r="FK2"/>
  <c r="FM2"/>
  <c r="FO2"/>
  <c r="FQ2"/>
  <c r="FS2"/>
  <c r="FU2"/>
  <c r="FW2"/>
  <c r="FY2"/>
  <c r="GA2"/>
  <c r="GC2"/>
  <c r="GE2"/>
  <c r="GG2"/>
  <c r="GI2"/>
  <c r="GK2"/>
  <c r="GM2"/>
  <c r="CK2"/>
  <c r="CM2"/>
  <c r="CO2"/>
  <c r="CQ2"/>
  <c r="CS2"/>
  <c r="CU2"/>
  <c r="CW2"/>
  <c r="CY2"/>
  <c r="DA2"/>
  <c r="DC2"/>
  <c r="AI2"/>
  <c r="AK2"/>
  <c r="AM2"/>
  <c r="AO2"/>
  <c r="AQ2"/>
  <c r="AS2"/>
  <c r="AU2"/>
  <c r="AW2"/>
  <c r="AY2"/>
  <c r="BA2"/>
  <c r="BC2"/>
  <c r="BE2"/>
  <c r="BG2"/>
  <c r="BI2"/>
  <c r="BK2"/>
  <c r="BM2"/>
  <c r="BO2"/>
  <c r="BQ2"/>
  <c r="BS2"/>
  <c r="BU2"/>
  <c r="BW2"/>
  <c r="BY2"/>
  <c r="CA2"/>
  <c r="CC2"/>
  <c r="CE2"/>
  <c r="CG2"/>
  <c r="CI2"/>
  <c r="S2"/>
  <c r="U2"/>
  <c r="W2"/>
  <c r="Y2"/>
  <c r="AA2"/>
  <c r="AC2"/>
  <c r="AE2"/>
  <c r="AG2"/>
  <c r="G2"/>
  <c r="I2"/>
  <c r="K2"/>
  <c r="M2"/>
  <c r="O2"/>
  <c r="Q2"/>
  <c r="E2"/>
  <c r="E2" i="1" l="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D2" l="1" a="1"/>
  <c r="D2" s="1"/>
  <c r="D493" a="1"/>
  <c r="D493" s="1"/>
  <c r="D495" a="1"/>
  <c r="D495" s="1"/>
  <c r="D497" a="1"/>
  <c r="D497" s="1"/>
  <c r="D499" a="1"/>
  <c r="D499" s="1"/>
  <c r="D501" a="1"/>
  <c r="D501" s="1"/>
  <c r="D491" a="1"/>
  <c r="D491" s="1"/>
  <c r="D489" a="1"/>
  <c r="D489" s="1"/>
  <c r="D487" a="1"/>
  <c r="D487" s="1"/>
  <c r="D485" a="1"/>
  <c r="D485" s="1"/>
  <c r="D483" a="1"/>
  <c r="D483" s="1"/>
  <c r="D481" a="1"/>
  <c r="D481" s="1"/>
  <c r="D479" a="1"/>
  <c r="D479" s="1"/>
  <c r="D477" a="1"/>
  <c r="D477" s="1"/>
  <c r="D475" a="1"/>
  <c r="D475" s="1"/>
  <c r="D473" a="1"/>
  <c r="D473" s="1"/>
  <c r="D471" a="1"/>
  <c r="D471" s="1"/>
  <c r="D469" a="1"/>
  <c r="D469" s="1"/>
  <c r="D467" a="1"/>
  <c r="D467" s="1"/>
  <c r="D465" a="1"/>
  <c r="D465" s="1"/>
  <c r="D463" a="1"/>
  <c r="D463" s="1"/>
  <c r="D461" a="1"/>
  <c r="D461" s="1"/>
  <c r="D459" a="1"/>
  <c r="D459" s="1"/>
  <c r="D457" a="1"/>
  <c r="D457" s="1"/>
  <c r="D455" a="1"/>
  <c r="D455" s="1"/>
  <c r="D453" a="1"/>
  <c r="D453" s="1"/>
  <c r="D451" a="1"/>
  <c r="D451" s="1"/>
  <c r="D449" a="1"/>
  <c r="D449" s="1"/>
  <c r="D447" a="1"/>
  <c r="D447" s="1"/>
  <c r="D445" a="1"/>
  <c r="D445" s="1"/>
  <c r="D443" a="1"/>
  <c r="D443" s="1"/>
  <c r="D441" a="1"/>
  <c r="D441" s="1"/>
  <c r="D439" a="1"/>
  <c r="D439" s="1"/>
  <c r="D437" a="1"/>
  <c r="D437" s="1"/>
  <c r="D435" a="1"/>
  <c r="D435" s="1"/>
  <c r="D433" a="1"/>
  <c r="D433" s="1"/>
  <c r="D431" a="1"/>
  <c r="D431" s="1"/>
  <c r="D429" a="1"/>
  <c r="D429" s="1"/>
  <c r="D427" a="1"/>
  <c r="D427" s="1"/>
  <c r="D425" a="1"/>
  <c r="D425" s="1"/>
  <c r="D423" a="1"/>
  <c r="D423" s="1"/>
  <c r="D421" a="1"/>
  <c r="D421" s="1"/>
  <c r="D419" a="1"/>
  <c r="D419" s="1"/>
  <c r="D417" a="1"/>
  <c r="D417" s="1"/>
  <c r="D415" a="1"/>
  <c r="D415" s="1"/>
  <c r="D413" a="1"/>
  <c r="D413" s="1"/>
  <c r="D411" a="1"/>
  <c r="D411" s="1"/>
  <c r="D409" a="1"/>
  <c r="D409" s="1"/>
  <c r="D407" a="1"/>
  <c r="D407" s="1"/>
  <c r="D405" a="1"/>
  <c r="D405" s="1"/>
  <c r="D403" a="1"/>
  <c r="D403" s="1"/>
  <c r="D401" a="1"/>
  <c r="D401" s="1"/>
  <c r="D399" a="1"/>
  <c r="D399" s="1"/>
  <c r="D397" a="1"/>
  <c r="D397" s="1"/>
  <c r="D395" a="1"/>
  <c r="D395" s="1"/>
  <c r="D393" a="1"/>
  <c r="D393" s="1"/>
  <c r="D391" a="1"/>
  <c r="D391" s="1"/>
  <c r="D389" a="1"/>
  <c r="D389" s="1"/>
  <c r="D387" a="1"/>
  <c r="D387" s="1"/>
  <c r="D385" a="1"/>
  <c r="D385" s="1"/>
  <c r="D383" a="1"/>
  <c r="D383" s="1"/>
  <c r="D381" a="1"/>
  <c r="D381" s="1"/>
  <c r="D379" a="1"/>
  <c r="D379" s="1"/>
  <c r="D377" a="1"/>
  <c r="D377" s="1"/>
  <c r="D375" a="1"/>
  <c r="D375" s="1"/>
  <c r="D373" a="1"/>
  <c r="D373" s="1"/>
  <c r="D371" a="1"/>
  <c r="D371" s="1"/>
  <c r="D369" a="1"/>
  <c r="D369" s="1"/>
  <c r="D367" a="1"/>
  <c r="D367" s="1"/>
  <c r="D365" a="1"/>
  <c r="D365" s="1"/>
  <c r="D363" a="1"/>
  <c r="D363" s="1"/>
  <c r="D361" a="1"/>
  <c r="D361" s="1"/>
  <c r="D359" a="1"/>
  <c r="D359" s="1"/>
  <c r="D357" a="1"/>
  <c r="D357" s="1"/>
  <c r="D355" a="1"/>
  <c r="D355" s="1"/>
  <c r="D353" a="1"/>
  <c r="D353" s="1"/>
  <c r="D351" a="1"/>
  <c r="D351" s="1"/>
  <c r="D349" a="1"/>
  <c r="D349" s="1"/>
  <c r="D347" a="1"/>
  <c r="D347" s="1"/>
  <c r="D345" a="1"/>
  <c r="D345" s="1"/>
  <c r="D343" a="1"/>
  <c r="D343" s="1"/>
  <c r="D341" a="1"/>
  <c r="D341" s="1"/>
  <c r="D339" a="1"/>
  <c r="D339" s="1"/>
  <c r="D337" a="1"/>
  <c r="D337" s="1"/>
  <c r="D335" a="1"/>
  <c r="D335" s="1"/>
  <c r="D333" a="1"/>
  <c r="D333" s="1"/>
  <c r="D331" a="1"/>
  <c r="D331" s="1"/>
  <c r="D329" a="1"/>
  <c r="D329" s="1"/>
  <c r="D327" a="1"/>
  <c r="D327" s="1"/>
  <c r="D325" a="1"/>
  <c r="D325" s="1"/>
  <c r="D323" a="1"/>
  <c r="D323" s="1"/>
  <c r="D321" a="1"/>
  <c r="D321" s="1"/>
  <c r="D319" a="1"/>
  <c r="D319" s="1"/>
  <c r="D317" a="1"/>
  <c r="D317" s="1"/>
  <c r="D315" a="1"/>
  <c r="D315" s="1"/>
  <c r="D313" a="1"/>
  <c r="D313" s="1"/>
  <c r="D311" a="1"/>
  <c r="D311" s="1"/>
  <c r="D309" a="1"/>
  <c r="D309" s="1"/>
  <c r="D307" a="1"/>
  <c r="D307" s="1"/>
  <c r="D305" a="1"/>
  <c r="D305" s="1"/>
  <c r="D303" a="1"/>
  <c r="D303" s="1"/>
  <c r="D301" a="1"/>
  <c r="D301" s="1"/>
  <c r="D299" a="1"/>
  <c r="D299" s="1"/>
  <c r="D297" a="1"/>
  <c r="D297" s="1"/>
  <c r="D295" a="1"/>
  <c r="D295" s="1"/>
  <c r="D293" a="1"/>
  <c r="D293" s="1"/>
  <c r="D291" a="1"/>
  <c r="D291" s="1"/>
  <c r="D289" a="1"/>
  <c r="D289" s="1"/>
  <c r="D287" a="1"/>
  <c r="D287" s="1"/>
  <c r="D285" a="1"/>
  <c r="D285" s="1"/>
  <c r="D283" a="1"/>
  <c r="D283" s="1"/>
  <c r="D281" a="1"/>
  <c r="D281" s="1"/>
  <c r="D279" a="1"/>
  <c r="D279" s="1"/>
  <c r="D277" a="1"/>
  <c r="D277" s="1"/>
  <c r="D275" a="1"/>
  <c r="D275" s="1"/>
  <c r="D273" a="1"/>
  <c r="D273" s="1"/>
  <c r="D271" a="1"/>
  <c r="D271" s="1"/>
  <c r="D269" a="1"/>
  <c r="D269" s="1"/>
  <c r="D267" a="1"/>
  <c r="D267" s="1"/>
  <c r="D265" a="1"/>
  <c r="D265" s="1"/>
  <c r="D263" a="1"/>
  <c r="D263" s="1"/>
  <c r="D261" a="1"/>
  <c r="D261" s="1"/>
  <c r="D259" a="1"/>
  <c r="D259" s="1"/>
  <c r="D258" a="1"/>
  <c r="D258" s="1"/>
  <c r="D256" a="1"/>
  <c r="D256" s="1"/>
  <c r="D254" a="1"/>
  <c r="D254" s="1"/>
  <c r="D252" a="1"/>
  <c r="D252" s="1"/>
  <c r="D250" a="1"/>
  <c r="D250" s="1"/>
  <c r="D248" a="1"/>
  <c r="D248" s="1"/>
  <c r="D246" a="1"/>
  <c r="D246" s="1"/>
  <c r="D244" a="1"/>
  <c r="D244" s="1"/>
  <c r="D242" a="1"/>
  <c r="D242" s="1"/>
  <c r="D240" a="1"/>
  <c r="D240" s="1"/>
  <c r="D238" a="1"/>
  <c r="D238" s="1"/>
  <c r="D236" a="1"/>
  <c r="D236" s="1"/>
  <c r="D234" a="1"/>
  <c r="D234" s="1"/>
  <c r="D232" a="1"/>
  <c r="D232" s="1"/>
  <c r="D230" a="1"/>
  <c r="D230" s="1"/>
  <c r="D228" a="1"/>
  <c r="D228" s="1"/>
  <c r="D226" a="1"/>
  <c r="D226" s="1"/>
  <c r="D224" a="1"/>
  <c r="D224" s="1"/>
  <c r="D222" a="1"/>
  <c r="D222" s="1"/>
  <c r="D220" a="1"/>
  <c r="D220" s="1"/>
  <c r="D218" a="1"/>
  <c r="D218" s="1"/>
  <c r="D216" a="1"/>
  <c r="D216" s="1"/>
  <c r="D214" a="1"/>
  <c r="D214" s="1"/>
  <c r="D212" a="1"/>
  <c r="D212" s="1"/>
  <c r="D210" a="1"/>
  <c r="D210" s="1"/>
  <c r="D208" a="1"/>
  <c r="D208" s="1"/>
  <c r="D206" a="1"/>
  <c r="D206" s="1"/>
  <c r="D204" a="1"/>
  <c r="D204" s="1"/>
  <c r="D202" a="1"/>
  <c r="D202" s="1"/>
  <c r="D200" a="1"/>
  <c r="D200" s="1"/>
  <c r="D198" a="1"/>
  <c r="D198" s="1"/>
  <c r="D196" a="1"/>
  <c r="D196" s="1"/>
  <c r="D194" a="1"/>
  <c r="D194" s="1"/>
  <c r="D192" a="1"/>
  <c r="D192" s="1"/>
  <c r="D190" a="1"/>
  <c r="D190" s="1"/>
  <c r="D188" a="1"/>
  <c r="D188" s="1"/>
  <c r="D186" a="1"/>
  <c r="D186" s="1"/>
  <c r="D184" a="1"/>
  <c r="D184" s="1"/>
  <c r="D182" a="1"/>
  <c r="D182" s="1"/>
  <c r="D180" a="1"/>
  <c r="D180" s="1"/>
  <c r="D178" a="1"/>
  <c r="D178" s="1"/>
  <c r="D176" a="1"/>
  <c r="D176" s="1"/>
  <c r="D174" a="1"/>
  <c r="D174" s="1"/>
  <c r="D172" a="1"/>
  <c r="D172" s="1"/>
  <c r="D170" a="1"/>
  <c r="D170" s="1"/>
  <c r="D168" a="1"/>
  <c r="D168" s="1"/>
  <c r="D166" a="1"/>
  <c r="D166" s="1"/>
  <c r="D164" a="1"/>
  <c r="D164" s="1"/>
  <c r="D162" a="1"/>
  <c r="D162" s="1"/>
  <c r="D160" a="1"/>
  <c r="D160" s="1"/>
  <c r="D158" a="1"/>
  <c r="D158" s="1"/>
  <c r="D156" a="1"/>
  <c r="D156" s="1"/>
  <c r="D154" a="1"/>
  <c r="D154" s="1"/>
  <c r="D152" a="1"/>
  <c r="D152" s="1"/>
  <c r="D150" a="1"/>
  <c r="D150" s="1"/>
  <c r="D148" a="1"/>
  <c r="D148" s="1"/>
  <c r="D146" a="1"/>
  <c r="D146" s="1"/>
  <c r="D144" a="1"/>
  <c r="D144" s="1"/>
  <c r="D142" a="1"/>
  <c r="D142" s="1"/>
  <c r="D140" a="1"/>
  <c r="D140" s="1"/>
  <c r="D138" a="1"/>
  <c r="D138" s="1"/>
  <c r="D136" a="1"/>
  <c r="D136" s="1"/>
  <c r="D134" a="1"/>
  <c r="D134" s="1"/>
  <c r="D132" a="1"/>
  <c r="D132" s="1"/>
  <c r="D130" a="1"/>
  <c r="D130" s="1"/>
  <c r="D128" a="1"/>
  <c r="D128" s="1"/>
  <c r="D126" a="1"/>
  <c r="D126" s="1"/>
  <c r="D124" a="1"/>
  <c r="D124" s="1"/>
  <c r="D122" a="1"/>
  <c r="D122" s="1"/>
  <c r="D120" a="1"/>
  <c r="D120" s="1"/>
  <c r="D118" a="1"/>
  <c r="D118" s="1"/>
  <c r="D116" a="1"/>
  <c r="D116" s="1"/>
  <c r="D114" a="1"/>
  <c r="D114" s="1"/>
  <c r="D112" a="1"/>
  <c r="D112" s="1"/>
  <c r="D110" a="1"/>
  <c r="D110" s="1"/>
  <c r="D108" a="1"/>
  <c r="D108" s="1"/>
  <c r="D106" a="1"/>
  <c r="D106" s="1"/>
  <c r="D104" a="1"/>
  <c r="D104" s="1"/>
  <c r="D102" a="1"/>
  <c r="D102" s="1"/>
  <c r="D100" a="1"/>
  <c r="D100" s="1"/>
  <c r="D98" a="1"/>
  <c r="D98" s="1"/>
  <c r="D96" a="1"/>
  <c r="D96" s="1"/>
  <c r="D94" a="1"/>
  <c r="D94" s="1"/>
  <c r="D92" a="1"/>
  <c r="D92" s="1"/>
  <c r="D90" a="1"/>
  <c r="D90" s="1"/>
  <c r="D88" a="1"/>
  <c r="D88" s="1"/>
  <c r="D86" a="1"/>
  <c r="D86" s="1"/>
  <c r="D84" a="1"/>
  <c r="D84" s="1"/>
  <c r="D82" a="1"/>
  <c r="D82" s="1"/>
  <c r="D80" a="1"/>
  <c r="D80" s="1"/>
  <c r="D78" a="1"/>
  <c r="D78" s="1"/>
  <c r="D76" a="1"/>
  <c r="D76" s="1"/>
  <c r="D74" a="1"/>
  <c r="D74" s="1"/>
  <c r="D72" a="1"/>
  <c r="D72" s="1"/>
  <c r="D70" a="1"/>
  <c r="D70" s="1"/>
  <c r="D68" a="1"/>
  <c r="D68" s="1"/>
  <c r="D66" a="1"/>
  <c r="D66" s="1"/>
  <c r="D64" a="1"/>
  <c r="D64" s="1"/>
  <c r="D62" a="1"/>
  <c r="D62" s="1"/>
  <c r="D60" a="1"/>
  <c r="D60" s="1"/>
  <c r="D58" a="1"/>
  <c r="D58" s="1"/>
  <c r="D56" a="1"/>
  <c r="D56" s="1"/>
  <c r="D54" a="1"/>
  <c r="D54" s="1"/>
  <c r="D52" a="1"/>
  <c r="D52" s="1"/>
  <c r="D50" a="1"/>
  <c r="D50" s="1"/>
  <c r="D48" a="1"/>
  <c r="D48" s="1"/>
  <c r="D46" a="1"/>
  <c r="D46" s="1"/>
  <c r="D44" a="1"/>
  <c r="D44" s="1"/>
  <c r="D42" a="1"/>
  <c r="D42" s="1"/>
  <c r="D40" a="1"/>
  <c r="D40" s="1"/>
  <c r="D38" a="1"/>
  <c r="D38" s="1"/>
  <c r="D36" a="1"/>
  <c r="D36" s="1"/>
  <c r="D34" a="1"/>
  <c r="D34" s="1"/>
  <c r="D32" a="1"/>
  <c r="D32" s="1"/>
  <c r="D30" a="1"/>
  <c r="D30" s="1"/>
  <c r="D28" a="1"/>
  <c r="D28" s="1"/>
  <c r="D26" a="1"/>
  <c r="D26" s="1"/>
  <c r="D24" a="1"/>
  <c r="D24" s="1"/>
  <c r="D22" a="1"/>
  <c r="D22" s="1"/>
  <c r="D20" a="1"/>
  <c r="D20" s="1"/>
  <c r="D18" a="1"/>
  <c r="D18" s="1"/>
  <c r="D16" a="1"/>
  <c r="D16" s="1"/>
  <c r="D14" a="1"/>
  <c r="D14" s="1"/>
  <c r="D12" a="1"/>
  <c r="D12" s="1"/>
  <c r="D10" a="1"/>
  <c r="D10" s="1"/>
  <c r="D8" a="1"/>
  <c r="D8" s="1"/>
  <c r="D6" a="1"/>
  <c r="D6" s="1"/>
  <c r="D4" a="1"/>
  <c r="D4" s="1"/>
  <c r="D500" a="1"/>
  <c r="D500" s="1"/>
  <c r="D498" a="1"/>
  <c r="D498" s="1"/>
  <c r="D496" a="1"/>
  <c r="D496" s="1"/>
  <c r="D494" a="1"/>
  <c r="D494" s="1"/>
  <c r="D492" a="1"/>
  <c r="D492" s="1"/>
  <c r="D490" a="1"/>
  <c r="D490" s="1"/>
  <c r="D488" a="1"/>
  <c r="D488" s="1"/>
  <c r="D486" a="1"/>
  <c r="D486" s="1"/>
  <c r="D484" a="1"/>
  <c r="D484" s="1"/>
  <c r="D482" a="1"/>
  <c r="D482" s="1"/>
  <c r="D480" a="1"/>
  <c r="D480" s="1"/>
  <c r="D478" a="1"/>
  <c r="D478" s="1"/>
  <c r="D476" a="1"/>
  <c r="D476" s="1"/>
  <c r="D474" a="1"/>
  <c r="D474" s="1"/>
  <c r="D472" a="1"/>
  <c r="D472" s="1"/>
  <c r="D470" a="1"/>
  <c r="D470" s="1"/>
  <c r="D468" a="1"/>
  <c r="D468" s="1"/>
  <c r="D466" a="1"/>
  <c r="D466" s="1"/>
  <c r="D464" a="1"/>
  <c r="D464" s="1"/>
  <c r="D462" a="1"/>
  <c r="D462" s="1"/>
  <c r="D460" a="1"/>
  <c r="D460" s="1"/>
  <c r="D458" a="1"/>
  <c r="D458" s="1"/>
  <c r="D456" a="1"/>
  <c r="D456" s="1"/>
  <c r="D454" a="1"/>
  <c r="D454" s="1"/>
  <c r="D452" a="1"/>
  <c r="D452" s="1"/>
  <c r="D450" a="1"/>
  <c r="D450" s="1"/>
  <c r="D448" a="1"/>
  <c r="D448" s="1"/>
  <c r="D446" a="1"/>
  <c r="D446" s="1"/>
  <c r="D444" a="1"/>
  <c r="D444" s="1"/>
  <c r="D442" a="1"/>
  <c r="D442" s="1"/>
  <c r="D440" a="1"/>
  <c r="D440" s="1"/>
  <c r="D438" a="1"/>
  <c r="D438" s="1"/>
  <c r="D436" a="1"/>
  <c r="D436" s="1"/>
  <c r="D434" a="1"/>
  <c r="D434" s="1"/>
  <c r="D432" a="1"/>
  <c r="D432" s="1"/>
  <c r="D430" a="1"/>
  <c r="D430" s="1"/>
  <c r="D428" a="1"/>
  <c r="D428" s="1"/>
  <c r="D426" a="1"/>
  <c r="D426" s="1"/>
  <c r="D424" a="1"/>
  <c r="D424" s="1"/>
  <c r="D422" a="1"/>
  <c r="D422" s="1"/>
  <c r="D420" a="1"/>
  <c r="D420" s="1"/>
  <c r="D418" a="1"/>
  <c r="D418" s="1"/>
  <c r="D416" a="1"/>
  <c r="D416" s="1"/>
  <c r="D414" a="1"/>
  <c r="D414" s="1"/>
  <c r="D412" a="1"/>
  <c r="D412" s="1"/>
  <c r="D410" a="1"/>
  <c r="D410" s="1"/>
  <c r="D408" a="1"/>
  <c r="D408" s="1"/>
  <c r="D406" a="1"/>
  <c r="D406" s="1"/>
  <c r="D404" a="1"/>
  <c r="D404" s="1"/>
  <c r="D402" a="1"/>
  <c r="D402" s="1"/>
  <c r="D400" a="1"/>
  <c r="D400" s="1"/>
  <c r="D398" a="1"/>
  <c r="D398" s="1"/>
  <c r="D396" a="1"/>
  <c r="D396" s="1"/>
  <c r="D394" a="1"/>
  <c r="D394" s="1"/>
  <c r="D392" a="1"/>
  <c r="D392" s="1"/>
  <c r="D390" a="1"/>
  <c r="D390" s="1"/>
  <c r="D388" a="1"/>
  <c r="D388" s="1"/>
  <c r="D386" a="1"/>
  <c r="D386" s="1"/>
  <c r="D384" a="1"/>
  <c r="D384" s="1"/>
  <c r="D382" a="1"/>
  <c r="D382" s="1"/>
  <c r="D380" a="1"/>
  <c r="D380" s="1"/>
  <c r="D378" a="1"/>
  <c r="D378" s="1"/>
  <c r="D376" a="1"/>
  <c r="D376" s="1"/>
  <c r="D374" a="1"/>
  <c r="D374" s="1"/>
  <c r="D372" a="1"/>
  <c r="D372" s="1"/>
  <c r="D370" a="1"/>
  <c r="D370" s="1"/>
  <c r="D368" a="1"/>
  <c r="D368" s="1"/>
  <c r="D366" a="1"/>
  <c r="D366" s="1"/>
  <c r="D364" a="1"/>
  <c r="D364" s="1"/>
  <c r="D362" a="1"/>
  <c r="D362" s="1"/>
  <c r="D360" a="1"/>
  <c r="D360" s="1"/>
  <c r="D358" a="1"/>
  <c r="D358" s="1"/>
  <c r="D356" a="1"/>
  <c r="D356" s="1"/>
  <c r="D354" a="1"/>
  <c r="D354" s="1"/>
  <c r="D352" a="1"/>
  <c r="D352" s="1"/>
  <c r="D350" a="1"/>
  <c r="D350" s="1"/>
  <c r="D348" a="1"/>
  <c r="D348" s="1"/>
  <c r="D346" a="1"/>
  <c r="D346" s="1"/>
  <c r="D344" a="1"/>
  <c r="D344" s="1"/>
  <c r="D342" a="1"/>
  <c r="D342" s="1"/>
  <c r="D340" a="1"/>
  <c r="D340" s="1"/>
  <c r="D338" a="1"/>
  <c r="D338" s="1"/>
  <c r="D336" a="1"/>
  <c r="D336" s="1"/>
  <c r="D334" a="1"/>
  <c r="D334" s="1"/>
  <c r="D332" a="1"/>
  <c r="D332" s="1"/>
  <c r="D330" a="1"/>
  <c r="D330" s="1"/>
  <c r="D328" a="1"/>
  <c r="D328" s="1"/>
  <c r="D326" a="1"/>
  <c r="D326" s="1"/>
  <c r="D324" a="1"/>
  <c r="D324" s="1"/>
  <c r="D322" a="1"/>
  <c r="D322" s="1"/>
  <c r="D320" a="1"/>
  <c r="D320" s="1"/>
  <c r="D318" a="1"/>
  <c r="D318" s="1"/>
  <c r="D316" a="1"/>
  <c r="D316" s="1"/>
  <c r="D314" a="1"/>
  <c r="D314" s="1"/>
  <c r="D312" a="1"/>
  <c r="D312" s="1"/>
  <c r="D310" a="1"/>
  <c r="D310" s="1"/>
  <c r="D308" a="1"/>
  <c r="D308" s="1"/>
  <c r="D306" a="1"/>
  <c r="D306" s="1"/>
  <c r="D304" a="1"/>
  <c r="D304" s="1"/>
  <c r="D302" a="1"/>
  <c r="D302" s="1"/>
  <c r="D300" a="1"/>
  <c r="D300" s="1"/>
  <c r="D298" a="1"/>
  <c r="D298" s="1"/>
  <c r="D296" a="1"/>
  <c r="D296" s="1"/>
  <c r="D294" a="1"/>
  <c r="D294" s="1"/>
  <c r="D292" a="1"/>
  <c r="D292" s="1"/>
  <c r="D290" a="1"/>
  <c r="D290" s="1"/>
  <c r="D288" a="1"/>
  <c r="D288" s="1"/>
  <c r="D286" a="1"/>
  <c r="D286" s="1"/>
  <c r="D284" a="1"/>
  <c r="D284" s="1"/>
  <c r="D282" a="1"/>
  <c r="D282" s="1"/>
  <c r="D280" a="1"/>
  <c r="D280" s="1"/>
  <c r="D278" a="1"/>
  <c r="D278" s="1"/>
  <c r="D276" a="1"/>
  <c r="D276" s="1"/>
  <c r="D274" a="1"/>
  <c r="D274" s="1"/>
  <c r="D272" a="1"/>
  <c r="D272" s="1"/>
  <c r="D270" a="1"/>
  <c r="D270" s="1"/>
  <c r="D268" a="1"/>
  <c r="D268" s="1"/>
  <c r="D266" a="1"/>
  <c r="D266" s="1"/>
  <c r="D264" a="1"/>
  <c r="D264" s="1"/>
  <c r="D262" a="1"/>
  <c r="D262" s="1"/>
  <c r="D260" a="1"/>
  <c r="D260" s="1"/>
  <c r="D257" a="1"/>
  <c r="D257" s="1"/>
  <c r="D255" a="1"/>
  <c r="D255" s="1"/>
  <c r="D253" a="1"/>
  <c r="D253" s="1"/>
  <c r="D251" a="1"/>
  <c r="D251" s="1"/>
  <c r="D249" a="1"/>
  <c r="D249" s="1"/>
  <c r="D247" a="1"/>
  <c r="D247" s="1"/>
  <c r="D245" a="1"/>
  <c r="D245" s="1"/>
  <c r="D243" a="1"/>
  <c r="D243" s="1"/>
  <c r="D241" a="1"/>
  <c r="D241" s="1"/>
  <c r="D239" a="1"/>
  <c r="D239" s="1"/>
  <c r="D237" a="1"/>
  <c r="D237" s="1"/>
  <c r="D235" a="1"/>
  <c r="D235" s="1"/>
  <c r="D233" a="1"/>
  <c r="D233" s="1"/>
  <c r="D231" a="1"/>
  <c r="D231" s="1"/>
  <c r="D229" a="1"/>
  <c r="D229" s="1"/>
  <c r="D227" a="1"/>
  <c r="D227" s="1"/>
  <c r="D225" a="1"/>
  <c r="D225" s="1"/>
  <c r="D223" a="1"/>
  <c r="D223" s="1"/>
  <c r="D221" a="1"/>
  <c r="D221" s="1"/>
  <c r="D219" a="1"/>
  <c r="D219" s="1"/>
  <c r="D217" a="1"/>
  <c r="D217" s="1"/>
  <c r="D215" a="1"/>
  <c r="D215" s="1"/>
  <c r="D213" a="1"/>
  <c r="D213" s="1"/>
  <c r="D211" a="1"/>
  <c r="D211" s="1"/>
  <c r="D209" a="1"/>
  <c r="D209" s="1"/>
  <c r="D207" a="1"/>
  <c r="D207" s="1"/>
  <c r="D205" a="1"/>
  <c r="D205" s="1"/>
  <c r="D203" a="1"/>
  <c r="D203" s="1"/>
  <c r="D201" a="1"/>
  <c r="D201" s="1"/>
  <c r="D199" a="1"/>
  <c r="D199" s="1"/>
  <c r="D197" a="1"/>
  <c r="D197" s="1"/>
  <c r="D195" a="1"/>
  <c r="D195" s="1"/>
  <c r="D193" a="1"/>
  <c r="D193" s="1"/>
  <c r="D191" a="1"/>
  <c r="D191" s="1"/>
  <c r="D189" a="1"/>
  <c r="D189" s="1"/>
  <c r="D187" a="1"/>
  <c r="D187" s="1"/>
  <c r="D185" a="1"/>
  <c r="D185" s="1"/>
  <c r="D183" a="1"/>
  <c r="D183" s="1"/>
  <c r="D181" a="1"/>
  <c r="D181" s="1"/>
  <c r="D179" a="1"/>
  <c r="D179" s="1"/>
  <c r="D177" a="1"/>
  <c r="D177" s="1"/>
  <c r="D175" a="1"/>
  <c r="D175" s="1"/>
  <c r="D173" a="1"/>
  <c r="D173" s="1"/>
  <c r="D171" a="1"/>
  <c r="D171" s="1"/>
  <c r="D169" a="1"/>
  <c r="D169" s="1"/>
  <c r="D167" a="1"/>
  <c r="D167" s="1"/>
  <c r="D165" a="1"/>
  <c r="D165" s="1"/>
  <c r="D163" a="1"/>
  <c r="D163" s="1"/>
  <c r="D161" a="1"/>
  <c r="D161" s="1"/>
  <c r="D159" a="1"/>
  <c r="D159" s="1"/>
  <c r="D157" a="1"/>
  <c r="D157" s="1"/>
  <c r="D155" a="1"/>
  <c r="D155" s="1"/>
  <c r="D153" a="1"/>
  <c r="D153" s="1"/>
  <c r="D151" a="1"/>
  <c r="D151" s="1"/>
  <c r="D149" a="1"/>
  <c r="D149" s="1"/>
  <c r="D147" a="1"/>
  <c r="D147" s="1"/>
  <c r="D145" a="1"/>
  <c r="D145" s="1"/>
  <c r="D143" a="1"/>
  <c r="D143" s="1"/>
  <c r="D141" a="1"/>
  <c r="D141" s="1"/>
  <c r="D139" a="1"/>
  <c r="D139" s="1"/>
  <c r="D137" a="1"/>
  <c r="D137" s="1"/>
  <c r="D135" a="1"/>
  <c r="D135" s="1"/>
  <c r="D133" a="1"/>
  <c r="D133" s="1"/>
  <c r="D131" a="1"/>
  <c r="D131" s="1"/>
  <c r="D129" a="1"/>
  <c r="D129" s="1"/>
  <c r="D127" a="1"/>
  <c r="D127" s="1"/>
  <c r="D125" a="1"/>
  <c r="D125" s="1"/>
  <c r="D123" a="1"/>
  <c r="D123" s="1"/>
  <c r="D121" a="1"/>
  <c r="D121" s="1"/>
  <c r="D119" a="1"/>
  <c r="D119" s="1"/>
  <c r="D117" a="1"/>
  <c r="D117" s="1"/>
  <c r="D115" a="1"/>
  <c r="D115" s="1"/>
  <c r="D113" a="1"/>
  <c r="D113" s="1"/>
  <c r="D111" a="1"/>
  <c r="D111" s="1"/>
  <c r="D109" a="1"/>
  <c r="D109" s="1"/>
  <c r="D107" a="1"/>
  <c r="D107" s="1"/>
  <c r="D105" a="1"/>
  <c r="D105" s="1"/>
  <c r="D103" a="1"/>
  <c r="D103" s="1"/>
  <c r="D101" a="1"/>
  <c r="D101" s="1"/>
  <c r="D99" a="1"/>
  <c r="D99" s="1"/>
  <c r="D97" a="1"/>
  <c r="D97" s="1"/>
  <c r="D95" a="1"/>
  <c r="D95" s="1"/>
  <c r="D93" a="1"/>
  <c r="D93" s="1"/>
  <c r="D91" a="1"/>
  <c r="D91" s="1"/>
  <c r="D89" a="1"/>
  <c r="D89" s="1"/>
  <c r="D87" a="1"/>
  <c r="D87" s="1"/>
  <c r="D85" a="1"/>
  <c r="D85" s="1"/>
  <c r="D83" a="1"/>
  <c r="D83" s="1"/>
  <c r="D81" a="1"/>
  <c r="D81" s="1"/>
  <c r="D79" a="1"/>
  <c r="D79" s="1"/>
  <c r="D77" a="1"/>
  <c r="D77" s="1"/>
  <c r="D75" a="1"/>
  <c r="D75" s="1"/>
  <c r="D73" a="1"/>
  <c r="D73" s="1"/>
  <c r="D71" a="1"/>
  <c r="D71" s="1"/>
  <c r="D69" a="1"/>
  <c r="D69" s="1"/>
  <c r="D67" a="1"/>
  <c r="D67" s="1"/>
  <c r="D65" a="1"/>
  <c r="D65" s="1"/>
  <c r="D63" a="1"/>
  <c r="D63" s="1"/>
  <c r="D61" a="1"/>
  <c r="D61" s="1"/>
  <c r="D59" a="1"/>
  <c r="D59" s="1"/>
  <c r="D57" a="1"/>
  <c r="D57" s="1"/>
  <c r="D55" a="1"/>
  <c r="D55" s="1"/>
  <c r="D53" a="1"/>
  <c r="D53" s="1"/>
  <c r="D51" a="1"/>
  <c r="D51" s="1"/>
  <c r="D49" a="1"/>
  <c r="D49" s="1"/>
  <c r="D47" a="1"/>
  <c r="D47" s="1"/>
  <c r="D45" a="1"/>
  <c r="D45" s="1"/>
  <c r="D43" a="1"/>
  <c r="D43" s="1"/>
  <c r="D41" a="1"/>
  <c r="D41" s="1"/>
  <c r="D39" a="1"/>
  <c r="D39" s="1"/>
  <c r="D37" a="1"/>
  <c r="D37" s="1"/>
  <c r="D35" a="1"/>
  <c r="D35" s="1"/>
  <c r="D33" a="1"/>
  <c r="D33" s="1"/>
  <c r="D31" a="1"/>
  <c r="D31" s="1"/>
  <c r="D29" a="1"/>
  <c r="D29" s="1"/>
  <c r="D27" a="1"/>
  <c r="D27" s="1"/>
  <c r="D25" a="1"/>
  <c r="D25" s="1"/>
  <c r="D23" a="1"/>
  <c r="D23" s="1"/>
  <c r="D21" a="1"/>
  <c r="D21" s="1"/>
  <c r="D19" a="1"/>
  <c r="D19" s="1"/>
  <c r="D17" a="1"/>
  <c r="D17" s="1"/>
  <c r="D15" a="1"/>
  <c r="D15" s="1"/>
  <c r="D13" a="1"/>
  <c r="D13" s="1"/>
  <c r="D11" a="1"/>
  <c r="D11" s="1"/>
  <c r="D9" a="1"/>
  <c r="D9" s="1"/>
  <c r="D7" a="1"/>
  <c r="D7" s="1"/>
  <c r="D5" a="1"/>
  <c r="D5" s="1"/>
  <c r="D3" a="1"/>
  <c r="D3" s="1"/>
  <c r="B14" i="2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E37"/>
  <c r="D37"/>
  <c r="H12" l="1"/>
</calcChain>
</file>

<file path=xl/sharedStrings.xml><?xml version="1.0" encoding="utf-8"?>
<sst xmlns="http://schemas.openxmlformats.org/spreadsheetml/2006/main" count="976" uniqueCount="96">
  <si>
    <t>الاصول</t>
  </si>
  <si>
    <t>الاصول الثابتة</t>
  </si>
  <si>
    <t>اصول تاسيسية ثابتة</t>
  </si>
  <si>
    <t>آثاث وديكور</t>
  </si>
  <si>
    <t>ميزان</t>
  </si>
  <si>
    <t>دائن</t>
  </si>
  <si>
    <t>الاصول المتداولة</t>
  </si>
  <si>
    <t>النقدية</t>
  </si>
  <si>
    <t>النقدية في الصندوق</t>
  </si>
  <si>
    <t>مدين</t>
  </si>
  <si>
    <t>النقدية في البنوك</t>
  </si>
  <si>
    <t>السلف والتأمینات المدینة</t>
  </si>
  <si>
    <t>سلف العاملين</t>
  </si>
  <si>
    <t>التأمينات المدينة</t>
  </si>
  <si>
    <t>المخازن</t>
  </si>
  <si>
    <t>المخزون</t>
  </si>
  <si>
    <t>متاجرة</t>
  </si>
  <si>
    <t>العملاء</t>
  </si>
  <si>
    <t>محلات تجارية</t>
  </si>
  <si>
    <t>افراد</t>
  </si>
  <si>
    <t>حسابات انتقالية اخرى</t>
  </si>
  <si>
    <t>مصروفات مدفوعة مقدماً</t>
  </si>
  <si>
    <t>الإيرادات المستحقة</t>
  </si>
  <si>
    <t>الخصوم</t>
  </si>
  <si>
    <t>الدائنون</t>
  </si>
  <si>
    <t>الموردين</t>
  </si>
  <si>
    <t>موردين البضاعة</t>
  </si>
  <si>
    <t>ذمم الموظفين</t>
  </si>
  <si>
    <t>اوراق الدفع</t>
  </si>
  <si>
    <t>كمبيالات</t>
  </si>
  <si>
    <t>كفالات</t>
  </si>
  <si>
    <t>سندات اذنية</t>
  </si>
  <si>
    <t>صفقات بيت التمويل</t>
  </si>
  <si>
    <t>المخصصات</t>
  </si>
  <si>
    <t>مخصص بضاعة تالفة ( انتهاء صلاحية )</t>
  </si>
  <si>
    <t>مخصص ديون مشكوك في تحصيلها</t>
  </si>
  <si>
    <t>مخصص جزاءات الموظفين</t>
  </si>
  <si>
    <t>فروق اسعار صرف عملات</t>
  </si>
  <si>
    <t>المستحقات</t>
  </si>
  <si>
    <t>مستحقات عامة</t>
  </si>
  <si>
    <t>مجمعات الإهلاك</t>
  </si>
  <si>
    <t>رأس المال وحقوق الملكية</t>
  </si>
  <si>
    <t>رأس المال</t>
  </si>
  <si>
    <t>رأس المال الكلي</t>
  </si>
  <si>
    <t>الارباح</t>
  </si>
  <si>
    <t>احتياطي قانوني</t>
  </si>
  <si>
    <t>احتياطي اختياري</t>
  </si>
  <si>
    <t>صافي الربح</t>
  </si>
  <si>
    <t>ارباح محتجزة</t>
  </si>
  <si>
    <t>جاري الشركاء</t>
  </si>
  <si>
    <t>جاري الشركاء...............</t>
  </si>
  <si>
    <t>المصروفات</t>
  </si>
  <si>
    <t>تكلفة البضاعة</t>
  </si>
  <si>
    <t>تكلفة البضاعة المباعة</t>
  </si>
  <si>
    <t>إجمالي المشتريات</t>
  </si>
  <si>
    <t>مردودات المبيعات</t>
  </si>
  <si>
    <t>خصم مكتسب</t>
  </si>
  <si>
    <t xml:space="preserve">تكلفة المبيعات </t>
  </si>
  <si>
    <t>المصروفات الإدارية والعمومية</t>
  </si>
  <si>
    <t>مرتبات ومصروفات موظفين</t>
  </si>
  <si>
    <t>ارباح وخسائر</t>
  </si>
  <si>
    <t>المواد المستخدمة</t>
  </si>
  <si>
    <t>المصروفات التشغيلية</t>
  </si>
  <si>
    <t>المصروفات المتنوعة</t>
  </si>
  <si>
    <t>الرسوم والاشتراكات الحكومية</t>
  </si>
  <si>
    <t>الأهلاكات</t>
  </si>
  <si>
    <t>مصاريف غير تحميلية (ديون معدومة)</t>
  </si>
  <si>
    <t>مصروفات راسمالية</t>
  </si>
  <si>
    <t>مصروفات استهلاكات</t>
  </si>
  <si>
    <t>مصروف اطفاء القفليات</t>
  </si>
  <si>
    <t xml:space="preserve">مصروفات استهلاكات مصروفات ايرادية مؤجلة </t>
  </si>
  <si>
    <t>مصروف مخصصات ( اجازات و مكافات الموظفين )</t>
  </si>
  <si>
    <t>مصروفات بضاعة تالفة</t>
  </si>
  <si>
    <t>مصروف ديون مشكوك في تحصيلها</t>
  </si>
  <si>
    <t>الايرادات</t>
  </si>
  <si>
    <t>ايرادات النشاط</t>
  </si>
  <si>
    <t>صافي المبيعات</t>
  </si>
  <si>
    <t>مردودات المشتروات</t>
  </si>
  <si>
    <t>رقم القيد</t>
  </si>
  <si>
    <t>التاريخ</t>
  </si>
  <si>
    <t>المرجع</t>
  </si>
  <si>
    <t>الوصف</t>
  </si>
  <si>
    <t>الحساب</t>
  </si>
  <si>
    <t>15/122</t>
  </si>
  <si>
    <t>الاجمالى</t>
  </si>
  <si>
    <t>تسجيل قيود اليومية</t>
  </si>
  <si>
    <t>maincode</t>
  </si>
  <si>
    <t>subcode</t>
  </si>
  <si>
    <t>name</t>
  </si>
  <si>
    <t>acctable</t>
  </si>
  <si>
    <t>acctype</t>
  </si>
  <si>
    <t>ميزانية</t>
  </si>
  <si>
    <t>acclist</t>
  </si>
  <si>
    <t>droplist</t>
  </si>
  <si>
    <t xml:space="preserve">بنك مصر حساب </t>
  </si>
  <si>
    <t/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</si>
</sst>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</font>
    <font>
      <sz val="11"/>
      <color theme="1"/>
      <name val="Calibri"/>
      <family val="2"/>
    </font>
    <font>
      <b/>
      <sz val="11"/>
      <color rgb="FF00206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1"/>
      <color theme="3"/>
      <name val="Calibri"/>
      <family val="2"/>
    </font>
    <font>
      <b/>
      <sz val="18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3" fillId="0" borderId="0" xfId="1" applyFont="1" applyProtection="1"/>
    <xf numFmtId="0" fontId="3" fillId="0" borderId="0" xfId="0" applyFont="1"/>
    <xf numFmtId="0" fontId="2" fillId="0" borderId="0" xfId="1" applyProtection="1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0" fillId="0" borderId="0" xfId="0" applyAlignment="1"/>
    <xf numFmtId="4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horizontal="right" vertical="top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6" xfId="0" applyBorder="1" applyAlignment="1">
      <alignment vertical="top"/>
    </xf>
    <xf numFmtId="0" fontId="0" fillId="0" borderId="0" xfId="0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1" applyFont="1" applyProtection="1"/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left"/>
    </xf>
    <xf numFmtId="0" fontId="10" fillId="0" borderId="0" xfId="1" applyFont="1" applyAlignment="1" applyProtection="1">
      <alignment horizontal="center"/>
    </xf>
    <xf numFmtId="0" fontId="10" fillId="0" borderId="0" xfId="0" applyFont="1" applyAlignment="1">
      <alignment horizontal="center"/>
    </xf>
    <xf numFmtId="0" fontId="12" fillId="0" borderId="0" xfId="1" applyFont="1" applyAlignment="1" applyProtection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Alignment="1" applyProtection="1">
      <alignment vertical="center"/>
    </xf>
    <xf numFmtId="0" fontId="12" fillId="0" borderId="0" xfId="1" applyNumberFormat="1" applyFont="1" applyAlignment="1" applyProtection="1">
      <alignment horizontal="center"/>
    </xf>
    <xf numFmtId="0" fontId="10" fillId="0" borderId="0" xfId="0" applyNumberFormat="1" applyFont="1"/>
    <xf numFmtId="0" fontId="12" fillId="0" borderId="0" xfId="0" applyNumberFormat="1" applyFont="1" applyAlignment="1">
      <alignment horizontal="center"/>
    </xf>
    <xf numFmtId="0" fontId="10" fillId="0" borderId="0" xfId="1" applyNumberFormat="1" applyFont="1" applyProtection="1"/>
    <xf numFmtId="0" fontId="11" fillId="0" borderId="0" xfId="0" applyNumberFormat="1" applyFont="1"/>
    <xf numFmtId="0" fontId="12" fillId="0" borderId="0" xfId="1" applyNumberFormat="1" applyFont="1" applyAlignment="1" applyProtection="1">
      <alignment horizontal="right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top" wrapText="1"/>
    </xf>
    <xf numFmtId="14" fontId="9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5" fillId="0" borderId="1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top" wrapText="1"/>
    </xf>
    <xf numFmtId="14" fontId="0" fillId="0" borderId="0" xfId="0" applyNumberFormat="1"/>
    <xf numFmtId="0" fontId="13" fillId="3" borderId="17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right"/>
    </xf>
    <xf numFmtId="14" fontId="0" fillId="4" borderId="18" xfId="0" applyNumberFormat="1" applyFont="1" applyFill="1" applyBorder="1" applyAlignment="1">
      <alignment horizontal="right"/>
    </xf>
    <xf numFmtId="0" fontId="0" fillId="4" borderId="18" xfId="0" applyFont="1" applyFill="1" applyBorder="1"/>
    <xf numFmtId="0" fontId="0" fillId="5" borderId="18" xfId="0" applyFont="1" applyFill="1" applyBorder="1" applyAlignment="1">
      <alignment horizontal="right"/>
    </xf>
    <xf numFmtId="14" fontId="0" fillId="5" borderId="18" xfId="0" applyNumberFormat="1" applyFont="1" applyFill="1" applyBorder="1" applyAlignment="1">
      <alignment horizontal="right"/>
    </xf>
    <xf numFmtId="0" fontId="0" fillId="5" borderId="18" xfId="0" applyFont="1" applyFill="1" applyBorder="1"/>
    <xf numFmtId="0" fontId="0" fillId="4" borderId="19" xfId="0" applyFont="1" applyFill="1" applyBorder="1" applyAlignment="1">
      <alignment horizontal="right"/>
    </xf>
    <xf numFmtId="14" fontId="0" fillId="4" borderId="19" xfId="0" applyNumberFormat="1" applyFont="1" applyFill="1" applyBorder="1" applyAlignment="1">
      <alignment horizontal="right"/>
    </xf>
    <xf numFmtId="0" fontId="0" fillId="4" borderId="19" xfId="0" applyFont="1" applyFill="1" applyBorder="1"/>
    <xf numFmtId="0" fontId="13" fillId="3" borderId="21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/>
    </xf>
    <xf numFmtId="0" fontId="14" fillId="0" borderId="22" xfId="0" applyFont="1" applyBorder="1" applyAlignment="1">
      <alignment horizontal="center" vertical="top" wrapText="1"/>
    </xf>
    <xf numFmtId="0" fontId="13" fillId="3" borderId="21" xfId="0" applyFont="1" applyFill="1" applyBorder="1" applyAlignment="1">
      <alignment vertical="center"/>
    </xf>
    <xf numFmtId="0" fontId="13" fillId="3" borderId="2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1"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none"/>
      </font>
      <alignment horizontal="center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none"/>
      </font>
      <alignment horizontal="center" vertical="bottom" textRotation="0" wrapText="0" indent="0" relativeIndent="255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C00000"/>
        <name val="Calibri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C00000"/>
        <name val="Calibri"/>
        <scheme val="minor"/>
      </font>
      <numFmt numFmtId="0" formatCode="General"/>
      <alignment horizontal="right" vertical="bottom" textRotation="0" wrapText="0" indent="0" relativeIndent="255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none"/>
      </font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none"/>
      </font>
      <alignment horizontal="left" vertical="bottom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none"/>
      </font>
      <alignment horizontal="left" vertical="bottom" textRotation="0" wrapText="0" indent="0" relativeIndent="0" justifyLastLine="0" shrinkToFit="0" mergeCell="0" readingOrder="0"/>
    </dxf>
    <dxf>
      <font>
        <b/>
        <strike val="0"/>
        <outline val="0"/>
        <shadow val="0"/>
        <u val="none"/>
        <vertAlign val="baseline"/>
        <sz val="11"/>
        <color rgb="FFC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vertical="center" textRotation="0" wrapText="0" indent="0" relativeIndent="255" justifyLastLine="0" shrinkToFit="0" mergeCell="0" readingOrder="0"/>
      <protection locked="1" hidden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116417</xdr:colOff>
      <xdr:row>6</xdr:row>
      <xdr:rowOff>275170</xdr:rowOff>
    </xdr:from>
    <xdr:to>
      <xdr:col>7</xdr:col>
      <xdr:colOff>465666</xdr:colOff>
      <xdr:row>8</xdr:row>
      <xdr:rowOff>158754</xdr:rowOff>
    </xdr:to>
    <xdr:sp macro="[0]!postrecord" textlink="">
      <xdr:nvSpPr>
        <xdr:cNvPr id="2" name="Rounded Rectangle 1"/>
        <xdr:cNvSpPr/>
      </xdr:nvSpPr>
      <xdr:spPr>
        <a:xfrm>
          <a:off x="10052282834" y="1100670"/>
          <a:ext cx="1576915" cy="518584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 rtl="1"/>
          <a:r>
            <a:rPr lang="ar-EG" sz="2000" b="1"/>
            <a:t>ترحيل القيد</a:t>
          </a:r>
          <a:endParaRPr lang="en-US" sz="2000" b="1"/>
        </a:p>
      </xdr:txBody>
    </xdr:sp>
    <xdr:clientData/>
  </xdr:twoCellAnchor>
</xdr:wsDr>
</file>

<file path=xl/tables/table1.xml><?xml version="1.0" encoding="utf-8"?>
<table xmlns="http://schemas.openxmlformats.org/spreadsheetml/2006/main" id="2" name="coa" displayName="coa" ref="A1:G501" totalsRowShown="0" headerRowDxfId="10" dataDxfId="9" headerRowCellStyle="Normal 2">
  <autoFilter ref="A1:G501">
    <filterColumn colId="3"/>
    <filterColumn colId="4"/>
  </autoFilter>
  <tableColumns count="7">
    <tableColumn id="1" name="maincode" dataDxfId="8"/>
    <tableColumn id="2" name="subcode" dataDxfId="7"/>
    <tableColumn id="3" name="name" dataDxfId="6"/>
    <tableColumn id="10" name="droplist" dataDxfId="5">
      <calculatedColumnFormula array="1">IFERROR(INDEX($E$2:$E$500,SMALL(IF($E$2:$E$500&lt;&gt;" ",ROW($E$2:$E$500)),ROWS($E$2:$E2))-1)," ")</calculatedColumnFormula>
    </tableColumn>
    <tableColumn id="9" name="acclist" dataDxfId="4">
      <calculatedColumnFormula>IF(coa[[#This Row],[acctable]]=0, " ",coa[[#This Row],[name]])</calculatedColumnFormula>
    </tableColumn>
    <tableColumn id="5" name="acctable" dataDxfId="3"/>
    <tableColumn id="6" name="acctype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H37"/>
  <sheetViews>
    <sheetView showGridLines="0" rightToLeft="1" view="pageBreakPreview" topLeftCell="A3" zoomScale="90" zoomScaleNormal="80" zoomScaleSheetLayoutView="90" workbookViewId="0">
      <pane ySplit="10" topLeftCell="A13" activePane="bottomLeft" state="frozen"/>
      <selection activeCell="A3" sqref="A3"/>
      <selection pane="bottomLeft" activeCell="C14" sqref="C14"/>
    </sheetView>
  </sheetViews>
  <sheetFormatPr defaultRowHeight="15"/>
  <cols>
    <col min="2" max="2" width="4.85546875" bestFit="1" customWidth="1"/>
    <col min="3" max="3" width="35" customWidth="1"/>
    <col min="4" max="5" width="18.7109375" customWidth="1"/>
    <col min="8" max="8" width="9.85546875" bestFit="1" customWidth="1"/>
  </cols>
  <sheetData>
    <row r="2" spans="1:8" ht="24.95" customHeight="1">
      <c r="B2" s="7"/>
      <c r="C2" s="5" t="s">
        <v>78</v>
      </c>
      <c r="D2" s="60" t="s">
        <v>83</v>
      </c>
      <c r="E2" s="60"/>
    </row>
    <row r="3" spans="1:8" ht="8.1" customHeight="1" thickBot="1">
      <c r="B3" s="7"/>
      <c r="C3" s="5"/>
      <c r="D3" s="21"/>
      <c r="E3" s="21"/>
    </row>
    <row r="4" spans="1:8" ht="30" customHeight="1" thickBot="1">
      <c r="A4" s="55" t="s">
        <v>85</v>
      </c>
      <c r="B4" s="56"/>
      <c r="C4" s="56"/>
      <c r="D4" s="56"/>
      <c r="E4" s="56"/>
      <c r="F4" s="56"/>
      <c r="G4" s="56"/>
      <c r="H4" s="57"/>
    </row>
    <row r="5" spans="1:8" ht="8.1" customHeight="1">
      <c r="A5" s="23"/>
      <c r="B5" s="23"/>
      <c r="C5" s="23"/>
      <c r="D5" s="23"/>
      <c r="E5" s="23"/>
      <c r="F5" s="23"/>
      <c r="G5" s="23"/>
      <c r="H5" s="23"/>
    </row>
    <row r="6" spans="1:8" ht="24.95" customHeight="1">
      <c r="B6" s="7"/>
      <c r="C6" s="20" t="s">
        <v>78</v>
      </c>
      <c r="D6" s="62" t="s">
        <v>95</v>
      </c>
      <c r="E6" s="62"/>
    </row>
    <row r="7" spans="1:8" ht="24.95" customHeight="1">
      <c r="B7" s="7"/>
      <c r="C7" s="20" t="s">
        <v>79</v>
      </c>
      <c r="D7" s="59" t="s">
        <v>95</v>
      </c>
      <c r="E7" s="59"/>
    </row>
    <row r="8" spans="1:8" ht="24.95" customHeight="1">
      <c r="B8" s="7"/>
      <c r="C8" s="20" t="s">
        <v>80</v>
      </c>
      <c r="D8" s="58" t="s">
        <v>95</v>
      </c>
      <c r="E8" s="58"/>
    </row>
    <row r="9" spans="1:8" ht="24.95" customHeight="1">
      <c r="B9" s="7"/>
      <c r="C9" s="61" t="s">
        <v>81</v>
      </c>
      <c r="D9" s="58" t="s">
        <v>95</v>
      </c>
      <c r="E9" s="58"/>
      <c r="F9" s="6"/>
      <c r="G9" s="6"/>
      <c r="H9" s="6"/>
    </row>
    <row r="10" spans="1:8" ht="24.95" customHeight="1">
      <c r="B10" s="7"/>
      <c r="C10" s="61"/>
      <c r="D10" s="58"/>
      <c r="E10" s="58"/>
      <c r="F10" s="6"/>
      <c r="G10" s="6"/>
      <c r="H10" s="6"/>
    </row>
    <row r="11" spans="1:8" ht="15.75" thickBot="1">
      <c r="B11" s="54"/>
      <c r="C11" s="54"/>
      <c r="D11" s="54"/>
      <c r="E11" s="54"/>
      <c r="F11" s="54"/>
      <c r="G11" s="54"/>
      <c r="H11" s="54"/>
    </row>
    <row r="12" spans="1:8" ht="30.75" customHeight="1" thickBot="1">
      <c r="B12" s="52" t="s">
        <v>82</v>
      </c>
      <c r="C12" s="53"/>
      <c r="D12" s="18" t="s">
        <v>9</v>
      </c>
      <c r="E12" s="19" t="s">
        <v>5</v>
      </c>
      <c r="H12" s="22" t="b">
        <f>IF(E37=D37,TRUE,FALSE)</f>
        <v>1</v>
      </c>
    </row>
    <row r="13" spans="1:8" ht="24.95" customHeight="1">
      <c r="B13" s="15">
        <v>1</v>
      </c>
      <c r="C13" s="45"/>
      <c r="D13" s="16"/>
      <c r="E13" s="17"/>
      <c r="F13" s="48"/>
      <c r="G13" s="49"/>
      <c r="H13" s="49"/>
    </row>
    <row r="14" spans="1:8" ht="24.95" customHeight="1">
      <c r="B14" s="9">
        <f>+B13+1</f>
        <v>2</v>
      </c>
      <c r="C14" s="46"/>
      <c r="D14" s="8"/>
      <c r="E14" s="10"/>
      <c r="F14" s="48"/>
      <c r="G14" s="49"/>
      <c r="H14" s="49"/>
    </row>
    <row r="15" spans="1:8" ht="24.95" customHeight="1">
      <c r="B15" s="9">
        <f t="shared" ref="B15:B36" si="0">+B14+1</f>
        <v>3</v>
      </c>
      <c r="C15" s="46"/>
      <c r="D15" s="8"/>
      <c r="E15" s="10"/>
      <c r="F15" s="48"/>
      <c r="G15" s="49"/>
      <c r="H15" s="49"/>
    </row>
    <row r="16" spans="1:8" ht="24.95" customHeight="1">
      <c r="B16" s="9">
        <f t="shared" si="0"/>
        <v>4</v>
      </c>
      <c r="C16" s="46"/>
      <c r="D16" s="8"/>
      <c r="E16" s="10"/>
      <c r="F16" s="48"/>
      <c r="G16" s="49"/>
      <c r="H16" s="49"/>
    </row>
    <row r="17" spans="2:8" ht="24.95" customHeight="1">
      <c r="B17" s="9">
        <f t="shared" si="0"/>
        <v>5</v>
      </c>
      <c r="C17" s="46"/>
      <c r="D17" s="8"/>
      <c r="E17" s="10"/>
      <c r="F17" s="48"/>
      <c r="G17" s="49"/>
      <c r="H17" s="49"/>
    </row>
    <row r="18" spans="2:8" ht="24.95" customHeight="1">
      <c r="B18" s="9">
        <f t="shared" si="0"/>
        <v>6</v>
      </c>
      <c r="C18" s="46"/>
      <c r="D18" s="8"/>
      <c r="E18" s="10"/>
      <c r="F18" s="24"/>
      <c r="G18" s="49"/>
      <c r="H18" s="49"/>
    </row>
    <row r="19" spans="2:8" ht="24.95" customHeight="1">
      <c r="B19" s="9">
        <f t="shared" si="0"/>
        <v>7</v>
      </c>
      <c r="C19" s="46"/>
      <c r="D19" s="8"/>
      <c r="E19" s="10"/>
      <c r="F19" s="24"/>
      <c r="G19" s="49"/>
      <c r="H19" s="49"/>
    </row>
    <row r="20" spans="2:8" ht="24.95" customHeight="1">
      <c r="B20" s="9">
        <f t="shared" si="0"/>
        <v>8</v>
      </c>
      <c r="C20" s="46"/>
      <c r="D20" s="8"/>
      <c r="E20" s="10"/>
      <c r="F20" s="24"/>
      <c r="G20" s="49"/>
      <c r="H20" s="49"/>
    </row>
    <row r="21" spans="2:8" ht="24.95" customHeight="1">
      <c r="B21" s="9">
        <f t="shared" si="0"/>
        <v>9</v>
      </c>
      <c r="C21" s="46"/>
      <c r="D21" s="8"/>
      <c r="E21" s="10"/>
      <c r="F21" s="24"/>
      <c r="G21" s="49"/>
      <c r="H21" s="49"/>
    </row>
    <row r="22" spans="2:8" ht="24.95" customHeight="1">
      <c r="B22" s="9">
        <f t="shared" si="0"/>
        <v>10</v>
      </c>
      <c r="C22" s="46"/>
      <c r="D22" s="8"/>
      <c r="E22" s="10"/>
      <c r="F22" s="24"/>
      <c r="G22" s="49"/>
      <c r="H22" s="49"/>
    </row>
    <row r="23" spans="2:8" ht="24.95" customHeight="1">
      <c r="B23" s="9">
        <f t="shared" si="0"/>
        <v>11</v>
      </c>
      <c r="C23" s="46"/>
      <c r="D23" s="8"/>
      <c r="E23" s="10"/>
      <c r="F23" s="24"/>
      <c r="G23" s="49"/>
      <c r="H23" s="49"/>
    </row>
    <row r="24" spans="2:8" ht="24.95" customHeight="1">
      <c r="B24" s="9">
        <f t="shared" si="0"/>
        <v>12</v>
      </c>
      <c r="C24" s="46"/>
      <c r="D24" s="8"/>
      <c r="E24" s="10"/>
      <c r="F24" s="24"/>
      <c r="G24" s="49"/>
      <c r="H24" s="49"/>
    </row>
    <row r="25" spans="2:8" ht="24.95" customHeight="1">
      <c r="B25" s="9">
        <f t="shared" si="0"/>
        <v>13</v>
      </c>
      <c r="C25" s="46"/>
      <c r="D25" s="8"/>
      <c r="E25" s="10"/>
      <c r="F25" s="24"/>
      <c r="G25" s="49"/>
      <c r="H25" s="49"/>
    </row>
    <row r="26" spans="2:8" ht="24.95" customHeight="1">
      <c r="B26" s="9">
        <f t="shared" si="0"/>
        <v>14</v>
      </c>
      <c r="C26" s="46"/>
      <c r="D26" s="8"/>
      <c r="E26" s="10"/>
      <c r="F26" s="24"/>
      <c r="G26" s="49"/>
      <c r="H26" s="49"/>
    </row>
    <row r="27" spans="2:8" ht="24.95" customHeight="1">
      <c r="B27" s="9">
        <f t="shared" si="0"/>
        <v>15</v>
      </c>
      <c r="C27" s="46"/>
      <c r="D27" s="8"/>
      <c r="E27" s="10"/>
      <c r="F27" s="24"/>
      <c r="G27" s="49"/>
      <c r="H27" s="49"/>
    </row>
    <row r="28" spans="2:8" ht="24.95" customHeight="1">
      <c r="B28" s="9">
        <f t="shared" si="0"/>
        <v>16</v>
      </c>
      <c r="C28" s="46"/>
      <c r="D28" s="8"/>
      <c r="E28" s="10"/>
      <c r="F28" s="24"/>
      <c r="G28" s="49"/>
      <c r="H28" s="49"/>
    </row>
    <row r="29" spans="2:8" ht="24.95" customHeight="1">
      <c r="B29" s="9">
        <f t="shared" si="0"/>
        <v>17</v>
      </c>
      <c r="C29" s="46"/>
      <c r="D29" s="8"/>
      <c r="E29" s="10"/>
      <c r="F29" s="24"/>
      <c r="G29" s="49"/>
      <c r="H29" s="49"/>
    </row>
    <row r="30" spans="2:8" ht="24.95" customHeight="1">
      <c r="B30" s="9">
        <f t="shared" si="0"/>
        <v>18</v>
      </c>
      <c r="C30" s="46"/>
      <c r="D30" s="8"/>
      <c r="E30" s="10"/>
      <c r="F30" s="24"/>
      <c r="G30" s="49"/>
      <c r="H30" s="49"/>
    </row>
    <row r="31" spans="2:8" ht="24.95" customHeight="1">
      <c r="B31" s="9">
        <f t="shared" si="0"/>
        <v>19</v>
      </c>
      <c r="C31" s="46"/>
      <c r="D31" s="8"/>
      <c r="E31" s="10"/>
      <c r="F31" s="24"/>
      <c r="G31" s="49"/>
      <c r="H31" s="49"/>
    </row>
    <row r="32" spans="2:8" ht="24.95" customHeight="1">
      <c r="B32" s="9">
        <f t="shared" si="0"/>
        <v>20</v>
      </c>
      <c r="C32" s="46"/>
      <c r="D32" s="8"/>
      <c r="E32" s="10"/>
      <c r="F32" s="24"/>
      <c r="G32" s="49"/>
      <c r="H32" s="49"/>
    </row>
    <row r="33" spans="2:8" ht="24.95" customHeight="1">
      <c r="B33" s="9">
        <f t="shared" si="0"/>
        <v>21</v>
      </c>
      <c r="C33" s="46"/>
      <c r="D33" s="8"/>
      <c r="E33" s="10"/>
      <c r="F33" s="24"/>
      <c r="G33" s="49"/>
      <c r="H33" s="49"/>
    </row>
    <row r="34" spans="2:8" ht="24.95" customHeight="1">
      <c r="B34" s="9">
        <f t="shared" si="0"/>
        <v>22</v>
      </c>
      <c r="C34" s="46"/>
      <c r="D34" s="8"/>
      <c r="E34" s="10"/>
      <c r="F34" s="24"/>
      <c r="G34" s="49"/>
      <c r="H34" s="49"/>
    </row>
    <row r="35" spans="2:8" ht="24.95" customHeight="1">
      <c r="B35" s="9">
        <f t="shared" si="0"/>
        <v>23</v>
      </c>
      <c r="C35" s="46"/>
      <c r="D35" s="8"/>
      <c r="E35" s="10"/>
      <c r="F35" s="24"/>
      <c r="G35" s="49"/>
      <c r="H35" s="49"/>
    </row>
    <row r="36" spans="2:8" ht="24.95" customHeight="1" thickBot="1">
      <c r="B36" s="9">
        <f t="shared" si="0"/>
        <v>24</v>
      </c>
      <c r="C36" s="47"/>
      <c r="D36" s="11"/>
      <c r="E36" s="12"/>
      <c r="F36" s="24"/>
      <c r="G36" s="49"/>
      <c r="H36" s="49"/>
    </row>
    <row r="37" spans="2:8" ht="24.95" customHeight="1" thickBot="1">
      <c r="B37" s="50" t="s">
        <v>84</v>
      </c>
      <c r="C37" s="51"/>
      <c r="D37" s="13">
        <f>SUM(D13:D36)</f>
        <v>0</v>
      </c>
      <c r="E37" s="14">
        <f>SUM(E13:E36)</f>
        <v>0</v>
      </c>
    </row>
  </sheetData>
  <mergeCells count="34">
    <mergeCell ref="D2:E2"/>
    <mergeCell ref="C9:C10"/>
    <mergeCell ref="D6:E6"/>
    <mergeCell ref="B37:C37"/>
    <mergeCell ref="B12:C12"/>
    <mergeCell ref="B11:H11"/>
    <mergeCell ref="A4:H4"/>
    <mergeCell ref="D9:E10"/>
    <mergeCell ref="D8:E8"/>
    <mergeCell ref="D7:E7"/>
    <mergeCell ref="G18:H18"/>
    <mergeCell ref="G31:H31"/>
    <mergeCell ref="G32:H32"/>
    <mergeCell ref="G33:H33"/>
    <mergeCell ref="G34:H34"/>
    <mergeCell ref="G29:H29"/>
    <mergeCell ref="G30:H30"/>
    <mergeCell ref="G19:H19"/>
    <mergeCell ref="G20:H20"/>
    <mergeCell ref="G21:H21"/>
    <mergeCell ref="G22:H22"/>
    <mergeCell ref="G13:H13"/>
    <mergeCell ref="G14:H14"/>
    <mergeCell ref="G15:H15"/>
    <mergeCell ref="G16:H16"/>
    <mergeCell ref="G17:H17"/>
    <mergeCell ref="G35:H35"/>
    <mergeCell ref="G36:H36"/>
    <mergeCell ref="G23:H23"/>
    <mergeCell ref="G24:H24"/>
    <mergeCell ref="G25:H25"/>
    <mergeCell ref="G26:H26"/>
    <mergeCell ref="G27:H27"/>
    <mergeCell ref="G28:H28"/>
  </mergeCells>
  <conditionalFormatting sqref="H12">
    <cfRule type="containsText" dxfId="1" priority="1" operator="containsText" text="false">
      <formula>NOT(ISERROR(SEARCH("false",H12)))</formula>
    </cfRule>
    <cfRule type="containsText" dxfId="0" priority="2" operator="containsText" text="true">
      <formula>NOT(ISERROR(SEARCH("true",H12)))</formula>
    </cfRule>
  </conditionalFormatting>
  <dataValidations count="1">
    <dataValidation type="list" allowBlank="1" showInputMessage="1" showErrorMessage="1" sqref="C13:C36">
      <formula1>coa_</formula1>
    </dataValidation>
  </dataValidations>
  <pageMargins left="0.7" right="0.7" top="0.75" bottom="0.75" header="0.3" footer="0.3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AB11"/>
  <sheetViews>
    <sheetView rightToLeft="1" tabSelected="1" workbookViewId="0">
      <selection activeCell="A3" sqref="A3"/>
    </sheetView>
  </sheetViews>
  <sheetFormatPr defaultRowHeight="15"/>
  <cols>
    <col min="1" max="1" width="12.28515625" customWidth="1"/>
    <col min="2" max="2" width="12.42578125" customWidth="1"/>
    <col min="3" max="3" width="12.85546875" customWidth="1"/>
    <col min="4" max="4" width="25.42578125" customWidth="1"/>
    <col min="5" max="9" width="11" customWidth="1"/>
    <col min="10" max="12" width="12" customWidth="1"/>
    <col min="13" max="196" width="10.7109375" customWidth="1"/>
  </cols>
  <sheetData>
    <row r="1" spans="1:704">
      <c r="A1" s="54">
        <v>0</v>
      </c>
      <c r="B1" s="54"/>
      <c r="C1" s="54"/>
      <c r="D1" s="54"/>
      <c r="E1" s="54">
        <v>2</v>
      </c>
      <c r="F1" s="54"/>
      <c r="G1" s="54">
        <v>3</v>
      </c>
      <c r="H1" s="54"/>
      <c r="I1" s="54">
        <v>4</v>
      </c>
      <c r="J1" s="54"/>
      <c r="K1" s="54">
        <v>5</v>
      </c>
      <c r="L1" s="54"/>
      <c r="M1" s="54">
        <v>6</v>
      </c>
      <c r="N1" s="54"/>
      <c r="O1" s="54">
        <v>7</v>
      </c>
      <c r="P1" s="54"/>
      <c r="Q1" s="54">
        <v>8</v>
      </c>
      <c r="R1" s="54"/>
      <c r="S1" s="54">
        <v>9</v>
      </c>
      <c r="T1" s="54"/>
      <c r="U1" s="54">
        <v>10</v>
      </c>
      <c r="V1" s="54"/>
      <c r="W1" s="54">
        <v>11</v>
      </c>
      <c r="X1" s="54"/>
      <c r="Y1" s="54">
        <v>12</v>
      </c>
      <c r="Z1" s="54"/>
      <c r="AA1" s="54">
        <v>13</v>
      </c>
      <c r="AB1" s="54"/>
      <c r="AC1" s="54">
        <v>14</v>
      </c>
      <c r="AD1" s="54"/>
      <c r="AE1" s="54">
        <v>15</v>
      </c>
      <c r="AF1" s="54"/>
      <c r="AG1" s="54">
        <v>16</v>
      </c>
      <c r="AH1" s="54"/>
      <c r="AI1" s="54">
        <v>17</v>
      </c>
      <c r="AJ1" s="54"/>
      <c r="AK1" s="54">
        <v>18</v>
      </c>
      <c r="AL1" s="54"/>
      <c r="AM1" s="54">
        <v>19</v>
      </c>
      <c r="AN1" s="54"/>
      <c r="AO1" s="54">
        <v>20</v>
      </c>
      <c r="AP1" s="54"/>
      <c r="AQ1" s="54">
        <v>21</v>
      </c>
      <c r="AR1" s="54"/>
      <c r="AS1" s="54">
        <v>22</v>
      </c>
      <c r="AT1" s="54"/>
      <c r="AU1" s="54">
        <v>23</v>
      </c>
      <c r="AV1" s="54"/>
      <c r="AW1" s="54">
        <v>24</v>
      </c>
      <c r="AX1" s="54"/>
      <c r="AY1" s="54">
        <v>25</v>
      </c>
      <c r="AZ1" s="54"/>
      <c r="BA1" s="54">
        <v>26</v>
      </c>
      <c r="BB1" s="54"/>
      <c r="BC1" s="54">
        <v>27</v>
      </c>
      <c r="BD1" s="54"/>
      <c r="BE1" s="54">
        <v>28</v>
      </c>
      <c r="BF1" s="54"/>
      <c r="BG1" s="54">
        <v>29</v>
      </c>
      <c r="BH1" s="54"/>
      <c r="BI1" s="54">
        <v>30</v>
      </c>
      <c r="BJ1" s="54"/>
      <c r="BK1" s="54">
        <v>31</v>
      </c>
      <c r="BL1" s="54"/>
      <c r="BM1" s="54">
        <v>32</v>
      </c>
      <c r="BN1" s="54"/>
      <c r="BO1" s="54">
        <v>33</v>
      </c>
      <c r="BP1" s="54"/>
      <c r="BQ1" s="54">
        <v>34</v>
      </c>
      <c r="BR1" s="54"/>
      <c r="BS1" s="54">
        <v>35</v>
      </c>
      <c r="BT1" s="54"/>
      <c r="BU1" s="54">
        <v>36</v>
      </c>
      <c r="BV1" s="54"/>
      <c r="BW1" s="54">
        <v>37</v>
      </c>
      <c r="BX1" s="54"/>
      <c r="BY1" s="54">
        <v>38</v>
      </c>
      <c r="BZ1" s="54"/>
      <c r="CA1" s="54">
        <v>39</v>
      </c>
      <c r="CB1" s="54"/>
      <c r="CC1" s="54">
        <v>40</v>
      </c>
      <c r="CD1" s="54"/>
      <c r="CE1" s="54">
        <v>41</v>
      </c>
      <c r="CF1" s="54"/>
      <c r="CG1" s="54">
        <v>42</v>
      </c>
      <c r="CH1" s="54"/>
      <c r="CI1" s="54">
        <v>43</v>
      </c>
      <c r="CJ1" s="54"/>
      <c r="CK1" s="54">
        <v>44</v>
      </c>
      <c r="CL1" s="54"/>
      <c r="CM1" s="54">
        <v>45</v>
      </c>
      <c r="CN1" s="54"/>
      <c r="CO1" s="54">
        <v>46</v>
      </c>
      <c r="CP1" s="54"/>
      <c r="CQ1" s="54">
        <v>47</v>
      </c>
      <c r="CR1" s="54"/>
      <c r="CS1" s="54">
        <v>48</v>
      </c>
      <c r="CT1" s="54"/>
      <c r="CU1" s="54">
        <v>49</v>
      </c>
      <c r="CV1" s="54"/>
      <c r="CW1" s="54">
        <v>50</v>
      </c>
      <c r="CX1" s="54"/>
      <c r="CY1" s="54">
        <v>51</v>
      </c>
      <c r="CZ1" s="54"/>
      <c r="DA1" s="54">
        <v>52</v>
      </c>
      <c r="DB1" s="54"/>
      <c r="DC1" s="54">
        <v>53</v>
      </c>
      <c r="DD1" s="54"/>
      <c r="DE1" s="54">
        <v>54</v>
      </c>
      <c r="DF1" s="54"/>
      <c r="DG1" s="54">
        <v>55</v>
      </c>
      <c r="DH1" s="54"/>
      <c r="DI1" s="54">
        <v>56</v>
      </c>
      <c r="DJ1" s="54"/>
      <c r="DK1" s="54">
        <v>57</v>
      </c>
      <c r="DL1" s="54"/>
      <c r="DM1" s="54">
        <v>58</v>
      </c>
      <c r="DN1" s="54"/>
      <c r="DO1" s="54">
        <v>59</v>
      </c>
      <c r="DP1" s="54"/>
      <c r="DQ1" s="54">
        <v>60</v>
      </c>
      <c r="DR1" s="54"/>
      <c r="DS1" s="54">
        <v>61</v>
      </c>
      <c r="DT1" s="54"/>
      <c r="DU1" s="54">
        <v>62</v>
      </c>
      <c r="DV1" s="54"/>
      <c r="DW1" s="54">
        <v>63</v>
      </c>
      <c r="DX1" s="54"/>
      <c r="DY1" s="54">
        <v>64</v>
      </c>
      <c r="DZ1" s="54"/>
      <c r="EA1" s="54">
        <v>65</v>
      </c>
      <c r="EB1" s="54"/>
      <c r="EC1" s="54">
        <v>66</v>
      </c>
      <c r="ED1" s="54"/>
      <c r="EE1" s="54">
        <v>67</v>
      </c>
      <c r="EF1" s="54"/>
      <c r="EG1" s="54">
        <v>68</v>
      </c>
      <c r="EH1" s="54"/>
      <c r="EI1" s="54">
        <v>69</v>
      </c>
      <c r="EJ1" s="54"/>
      <c r="EK1" s="54">
        <v>70</v>
      </c>
      <c r="EL1" s="54"/>
      <c r="EM1" s="54">
        <v>71</v>
      </c>
      <c r="EN1" s="54"/>
      <c r="EO1" s="54">
        <v>72</v>
      </c>
      <c r="EP1" s="54"/>
      <c r="EQ1" s="54">
        <v>73</v>
      </c>
      <c r="ER1" s="54"/>
      <c r="ES1" s="54">
        <v>74</v>
      </c>
      <c r="ET1" s="54"/>
      <c r="EU1" s="54">
        <v>75</v>
      </c>
      <c r="EV1" s="54"/>
      <c r="EW1" s="54">
        <v>76</v>
      </c>
      <c r="EX1" s="54"/>
      <c r="EY1" s="54">
        <v>77</v>
      </c>
      <c r="EZ1" s="54"/>
      <c r="FA1" s="54">
        <v>78</v>
      </c>
      <c r="FB1" s="54"/>
      <c r="FC1" s="54">
        <v>79</v>
      </c>
      <c r="FD1" s="54"/>
      <c r="FE1" s="54">
        <v>80</v>
      </c>
      <c r="FF1" s="54"/>
      <c r="FG1" s="54">
        <v>81</v>
      </c>
      <c r="FH1" s="54"/>
      <c r="FI1" s="54">
        <v>82</v>
      </c>
      <c r="FJ1" s="54"/>
      <c r="FK1" s="54">
        <v>83</v>
      </c>
      <c r="FL1" s="54"/>
      <c r="FM1" s="54">
        <v>84</v>
      </c>
      <c r="FN1" s="54"/>
      <c r="FO1" s="54">
        <v>85</v>
      </c>
      <c r="FP1" s="54"/>
      <c r="FQ1" s="54">
        <v>86</v>
      </c>
      <c r="FR1" s="54"/>
      <c r="FS1" s="54">
        <v>87</v>
      </c>
      <c r="FT1" s="54"/>
      <c r="FU1" s="54">
        <v>88</v>
      </c>
      <c r="FV1" s="54"/>
      <c r="FW1" s="54">
        <v>89</v>
      </c>
      <c r="FX1" s="54"/>
      <c r="FY1" s="54">
        <v>90</v>
      </c>
      <c r="FZ1" s="54"/>
      <c r="GA1" s="54">
        <v>91</v>
      </c>
      <c r="GB1" s="54"/>
      <c r="GC1" s="54">
        <v>92</v>
      </c>
      <c r="GD1" s="54"/>
      <c r="GE1" s="54">
        <v>93</v>
      </c>
      <c r="GF1" s="54"/>
      <c r="GG1" s="54">
        <v>94</v>
      </c>
      <c r="GH1" s="54"/>
      <c r="GI1" s="54">
        <v>95</v>
      </c>
      <c r="GJ1" s="54"/>
      <c r="GK1" s="54">
        <v>96</v>
      </c>
      <c r="GL1" s="54"/>
      <c r="GM1" s="54">
        <v>97</v>
      </c>
      <c r="GN1" s="54"/>
      <c r="GO1" s="54">
        <v>98</v>
      </c>
      <c r="GP1" s="54"/>
      <c r="GQ1" s="54">
        <v>99</v>
      </c>
      <c r="GR1" s="54"/>
      <c r="GS1" s="54">
        <v>100</v>
      </c>
      <c r="GT1" s="54"/>
      <c r="GU1" s="54">
        <v>101</v>
      </c>
      <c r="GV1" s="54"/>
      <c r="GW1" s="54">
        <v>102</v>
      </c>
      <c r="GX1" s="54"/>
      <c r="GY1" s="54">
        <v>103</v>
      </c>
      <c r="GZ1" s="54"/>
      <c r="HA1" s="54">
        <v>104</v>
      </c>
      <c r="HB1" s="54"/>
      <c r="HC1" s="54">
        <v>105</v>
      </c>
      <c r="HD1" s="54"/>
      <c r="HE1" s="54">
        <v>106</v>
      </c>
      <c r="HF1" s="54"/>
      <c r="HG1" s="54">
        <v>107</v>
      </c>
      <c r="HH1" s="54"/>
      <c r="HI1" s="54">
        <v>108</v>
      </c>
      <c r="HJ1" s="54"/>
      <c r="HK1" s="54">
        <v>109</v>
      </c>
      <c r="HL1" s="54"/>
      <c r="HM1" s="54">
        <v>110</v>
      </c>
      <c r="HN1" s="54"/>
      <c r="HO1" s="54">
        <v>111</v>
      </c>
      <c r="HP1" s="54"/>
      <c r="HQ1" s="54">
        <v>112</v>
      </c>
      <c r="HR1" s="54"/>
      <c r="HS1" s="54">
        <v>113</v>
      </c>
      <c r="HT1" s="54"/>
      <c r="HU1" s="54">
        <v>114</v>
      </c>
      <c r="HV1" s="54"/>
      <c r="HW1" s="54">
        <v>115</v>
      </c>
      <c r="HX1" s="54"/>
      <c r="HY1" s="54">
        <v>116</v>
      </c>
      <c r="HZ1" s="54"/>
      <c r="IA1" s="54">
        <v>117</v>
      </c>
      <c r="IB1" s="54"/>
      <c r="IC1" s="54">
        <v>118</v>
      </c>
      <c r="ID1" s="54"/>
      <c r="IE1" s="54">
        <v>119</v>
      </c>
      <c r="IF1" s="54"/>
      <c r="IG1" s="54">
        <v>120</v>
      </c>
      <c r="IH1" s="54"/>
      <c r="II1" s="54">
        <v>121</v>
      </c>
      <c r="IJ1" s="54"/>
      <c r="IK1" s="54">
        <v>122</v>
      </c>
      <c r="IL1" s="54"/>
      <c r="IM1" s="54">
        <v>123</v>
      </c>
      <c r="IN1" s="54"/>
      <c r="IO1" s="54">
        <v>124</v>
      </c>
      <c r="IP1" s="54"/>
      <c r="IQ1" s="54">
        <v>125</v>
      </c>
      <c r="IR1" s="54"/>
      <c r="IS1" s="54">
        <v>126</v>
      </c>
      <c r="IT1" s="54"/>
      <c r="IU1" s="54">
        <v>127</v>
      </c>
      <c r="IV1" s="54"/>
      <c r="IW1" s="54">
        <v>128</v>
      </c>
      <c r="IX1" s="54"/>
      <c r="IY1" s="54">
        <v>129</v>
      </c>
      <c r="IZ1" s="54"/>
      <c r="JA1" s="54">
        <v>130</v>
      </c>
      <c r="JB1" s="54"/>
      <c r="JC1" s="54">
        <v>131</v>
      </c>
      <c r="JD1" s="54"/>
      <c r="JE1" s="54">
        <v>132</v>
      </c>
      <c r="JF1" s="54"/>
      <c r="JG1" s="54">
        <v>133</v>
      </c>
      <c r="JH1" s="54"/>
      <c r="JI1" s="54">
        <v>134</v>
      </c>
      <c r="JJ1" s="54"/>
      <c r="JK1" s="54">
        <v>135</v>
      </c>
      <c r="JL1" s="54"/>
      <c r="JM1" s="54">
        <v>136</v>
      </c>
      <c r="JN1" s="54"/>
      <c r="JO1" s="54">
        <v>137</v>
      </c>
      <c r="JP1" s="54"/>
      <c r="JQ1" s="54">
        <v>138</v>
      </c>
      <c r="JR1" s="54"/>
      <c r="JS1" s="54">
        <v>139</v>
      </c>
      <c r="JT1" s="54"/>
      <c r="JU1" s="54">
        <v>140</v>
      </c>
      <c r="JV1" s="54"/>
      <c r="JW1" s="54">
        <v>141</v>
      </c>
      <c r="JX1" s="54"/>
      <c r="JY1" s="54">
        <v>142</v>
      </c>
      <c r="JZ1" s="54"/>
      <c r="KA1" s="54">
        <v>143</v>
      </c>
      <c r="KB1" s="54"/>
      <c r="KC1" s="54">
        <v>144</v>
      </c>
      <c r="KD1" s="54"/>
      <c r="KE1" s="54">
        <v>145</v>
      </c>
      <c r="KF1" s="54"/>
      <c r="KG1" s="54">
        <v>146</v>
      </c>
      <c r="KH1" s="54"/>
      <c r="KI1" s="54">
        <v>147</v>
      </c>
      <c r="KJ1" s="54"/>
      <c r="KK1" s="54">
        <v>148</v>
      </c>
      <c r="KL1" s="54"/>
      <c r="KM1" s="54">
        <v>149</v>
      </c>
      <c r="KN1" s="54"/>
      <c r="KO1" s="54">
        <v>150</v>
      </c>
      <c r="KP1" s="54"/>
      <c r="KQ1" s="54">
        <v>151</v>
      </c>
      <c r="KR1" s="54"/>
      <c r="KS1" s="54">
        <v>152</v>
      </c>
      <c r="KT1" s="54"/>
      <c r="KU1" s="54">
        <v>153</v>
      </c>
      <c r="KV1" s="54"/>
      <c r="KW1" s="54">
        <v>154</v>
      </c>
      <c r="KX1" s="54"/>
      <c r="KY1" s="54">
        <v>155</v>
      </c>
      <c r="KZ1" s="54"/>
      <c r="LA1" s="54">
        <v>156</v>
      </c>
      <c r="LB1" s="54"/>
      <c r="LC1" s="54">
        <v>157</v>
      </c>
      <c r="LD1" s="54"/>
      <c r="LE1" s="54">
        <v>158</v>
      </c>
      <c r="LF1" s="54"/>
      <c r="LG1" s="54">
        <v>159</v>
      </c>
      <c r="LH1" s="54"/>
      <c r="LI1" s="54">
        <v>160</v>
      </c>
      <c r="LJ1" s="54"/>
      <c r="LK1" s="54">
        <v>161</v>
      </c>
      <c r="LL1" s="54"/>
      <c r="LM1" s="54">
        <v>162</v>
      </c>
      <c r="LN1" s="54"/>
      <c r="LO1" s="54">
        <v>163</v>
      </c>
      <c r="LP1" s="54"/>
      <c r="LQ1" s="54">
        <v>164</v>
      </c>
      <c r="LR1" s="54"/>
      <c r="LS1" s="54">
        <v>165</v>
      </c>
      <c r="LT1" s="54"/>
      <c r="LU1" s="54">
        <v>166</v>
      </c>
      <c r="LV1" s="54"/>
      <c r="LW1" s="54">
        <v>167</v>
      </c>
      <c r="LX1" s="54"/>
      <c r="LY1" s="54">
        <v>168</v>
      </c>
      <c r="LZ1" s="54"/>
      <c r="MA1" s="54">
        <v>169</v>
      </c>
      <c r="MB1" s="54"/>
      <c r="MC1" s="54">
        <v>170</v>
      </c>
      <c r="MD1" s="54"/>
      <c r="ME1" s="54">
        <v>171</v>
      </c>
      <c r="MF1" s="54"/>
      <c r="MG1" s="54">
        <v>172</v>
      </c>
      <c r="MH1" s="54"/>
      <c r="MI1" s="54">
        <v>173</v>
      </c>
      <c r="MJ1" s="54"/>
      <c r="MK1" s="54">
        <v>174</v>
      </c>
      <c r="ML1" s="54"/>
      <c r="MM1" s="54">
        <v>175</v>
      </c>
      <c r="MN1" s="54"/>
      <c r="MO1" s="54">
        <v>176</v>
      </c>
      <c r="MP1" s="54"/>
      <c r="MQ1" s="54">
        <v>177</v>
      </c>
      <c r="MR1" s="54"/>
      <c r="MS1" s="54">
        <v>178</v>
      </c>
      <c r="MT1" s="54"/>
      <c r="MU1" s="54">
        <v>179</v>
      </c>
      <c r="MV1" s="54"/>
      <c r="MW1" s="54">
        <v>180</v>
      </c>
      <c r="MX1" s="54"/>
      <c r="MY1" s="54">
        <v>181</v>
      </c>
      <c r="MZ1" s="54"/>
      <c r="NA1" s="54">
        <v>182</v>
      </c>
      <c r="NB1" s="54"/>
      <c r="NC1" s="54">
        <v>183</v>
      </c>
      <c r="ND1" s="54"/>
      <c r="NE1" s="54">
        <v>184</v>
      </c>
      <c r="NF1" s="54"/>
      <c r="NG1" s="54">
        <v>185</v>
      </c>
      <c r="NH1" s="54"/>
      <c r="NI1" s="54">
        <v>186</v>
      </c>
      <c r="NJ1" s="54"/>
      <c r="NK1" s="54">
        <v>187</v>
      </c>
      <c r="NL1" s="54"/>
      <c r="NM1" s="54">
        <v>188</v>
      </c>
      <c r="NN1" s="54"/>
      <c r="NO1" s="54">
        <v>189</v>
      </c>
      <c r="NP1" s="54"/>
      <c r="NQ1" s="54">
        <v>190</v>
      </c>
      <c r="NR1" s="54"/>
      <c r="NS1" s="54">
        <v>191</v>
      </c>
      <c r="NT1" s="54"/>
      <c r="NU1" s="54">
        <v>192</v>
      </c>
      <c r="NV1" s="54"/>
      <c r="NW1" s="54">
        <v>193</v>
      </c>
      <c r="NX1" s="54"/>
      <c r="NY1" s="54">
        <v>194</v>
      </c>
      <c r="NZ1" s="54"/>
      <c r="OA1" s="54">
        <v>195</v>
      </c>
      <c r="OB1" s="54"/>
      <c r="OC1" s="54">
        <v>196</v>
      </c>
      <c r="OD1" s="54"/>
      <c r="OE1" s="54">
        <v>197</v>
      </c>
      <c r="OF1" s="54"/>
      <c r="OG1" s="54">
        <v>198</v>
      </c>
      <c r="OH1" s="54"/>
      <c r="OI1" s="54">
        <v>199</v>
      </c>
      <c r="OJ1" s="54"/>
      <c r="OK1" s="54">
        <v>200</v>
      </c>
      <c r="OL1" s="54"/>
      <c r="OM1" s="54">
        <v>201</v>
      </c>
      <c r="ON1" s="54"/>
      <c r="OO1" s="54">
        <v>202</v>
      </c>
      <c r="OP1" s="54"/>
      <c r="OQ1" s="54">
        <v>203</v>
      </c>
      <c r="OR1" s="54"/>
      <c r="OS1" s="54">
        <v>204</v>
      </c>
      <c r="OT1" s="54"/>
      <c r="OU1" s="54">
        <v>205</v>
      </c>
      <c r="OV1" s="54"/>
      <c r="OW1" s="54">
        <v>206</v>
      </c>
      <c r="OX1" s="54"/>
      <c r="OY1" s="54">
        <v>207</v>
      </c>
      <c r="OZ1" s="54"/>
      <c r="PA1" s="54">
        <v>208</v>
      </c>
      <c r="PB1" s="54"/>
      <c r="PC1" s="54">
        <v>209</v>
      </c>
      <c r="PD1" s="54"/>
      <c r="PE1" s="54">
        <v>210</v>
      </c>
      <c r="PF1" s="54"/>
      <c r="PG1" s="54">
        <v>211</v>
      </c>
      <c r="PH1" s="54"/>
      <c r="PI1" s="54">
        <v>212</v>
      </c>
      <c r="PJ1" s="54"/>
      <c r="PK1" s="54">
        <v>213</v>
      </c>
      <c r="PL1" s="54"/>
      <c r="PM1" s="54">
        <v>214</v>
      </c>
      <c r="PN1" s="54"/>
      <c r="PO1" s="54">
        <v>215</v>
      </c>
      <c r="PP1" s="54"/>
      <c r="PQ1" s="54">
        <v>216</v>
      </c>
      <c r="PR1" s="54"/>
      <c r="PS1" s="54">
        <v>217</v>
      </c>
      <c r="PT1" s="54"/>
      <c r="PU1" s="54">
        <v>218</v>
      </c>
      <c r="PV1" s="54"/>
      <c r="PW1" s="54">
        <v>219</v>
      </c>
      <c r="PX1" s="54"/>
      <c r="PY1" s="54">
        <v>220</v>
      </c>
      <c r="PZ1" s="54"/>
      <c r="QA1" s="54">
        <v>221</v>
      </c>
      <c r="QB1" s="54"/>
      <c r="QC1" s="54">
        <v>222</v>
      </c>
      <c r="QD1" s="54"/>
      <c r="QE1" s="54">
        <v>223</v>
      </c>
      <c r="QF1" s="54"/>
      <c r="QG1" s="54">
        <v>224</v>
      </c>
      <c r="QH1" s="54"/>
      <c r="QI1" s="54">
        <v>225</v>
      </c>
      <c r="QJ1" s="54"/>
      <c r="QK1" s="54">
        <v>226</v>
      </c>
      <c r="QL1" s="54"/>
      <c r="QM1" s="54">
        <v>227</v>
      </c>
      <c r="QN1" s="54"/>
      <c r="QO1" s="54">
        <v>228</v>
      </c>
      <c r="QP1" s="54"/>
      <c r="QQ1" s="54">
        <v>229</v>
      </c>
      <c r="QR1" s="54"/>
      <c r="QS1" s="54">
        <v>230</v>
      </c>
      <c r="QT1" s="54"/>
      <c r="QU1" s="54">
        <v>231</v>
      </c>
      <c r="QV1" s="54"/>
      <c r="QW1" s="54">
        <v>232</v>
      </c>
      <c r="QX1" s="54"/>
      <c r="QY1" s="54">
        <v>233</v>
      </c>
      <c r="QZ1" s="54"/>
      <c r="RA1" s="54">
        <v>234</v>
      </c>
      <c r="RB1" s="54"/>
      <c r="RC1" s="54">
        <v>235</v>
      </c>
      <c r="RD1" s="54"/>
      <c r="RE1" s="54">
        <v>236</v>
      </c>
      <c r="RF1" s="54"/>
      <c r="RG1" s="54">
        <v>237</v>
      </c>
      <c r="RH1" s="54"/>
      <c r="RI1" s="54">
        <v>238</v>
      </c>
      <c r="RJ1" s="54"/>
      <c r="RK1" s="54">
        <v>239</v>
      </c>
      <c r="RL1" s="54"/>
      <c r="RM1" s="54">
        <v>240</v>
      </c>
      <c r="RN1" s="54"/>
      <c r="RO1" s="54">
        <v>241</v>
      </c>
      <c r="RP1" s="54"/>
      <c r="RQ1" s="54">
        <v>242</v>
      </c>
      <c r="RR1" s="54"/>
      <c r="RS1" s="54">
        <v>243</v>
      </c>
      <c r="RT1" s="54"/>
      <c r="RU1" s="54">
        <v>244</v>
      </c>
      <c r="RV1" s="54"/>
      <c r="RW1" s="54">
        <v>245</v>
      </c>
      <c r="RX1" s="54"/>
      <c r="RY1" s="54">
        <v>246</v>
      </c>
      <c r="RZ1" s="54"/>
      <c r="SA1" s="54">
        <v>247</v>
      </c>
      <c r="SB1" s="54"/>
      <c r="SC1" s="54">
        <v>248</v>
      </c>
      <c r="SD1" s="54"/>
      <c r="SE1" s="54">
        <v>249</v>
      </c>
      <c r="SF1" s="54"/>
      <c r="SG1" s="54">
        <v>250</v>
      </c>
      <c r="SH1" s="54"/>
      <c r="SI1" s="54">
        <v>251</v>
      </c>
      <c r="SJ1" s="54"/>
      <c r="SK1" s="54">
        <v>252</v>
      </c>
      <c r="SL1" s="54"/>
      <c r="SM1" s="54">
        <v>253</v>
      </c>
      <c r="SN1" s="54"/>
      <c r="SO1" s="54">
        <v>254</v>
      </c>
      <c r="SP1" s="54"/>
      <c r="SQ1" s="54">
        <v>255</v>
      </c>
      <c r="SR1" s="54"/>
      <c r="SS1" s="54">
        <v>256</v>
      </c>
      <c r="ST1" s="54"/>
      <c r="SU1" s="54">
        <v>257</v>
      </c>
      <c r="SV1" s="54"/>
      <c r="SW1" s="54">
        <v>258</v>
      </c>
      <c r="SX1" s="54"/>
      <c r="SY1" s="54">
        <v>259</v>
      </c>
      <c r="SZ1" s="54"/>
      <c r="TA1" s="54">
        <v>260</v>
      </c>
      <c r="TB1" s="54"/>
      <c r="TC1" s="54">
        <v>261</v>
      </c>
      <c r="TD1" s="54"/>
      <c r="TE1" s="54">
        <v>262</v>
      </c>
      <c r="TF1" s="54"/>
      <c r="TG1" s="54">
        <v>263</v>
      </c>
      <c r="TH1" s="54"/>
      <c r="TI1" s="54">
        <v>264</v>
      </c>
      <c r="TJ1" s="54"/>
      <c r="TK1" s="54">
        <v>265</v>
      </c>
      <c r="TL1" s="54"/>
      <c r="TM1" s="54">
        <v>266</v>
      </c>
      <c r="TN1" s="54"/>
      <c r="TO1" s="54">
        <v>267</v>
      </c>
      <c r="TP1" s="54"/>
      <c r="TQ1" s="54">
        <v>268</v>
      </c>
      <c r="TR1" s="54"/>
      <c r="TS1" s="54">
        <v>269</v>
      </c>
      <c r="TT1" s="54"/>
      <c r="TU1" s="54">
        <v>270</v>
      </c>
      <c r="TV1" s="54"/>
      <c r="TW1" s="54">
        <v>271</v>
      </c>
      <c r="TX1" s="54"/>
      <c r="TY1" s="54">
        <v>272</v>
      </c>
      <c r="TZ1" s="54"/>
      <c r="UA1" s="54">
        <v>273</v>
      </c>
      <c r="UB1" s="54"/>
      <c r="UC1" s="54">
        <v>274</v>
      </c>
      <c r="UD1" s="54"/>
      <c r="UE1" s="54">
        <v>275</v>
      </c>
      <c r="UF1" s="54"/>
      <c r="UG1" s="54">
        <v>276</v>
      </c>
      <c r="UH1" s="54"/>
      <c r="UI1" s="54">
        <v>277</v>
      </c>
      <c r="UJ1" s="54"/>
      <c r="UK1" s="54">
        <v>278</v>
      </c>
      <c r="UL1" s="54"/>
      <c r="UM1" s="54">
        <v>279</v>
      </c>
      <c r="UN1" s="54"/>
      <c r="UO1" s="54">
        <v>280</v>
      </c>
      <c r="UP1" s="54"/>
      <c r="UQ1" s="54">
        <v>281</v>
      </c>
      <c r="UR1" s="54"/>
      <c r="US1" s="54">
        <v>282</v>
      </c>
      <c r="UT1" s="54"/>
      <c r="UU1" s="54">
        <v>283</v>
      </c>
      <c r="UV1" s="54"/>
      <c r="UW1" s="54">
        <v>284</v>
      </c>
      <c r="UX1" s="54"/>
      <c r="UY1" s="54">
        <v>285</v>
      </c>
      <c r="UZ1" s="54"/>
      <c r="VA1" s="54">
        <v>286</v>
      </c>
      <c r="VB1" s="54"/>
      <c r="VC1" s="54">
        <v>287</v>
      </c>
      <c r="VD1" s="54"/>
      <c r="VE1" s="54">
        <v>288</v>
      </c>
      <c r="VF1" s="54"/>
      <c r="VG1" s="54">
        <v>289</v>
      </c>
      <c r="VH1" s="54"/>
      <c r="VI1" s="54">
        <v>290</v>
      </c>
      <c r="VJ1" s="54"/>
      <c r="VK1" s="54">
        <v>291</v>
      </c>
      <c r="VL1" s="54"/>
      <c r="VM1" s="54">
        <v>292</v>
      </c>
      <c r="VN1" s="54"/>
      <c r="VO1" s="54">
        <v>293</v>
      </c>
      <c r="VP1" s="54"/>
      <c r="VQ1" s="54">
        <v>294</v>
      </c>
      <c r="VR1" s="54"/>
      <c r="VS1" s="54">
        <v>295</v>
      </c>
      <c r="VT1" s="54"/>
      <c r="VU1" s="54">
        <v>296</v>
      </c>
      <c r="VV1" s="54"/>
      <c r="VW1" s="54">
        <v>297</v>
      </c>
      <c r="VX1" s="54"/>
      <c r="VY1" s="54">
        <v>298</v>
      </c>
      <c r="VZ1" s="54"/>
      <c r="WA1" s="54">
        <v>299</v>
      </c>
      <c r="WB1" s="54"/>
      <c r="WC1" s="54">
        <v>300</v>
      </c>
      <c r="WD1" s="54"/>
    </row>
    <row r="2" spans="1:704" ht="37.5" customHeight="1">
      <c r="A2" s="79">
        <v>0</v>
      </c>
      <c r="B2" s="74" t="s">
        <v>79</v>
      </c>
      <c r="C2" s="74" t="s">
        <v>80</v>
      </c>
      <c r="D2" s="74" t="s">
        <v>81</v>
      </c>
      <c r="E2" s="77" t="str">
        <f ca="1">INDIRECT("'coa'!"&amp;ADDRESS(E1,4))</f>
        <v>آثاث وديكور</v>
      </c>
      <c r="F2" s="76"/>
      <c r="G2" s="76" t="str">
        <f t="shared" ref="G2" ca="1" si="0">INDIRECT("'coa'!"&amp;ADDRESS(G1,4))</f>
        <v>النقدية في الصندوق</v>
      </c>
      <c r="H2" s="76"/>
      <c r="I2" s="76" t="str">
        <f t="shared" ref="I2" ca="1" si="1">INDIRECT("'coa'!"&amp;ADDRESS(I1,4))</f>
        <v xml:space="preserve">بنك مصر حساب </v>
      </c>
      <c r="J2" s="76"/>
      <c r="K2" s="76" t="str">
        <f t="shared" ref="K2" ca="1" si="2">INDIRECT("'coa'!"&amp;ADDRESS(K1,4))</f>
        <v>سلف العاملين</v>
      </c>
      <c r="L2" s="76"/>
      <c r="M2" s="76" t="str">
        <f t="shared" ref="M2" ca="1" si="3">INDIRECT("'coa'!"&amp;ADDRESS(M1,4))</f>
        <v>التأمينات المدينة</v>
      </c>
      <c r="N2" s="76"/>
      <c r="O2" s="76" t="str">
        <f t="shared" ref="O2" ca="1" si="4">INDIRECT("'coa'!"&amp;ADDRESS(O1,4))</f>
        <v>المخزون</v>
      </c>
      <c r="P2" s="76"/>
      <c r="Q2" s="76" t="str">
        <f t="shared" ref="Q2" ca="1" si="5">INDIRECT("'coa'!"&amp;ADDRESS(Q1,4))</f>
        <v>محلات تجارية</v>
      </c>
      <c r="R2" s="76"/>
      <c r="S2" s="76" t="str">
        <f t="shared" ref="S2" ca="1" si="6">INDIRECT("'coa'!"&amp;ADDRESS(S1,4))</f>
        <v>افراد</v>
      </c>
      <c r="T2" s="76"/>
      <c r="U2" s="76" t="str">
        <f t="shared" ref="U2" ca="1" si="7">INDIRECT("'coa'!"&amp;ADDRESS(U1,4))</f>
        <v>مصروفات مدفوعة مقدماً</v>
      </c>
      <c r="V2" s="76"/>
      <c r="W2" s="76" t="str">
        <f t="shared" ref="W2" ca="1" si="8">INDIRECT("'coa'!"&amp;ADDRESS(W1,4))</f>
        <v>الإيرادات المستحقة</v>
      </c>
      <c r="X2" s="76"/>
      <c r="Y2" s="76" t="str">
        <f t="shared" ref="Y2" ca="1" si="9">INDIRECT("'coa'!"&amp;ADDRESS(Y1,4))</f>
        <v>موردين البضاعة</v>
      </c>
      <c r="Z2" s="76"/>
      <c r="AA2" s="76" t="str">
        <f t="shared" ref="AA2" ca="1" si="10">INDIRECT("'coa'!"&amp;ADDRESS(AA1,4))</f>
        <v>كمبيالات</v>
      </c>
      <c r="AB2" s="76"/>
      <c r="AC2" s="76" t="str">
        <f t="shared" ref="AC2" ca="1" si="11">INDIRECT("'coa'!"&amp;ADDRESS(AC1,4))</f>
        <v>كفالات</v>
      </c>
      <c r="AD2" s="76"/>
      <c r="AE2" s="76" t="str">
        <f t="shared" ref="AE2" ca="1" si="12">INDIRECT("'coa'!"&amp;ADDRESS(AE1,4))</f>
        <v>سندات اذنية</v>
      </c>
      <c r="AF2" s="76"/>
      <c r="AG2" s="76" t="str">
        <f t="shared" ref="AG2" ca="1" si="13">INDIRECT("'coa'!"&amp;ADDRESS(AG1,4))</f>
        <v>صفقات بيت التمويل</v>
      </c>
      <c r="AH2" s="76"/>
      <c r="AI2" s="76" t="str">
        <f t="shared" ref="AI2" ca="1" si="14">INDIRECT("'coa'!"&amp;ADDRESS(AI1,4))</f>
        <v>مخصص بضاعة تالفة ( انتهاء صلاحية )</v>
      </c>
      <c r="AJ2" s="76"/>
      <c r="AK2" s="76" t="str">
        <f t="shared" ref="AK2" ca="1" si="15">INDIRECT("'coa'!"&amp;ADDRESS(AK1,4))</f>
        <v>مخصص ديون مشكوك في تحصيلها</v>
      </c>
      <c r="AL2" s="76"/>
      <c r="AM2" s="76" t="str">
        <f t="shared" ref="AM2" ca="1" si="16">INDIRECT("'coa'!"&amp;ADDRESS(AM1,4))</f>
        <v>مخصص جزاءات الموظفين</v>
      </c>
      <c r="AN2" s="76"/>
      <c r="AO2" s="76" t="str">
        <f t="shared" ref="AO2" ca="1" si="17">INDIRECT("'coa'!"&amp;ADDRESS(AO1,4))</f>
        <v>فروق اسعار صرف عملات</v>
      </c>
      <c r="AP2" s="76"/>
      <c r="AQ2" s="76" t="str">
        <f t="shared" ref="AQ2" ca="1" si="18">INDIRECT("'coa'!"&amp;ADDRESS(AQ1,4))</f>
        <v>مستحقات عامة</v>
      </c>
      <c r="AR2" s="76"/>
      <c r="AS2" s="76" t="str">
        <f t="shared" ref="AS2" ca="1" si="19">INDIRECT("'coa'!"&amp;ADDRESS(AS1,4))</f>
        <v>مجمعات الإهلاك</v>
      </c>
      <c r="AT2" s="76"/>
      <c r="AU2" s="76" t="str">
        <f t="shared" ref="AU2" ca="1" si="20">INDIRECT("'coa'!"&amp;ADDRESS(AU1,4))</f>
        <v>رأس المال الكلي</v>
      </c>
      <c r="AV2" s="76"/>
      <c r="AW2" s="76" t="str">
        <f t="shared" ref="AW2" ca="1" si="21">INDIRECT("'coa'!"&amp;ADDRESS(AW1,4))</f>
        <v>احتياطي قانوني</v>
      </c>
      <c r="AX2" s="76"/>
      <c r="AY2" s="76" t="str">
        <f t="shared" ref="AY2" ca="1" si="22">INDIRECT("'coa'!"&amp;ADDRESS(AY1,4))</f>
        <v>احتياطي اختياري</v>
      </c>
      <c r="AZ2" s="76"/>
      <c r="BA2" s="76" t="str">
        <f t="shared" ref="BA2" ca="1" si="23">INDIRECT("'coa'!"&amp;ADDRESS(BA1,4))</f>
        <v>صافي الربح</v>
      </c>
      <c r="BB2" s="76"/>
      <c r="BC2" s="76" t="str">
        <f t="shared" ref="BC2" ca="1" si="24">INDIRECT("'coa'!"&amp;ADDRESS(BC1,4))</f>
        <v>ارباح محتجزة</v>
      </c>
      <c r="BD2" s="76"/>
      <c r="BE2" s="76" t="str">
        <f t="shared" ref="BE2" ca="1" si="25">INDIRECT("'coa'!"&amp;ADDRESS(BE1,4))</f>
        <v>جاري الشركاء...............</v>
      </c>
      <c r="BF2" s="76"/>
      <c r="BG2" s="76" t="str">
        <f t="shared" ref="BG2" ca="1" si="26">INDIRECT("'coa'!"&amp;ADDRESS(BG1,4))</f>
        <v>إجمالي المشتريات</v>
      </c>
      <c r="BH2" s="76"/>
      <c r="BI2" s="76" t="str">
        <f t="shared" ref="BI2" ca="1" si="27">INDIRECT("'coa'!"&amp;ADDRESS(BI1,4))</f>
        <v>مردودات المبيعات</v>
      </c>
      <c r="BJ2" s="76"/>
      <c r="BK2" s="76" t="str">
        <f t="shared" ref="BK2" ca="1" si="28">INDIRECT("'coa'!"&amp;ADDRESS(BK1,4))</f>
        <v>خصم مكتسب</v>
      </c>
      <c r="BL2" s="76"/>
      <c r="BM2" s="76" t="str">
        <f t="shared" ref="BM2" ca="1" si="29">INDIRECT("'coa'!"&amp;ADDRESS(BM1,4))</f>
        <v xml:space="preserve">تكلفة المبيعات </v>
      </c>
      <c r="BN2" s="76"/>
      <c r="BO2" s="76" t="str">
        <f t="shared" ref="BO2" ca="1" si="30">INDIRECT("'coa'!"&amp;ADDRESS(BO1,4))</f>
        <v>مرتبات ومصروفات موظفين</v>
      </c>
      <c r="BP2" s="76"/>
      <c r="BQ2" s="76" t="str">
        <f t="shared" ref="BQ2" ca="1" si="31">INDIRECT("'coa'!"&amp;ADDRESS(BQ1,4))</f>
        <v>المواد المستخدمة</v>
      </c>
      <c r="BR2" s="76"/>
      <c r="BS2" s="76" t="str">
        <f t="shared" ref="BS2" ca="1" si="32">INDIRECT("'coa'!"&amp;ADDRESS(BS1,4))</f>
        <v>المصروفات التشغيلية</v>
      </c>
      <c r="BT2" s="76"/>
      <c r="BU2" s="76" t="str">
        <f t="shared" ref="BU2" ca="1" si="33">INDIRECT("'coa'!"&amp;ADDRESS(BU1,4))</f>
        <v>المصروفات المتنوعة</v>
      </c>
      <c r="BV2" s="76"/>
      <c r="BW2" s="76" t="str">
        <f t="shared" ref="BW2" ca="1" si="34">INDIRECT("'coa'!"&amp;ADDRESS(BW1,4))</f>
        <v>الرسوم والاشتراكات الحكومية</v>
      </c>
      <c r="BX2" s="76"/>
      <c r="BY2" s="76" t="str">
        <f t="shared" ref="BY2" ca="1" si="35">INDIRECT("'coa'!"&amp;ADDRESS(BY1,4))</f>
        <v>الأهلاكات</v>
      </c>
      <c r="BZ2" s="76"/>
      <c r="CA2" s="76" t="str">
        <f t="shared" ref="CA2" ca="1" si="36">INDIRECT("'coa'!"&amp;ADDRESS(CA1,4))</f>
        <v>مصاريف غير تحميلية (ديون معدومة)</v>
      </c>
      <c r="CB2" s="76"/>
      <c r="CC2" s="76" t="str">
        <f t="shared" ref="CC2" ca="1" si="37">INDIRECT("'coa'!"&amp;ADDRESS(CC1,4))</f>
        <v>مصروفات استهلاكات</v>
      </c>
      <c r="CD2" s="76"/>
      <c r="CE2" s="76" t="str">
        <f t="shared" ref="CE2" ca="1" si="38">INDIRECT("'coa'!"&amp;ADDRESS(CE1,4))</f>
        <v>مصروف اطفاء القفليات</v>
      </c>
      <c r="CF2" s="76"/>
      <c r="CG2" s="76" t="str">
        <f t="shared" ref="CG2" ca="1" si="39">INDIRECT("'coa'!"&amp;ADDRESS(CG1,4))</f>
        <v xml:space="preserve">مصروفات استهلاكات مصروفات ايرادية مؤجلة </v>
      </c>
      <c r="CH2" s="76"/>
      <c r="CI2" s="76" t="str">
        <f t="shared" ref="CI2" ca="1" si="40">INDIRECT("'coa'!"&amp;ADDRESS(CI1,4))</f>
        <v>مصروف مخصصات ( اجازات و مكافات الموظفين )</v>
      </c>
      <c r="CJ2" s="76"/>
      <c r="CK2" s="76" t="str">
        <f t="shared" ref="CK2" ca="1" si="41">INDIRECT("'coa'!"&amp;ADDRESS(CK1,4))</f>
        <v>مصروفات بضاعة تالفة</v>
      </c>
      <c r="CL2" s="76"/>
      <c r="CM2" s="76" t="str">
        <f t="shared" ref="CM2" ca="1" si="42">INDIRECT("'coa'!"&amp;ADDRESS(CM1,4))</f>
        <v>مصروف ديون مشكوك في تحصيلها</v>
      </c>
      <c r="CN2" s="76"/>
      <c r="CO2" s="76" t="str">
        <f t="shared" ref="CO2" ca="1" si="43">INDIRECT("'coa'!"&amp;ADDRESS(CO1,4))</f>
        <v>صافي المبيعات</v>
      </c>
      <c r="CP2" s="76"/>
      <c r="CQ2" s="76" t="str">
        <f t="shared" ref="CQ2" ca="1" si="44">INDIRECT("'coa'!"&amp;ADDRESS(CQ1,4))</f>
        <v>مردودات المشتروات</v>
      </c>
      <c r="CR2" s="76"/>
      <c r="CS2" s="76" t="str">
        <f t="shared" ref="CS2" ca="1" si="45">INDIRECT("'coa'!"&amp;ADDRESS(CS1,4))</f>
        <v xml:space="preserve"> </v>
      </c>
      <c r="CT2" s="76"/>
      <c r="CU2" s="76" t="str">
        <f t="shared" ref="CU2" ca="1" si="46">INDIRECT("'coa'!"&amp;ADDRESS(CU1,4))</f>
        <v xml:space="preserve"> </v>
      </c>
      <c r="CV2" s="76"/>
      <c r="CW2" s="76" t="str">
        <f t="shared" ref="CW2" ca="1" si="47">INDIRECT("'coa'!"&amp;ADDRESS(CW1,4))</f>
        <v xml:space="preserve"> </v>
      </c>
      <c r="CX2" s="76"/>
      <c r="CY2" s="76" t="str">
        <f t="shared" ref="CY2" ca="1" si="48">INDIRECT("'coa'!"&amp;ADDRESS(CY1,4))</f>
        <v xml:space="preserve"> </v>
      </c>
      <c r="CZ2" s="76"/>
      <c r="DA2" s="76" t="str">
        <f t="shared" ref="DA2" ca="1" si="49">INDIRECT("'coa'!"&amp;ADDRESS(DA1,4))</f>
        <v xml:space="preserve"> </v>
      </c>
      <c r="DB2" s="76"/>
      <c r="DC2" s="76" t="str">
        <f t="shared" ref="DC2" ca="1" si="50">INDIRECT("'coa'!"&amp;ADDRESS(DC1,4))</f>
        <v xml:space="preserve"> </v>
      </c>
      <c r="DD2" s="76"/>
      <c r="DE2" s="76" t="str">
        <f t="shared" ref="DE2" ca="1" si="51">INDIRECT("'coa'!"&amp;ADDRESS(DE1,4))</f>
        <v xml:space="preserve"> </v>
      </c>
      <c r="DF2" s="76"/>
      <c r="DG2" s="76" t="str">
        <f t="shared" ref="DG2" ca="1" si="52">INDIRECT("'coa'!"&amp;ADDRESS(DG1,4))</f>
        <v xml:space="preserve"> </v>
      </c>
      <c r="DH2" s="76"/>
      <c r="DI2" s="76" t="str">
        <f t="shared" ref="DI2" ca="1" si="53">INDIRECT("'coa'!"&amp;ADDRESS(DI1,4))</f>
        <v xml:space="preserve"> </v>
      </c>
      <c r="DJ2" s="76"/>
      <c r="DK2" s="76" t="str">
        <f t="shared" ref="DK2" ca="1" si="54">INDIRECT("'coa'!"&amp;ADDRESS(DK1,4))</f>
        <v xml:space="preserve"> </v>
      </c>
      <c r="DL2" s="76"/>
      <c r="DM2" s="76" t="str">
        <f t="shared" ref="DM2" ca="1" si="55">INDIRECT("'coa'!"&amp;ADDRESS(DM1,4))</f>
        <v xml:space="preserve"> </v>
      </c>
      <c r="DN2" s="76"/>
      <c r="DO2" s="76" t="str">
        <f t="shared" ref="DO2" ca="1" si="56">INDIRECT("'coa'!"&amp;ADDRESS(DO1,4))</f>
        <v xml:space="preserve"> </v>
      </c>
      <c r="DP2" s="76"/>
      <c r="DQ2" s="76" t="str">
        <f t="shared" ref="DQ2" ca="1" si="57">INDIRECT("'coa'!"&amp;ADDRESS(DQ1,4))</f>
        <v xml:space="preserve"> </v>
      </c>
      <c r="DR2" s="76"/>
      <c r="DS2" s="76" t="str">
        <f t="shared" ref="DS2" ca="1" si="58">INDIRECT("'coa'!"&amp;ADDRESS(DS1,4))</f>
        <v xml:space="preserve"> </v>
      </c>
      <c r="DT2" s="76"/>
      <c r="DU2" s="76" t="str">
        <f t="shared" ref="DU2" ca="1" si="59">INDIRECT("'coa'!"&amp;ADDRESS(DU1,4))</f>
        <v xml:space="preserve"> </v>
      </c>
      <c r="DV2" s="76"/>
      <c r="DW2" s="76" t="str">
        <f t="shared" ref="DW2" ca="1" si="60">INDIRECT("'coa'!"&amp;ADDRESS(DW1,4))</f>
        <v xml:space="preserve"> </v>
      </c>
      <c r="DX2" s="76"/>
      <c r="DY2" s="76" t="str">
        <f t="shared" ref="DY2" ca="1" si="61">INDIRECT("'coa'!"&amp;ADDRESS(DY1,4))</f>
        <v xml:space="preserve"> </v>
      </c>
      <c r="DZ2" s="76"/>
      <c r="EA2" s="76" t="str">
        <f t="shared" ref="EA2" ca="1" si="62">INDIRECT("'coa'!"&amp;ADDRESS(EA1,4))</f>
        <v xml:space="preserve"> </v>
      </c>
      <c r="EB2" s="76"/>
      <c r="EC2" s="76" t="str">
        <f t="shared" ref="EC2" ca="1" si="63">INDIRECT("'coa'!"&amp;ADDRESS(EC1,4))</f>
        <v xml:space="preserve"> </v>
      </c>
      <c r="ED2" s="76"/>
      <c r="EE2" s="76" t="str">
        <f t="shared" ref="EE2" ca="1" si="64">INDIRECT("'coa'!"&amp;ADDRESS(EE1,4))</f>
        <v xml:space="preserve"> </v>
      </c>
      <c r="EF2" s="76"/>
      <c r="EG2" s="76" t="str">
        <f t="shared" ref="EG2" ca="1" si="65">INDIRECT("'coa'!"&amp;ADDRESS(EG1,4))</f>
        <v xml:space="preserve"> </v>
      </c>
      <c r="EH2" s="76"/>
      <c r="EI2" s="76" t="str">
        <f t="shared" ref="EI2" ca="1" si="66">INDIRECT("'coa'!"&amp;ADDRESS(EI1,4))</f>
        <v xml:space="preserve"> </v>
      </c>
      <c r="EJ2" s="76"/>
      <c r="EK2" s="76" t="str">
        <f t="shared" ref="EK2" ca="1" si="67">INDIRECT("'coa'!"&amp;ADDRESS(EK1,4))</f>
        <v xml:space="preserve"> </v>
      </c>
      <c r="EL2" s="76"/>
      <c r="EM2" s="76" t="str">
        <f t="shared" ref="EM2" ca="1" si="68">INDIRECT("'coa'!"&amp;ADDRESS(EM1,4))</f>
        <v xml:space="preserve"> </v>
      </c>
      <c r="EN2" s="76"/>
      <c r="EO2" s="76" t="str">
        <f t="shared" ref="EO2" ca="1" si="69">INDIRECT("'coa'!"&amp;ADDRESS(EO1,4))</f>
        <v xml:space="preserve"> </v>
      </c>
      <c r="EP2" s="76"/>
      <c r="EQ2" s="76" t="str">
        <f t="shared" ref="EQ2" ca="1" si="70">INDIRECT("'coa'!"&amp;ADDRESS(EQ1,4))</f>
        <v xml:space="preserve"> </v>
      </c>
      <c r="ER2" s="76"/>
      <c r="ES2" s="76" t="str">
        <f t="shared" ref="ES2" ca="1" si="71">INDIRECT("'coa'!"&amp;ADDRESS(ES1,4))</f>
        <v xml:space="preserve"> </v>
      </c>
      <c r="ET2" s="76"/>
      <c r="EU2" s="76" t="str">
        <f t="shared" ref="EU2" ca="1" si="72">INDIRECT("'coa'!"&amp;ADDRESS(EU1,4))</f>
        <v xml:space="preserve"> </v>
      </c>
      <c r="EV2" s="76"/>
      <c r="EW2" s="76" t="str">
        <f t="shared" ref="EW2" ca="1" si="73">INDIRECT("'coa'!"&amp;ADDRESS(EW1,4))</f>
        <v xml:space="preserve"> </v>
      </c>
      <c r="EX2" s="76"/>
      <c r="EY2" s="76" t="str">
        <f t="shared" ref="EY2" ca="1" si="74">INDIRECT("'coa'!"&amp;ADDRESS(EY1,4))</f>
        <v xml:space="preserve"> </v>
      </c>
      <c r="EZ2" s="76"/>
      <c r="FA2" s="76" t="str">
        <f t="shared" ref="FA2" ca="1" si="75">INDIRECT("'coa'!"&amp;ADDRESS(FA1,4))</f>
        <v xml:space="preserve"> </v>
      </c>
      <c r="FB2" s="76"/>
      <c r="FC2" s="76" t="str">
        <f t="shared" ref="FC2" ca="1" si="76">INDIRECT("'coa'!"&amp;ADDRESS(FC1,4))</f>
        <v xml:space="preserve"> </v>
      </c>
      <c r="FD2" s="76"/>
      <c r="FE2" s="76" t="str">
        <f t="shared" ref="FE2" ca="1" si="77">INDIRECT("'coa'!"&amp;ADDRESS(FE1,4))</f>
        <v xml:space="preserve"> </v>
      </c>
      <c r="FF2" s="76"/>
      <c r="FG2" s="76" t="str">
        <f t="shared" ref="FG2" ca="1" si="78">INDIRECT("'coa'!"&amp;ADDRESS(FG1,4))</f>
        <v xml:space="preserve"> </v>
      </c>
      <c r="FH2" s="76"/>
      <c r="FI2" s="76" t="str">
        <f t="shared" ref="FI2" ca="1" si="79">INDIRECT("'coa'!"&amp;ADDRESS(FI1,4))</f>
        <v xml:space="preserve"> </v>
      </c>
      <c r="FJ2" s="76"/>
      <c r="FK2" s="76" t="str">
        <f t="shared" ref="FK2" ca="1" si="80">INDIRECT("'coa'!"&amp;ADDRESS(FK1,4))</f>
        <v xml:space="preserve"> </v>
      </c>
      <c r="FL2" s="76"/>
      <c r="FM2" s="76" t="str">
        <f t="shared" ref="FM2" ca="1" si="81">INDIRECT("'coa'!"&amp;ADDRESS(FM1,4))</f>
        <v xml:space="preserve"> </v>
      </c>
      <c r="FN2" s="76"/>
      <c r="FO2" s="76" t="str">
        <f t="shared" ref="FO2" ca="1" si="82">INDIRECT("'coa'!"&amp;ADDRESS(FO1,4))</f>
        <v xml:space="preserve"> </v>
      </c>
      <c r="FP2" s="76"/>
      <c r="FQ2" s="76" t="str">
        <f t="shared" ref="FQ2" ca="1" si="83">INDIRECT("'coa'!"&amp;ADDRESS(FQ1,4))</f>
        <v xml:space="preserve"> </v>
      </c>
      <c r="FR2" s="76"/>
      <c r="FS2" s="76" t="str">
        <f t="shared" ref="FS2" ca="1" si="84">INDIRECT("'coa'!"&amp;ADDRESS(FS1,4))</f>
        <v xml:space="preserve"> </v>
      </c>
      <c r="FT2" s="76"/>
      <c r="FU2" s="76" t="str">
        <f t="shared" ref="FU2" ca="1" si="85">INDIRECT("'coa'!"&amp;ADDRESS(FU1,4))</f>
        <v xml:space="preserve"> </v>
      </c>
      <c r="FV2" s="76"/>
      <c r="FW2" s="76" t="str">
        <f t="shared" ref="FW2" ca="1" si="86">INDIRECT("'coa'!"&amp;ADDRESS(FW1,4))</f>
        <v xml:space="preserve"> </v>
      </c>
      <c r="FX2" s="76"/>
      <c r="FY2" s="76" t="str">
        <f t="shared" ref="FY2" ca="1" si="87">INDIRECT("'coa'!"&amp;ADDRESS(FY1,4))</f>
        <v xml:space="preserve"> </v>
      </c>
      <c r="FZ2" s="76"/>
      <c r="GA2" s="76" t="str">
        <f t="shared" ref="GA2" ca="1" si="88">INDIRECT("'coa'!"&amp;ADDRESS(GA1,4))</f>
        <v xml:space="preserve"> </v>
      </c>
      <c r="GB2" s="76"/>
      <c r="GC2" s="76" t="str">
        <f t="shared" ref="GC2" ca="1" si="89">INDIRECT("'coa'!"&amp;ADDRESS(GC1,4))</f>
        <v xml:space="preserve"> </v>
      </c>
      <c r="GD2" s="76"/>
      <c r="GE2" s="76" t="str">
        <f t="shared" ref="GE2" ca="1" si="90">INDIRECT("'coa'!"&amp;ADDRESS(GE1,4))</f>
        <v xml:space="preserve"> </v>
      </c>
      <c r="GF2" s="76"/>
      <c r="GG2" s="76" t="str">
        <f t="shared" ref="GG2" ca="1" si="91">INDIRECT("'coa'!"&amp;ADDRESS(GG1,4))</f>
        <v xml:space="preserve"> </v>
      </c>
      <c r="GH2" s="76"/>
      <c r="GI2" s="76" t="str">
        <f t="shared" ref="GI2" ca="1" si="92">INDIRECT("'coa'!"&amp;ADDRESS(GI1,4))</f>
        <v xml:space="preserve"> </v>
      </c>
      <c r="GJ2" s="76"/>
      <c r="GK2" s="76" t="str">
        <f t="shared" ref="GK2" ca="1" si="93">INDIRECT("'coa'!"&amp;ADDRESS(GK1,4))</f>
        <v xml:space="preserve"> </v>
      </c>
      <c r="GL2" s="76"/>
      <c r="GM2" s="76" t="str">
        <f t="shared" ref="GM2" ca="1" si="94">INDIRECT("'coa'!"&amp;ADDRESS(GM1,4))</f>
        <v xml:space="preserve"> </v>
      </c>
      <c r="GN2" s="76"/>
      <c r="GO2" s="76" t="str">
        <f t="shared" ref="GO2" ca="1" si="95">INDIRECT("'coa'!"&amp;ADDRESS(GO1,4))</f>
        <v xml:space="preserve"> </v>
      </c>
      <c r="GP2" s="76"/>
      <c r="GQ2" s="76" t="str">
        <f t="shared" ref="GQ2" ca="1" si="96">INDIRECT("'coa'!"&amp;ADDRESS(GQ1,4))</f>
        <v xml:space="preserve"> </v>
      </c>
      <c r="GR2" s="76"/>
      <c r="GS2" s="76" t="str">
        <f t="shared" ref="GS2" ca="1" si="97">INDIRECT("'coa'!"&amp;ADDRESS(GS1,4))</f>
        <v xml:space="preserve"> </v>
      </c>
      <c r="GT2" s="76"/>
      <c r="GU2" s="76" t="str">
        <f t="shared" ref="GU2" ca="1" si="98">INDIRECT("'coa'!"&amp;ADDRESS(GU1,4))</f>
        <v xml:space="preserve"> </v>
      </c>
      <c r="GV2" s="76"/>
      <c r="GW2" s="76" t="str">
        <f t="shared" ref="GW2" ca="1" si="99">INDIRECT("'coa'!"&amp;ADDRESS(GW1,4))</f>
        <v xml:space="preserve"> </v>
      </c>
      <c r="GX2" s="76"/>
      <c r="GY2" s="76" t="str">
        <f t="shared" ref="GY2" ca="1" si="100">INDIRECT("'coa'!"&amp;ADDRESS(GY1,4))</f>
        <v xml:space="preserve"> </v>
      </c>
      <c r="GZ2" s="76"/>
      <c r="HA2" s="76" t="str">
        <f t="shared" ref="HA2" ca="1" si="101">INDIRECT("'coa'!"&amp;ADDRESS(HA1,4))</f>
        <v xml:space="preserve"> </v>
      </c>
      <c r="HB2" s="76"/>
      <c r="HC2" s="76" t="str">
        <f t="shared" ref="HC2" ca="1" si="102">INDIRECT("'coa'!"&amp;ADDRESS(HC1,4))</f>
        <v xml:space="preserve"> </v>
      </c>
      <c r="HD2" s="76"/>
      <c r="HE2" s="76" t="str">
        <f t="shared" ref="HE2" ca="1" si="103">INDIRECT("'coa'!"&amp;ADDRESS(HE1,4))</f>
        <v xml:space="preserve"> </v>
      </c>
      <c r="HF2" s="76"/>
      <c r="HG2" s="76" t="str">
        <f t="shared" ref="HG2" ca="1" si="104">INDIRECT("'coa'!"&amp;ADDRESS(HG1,4))</f>
        <v xml:space="preserve"> </v>
      </c>
      <c r="HH2" s="76"/>
      <c r="HI2" s="76" t="str">
        <f t="shared" ref="HI2" ca="1" si="105">INDIRECT("'coa'!"&amp;ADDRESS(HI1,4))</f>
        <v xml:space="preserve"> </v>
      </c>
      <c r="HJ2" s="76"/>
      <c r="HK2" s="76" t="str">
        <f t="shared" ref="HK2" ca="1" si="106">INDIRECT("'coa'!"&amp;ADDRESS(HK1,4))</f>
        <v xml:space="preserve"> </v>
      </c>
      <c r="HL2" s="76"/>
      <c r="HM2" s="76" t="str">
        <f t="shared" ref="HM2" ca="1" si="107">INDIRECT("'coa'!"&amp;ADDRESS(HM1,4))</f>
        <v xml:space="preserve"> </v>
      </c>
      <c r="HN2" s="76"/>
      <c r="HO2" s="76" t="str">
        <f t="shared" ref="HO2" ca="1" si="108">INDIRECT("'coa'!"&amp;ADDRESS(HO1,4))</f>
        <v xml:space="preserve"> </v>
      </c>
      <c r="HP2" s="76"/>
      <c r="HQ2" s="76" t="str">
        <f t="shared" ref="HQ2" ca="1" si="109">INDIRECT("'coa'!"&amp;ADDRESS(HQ1,4))</f>
        <v xml:space="preserve"> </v>
      </c>
      <c r="HR2" s="76"/>
      <c r="HS2" s="76" t="str">
        <f t="shared" ref="HS2" ca="1" si="110">INDIRECT("'coa'!"&amp;ADDRESS(HS1,4))</f>
        <v xml:space="preserve"> </v>
      </c>
      <c r="HT2" s="76"/>
      <c r="HU2" s="76" t="str">
        <f t="shared" ref="HU2" ca="1" si="111">INDIRECT("'coa'!"&amp;ADDRESS(HU1,4))</f>
        <v xml:space="preserve"> </v>
      </c>
      <c r="HV2" s="76"/>
      <c r="HW2" s="76" t="str">
        <f t="shared" ref="HW2" ca="1" si="112">INDIRECT("'coa'!"&amp;ADDRESS(HW1,4))</f>
        <v xml:space="preserve"> </v>
      </c>
      <c r="HX2" s="76"/>
      <c r="HY2" s="76" t="str">
        <f t="shared" ref="HY2" ca="1" si="113">INDIRECT("'coa'!"&amp;ADDRESS(HY1,4))</f>
        <v xml:space="preserve"> </v>
      </c>
      <c r="HZ2" s="76"/>
      <c r="IA2" s="76" t="str">
        <f t="shared" ref="IA2" ca="1" si="114">INDIRECT("'coa'!"&amp;ADDRESS(IA1,4))</f>
        <v xml:space="preserve"> </v>
      </c>
      <c r="IB2" s="76"/>
      <c r="IC2" s="76" t="str">
        <f t="shared" ref="IC2" ca="1" si="115">INDIRECT("'coa'!"&amp;ADDRESS(IC1,4))</f>
        <v xml:space="preserve"> </v>
      </c>
      <c r="ID2" s="76"/>
      <c r="IE2" s="76" t="str">
        <f t="shared" ref="IE2" ca="1" si="116">INDIRECT("'coa'!"&amp;ADDRESS(IE1,4))</f>
        <v xml:space="preserve"> </v>
      </c>
      <c r="IF2" s="76"/>
      <c r="IG2" s="76" t="str">
        <f t="shared" ref="IG2" ca="1" si="117">INDIRECT("'coa'!"&amp;ADDRESS(IG1,4))</f>
        <v xml:space="preserve"> </v>
      </c>
      <c r="IH2" s="76"/>
      <c r="II2" s="76" t="str">
        <f t="shared" ref="II2" ca="1" si="118">INDIRECT("'coa'!"&amp;ADDRESS(II1,4))</f>
        <v xml:space="preserve"> </v>
      </c>
      <c r="IJ2" s="76"/>
      <c r="IK2" s="76" t="str">
        <f t="shared" ref="IK2" ca="1" si="119">INDIRECT("'coa'!"&amp;ADDRESS(IK1,4))</f>
        <v xml:space="preserve"> </v>
      </c>
      <c r="IL2" s="76"/>
      <c r="IM2" s="76" t="str">
        <f t="shared" ref="IM2" ca="1" si="120">INDIRECT("'coa'!"&amp;ADDRESS(IM1,4))</f>
        <v xml:space="preserve"> </v>
      </c>
      <c r="IN2" s="76"/>
      <c r="IO2" s="76" t="str">
        <f t="shared" ref="IO2" ca="1" si="121">INDIRECT("'coa'!"&amp;ADDRESS(IO1,4))</f>
        <v xml:space="preserve"> </v>
      </c>
      <c r="IP2" s="76"/>
      <c r="IQ2" s="76" t="str">
        <f t="shared" ref="IQ2" ca="1" si="122">INDIRECT("'coa'!"&amp;ADDRESS(IQ1,4))</f>
        <v xml:space="preserve"> </v>
      </c>
      <c r="IR2" s="76"/>
      <c r="IS2" s="76" t="str">
        <f t="shared" ref="IS2" ca="1" si="123">INDIRECT("'coa'!"&amp;ADDRESS(IS1,4))</f>
        <v xml:space="preserve"> </v>
      </c>
      <c r="IT2" s="76"/>
      <c r="IU2" s="76" t="str">
        <f t="shared" ref="IU2" ca="1" si="124">INDIRECT("'coa'!"&amp;ADDRESS(IU1,4))</f>
        <v xml:space="preserve"> </v>
      </c>
      <c r="IV2" s="76"/>
      <c r="IW2" s="76" t="str">
        <f t="shared" ref="IW2" ca="1" si="125">INDIRECT("'coa'!"&amp;ADDRESS(IW1,4))</f>
        <v xml:space="preserve"> </v>
      </c>
      <c r="IX2" s="76"/>
      <c r="IY2" s="76" t="str">
        <f t="shared" ref="IY2" ca="1" si="126">INDIRECT("'coa'!"&amp;ADDRESS(IY1,4))</f>
        <v xml:space="preserve"> </v>
      </c>
      <c r="IZ2" s="76"/>
      <c r="JA2" s="76" t="str">
        <f t="shared" ref="JA2" ca="1" si="127">INDIRECT("'coa'!"&amp;ADDRESS(JA1,4))</f>
        <v xml:space="preserve"> </v>
      </c>
      <c r="JB2" s="76"/>
      <c r="JC2" s="76" t="str">
        <f t="shared" ref="JC2" ca="1" si="128">INDIRECT("'coa'!"&amp;ADDRESS(JC1,4))</f>
        <v xml:space="preserve"> </v>
      </c>
      <c r="JD2" s="76"/>
      <c r="JE2" s="76" t="str">
        <f t="shared" ref="JE2" ca="1" si="129">INDIRECT("'coa'!"&amp;ADDRESS(JE1,4))</f>
        <v xml:space="preserve"> </v>
      </c>
      <c r="JF2" s="76"/>
      <c r="JG2" s="76" t="str">
        <f t="shared" ref="JG2" ca="1" si="130">INDIRECT("'coa'!"&amp;ADDRESS(JG1,4))</f>
        <v xml:space="preserve"> </v>
      </c>
      <c r="JH2" s="76"/>
      <c r="JI2" s="76" t="str">
        <f t="shared" ref="JI2" ca="1" si="131">INDIRECT("'coa'!"&amp;ADDRESS(JI1,4))</f>
        <v xml:space="preserve"> </v>
      </c>
      <c r="JJ2" s="76"/>
      <c r="JK2" s="76" t="str">
        <f t="shared" ref="JK2" ca="1" si="132">INDIRECT("'coa'!"&amp;ADDRESS(JK1,4))</f>
        <v xml:space="preserve"> </v>
      </c>
      <c r="JL2" s="76"/>
      <c r="JM2" s="76" t="str">
        <f t="shared" ref="JM2" ca="1" si="133">INDIRECT("'coa'!"&amp;ADDRESS(JM1,4))</f>
        <v xml:space="preserve"> </v>
      </c>
      <c r="JN2" s="76"/>
      <c r="JO2" s="76" t="str">
        <f t="shared" ref="JO2" ca="1" si="134">INDIRECT("'coa'!"&amp;ADDRESS(JO1,4))</f>
        <v xml:space="preserve"> </v>
      </c>
      <c r="JP2" s="76"/>
      <c r="JQ2" s="76" t="str">
        <f t="shared" ref="JQ2" ca="1" si="135">INDIRECT("'coa'!"&amp;ADDRESS(JQ1,4))</f>
        <v xml:space="preserve"> </v>
      </c>
      <c r="JR2" s="76"/>
      <c r="JS2" s="76" t="str">
        <f t="shared" ref="JS2" ca="1" si="136">INDIRECT("'coa'!"&amp;ADDRESS(JS1,4))</f>
        <v xml:space="preserve"> </v>
      </c>
      <c r="JT2" s="76"/>
      <c r="JU2" s="76" t="str">
        <f t="shared" ref="JU2" ca="1" si="137">INDIRECT("'coa'!"&amp;ADDRESS(JU1,4))</f>
        <v xml:space="preserve"> </v>
      </c>
      <c r="JV2" s="76"/>
      <c r="JW2" s="76" t="str">
        <f t="shared" ref="JW2" ca="1" si="138">INDIRECT("'coa'!"&amp;ADDRESS(JW1,4))</f>
        <v xml:space="preserve"> </v>
      </c>
      <c r="JX2" s="76"/>
      <c r="JY2" s="76" t="str">
        <f t="shared" ref="JY2" ca="1" si="139">INDIRECT("'coa'!"&amp;ADDRESS(JY1,4))</f>
        <v xml:space="preserve"> </v>
      </c>
      <c r="JZ2" s="76"/>
      <c r="KA2" s="76" t="str">
        <f t="shared" ref="KA2" ca="1" si="140">INDIRECT("'coa'!"&amp;ADDRESS(KA1,4))</f>
        <v xml:space="preserve"> </v>
      </c>
      <c r="KB2" s="76"/>
      <c r="KC2" s="76" t="str">
        <f t="shared" ref="KC2" ca="1" si="141">INDIRECT("'coa'!"&amp;ADDRESS(KC1,4))</f>
        <v xml:space="preserve"> </v>
      </c>
      <c r="KD2" s="76"/>
      <c r="KE2" s="76" t="str">
        <f t="shared" ref="KE2" ca="1" si="142">INDIRECT("'coa'!"&amp;ADDRESS(KE1,4))</f>
        <v xml:space="preserve"> </v>
      </c>
      <c r="KF2" s="76"/>
      <c r="KG2" s="76" t="str">
        <f t="shared" ref="KG2" ca="1" si="143">INDIRECT("'coa'!"&amp;ADDRESS(KG1,4))</f>
        <v xml:space="preserve"> </v>
      </c>
      <c r="KH2" s="76"/>
      <c r="KI2" s="76" t="str">
        <f t="shared" ref="KI2" ca="1" si="144">INDIRECT("'coa'!"&amp;ADDRESS(KI1,4))</f>
        <v xml:space="preserve"> </v>
      </c>
      <c r="KJ2" s="76"/>
      <c r="KK2" s="76" t="str">
        <f t="shared" ref="KK2" ca="1" si="145">INDIRECT("'coa'!"&amp;ADDRESS(KK1,4))</f>
        <v xml:space="preserve"> </v>
      </c>
      <c r="KL2" s="76"/>
      <c r="KM2" s="76" t="str">
        <f t="shared" ref="KM2" ca="1" si="146">INDIRECT("'coa'!"&amp;ADDRESS(KM1,4))</f>
        <v xml:space="preserve"> </v>
      </c>
      <c r="KN2" s="76"/>
      <c r="KO2" s="76" t="str">
        <f t="shared" ref="KO2" ca="1" si="147">INDIRECT("'coa'!"&amp;ADDRESS(KO1,4))</f>
        <v xml:space="preserve"> </v>
      </c>
      <c r="KP2" s="76"/>
      <c r="KQ2" s="76" t="str">
        <f t="shared" ref="KQ2" ca="1" si="148">INDIRECT("'coa'!"&amp;ADDRESS(KQ1,4))</f>
        <v xml:space="preserve"> </v>
      </c>
      <c r="KR2" s="76"/>
      <c r="KS2" s="76" t="str">
        <f t="shared" ref="KS2" ca="1" si="149">INDIRECT("'coa'!"&amp;ADDRESS(KS1,4))</f>
        <v xml:space="preserve"> </v>
      </c>
      <c r="KT2" s="76"/>
      <c r="KU2" s="76" t="str">
        <f t="shared" ref="KU2" ca="1" si="150">INDIRECT("'coa'!"&amp;ADDRESS(KU1,4))</f>
        <v xml:space="preserve"> </v>
      </c>
      <c r="KV2" s="76"/>
      <c r="KW2" s="76" t="str">
        <f t="shared" ref="KW2" ca="1" si="151">INDIRECT("'coa'!"&amp;ADDRESS(KW1,4))</f>
        <v xml:space="preserve"> </v>
      </c>
      <c r="KX2" s="76"/>
      <c r="KY2" s="76" t="str">
        <f t="shared" ref="KY2" ca="1" si="152">INDIRECT("'coa'!"&amp;ADDRESS(KY1,4))</f>
        <v xml:space="preserve"> </v>
      </c>
      <c r="KZ2" s="76"/>
      <c r="LA2" s="76" t="str">
        <f t="shared" ref="LA2" ca="1" si="153">INDIRECT("'coa'!"&amp;ADDRESS(LA1,4))</f>
        <v xml:space="preserve"> </v>
      </c>
      <c r="LB2" s="76"/>
      <c r="LC2" s="76" t="str">
        <f t="shared" ref="LC2" ca="1" si="154">INDIRECT("'coa'!"&amp;ADDRESS(LC1,4))</f>
        <v xml:space="preserve"> </v>
      </c>
      <c r="LD2" s="76"/>
      <c r="LE2" s="76" t="str">
        <f t="shared" ref="LE2" ca="1" si="155">INDIRECT("'coa'!"&amp;ADDRESS(LE1,4))</f>
        <v xml:space="preserve"> </v>
      </c>
      <c r="LF2" s="76"/>
      <c r="LG2" s="76" t="str">
        <f t="shared" ref="LG2" ca="1" si="156">INDIRECT("'coa'!"&amp;ADDRESS(LG1,4))</f>
        <v xml:space="preserve"> </v>
      </c>
      <c r="LH2" s="76"/>
      <c r="LI2" s="76" t="str">
        <f t="shared" ref="LI2" ca="1" si="157">INDIRECT("'coa'!"&amp;ADDRESS(LI1,4))</f>
        <v xml:space="preserve"> </v>
      </c>
      <c r="LJ2" s="76"/>
      <c r="LK2" s="76" t="str">
        <f t="shared" ref="LK2" ca="1" si="158">INDIRECT("'coa'!"&amp;ADDRESS(LK1,4))</f>
        <v xml:space="preserve"> </v>
      </c>
      <c r="LL2" s="76"/>
      <c r="LM2" s="76" t="str">
        <f t="shared" ref="LM2" ca="1" si="159">INDIRECT("'coa'!"&amp;ADDRESS(LM1,4))</f>
        <v xml:space="preserve"> </v>
      </c>
      <c r="LN2" s="76"/>
      <c r="LO2" s="76" t="str">
        <f t="shared" ref="LO2" ca="1" si="160">INDIRECT("'coa'!"&amp;ADDRESS(LO1,4))</f>
        <v xml:space="preserve"> </v>
      </c>
      <c r="LP2" s="76"/>
      <c r="LQ2" s="76" t="str">
        <f t="shared" ref="LQ2" ca="1" si="161">INDIRECT("'coa'!"&amp;ADDRESS(LQ1,4))</f>
        <v xml:space="preserve"> </v>
      </c>
      <c r="LR2" s="76"/>
      <c r="LS2" s="76" t="str">
        <f t="shared" ref="LS2" ca="1" si="162">INDIRECT("'coa'!"&amp;ADDRESS(LS1,4))</f>
        <v xml:space="preserve"> </v>
      </c>
      <c r="LT2" s="76"/>
      <c r="LU2" s="76" t="str">
        <f t="shared" ref="LU2" ca="1" si="163">INDIRECT("'coa'!"&amp;ADDRESS(LU1,4))</f>
        <v xml:space="preserve"> </v>
      </c>
      <c r="LV2" s="76"/>
      <c r="LW2" s="76" t="str">
        <f t="shared" ref="LW2" ca="1" si="164">INDIRECT("'coa'!"&amp;ADDRESS(LW1,4))</f>
        <v xml:space="preserve"> </v>
      </c>
      <c r="LX2" s="76"/>
      <c r="LY2" s="76" t="str">
        <f t="shared" ref="LY2" ca="1" si="165">INDIRECT("'coa'!"&amp;ADDRESS(LY1,4))</f>
        <v xml:space="preserve"> </v>
      </c>
      <c r="LZ2" s="76"/>
      <c r="MA2" s="76" t="str">
        <f t="shared" ref="MA2" ca="1" si="166">INDIRECT("'coa'!"&amp;ADDRESS(MA1,4))</f>
        <v xml:space="preserve"> </v>
      </c>
      <c r="MB2" s="76"/>
      <c r="MC2" s="76" t="str">
        <f t="shared" ref="MC2" ca="1" si="167">INDIRECT("'coa'!"&amp;ADDRESS(MC1,4))</f>
        <v xml:space="preserve"> </v>
      </c>
      <c r="MD2" s="76"/>
      <c r="ME2" s="76" t="str">
        <f t="shared" ref="ME2" ca="1" si="168">INDIRECT("'coa'!"&amp;ADDRESS(ME1,4))</f>
        <v xml:space="preserve"> </v>
      </c>
      <c r="MF2" s="76"/>
      <c r="MG2" s="76" t="str">
        <f t="shared" ref="MG2" ca="1" si="169">INDIRECT("'coa'!"&amp;ADDRESS(MG1,4))</f>
        <v xml:space="preserve"> </v>
      </c>
      <c r="MH2" s="76"/>
      <c r="MI2" s="76" t="str">
        <f t="shared" ref="MI2" ca="1" si="170">INDIRECT("'coa'!"&amp;ADDRESS(MI1,4))</f>
        <v xml:space="preserve"> </v>
      </c>
      <c r="MJ2" s="76"/>
      <c r="MK2" s="76" t="str">
        <f t="shared" ref="MK2" ca="1" si="171">INDIRECT("'coa'!"&amp;ADDRESS(MK1,4))</f>
        <v xml:space="preserve"> </v>
      </c>
      <c r="ML2" s="76"/>
      <c r="MM2" s="76" t="str">
        <f t="shared" ref="MM2" ca="1" si="172">INDIRECT("'coa'!"&amp;ADDRESS(MM1,4))</f>
        <v xml:space="preserve"> </v>
      </c>
      <c r="MN2" s="76"/>
      <c r="MO2" s="76" t="str">
        <f t="shared" ref="MO2" ca="1" si="173">INDIRECT("'coa'!"&amp;ADDRESS(MO1,4))</f>
        <v xml:space="preserve"> </v>
      </c>
      <c r="MP2" s="76"/>
      <c r="MQ2" s="76" t="str">
        <f t="shared" ref="MQ2" ca="1" si="174">INDIRECT("'coa'!"&amp;ADDRESS(MQ1,4))</f>
        <v xml:space="preserve"> </v>
      </c>
      <c r="MR2" s="76"/>
      <c r="MS2" s="76" t="str">
        <f t="shared" ref="MS2" ca="1" si="175">INDIRECT("'coa'!"&amp;ADDRESS(MS1,4))</f>
        <v xml:space="preserve"> </v>
      </c>
      <c r="MT2" s="76"/>
      <c r="MU2" s="76" t="str">
        <f t="shared" ref="MU2" ca="1" si="176">INDIRECT("'coa'!"&amp;ADDRESS(MU1,4))</f>
        <v xml:space="preserve"> </v>
      </c>
      <c r="MV2" s="76"/>
      <c r="MW2" s="76" t="str">
        <f t="shared" ref="MW2" ca="1" si="177">INDIRECT("'coa'!"&amp;ADDRESS(MW1,4))</f>
        <v xml:space="preserve"> </v>
      </c>
      <c r="MX2" s="76"/>
      <c r="MY2" s="76" t="str">
        <f t="shared" ref="MY2" ca="1" si="178">INDIRECT("'coa'!"&amp;ADDRESS(MY1,4))</f>
        <v xml:space="preserve"> </v>
      </c>
      <c r="MZ2" s="76"/>
      <c r="NA2" s="76" t="str">
        <f t="shared" ref="NA2" ca="1" si="179">INDIRECT("'coa'!"&amp;ADDRESS(NA1,4))</f>
        <v xml:space="preserve"> </v>
      </c>
      <c r="NB2" s="76"/>
      <c r="NC2" s="76" t="str">
        <f t="shared" ref="NC2" ca="1" si="180">INDIRECT("'coa'!"&amp;ADDRESS(NC1,4))</f>
        <v xml:space="preserve"> </v>
      </c>
      <c r="ND2" s="76"/>
      <c r="NE2" s="76" t="str">
        <f t="shared" ref="NE2" ca="1" si="181">INDIRECT("'coa'!"&amp;ADDRESS(NE1,4))</f>
        <v xml:space="preserve"> </v>
      </c>
      <c r="NF2" s="76"/>
      <c r="NG2" s="76" t="str">
        <f t="shared" ref="NG2" ca="1" si="182">INDIRECT("'coa'!"&amp;ADDRESS(NG1,4))</f>
        <v xml:space="preserve"> </v>
      </c>
      <c r="NH2" s="76"/>
      <c r="NI2" s="76" t="str">
        <f t="shared" ref="NI2" ca="1" si="183">INDIRECT("'coa'!"&amp;ADDRESS(NI1,4))</f>
        <v xml:space="preserve"> </v>
      </c>
      <c r="NJ2" s="76"/>
      <c r="NK2" s="76" t="str">
        <f t="shared" ref="NK2" ca="1" si="184">INDIRECT("'coa'!"&amp;ADDRESS(NK1,4))</f>
        <v xml:space="preserve"> </v>
      </c>
      <c r="NL2" s="76"/>
      <c r="NM2" s="76" t="str">
        <f t="shared" ref="NM2" ca="1" si="185">INDIRECT("'coa'!"&amp;ADDRESS(NM1,4))</f>
        <v xml:space="preserve"> </v>
      </c>
      <c r="NN2" s="76"/>
      <c r="NO2" s="76" t="str">
        <f t="shared" ref="NO2" ca="1" si="186">INDIRECT("'coa'!"&amp;ADDRESS(NO1,4))</f>
        <v xml:space="preserve"> </v>
      </c>
      <c r="NP2" s="76"/>
      <c r="NQ2" s="76" t="str">
        <f t="shared" ref="NQ2" ca="1" si="187">INDIRECT("'coa'!"&amp;ADDRESS(NQ1,4))</f>
        <v xml:space="preserve"> </v>
      </c>
      <c r="NR2" s="76"/>
      <c r="NS2" s="76" t="str">
        <f t="shared" ref="NS2" ca="1" si="188">INDIRECT("'coa'!"&amp;ADDRESS(NS1,4))</f>
        <v xml:space="preserve"> </v>
      </c>
      <c r="NT2" s="76"/>
      <c r="NU2" s="76" t="str">
        <f t="shared" ref="NU2" ca="1" si="189">INDIRECT("'coa'!"&amp;ADDRESS(NU1,4))</f>
        <v xml:space="preserve"> </v>
      </c>
      <c r="NV2" s="76"/>
      <c r="NW2" s="76" t="str">
        <f t="shared" ref="NW2" ca="1" si="190">INDIRECT("'coa'!"&amp;ADDRESS(NW1,4))</f>
        <v xml:space="preserve"> </v>
      </c>
      <c r="NX2" s="76"/>
      <c r="NY2" s="76" t="str">
        <f t="shared" ref="NY2" ca="1" si="191">INDIRECT("'coa'!"&amp;ADDRESS(NY1,4))</f>
        <v xml:space="preserve"> </v>
      </c>
      <c r="NZ2" s="76"/>
      <c r="OA2" s="76" t="str">
        <f t="shared" ref="OA2" ca="1" si="192">INDIRECT("'coa'!"&amp;ADDRESS(OA1,4))</f>
        <v xml:space="preserve"> </v>
      </c>
      <c r="OB2" s="76"/>
      <c r="OC2" s="76" t="str">
        <f t="shared" ref="OC2" ca="1" si="193">INDIRECT("'coa'!"&amp;ADDRESS(OC1,4))</f>
        <v xml:space="preserve"> </v>
      </c>
      <c r="OD2" s="76"/>
      <c r="OE2" s="76" t="str">
        <f t="shared" ref="OE2" ca="1" si="194">INDIRECT("'coa'!"&amp;ADDRESS(OE1,4))</f>
        <v xml:space="preserve"> </v>
      </c>
      <c r="OF2" s="76"/>
      <c r="OG2" s="76" t="str">
        <f t="shared" ref="OG2" ca="1" si="195">INDIRECT("'coa'!"&amp;ADDRESS(OG1,4))</f>
        <v xml:space="preserve"> </v>
      </c>
      <c r="OH2" s="76"/>
      <c r="OI2" s="76" t="str">
        <f t="shared" ref="OI2" ca="1" si="196">INDIRECT("'coa'!"&amp;ADDRESS(OI1,4))</f>
        <v xml:space="preserve"> </v>
      </c>
      <c r="OJ2" s="76"/>
      <c r="OK2" s="76" t="str">
        <f t="shared" ref="OK2" ca="1" si="197">INDIRECT("'coa'!"&amp;ADDRESS(OK1,4))</f>
        <v xml:space="preserve"> </v>
      </c>
      <c r="OL2" s="76"/>
      <c r="OM2" s="76" t="str">
        <f t="shared" ref="OM2" ca="1" si="198">INDIRECT("'coa'!"&amp;ADDRESS(OM1,4))</f>
        <v xml:space="preserve"> </v>
      </c>
      <c r="ON2" s="76"/>
      <c r="OO2" s="76" t="str">
        <f t="shared" ref="OO2" ca="1" si="199">INDIRECT("'coa'!"&amp;ADDRESS(OO1,4))</f>
        <v xml:space="preserve"> </v>
      </c>
      <c r="OP2" s="76"/>
      <c r="OQ2" s="76" t="str">
        <f t="shared" ref="OQ2" ca="1" si="200">INDIRECT("'coa'!"&amp;ADDRESS(OQ1,4))</f>
        <v xml:space="preserve"> </v>
      </c>
      <c r="OR2" s="76"/>
      <c r="OS2" s="76" t="str">
        <f t="shared" ref="OS2" ca="1" si="201">INDIRECT("'coa'!"&amp;ADDRESS(OS1,4))</f>
        <v xml:space="preserve"> </v>
      </c>
      <c r="OT2" s="76"/>
      <c r="OU2" s="76" t="str">
        <f t="shared" ref="OU2" ca="1" si="202">INDIRECT("'coa'!"&amp;ADDRESS(OU1,4))</f>
        <v xml:space="preserve"> </v>
      </c>
      <c r="OV2" s="76"/>
      <c r="OW2" s="76" t="str">
        <f t="shared" ref="OW2" ca="1" si="203">INDIRECT("'coa'!"&amp;ADDRESS(OW1,4))</f>
        <v xml:space="preserve"> </v>
      </c>
      <c r="OX2" s="76"/>
      <c r="OY2" s="76" t="str">
        <f t="shared" ref="OY2" ca="1" si="204">INDIRECT("'coa'!"&amp;ADDRESS(OY1,4))</f>
        <v xml:space="preserve"> </v>
      </c>
      <c r="OZ2" s="76"/>
      <c r="PA2" s="76" t="str">
        <f t="shared" ref="PA2" ca="1" si="205">INDIRECT("'coa'!"&amp;ADDRESS(PA1,4))</f>
        <v xml:space="preserve"> </v>
      </c>
      <c r="PB2" s="76"/>
      <c r="PC2" s="76" t="str">
        <f t="shared" ref="PC2" ca="1" si="206">INDIRECT("'coa'!"&amp;ADDRESS(PC1,4))</f>
        <v xml:space="preserve"> </v>
      </c>
      <c r="PD2" s="76"/>
      <c r="PE2" s="76" t="str">
        <f t="shared" ref="PE2" ca="1" si="207">INDIRECT("'coa'!"&amp;ADDRESS(PE1,4))</f>
        <v xml:space="preserve"> </v>
      </c>
      <c r="PF2" s="76"/>
      <c r="PG2" s="76" t="str">
        <f t="shared" ref="PG2" ca="1" si="208">INDIRECT("'coa'!"&amp;ADDRESS(PG1,4))</f>
        <v xml:space="preserve"> </v>
      </c>
      <c r="PH2" s="76"/>
      <c r="PI2" s="76" t="str">
        <f t="shared" ref="PI2" ca="1" si="209">INDIRECT("'coa'!"&amp;ADDRESS(PI1,4))</f>
        <v xml:space="preserve"> </v>
      </c>
      <c r="PJ2" s="76"/>
      <c r="PK2" s="76" t="str">
        <f t="shared" ref="PK2" ca="1" si="210">INDIRECT("'coa'!"&amp;ADDRESS(PK1,4))</f>
        <v xml:space="preserve"> </v>
      </c>
      <c r="PL2" s="76"/>
      <c r="PM2" s="76" t="str">
        <f t="shared" ref="PM2" ca="1" si="211">INDIRECT("'coa'!"&amp;ADDRESS(PM1,4))</f>
        <v xml:space="preserve"> </v>
      </c>
      <c r="PN2" s="76"/>
      <c r="PO2" s="76" t="str">
        <f t="shared" ref="PO2" ca="1" si="212">INDIRECT("'coa'!"&amp;ADDRESS(PO1,4))</f>
        <v xml:space="preserve"> </v>
      </c>
      <c r="PP2" s="76"/>
      <c r="PQ2" s="76" t="str">
        <f t="shared" ref="PQ2" ca="1" si="213">INDIRECT("'coa'!"&amp;ADDRESS(PQ1,4))</f>
        <v xml:space="preserve"> </v>
      </c>
      <c r="PR2" s="76"/>
      <c r="PS2" s="76" t="str">
        <f t="shared" ref="PS2" ca="1" si="214">INDIRECT("'coa'!"&amp;ADDRESS(PS1,4))</f>
        <v xml:space="preserve"> </v>
      </c>
      <c r="PT2" s="76"/>
      <c r="PU2" s="76" t="str">
        <f t="shared" ref="PU2" ca="1" si="215">INDIRECT("'coa'!"&amp;ADDRESS(PU1,4))</f>
        <v xml:space="preserve"> </v>
      </c>
      <c r="PV2" s="76"/>
      <c r="PW2" s="76" t="str">
        <f t="shared" ref="PW2" ca="1" si="216">INDIRECT("'coa'!"&amp;ADDRESS(PW1,4))</f>
        <v xml:space="preserve"> </v>
      </c>
      <c r="PX2" s="76"/>
      <c r="PY2" s="76" t="str">
        <f t="shared" ref="PY2" ca="1" si="217">INDIRECT("'coa'!"&amp;ADDRESS(PY1,4))</f>
        <v xml:space="preserve"> </v>
      </c>
      <c r="PZ2" s="76"/>
      <c r="QA2" s="76" t="str">
        <f t="shared" ref="QA2" ca="1" si="218">INDIRECT("'coa'!"&amp;ADDRESS(QA1,4))</f>
        <v xml:space="preserve"> </v>
      </c>
      <c r="QB2" s="76"/>
      <c r="QC2" s="76" t="str">
        <f t="shared" ref="QC2" ca="1" si="219">INDIRECT("'coa'!"&amp;ADDRESS(QC1,4))</f>
        <v xml:space="preserve"> </v>
      </c>
      <c r="QD2" s="76"/>
      <c r="QE2" s="76" t="str">
        <f t="shared" ref="QE2" ca="1" si="220">INDIRECT("'coa'!"&amp;ADDRESS(QE1,4))</f>
        <v xml:space="preserve"> </v>
      </c>
      <c r="QF2" s="76"/>
      <c r="QG2" s="76" t="str">
        <f t="shared" ref="QG2" ca="1" si="221">INDIRECT("'coa'!"&amp;ADDRESS(QG1,4))</f>
        <v xml:space="preserve"> </v>
      </c>
      <c r="QH2" s="76"/>
      <c r="QI2" s="76" t="str">
        <f t="shared" ref="QI2" ca="1" si="222">INDIRECT("'coa'!"&amp;ADDRESS(QI1,4))</f>
        <v xml:space="preserve"> </v>
      </c>
      <c r="QJ2" s="76"/>
      <c r="QK2" s="76" t="str">
        <f t="shared" ref="QK2" ca="1" si="223">INDIRECT("'coa'!"&amp;ADDRESS(QK1,4))</f>
        <v xml:space="preserve"> </v>
      </c>
      <c r="QL2" s="76"/>
      <c r="QM2" s="76" t="str">
        <f t="shared" ref="QM2" ca="1" si="224">INDIRECT("'coa'!"&amp;ADDRESS(QM1,4))</f>
        <v xml:space="preserve"> </v>
      </c>
      <c r="QN2" s="76"/>
      <c r="QO2" s="76" t="str">
        <f t="shared" ref="QO2" ca="1" si="225">INDIRECT("'coa'!"&amp;ADDRESS(QO1,4))</f>
        <v xml:space="preserve"> </v>
      </c>
      <c r="QP2" s="76"/>
      <c r="QQ2" s="76" t="str">
        <f t="shared" ref="QQ2" ca="1" si="226">INDIRECT("'coa'!"&amp;ADDRESS(QQ1,4))</f>
        <v xml:space="preserve"> </v>
      </c>
      <c r="QR2" s="76"/>
      <c r="QS2" s="76" t="str">
        <f t="shared" ref="QS2" ca="1" si="227">INDIRECT("'coa'!"&amp;ADDRESS(QS1,4))</f>
        <v xml:space="preserve"> </v>
      </c>
      <c r="QT2" s="76"/>
      <c r="QU2" s="76" t="str">
        <f t="shared" ref="QU2" ca="1" si="228">INDIRECT("'coa'!"&amp;ADDRESS(QU1,4))</f>
        <v xml:space="preserve"> </v>
      </c>
      <c r="QV2" s="76"/>
      <c r="QW2" s="76" t="str">
        <f t="shared" ref="QW2" ca="1" si="229">INDIRECT("'coa'!"&amp;ADDRESS(QW1,4))</f>
        <v xml:space="preserve"> </v>
      </c>
      <c r="QX2" s="76"/>
      <c r="QY2" s="76" t="str">
        <f t="shared" ref="QY2" ca="1" si="230">INDIRECT("'coa'!"&amp;ADDRESS(QY1,4))</f>
        <v xml:space="preserve"> </v>
      </c>
      <c r="QZ2" s="76"/>
      <c r="RA2" s="76" t="str">
        <f t="shared" ref="RA2" ca="1" si="231">INDIRECT("'coa'!"&amp;ADDRESS(RA1,4))</f>
        <v xml:space="preserve"> </v>
      </c>
      <c r="RB2" s="76"/>
      <c r="RC2" s="76" t="str">
        <f t="shared" ref="RC2" ca="1" si="232">INDIRECT("'coa'!"&amp;ADDRESS(RC1,4))</f>
        <v xml:space="preserve"> </v>
      </c>
      <c r="RD2" s="76"/>
      <c r="RE2" s="76" t="str">
        <f t="shared" ref="RE2" ca="1" si="233">INDIRECT("'coa'!"&amp;ADDRESS(RE1,4))</f>
        <v xml:space="preserve"> </v>
      </c>
      <c r="RF2" s="76"/>
      <c r="RG2" s="76" t="str">
        <f t="shared" ref="RG2" ca="1" si="234">INDIRECT("'coa'!"&amp;ADDRESS(RG1,4))</f>
        <v xml:space="preserve"> </v>
      </c>
      <c r="RH2" s="76"/>
      <c r="RI2" s="76" t="str">
        <f t="shared" ref="RI2" ca="1" si="235">INDIRECT("'coa'!"&amp;ADDRESS(RI1,4))</f>
        <v xml:space="preserve"> </v>
      </c>
      <c r="RJ2" s="76"/>
      <c r="RK2" s="76" t="str">
        <f t="shared" ref="RK2" ca="1" si="236">INDIRECT("'coa'!"&amp;ADDRESS(RK1,4))</f>
        <v xml:space="preserve"> </v>
      </c>
      <c r="RL2" s="76"/>
      <c r="RM2" s="76" t="str">
        <f t="shared" ref="RM2" ca="1" si="237">INDIRECT("'coa'!"&amp;ADDRESS(RM1,4))</f>
        <v xml:space="preserve"> </v>
      </c>
      <c r="RN2" s="76"/>
      <c r="RO2" s="76" t="str">
        <f t="shared" ref="RO2" ca="1" si="238">INDIRECT("'coa'!"&amp;ADDRESS(RO1,4))</f>
        <v xml:space="preserve"> </v>
      </c>
      <c r="RP2" s="76"/>
      <c r="RQ2" s="76" t="str">
        <f t="shared" ref="RQ2" ca="1" si="239">INDIRECT("'coa'!"&amp;ADDRESS(RQ1,4))</f>
        <v xml:space="preserve"> </v>
      </c>
      <c r="RR2" s="76"/>
      <c r="RS2" s="76" t="str">
        <f t="shared" ref="RS2" ca="1" si="240">INDIRECT("'coa'!"&amp;ADDRESS(RS1,4))</f>
        <v xml:space="preserve"> </v>
      </c>
      <c r="RT2" s="76"/>
      <c r="RU2" s="76" t="str">
        <f t="shared" ref="RU2" ca="1" si="241">INDIRECT("'coa'!"&amp;ADDRESS(RU1,4))</f>
        <v xml:space="preserve"> </v>
      </c>
      <c r="RV2" s="76"/>
      <c r="RW2" s="76" t="str">
        <f t="shared" ref="RW2" ca="1" si="242">INDIRECT("'coa'!"&amp;ADDRESS(RW1,4))</f>
        <v xml:space="preserve"> </v>
      </c>
      <c r="RX2" s="76"/>
      <c r="RY2" s="76" t="str">
        <f t="shared" ref="RY2" ca="1" si="243">INDIRECT("'coa'!"&amp;ADDRESS(RY1,4))</f>
        <v xml:space="preserve"> </v>
      </c>
      <c r="RZ2" s="76"/>
      <c r="SA2" s="76" t="str">
        <f t="shared" ref="SA2" ca="1" si="244">INDIRECT("'coa'!"&amp;ADDRESS(SA1,4))</f>
        <v xml:space="preserve"> </v>
      </c>
      <c r="SB2" s="76"/>
      <c r="SC2" s="76" t="str">
        <f t="shared" ref="SC2" ca="1" si="245">INDIRECT("'coa'!"&amp;ADDRESS(SC1,4))</f>
        <v xml:space="preserve"> </v>
      </c>
      <c r="SD2" s="76"/>
      <c r="SE2" s="76" t="str">
        <f t="shared" ref="SE2" ca="1" si="246">INDIRECT("'coa'!"&amp;ADDRESS(SE1,4))</f>
        <v xml:space="preserve"> </v>
      </c>
      <c r="SF2" s="76"/>
      <c r="SG2" s="76" t="str">
        <f t="shared" ref="SG2" ca="1" si="247">INDIRECT("'coa'!"&amp;ADDRESS(SG1,4))</f>
        <v xml:space="preserve"> </v>
      </c>
      <c r="SH2" s="76"/>
      <c r="SI2" s="76" t="str">
        <f t="shared" ref="SI2" ca="1" si="248">INDIRECT("'coa'!"&amp;ADDRESS(SI1,4))</f>
        <v xml:space="preserve"> </v>
      </c>
      <c r="SJ2" s="76"/>
      <c r="SK2" s="76" t="str">
        <f t="shared" ref="SK2" ca="1" si="249">INDIRECT("'coa'!"&amp;ADDRESS(SK1,4))</f>
        <v xml:space="preserve"> </v>
      </c>
      <c r="SL2" s="76"/>
      <c r="SM2" s="76" t="str">
        <f t="shared" ref="SM2" ca="1" si="250">INDIRECT("'coa'!"&amp;ADDRESS(SM1,4))</f>
        <v xml:space="preserve"> </v>
      </c>
      <c r="SN2" s="76"/>
      <c r="SO2" s="76" t="str">
        <f t="shared" ref="SO2" ca="1" si="251">INDIRECT("'coa'!"&amp;ADDRESS(SO1,4))</f>
        <v xml:space="preserve"> </v>
      </c>
      <c r="SP2" s="76"/>
      <c r="SQ2" s="76" t="str">
        <f t="shared" ref="SQ2" ca="1" si="252">INDIRECT("'coa'!"&amp;ADDRESS(SQ1,4))</f>
        <v xml:space="preserve"> </v>
      </c>
      <c r="SR2" s="76"/>
      <c r="SS2" s="76" t="str">
        <f t="shared" ref="SS2" ca="1" si="253">INDIRECT("'coa'!"&amp;ADDRESS(SS1,4))</f>
        <v xml:space="preserve"> </v>
      </c>
      <c r="ST2" s="76"/>
      <c r="SU2" s="76" t="str">
        <f t="shared" ref="SU2" ca="1" si="254">INDIRECT("'coa'!"&amp;ADDRESS(SU1,4))</f>
        <v xml:space="preserve"> </v>
      </c>
      <c r="SV2" s="76"/>
      <c r="SW2" s="76" t="str">
        <f t="shared" ref="SW2" ca="1" si="255">INDIRECT("'coa'!"&amp;ADDRESS(SW1,4))</f>
        <v xml:space="preserve"> </v>
      </c>
      <c r="SX2" s="76"/>
      <c r="SY2" s="76" t="str">
        <f t="shared" ref="SY2" ca="1" si="256">INDIRECT("'coa'!"&amp;ADDRESS(SY1,4))</f>
        <v xml:space="preserve"> </v>
      </c>
      <c r="SZ2" s="76"/>
      <c r="TA2" s="76" t="str">
        <f t="shared" ref="TA2" ca="1" si="257">INDIRECT("'coa'!"&amp;ADDRESS(TA1,4))</f>
        <v xml:space="preserve"> </v>
      </c>
      <c r="TB2" s="76"/>
      <c r="TC2" s="76" t="str">
        <f t="shared" ref="TC2" ca="1" si="258">INDIRECT("'coa'!"&amp;ADDRESS(TC1,4))</f>
        <v xml:space="preserve"> </v>
      </c>
      <c r="TD2" s="76"/>
      <c r="TE2" s="76" t="str">
        <f t="shared" ref="TE2" ca="1" si="259">INDIRECT("'coa'!"&amp;ADDRESS(TE1,4))</f>
        <v xml:space="preserve"> </v>
      </c>
      <c r="TF2" s="76"/>
      <c r="TG2" s="76" t="str">
        <f t="shared" ref="TG2" ca="1" si="260">INDIRECT("'coa'!"&amp;ADDRESS(TG1,4))</f>
        <v xml:space="preserve"> </v>
      </c>
      <c r="TH2" s="76"/>
      <c r="TI2" s="76" t="str">
        <f t="shared" ref="TI2" ca="1" si="261">INDIRECT("'coa'!"&amp;ADDRESS(TI1,4))</f>
        <v xml:space="preserve"> </v>
      </c>
      <c r="TJ2" s="76"/>
      <c r="TK2" s="76" t="str">
        <f t="shared" ref="TK2" ca="1" si="262">INDIRECT("'coa'!"&amp;ADDRESS(TK1,4))</f>
        <v xml:space="preserve"> </v>
      </c>
      <c r="TL2" s="76"/>
      <c r="TM2" s="76" t="str">
        <f t="shared" ref="TM2" ca="1" si="263">INDIRECT("'coa'!"&amp;ADDRESS(TM1,4))</f>
        <v xml:space="preserve"> </v>
      </c>
      <c r="TN2" s="76"/>
      <c r="TO2" s="76" t="str">
        <f t="shared" ref="TO2" ca="1" si="264">INDIRECT("'coa'!"&amp;ADDRESS(TO1,4))</f>
        <v xml:space="preserve"> </v>
      </c>
      <c r="TP2" s="76"/>
      <c r="TQ2" s="76" t="str">
        <f t="shared" ref="TQ2" ca="1" si="265">INDIRECT("'coa'!"&amp;ADDRESS(TQ1,4))</f>
        <v xml:space="preserve"> </v>
      </c>
      <c r="TR2" s="76"/>
      <c r="TS2" s="76" t="str">
        <f t="shared" ref="TS2" ca="1" si="266">INDIRECT("'coa'!"&amp;ADDRESS(TS1,4))</f>
        <v xml:space="preserve"> </v>
      </c>
      <c r="TT2" s="76"/>
      <c r="TU2" s="76" t="str">
        <f t="shared" ref="TU2" ca="1" si="267">INDIRECT("'coa'!"&amp;ADDRESS(TU1,4))</f>
        <v xml:space="preserve"> </v>
      </c>
      <c r="TV2" s="76"/>
      <c r="TW2" s="76" t="str">
        <f t="shared" ref="TW2" ca="1" si="268">INDIRECT("'coa'!"&amp;ADDRESS(TW1,4))</f>
        <v xml:space="preserve"> </v>
      </c>
      <c r="TX2" s="76"/>
      <c r="TY2" s="76" t="str">
        <f t="shared" ref="TY2" ca="1" si="269">INDIRECT("'coa'!"&amp;ADDRESS(TY1,4))</f>
        <v xml:space="preserve"> </v>
      </c>
      <c r="TZ2" s="76"/>
      <c r="UA2" s="76" t="str">
        <f t="shared" ref="UA2" ca="1" si="270">INDIRECT("'coa'!"&amp;ADDRESS(UA1,4))</f>
        <v xml:space="preserve"> </v>
      </c>
      <c r="UB2" s="76"/>
      <c r="UC2" s="76" t="str">
        <f t="shared" ref="UC2" ca="1" si="271">INDIRECT("'coa'!"&amp;ADDRESS(UC1,4))</f>
        <v xml:space="preserve"> </v>
      </c>
      <c r="UD2" s="76"/>
      <c r="UE2" s="76" t="str">
        <f t="shared" ref="UE2" ca="1" si="272">INDIRECT("'coa'!"&amp;ADDRESS(UE1,4))</f>
        <v xml:space="preserve"> </v>
      </c>
      <c r="UF2" s="76"/>
      <c r="UG2" s="76" t="str">
        <f t="shared" ref="UG2" ca="1" si="273">INDIRECT("'coa'!"&amp;ADDRESS(UG1,4))</f>
        <v xml:space="preserve"> </v>
      </c>
      <c r="UH2" s="76"/>
      <c r="UI2" s="76" t="str">
        <f t="shared" ref="UI2" ca="1" si="274">INDIRECT("'coa'!"&amp;ADDRESS(UI1,4))</f>
        <v xml:space="preserve"> </v>
      </c>
      <c r="UJ2" s="76"/>
      <c r="UK2" s="76" t="str">
        <f t="shared" ref="UK2" ca="1" si="275">INDIRECT("'coa'!"&amp;ADDRESS(UK1,4))</f>
        <v xml:space="preserve"> </v>
      </c>
      <c r="UL2" s="76"/>
      <c r="UM2" s="76" t="str">
        <f t="shared" ref="UM2" ca="1" si="276">INDIRECT("'coa'!"&amp;ADDRESS(UM1,4))</f>
        <v xml:space="preserve"> </v>
      </c>
      <c r="UN2" s="76"/>
      <c r="UO2" s="76" t="str">
        <f t="shared" ref="UO2" ca="1" si="277">INDIRECT("'coa'!"&amp;ADDRESS(UO1,4))</f>
        <v xml:space="preserve"> </v>
      </c>
      <c r="UP2" s="76"/>
      <c r="UQ2" s="76" t="str">
        <f t="shared" ref="UQ2" ca="1" si="278">INDIRECT("'coa'!"&amp;ADDRESS(UQ1,4))</f>
        <v xml:space="preserve"> </v>
      </c>
      <c r="UR2" s="76"/>
      <c r="US2" s="76" t="str">
        <f t="shared" ref="US2" ca="1" si="279">INDIRECT("'coa'!"&amp;ADDRESS(US1,4))</f>
        <v xml:space="preserve"> </v>
      </c>
      <c r="UT2" s="76"/>
      <c r="UU2" s="76" t="str">
        <f t="shared" ref="UU2" ca="1" si="280">INDIRECT("'coa'!"&amp;ADDRESS(UU1,4))</f>
        <v xml:space="preserve"> </v>
      </c>
      <c r="UV2" s="76"/>
      <c r="UW2" s="76" t="str">
        <f t="shared" ref="UW2" ca="1" si="281">INDIRECT("'coa'!"&amp;ADDRESS(UW1,4))</f>
        <v xml:space="preserve"> </v>
      </c>
      <c r="UX2" s="76"/>
      <c r="UY2" s="76" t="str">
        <f t="shared" ref="UY2" ca="1" si="282">INDIRECT("'coa'!"&amp;ADDRESS(UY1,4))</f>
        <v xml:space="preserve"> </v>
      </c>
      <c r="UZ2" s="76"/>
      <c r="VA2" s="76" t="str">
        <f t="shared" ref="VA2" ca="1" si="283">INDIRECT("'coa'!"&amp;ADDRESS(VA1,4))</f>
        <v xml:space="preserve"> </v>
      </c>
      <c r="VB2" s="76"/>
      <c r="VC2" s="76" t="str">
        <f t="shared" ref="VC2" ca="1" si="284">INDIRECT("'coa'!"&amp;ADDRESS(VC1,4))</f>
        <v xml:space="preserve"> </v>
      </c>
      <c r="VD2" s="76"/>
      <c r="VE2" s="76" t="str">
        <f t="shared" ref="VE2" ca="1" si="285">INDIRECT("'coa'!"&amp;ADDRESS(VE1,4))</f>
        <v xml:space="preserve"> </v>
      </c>
      <c r="VF2" s="76"/>
      <c r="VG2" s="76" t="str">
        <f t="shared" ref="VG2" ca="1" si="286">INDIRECT("'coa'!"&amp;ADDRESS(VG1,4))</f>
        <v xml:space="preserve"> </v>
      </c>
      <c r="VH2" s="76"/>
      <c r="VI2" s="76" t="str">
        <f t="shared" ref="VI2" ca="1" si="287">INDIRECT("'coa'!"&amp;ADDRESS(VI1,4))</f>
        <v xml:space="preserve"> </v>
      </c>
      <c r="VJ2" s="76"/>
      <c r="VK2" s="76" t="str">
        <f t="shared" ref="VK2" ca="1" si="288">INDIRECT("'coa'!"&amp;ADDRESS(VK1,4))</f>
        <v xml:space="preserve"> </v>
      </c>
      <c r="VL2" s="76"/>
      <c r="VM2" s="76" t="str">
        <f t="shared" ref="VM2" ca="1" si="289">INDIRECT("'coa'!"&amp;ADDRESS(VM1,4))</f>
        <v xml:space="preserve"> </v>
      </c>
      <c r="VN2" s="76"/>
      <c r="VO2" s="76" t="str">
        <f t="shared" ref="VO2" ca="1" si="290">INDIRECT("'coa'!"&amp;ADDRESS(VO1,4))</f>
        <v xml:space="preserve"> </v>
      </c>
      <c r="VP2" s="76"/>
      <c r="VQ2" s="76" t="str">
        <f t="shared" ref="VQ2" ca="1" si="291">INDIRECT("'coa'!"&amp;ADDRESS(VQ1,4))</f>
        <v xml:space="preserve"> </v>
      </c>
      <c r="VR2" s="76"/>
      <c r="VS2" s="76" t="str">
        <f t="shared" ref="VS2" ca="1" si="292">INDIRECT("'coa'!"&amp;ADDRESS(VS1,4))</f>
        <v xml:space="preserve"> </v>
      </c>
      <c r="VT2" s="76"/>
      <c r="VU2" s="76" t="str">
        <f t="shared" ref="VU2" ca="1" si="293">INDIRECT("'coa'!"&amp;ADDRESS(VU1,4))</f>
        <v xml:space="preserve"> </v>
      </c>
      <c r="VV2" s="76"/>
      <c r="VW2" s="76" t="str">
        <f t="shared" ref="VW2" ca="1" si="294">INDIRECT("'coa'!"&amp;ADDRESS(VW1,4))</f>
        <v xml:space="preserve"> </v>
      </c>
      <c r="VX2" s="76"/>
      <c r="VY2" s="76" t="str">
        <f t="shared" ref="VY2" ca="1" si="295">INDIRECT("'coa'!"&amp;ADDRESS(VY1,4))</f>
        <v xml:space="preserve"> </v>
      </c>
      <c r="VZ2" s="76"/>
      <c r="WA2" s="76" t="str">
        <f t="shared" ref="WA2" ca="1" si="296">INDIRECT("'coa'!"&amp;ADDRESS(WA1,4))</f>
        <v xml:space="preserve"> </v>
      </c>
      <c r="WB2" s="76"/>
      <c r="WC2" s="76" t="str">
        <f t="shared" ref="WC2" ca="1" si="297">INDIRECT("'coa'!"&amp;ADDRESS(WC1,4))</f>
        <v xml:space="preserve"> </v>
      </c>
      <c r="WD2" s="76"/>
    </row>
    <row r="3" spans="1:704" s="4" customFormat="1" ht="36" customHeight="1" thickBot="1">
      <c r="A3" s="78" t="s">
        <v>78</v>
      </c>
      <c r="B3" s="75"/>
      <c r="C3" s="75"/>
      <c r="D3" s="75"/>
      <c r="E3" s="64" t="s">
        <v>9</v>
      </c>
      <c r="F3" s="64" t="s">
        <v>5</v>
      </c>
      <c r="G3" s="64" t="s">
        <v>9</v>
      </c>
      <c r="H3" s="64" t="s">
        <v>5</v>
      </c>
      <c r="I3" s="64" t="s">
        <v>9</v>
      </c>
      <c r="J3" s="64" t="s">
        <v>5</v>
      </c>
      <c r="K3" s="64" t="s">
        <v>9</v>
      </c>
      <c r="L3" s="64" t="s">
        <v>5</v>
      </c>
      <c r="M3" s="64" t="s">
        <v>9</v>
      </c>
      <c r="N3" s="64" t="s">
        <v>5</v>
      </c>
      <c r="O3" s="64" t="s">
        <v>9</v>
      </c>
      <c r="P3" s="64" t="s">
        <v>5</v>
      </c>
      <c r="Q3" s="64" t="s">
        <v>9</v>
      </c>
      <c r="R3" s="64" t="s">
        <v>5</v>
      </c>
      <c r="S3" s="64" t="s">
        <v>9</v>
      </c>
      <c r="T3" s="64" t="s">
        <v>5</v>
      </c>
      <c r="U3" s="64" t="s">
        <v>9</v>
      </c>
      <c r="V3" s="64" t="s">
        <v>5</v>
      </c>
      <c r="W3" s="64" t="s">
        <v>9</v>
      </c>
      <c r="X3" s="64" t="s">
        <v>5</v>
      </c>
      <c r="Y3" s="64" t="s">
        <v>9</v>
      </c>
      <c r="Z3" s="64" t="s">
        <v>5</v>
      </c>
      <c r="AA3" s="64" t="s">
        <v>9</v>
      </c>
      <c r="AB3" s="64" t="s">
        <v>5</v>
      </c>
      <c r="AC3" s="64" t="s">
        <v>9</v>
      </c>
      <c r="AD3" s="64" t="s">
        <v>5</v>
      </c>
      <c r="AE3" s="64" t="s">
        <v>9</v>
      </c>
      <c r="AF3" s="64" t="s">
        <v>5</v>
      </c>
      <c r="AG3" s="64" t="s">
        <v>9</v>
      </c>
      <c r="AH3" s="64" t="s">
        <v>5</v>
      </c>
      <c r="AI3" s="64" t="s">
        <v>9</v>
      </c>
      <c r="AJ3" s="64" t="s">
        <v>5</v>
      </c>
      <c r="AK3" s="64" t="s">
        <v>9</v>
      </c>
      <c r="AL3" s="64" t="s">
        <v>5</v>
      </c>
      <c r="AM3" s="64" t="s">
        <v>9</v>
      </c>
      <c r="AN3" s="64" t="s">
        <v>5</v>
      </c>
      <c r="AO3" s="64" t="s">
        <v>9</v>
      </c>
      <c r="AP3" s="64" t="s">
        <v>5</v>
      </c>
      <c r="AQ3" s="64" t="s">
        <v>9</v>
      </c>
      <c r="AR3" s="64" t="s">
        <v>5</v>
      </c>
      <c r="AS3" s="64" t="s">
        <v>9</v>
      </c>
      <c r="AT3" s="64" t="s">
        <v>5</v>
      </c>
      <c r="AU3" s="64" t="s">
        <v>9</v>
      </c>
      <c r="AV3" s="64" t="s">
        <v>5</v>
      </c>
      <c r="AW3" s="64" t="s">
        <v>9</v>
      </c>
      <c r="AX3" s="64" t="s">
        <v>5</v>
      </c>
      <c r="AY3" s="64" t="s">
        <v>9</v>
      </c>
      <c r="AZ3" s="64" t="s">
        <v>5</v>
      </c>
      <c r="BA3" s="64" t="s">
        <v>9</v>
      </c>
      <c r="BB3" s="64" t="s">
        <v>5</v>
      </c>
      <c r="BC3" s="64" t="s">
        <v>9</v>
      </c>
      <c r="BD3" s="64" t="s">
        <v>5</v>
      </c>
      <c r="BE3" s="64" t="s">
        <v>9</v>
      </c>
      <c r="BF3" s="64" t="s">
        <v>5</v>
      </c>
      <c r="BG3" s="64" t="s">
        <v>9</v>
      </c>
      <c r="BH3" s="64" t="s">
        <v>5</v>
      </c>
      <c r="BI3" s="64" t="s">
        <v>9</v>
      </c>
      <c r="BJ3" s="64" t="s">
        <v>5</v>
      </c>
      <c r="BK3" s="64" t="s">
        <v>9</v>
      </c>
      <c r="BL3" s="64" t="s">
        <v>5</v>
      </c>
      <c r="BM3" s="64" t="s">
        <v>9</v>
      </c>
      <c r="BN3" s="64" t="s">
        <v>5</v>
      </c>
      <c r="BO3" s="64" t="s">
        <v>9</v>
      </c>
      <c r="BP3" s="64" t="s">
        <v>5</v>
      </c>
      <c r="BQ3" s="64" t="s">
        <v>9</v>
      </c>
      <c r="BR3" s="64" t="s">
        <v>5</v>
      </c>
      <c r="BS3" s="64" t="s">
        <v>9</v>
      </c>
      <c r="BT3" s="64" t="s">
        <v>5</v>
      </c>
      <c r="BU3" s="64" t="s">
        <v>9</v>
      </c>
      <c r="BV3" s="64" t="s">
        <v>5</v>
      </c>
      <c r="BW3" s="64" t="s">
        <v>9</v>
      </c>
      <c r="BX3" s="64" t="s">
        <v>5</v>
      </c>
      <c r="BY3" s="64" t="s">
        <v>9</v>
      </c>
      <c r="BZ3" s="64" t="s">
        <v>5</v>
      </c>
      <c r="CA3" s="64" t="s">
        <v>9</v>
      </c>
      <c r="CB3" s="64" t="s">
        <v>5</v>
      </c>
      <c r="CC3" s="64" t="s">
        <v>9</v>
      </c>
      <c r="CD3" s="64" t="s">
        <v>5</v>
      </c>
      <c r="CE3" s="64" t="s">
        <v>9</v>
      </c>
      <c r="CF3" s="64" t="s">
        <v>5</v>
      </c>
      <c r="CG3" s="64" t="s">
        <v>9</v>
      </c>
      <c r="CH3" s="64" t="s">
        <v>5</v>
      </c>
      <c r="CI3" s="64" t="s">
        <v>9</v>
      </c>
      <c r="CJ3" s="64" t="s">
        <v>5</v>
      </c>
      <c r="CK3" s="64" t="s">
        <v>9</v>
      </c>
      <c r="CL3" s="64" t="s">
        <v>5</v>
      </c>
      <c r="CM3" s="64" t="s">
        <v>9</v>
      </c>
      <c r="CN3" s="64" t="s">
        <v>5</v>
      </c>
      <c r="CO3" s="64" t="s">
        <v>9</v>
      </c>
      <c r="CP3" s="64" t="s">
        <v>5</v>
      </c>
      <c r="CQ3" s="64" t="s">
        <v>9</v>
      </c>
      <c r="CR3" s="64" t="s">
        <v>5</v>
      </c>
      <c r="CS3" s="64" t="s">
        <v>9</v>
      </c>
      <c r="CT3" s="64" t="s">
        <v>5</v>
      </c>
      <c r="CU3" s="64" t="s">
        <v>9</v>
      </c>
      <c r="CV3" s="64" t="s">
        <v>5</v>
      </c>
      <c r="CW3" s="64" t="s">
        <v>9</v>
      </c>
      <c r="CX3" s="64" t="s">
        <v>5</v>
      </c>
      <c r="CY3" s="64" t="s">
        <v>9</v>
      </c>
      <c r="CZ3" s="64" t="s">
        <v>5</v>
      </c>
      <c r="DA3" s="64" t="s">
        <v>9</v>
      </c>
      <c r="DB3" s="64" t="s">
        <v>5</v>
      </c>
      <c r="DC3" s="64" t="s">
        <v>9</v>
      </c>
      <c r="DD3" s="64" t="s">
        <v>5</v>
      </c>
      <c r="DE3" s="64" t="s">
        <v>9</v>
      </c>
      <c r="DF3" s="64" t="s">
        <v>5</v>
      </c>
      <c r="DG3" s="64" t="s">
        <v>9</v>
      </c>
      <c r="DH3" s="64" t="s">
        <v>5</v>
      </c>
      <c r="DI3" s="64" t="s">
        <v>9</v>
      </c>
      <c r="DJ3" s="64" t="s">
        <v>5</v>
      </c>
      <c r="DK3" s="64" t="s">
        <v>9</v>
      </c>
      <c r="DL3" s="64" t="s">
        <v>5</v>
      </c>
      <c r="DM3" s="64" t="s">
        <v>9</v>
      </c>
      <c r="DN3" s="64" t="s">
        <v>5</v>
      </c>
      <c r="DO3" s="64" t="s">
        <v>9</v>
      </c>
      <c r="DP3" s="64" t="s">
        <v>5</v>
      </c>
      <c r="DQ3" s="64" t="s">
        <v>9</v>
      </c>
      <c r="DR3" s="64" t="s">
        <v>5</v>
      </c>
      <c r="DS3" s="64" t="s">
        <v>9</v>
      </c>
      <c r="DT3" s="64" t="s">
        <v>5</v>
      </c>
      <c r="DU3" s="64" t="s">
        <v>9</v>
      </c>
      <c r="DV3" s="64" t="s">
        <v>5</v>
      </c>
      <c r="DW3" s="64" t="s">
        <v>9</v>
      </c>
      <c r="DX3" s="64" t="s">
        <v>5</v>
      </c>
      <c r="DY3" s="64" t="s">
        <v>9</v>
      </c>
      <c r="DZ3" s="64" t="s">
        <v>5</v>
      </c>
      <c r="EA3" s="64" t="s">
        <v>9</v>
      </c>
      <c r="EB3" s="64" t="s">
        <v>5</v>
      </c>
      <c r="EC3" s="64" t="s">
        <v>9</v>
      </c>
      <c r="ED3" s="64" t="s">
        <v>5</v>
      </c>
      <c r="EE3" s="64" t="s">
        <v>9</v>
      </c>
      <c r="EF3" s="64" t="s">
        <v>5</v>
      </c>
      <c r="EG3" s="64" t="s">
        <v>9</v>
      </c>
      <c r="EH3" s="64" t="s">
        <v>5</v>
      </c>
      <c r="EI3" s="64" t="s">
        <v>9</v>
      </c>
      <c r="EJ3" s="64" t="s">
        <v>5</v>
      </c>
      <c r="EK3" s="64" t="s">
        <v>9</v>
      </c>
      <c r="EL3" s="64" t="s">
        <v>5</v>
      </c>
      <c r="EM3" s="64" t="s">
        <v>9</v>
      </c>
      <c r="EN3" s="64" t="s">
        <v>5</v>
      </c>
      <c r="EO3" s="64" t="s">
        <v>9</v>
      </c>
      <c r="EP3" s="64" t="s">
        <v>5</v>
      </c>
      <c r="EQ3" s="64" t="s">
        <v>9</v>
      </c>
      <c r="ER3" s="64" t="s">
        <v>5</v>
      </c>
      <c r="ES3" s="64" t="s">
        <v>9</v>
      </c>
      <c r="ET3" s="64" t="s">
        <v>5</v>
      </c>
      <c r="EU3" s="64" t="s">
        <v>9</v>
      </c>
      <c r="EV3" s="64" t="s">
        <v>5</v>
      </c>
      <c r="EW3" s="64" t="s">
        <v>9</v>
      </c>
      <c r="EX3" s="64" t="s">
        <v>5</v>
      </c>
      <c r="EY3" s="64" t="s">
        <v>9</v>
      </c>
      <c r="EZ3" s="64" t="s">
        <v>5</v>
      </c>
      <c r="FA3" s="64" t="s">
        <v>9</v>
      </c>
      <c r="FB3" s="64" t="s">
        <v>5</v>
      </c>
      <c r="FC3" s="64" t="s">
        <v>9</v>
      </c>
      <c r="FD3" s="64" t="s">
        <v>5</v>
      </c>
      <c r="FE3" s="64" t="s">
        <v>9</v>
      </c>
      <c r="FF3" s="64" t="s">
        <v>5</v>
      </c>
      <c r="FG3" s="64" t="s">
        <v>9</v>
      </c>
      <c r="FH3" s="64" t="s">
        <v>5</v>
      </c>
      <c r="FI3" s="64" t="s">
        <v>9</v>
      </c>
      <c r="FJ3" s="64" t="s">
        <v>5</v>
      </c>
      <c r="FK3" s="64" t="s">
        <v>9</v>
      </c>
      <c r="FL3" s="64" t="s">
        <v>5</v>
      </c>
      <c r="FM3" s="64" t="s">
        <v>9</v>
      </c>
      <c r="FN3" s="64" t="s">
        <v>5</v>
      </c>
      <c r="FO3" s="64" t="s">
        <v>9</v>
      </c>
      <c r="FP3" s="64" t="s">
        <v>5</v>
      </c>
      <c r="FQ3" s="64" t="s">
        <v>9</v>
      </c>
      <c r="FR3" s="64" t="s">
        <v>5</v>
      </c>
      <c r="FS3" s="64" t="s">
        <v>9</v>
      </c>
      <c r="FT3" s="64" t="s">
        <v>5</v>
      </c>
      <c r="FU3" s="64" t="s">
        <v>9</v>
      </c>
      <c r="FV3" s="64" t="s">
        <v>5</v>
      </c>
      <c r="FW3" s="64" t="s">
        <v>9</v>
      </c>
      <c r="FX3" s="64" t="s">
        <v>5</v>
      </c>
      <c r="FY3" s="64" t="s">
        <v>9</v>
      </c>
      <c r="FZ3" s="64" t="s">
        <v>5</v>
      </c>
      <c r="GA3" s="64" t="s">
        <v>9</v>
      </c>
      <c r="GB3" s="64" t="s">
        <v>5</v>
      </c>
      <c r="GC3" s="64" t="s">
        <v>9</v>
      </c>
      <c r="GD3" s="64" t="s">
        <v>5</v>
      </c>
      <c r="GE3" s="64" t="s">
        <v>9</v>
      </c>
      <c r="GF3" s="64" t="s">
        <v>5</v>
      </c>
      <c r="GG3" s="64" t="s">
        <v>9</v>
      </c>
      <c r="GH3" s="64" t="s">
        <v>5</v>
      </c>
      <c r="GI3" s="64" t="s">
        <v>9</v>
      </c>
      <c r="GJ3" s="64" t="s">
        <v>5</v>
      </c>
      <c r="GK3" s="64" t="s">
        <v>9</v>
      </c>
      <c r="GL3" s="64" t="s">
        <v>5</v>
      </c>
      <c r="GM3" s="64" t="s">
        <v>9</v>
      </c>
      <c r="GN3" s="64" t="s">
        <v>5</v>
      </c>
      <c r="GO3" s="64" t="s">
        <v>9</v>
      </c>
      <c r="GP3" s="64" t="s">
        <v>5</v>
      </c>
      <c r="GQ3" s="64" t="s">
        <v>9</v>
      </c>
      <c r="GR3" s="64" t="s">
        <v>5</v>
      </c>
      <c r="GS3" s="64" t="s">
        <v>9</v>
      </c>
      <c r="GT3" s="64" t="s">
        <v>5</v>
      </c>
      <c r="GU3" s="64" t="s">
        <v>9</v>
      </c>
      <c r="GV3" s="64" t="s">
        <v>5</v>
      </c>
      <c r="GW3" s="64" t="s">
        <v>9</v>
      </c>
      <c r="GX3" s="64" t="s">
        <v>5</v>
      </c>
      <c r="GY3" s="64" t="s">
        <v>9</v>
      </c>
      <c r="GZ3" s="64" t="s">
        <v>5</v>
      </c>
      <c r="HA3" s="64" t="s">
        <v>9</v>
      </c>
      <c r="HB3" s="64" t="s">
        <v>5</v>
      </c>
      <c r="HC3" s="64" t="s">
        <v>9</v>
      </c>
      <c r="HD3" s="64" t="s">
        <v>5</v>
      </c>
      <c r="HE3" s="64" t="s">
        <v>9</v>
      </c>
      <c r="HF3" s="64" t="s">
        <v>5</v>
      </c>
      <c r="HG3" s="64" t="s">
        <v>9</v>
      </c>
      <c r="HH3" s="64" t="s">
        <v>5</v>
      </c>
      <c r="HI3" s="64" t="s">
        <v>9</v>
      </c>
      <c r="HJ3" s="64" t="s">
        <v>5</v>
      </c>
      <c r="HK3" s="64" t="s">
        <v>9</v>
      </c>
      <c r="HL3" s="64" t="s">
        <v>5</v>
      </c>
      <c r="HM3" s="64" t="s">
        <v>9</v>
      </c>
      <c r="HN3" s="64" t="s">
        <v>5</v>
      </c>
      <c r="HO3" s="64" t="s">
        <v>9</v>
      </c>
      <c r="HP3" s="64" t="s">
        <v>5</v>
      </c>
      <c r="HQ3" s="64" t="s">
        <v>9</v>
      </c>
      <c r="HR3" s="64" t="s">
        <v>5</v>
      </c>
      <c r="HS3" s="64" t="s">
        <v>9</v>
      </c>
      <c r="HT3" s="64" t="s">
        <v>5</v>
      </c>
      <c r="HU3" s="64" t="s">
        <v>9</v>
      </c>
      <c r="HV3" s="64" t="s">
        <v>5</v>
      </c>
      <c r="HW3" s="64" t="s">
        <v>9</v>
      </c>
      <c r="HX3" s="64" t="s">
        <v>5</v>
      </c>
      <c r="HY3" s="64" t="s">
        <v>9</v>
      </c>
      <c r="HZ3" s="64" t="s">
        <v>5</v>
      </c>
      <c r="IA3" s="64" t="s">
        <v>9</v>
      </c>
      <c r="IB3" s="64" t="s">
        <v>5</v>
      </c>
      <c r="IC3" s="64" t="s">
        <v>9</v>
      </c>
      <c r="ID3" s="64" t="s">
        <v>5</v>
      </c>
      <c r="IE3" s="64" t="s">
        <v>9</v>
      </c>
      <c r="IF3" s="64" t="s">
        <v>5</v>
      </c>
      <c r="IG3" s="64" t="s">
        <v>9</v>
      </c>
      <c r="IH3" s="64" t="s">
        <v>5</v>
      </c>
      <c r="II3" s="64" t="s">
        <v>9</v>
      </c>
      <c r="IJ3" s="64" t="s">
        <v>5</v>
      </c>
      <c r="IK3" s="64" t="s">
        <v>9</v>
      </c>
      <c r="IL3" s="64" t="s">
        <v>5</v>
      </c>
      <c r="IM3" s="64" t="s">
        <v>9</v>
      </c>
      <c r="IN3" s="64" t="s">
        <v>5</v>
      </c>
      <c r="IO3" s="64" t="s">
        <v>9</v>
      </c>
      <c r="IP3" s="64" t="s">
        <v>5</v>
      </c>
      <c r="IQ3" s="64" t="s">
        <v>9</v>
      </c>
      <c r="IR3" s="64" t="s">
        <v>5</v>
      </c>
      <c r="IS3" s="64" t="s">
        <v>9</v>
      </c>
      <c r="IT3" s="64" t="s">
        <v>5</v>
      </c>
      <c r="IU3" s="64" t="s">
        <v>9</v>
      </c>
      <c r="IV3" s="64" t="s">
        <v>5</v>
      </c>
      <c r="IW3" s="64" t="s">
        <v>9</v>
      </c>
      <c r="IX3" s="64" t="s">
        <v>5</v>
      </c>
      <c r="IY3" s="64" t="s">
        <v>9</v>
      </c>
      <c r="IZ3" s="64" t="s">
        <v>5</v>
      </c>
      <c r="JA3" s="64" t="s">
        <v>9</v>
      </c>
      <c r="JB3" s="64" t="s">
        <v>5</v>
      </c>
      <c r="JC3" s="64" t="s">
        <v>9</v>
      </c>
      <c r="JD3" s="64" t="s">
        <v>5</v>
      </c>
      <c r="JE3" s="64" t="s">
        <v>9</v>
      </c>
      <c r="JF3" s="64" t="s">
        <v>5</v>
      </c>
      <c r="JG3" s="64" t="s">
        <v>9</v>
      </c>
      <c r="JH3" s="64" t="s">
        <v>5</v>
      </c>
      <c r="JI3" s="64" t="s">
        <v>9</v>
      </c>
      <c r="JJ3" s="64" t="s">
        <v>5</v>
      </c>
      <c r="JK3" s="64" t="s">
        <v>9</v>
      </c>
      <c r="JL3" s="64" t="s">
        <v>5</v>
      </c>
      <c r="JM3" s="64" t="s">
        <v>9</v>
      </c>
      <c r="JN3" s="64" t="s">
        <v>5</v>
      </c>
      <c r="JO3" s="64" t="s">
        <v>9</v>
      </c>
      <c r="JP3" s="64" t="s">
        <v>5</v>
      </c>
      <c r="JQ3" s="64" t="s">
        <v>9</v>
      </c>
      <c r="JR3" s="64" t="s">
        <v>5</v>
      </c>
      <c r="JS3" s="64" t="s">
        <v>9</v>
      </c>
      <c r="JT3" s="64" t="s">
        <v>5</v>
      </c>
      <c r="JU3" s="64" t="s">
        <v>9</v>
      </c>
      <c r="JV3" s="64" t="s">
        <v>5</v>
      </c>
      <c r="JW3" s="64" t="s">
        <v>9</v>
      </c>
      <c r="JX3" s="64" t="s">
        <v>5</v>
      </c>
      <c r="JY3" s="64" t="s">
        <v>9</v>
      </c>
      <c r="JZ3" s="64" t="s">
        <v>5</v>
      </c>
      <c r="KA3" s="64" t="s">
        <v>9</v>
      </c>
      <c r="KB3" s="64" t="s">
        <v>5</v>
      </c>
      <c r="KC3" s="64" t="s">
        <v>9</v>
      </c>
      <c r="KD3" s="64" t="s">
        <v>5</v>
      </c>
      <c r="KE3" s="64" t="s">
        <v>9</v>
      </c>
      <c r="KF3" s="64" t="s">
        <v>5</v>
      </c>
      <c r="KG3" s="64" t="s">
        <v>9</v>
      </c>
      <c r="KH3" s="64" t="s">
        <v>5</v>
      </c>
      <c r="KI3" s="64" t="s">
        <v>9</v>
      </c>
      <c r="KJ3" s="64" t="s">
        <v>5</v>
      </c>
      <c r="KK3" s="64" t="s">
        <v>9</v>
      </c>
      <c r="KL3" s="64" t="s">
        <v>5</v>
      </c>
      <c r="KM3" s="64" t="s">
        <v>9</v>
      </c>
      <c r="KN3" s="64" t="s">
        <v>5</v>
      </c>
      <c r="KO3" s="64" t="s">
        <v>9</v>
      </c>
      <c r="KP3" s="64" t="s">
        <v>5</v>
      </c>
      <c r="KQ3" s="64" t="s">
        <v>9</v>
      </c>
      <c r="KR3" s="64" t="s">
        <v>5</v>
      </c>
      <c r="KS3" s="64" t="s">
        <v>9</v>
      </c>
      <c r="KT3" s="64" t="s">
        <v>5</v>
      </c>
      <c r="KU3" s="64" t="s">
        <v>9</v>
      </c>
      <c r="KV3" s="64" t="s">
        <v>5</v>
      </c>
      <c r="KW3" s="64" t="s">
        <v>9</v>
      </c>
      <c r="KX3" s="64" t="s">
        <v>5</v>
      </c>
      <c r="KY3" s="64" t="s">
        <v>9</v>
      </c>
      <c r="KZ3" s="64" t="s">
        <v>5</v>
      </c>
      <c r="LA3" s="64" t="s">
        <v>9</v>
      </c>
      <c r="LB3" s="64" t="s">
        <v>5</v>
      </c>
      <c r="LC3" s="64" t="s">
        <v>9</v>
      </c>
      <c r="LD3" s="64" t="s">
        <v>5</v>
      </c>
      <c r="LE3" s="64" t="s">
        <v>9</v>
      </c>
      <c r="LF3" s="64" t="s">
        <v>5</v>
      </c>
      <c r="LG3" s="64" t="s">
        <v>9</v>
      </c>
      <c r="LH3" s="64" t="s">
        <v>5</v>
      </c>
      <c r="LI3" s="64" t="s">
        <v>9</v>
      </c>
      <c r="LJ3" s="64" t="s">
        <v>5</v>
      </c>
      <c r="LK3" s="64" t="s">
        <v>9</v>
      </c>
      <c r="LL3" s="64" t="s">
        <v>5</v>
      </c>
      <c r="LM3" s="64" t="s">
        <v>9</v>
      </c>
      <c r="LN3" s="64" t="s">
        <v>5</v>
      </c>
      <c r="LO3" s="64" t="s">
        <v>9</v>
      </c>
      <c r="LP3" s="64" t="s">
        <v>5</v>
      </c>
      <c r="LQ3" s="64" t="s">
        <v>9</v>
      </c>
      <c r="LR3" s="64" t="s">
        <v>5</v>
      </c>
      <c r="LS3" s="64" t="s">
        <v>9</v>
      </c>
      <c r="LT3" s="64" t="s">
        <v>5</v>
      </c>
      <c r="LU3" s="64" t="s">
        <v>9</v>
      </c>
      <c r="LV3" s="64" t="s">
        <v>5</v>
      </c>
      <c r="LW3" s="64" t="s">
        <v>9</v>
      </c>
      <c r="LX3" s="64" t="s">
        <v>5</v>
      </c>
      <c r="LY3" s="64" t="s">
        <v>9</v>
      </c>
      <c r="LZ3" s="64" t="s">
        <v>5</v>
      </c>
      <c r="MA3" s="64" t="s">
        <v>9</v>
      </c>
      <c r="MB3" s="64" t="s">
        <v>5</v>
      </c>
      <c r="MC3" s="64" t="s">
        <v>9</v>
      </c>
      <c r="MD3" s="64" t="s">
        <v>5</v>
      </c>
      <c r="ME3" s="64" t="s">
        <v>9</v>
      </c>
      <c r="MF3" s="64" t="s">
        <v>5</v>
      </c>
      <c r="MG3" s="64" t="s">
        <v>9</v>
      </c>
      <c r="MH3" s="64" t="s">
        <v>5</v>
      </c>
      <c r="MI3" s="64" t="s">
        <v>9</v>
      </c>
      <c r="MJ3" s="64" t="s">
        <v>5</v>
      </c>
      <c r="MK3" s="64" t="s">
        <v>9</v>
      </c>
      <c r="ML3" s="64" t="s">
        <v>5</v>
      </c>
      <c r="MM3" s="64" t="s">
        <v>9</v>
      </c>
      <c r="MN3" s="64" t="s">
        <v>5</v>
      </c>
      <c r="MO3" s="64" t="s">
        <v>9</v>
      </c>
      <c r="MP3" s="64" t="s">
        <v>5</v>
      </c>
      <c r="MQ3" s="64" t="s">
        <v>9</v>
      </c>
      <c r="MR3" s="64" t="s">
        <v>5</v>
      </c>
      <c r="MS3" s="64" t="s">
        <v>9</v>
      </c>
      <c r="MT3" s="64" t="s">
        <v>5</v>
      </c>
      <c r="MU3" s="64" t="s">
        <v>9</v>
      </c>
      <c r="MV3" s="64" t="s">
        <v>5</v>
      </c>
      <c r="MW3" s="64" t="s">
        <v>9</v>
      </c>
      <c r="MX3" s="64" t="s">
        <v>5</v>
      </c>
      <c r="MY3" s="64" t="s">
        <v>9</v>
      </c>
      <c r="MZ3" s="64" t="s">
        <v>5</v>
      </c>
      <c r="NA3" s="64" t="s">
        <v>9</v>
      </c>
      <c r="NB3" s="64" t="s">
        <v>5</v>
      </c>
      <c r="NC3" s="64" t="s">
        <v>9</v>
      </c>
      <c r="ND3" s="64" t="s">
        <v>5</v>
      </c>
      <c r="NE3" s="64" t="s">
        <v>9</v>
      </c>
      <c r="NF3" s="64" t="s">
        <v>5</v>
      </c>
      <c r="NG3" s="64" t="s">
        <v>9</v>
      </c>
      <c r="NH3" s="64" t="s">
        <v>5</v>
      </c>
      <c r="NI3" s="64" t="s">
        <v>9</v>
      </c>
      <c r="NJ3" s="64" t="s">
        <v>5</v>
      </c>
      <c r="NK3" s="64" t="s">
        <v>9</v>
      </c>
      <c r="NL3" s="64" t="s">
        <v>5</v>
      </c>
      <c r="NM3" s="64" t="s">
        <v>9</v>
      </c>
      <c r="NN3" s="64" t="s">
        <v>5</v>
      </c>
      <c r="NO3" s="64" t="s">
        <v>9</v>
      </c>
      <c r="NP3" s="64" t="s">
        <v>5</v>
      </c>
      <c r="NQ3" s="64" t="s">
        <v>9</v>
      </c>
      <c r="NR3" s="64" t="s">
        <v>5</v>
      </c>
      <c r="NS3" s="64" t="s">
        <v>9</v>
      </c>
      <c r="NT3" s="64" t="s">
        <v>5</v>
      </c>
      <c r="NU3" s="64" t="s">
        <v>9</v>
      </c>
      <c r="NV3" s="64" t="s">
        <v>5</v>
      </c>
      <c r="NW3" s="64" t="s">
        <v>9</v>
      </c>
      <c r="NX3" s="64" t="s">
        <v>5</v>
      </c>
      <c r="NY3" s="64" t="s">
        <v>9</v>
      </c>
      <c r="NZ3" s="64" t="s">
        <v>5</v>
      </c>
      <c r="OA3" s="64" t="s">
        <v>9</v>
      </c>
      <c r="OB3" s="64" t="s">
        <v>5</v>
      </c>
      <c r="OC3" s="64" t="s">
        <v>9</v>
      </c>
      <c r="OD3" s="64" t="s">
        <v>5</v>
      </c>
      <c r="OE3" s="64" t="s">
        <v>9</v>
      </c>
      <c r="OF3" s="64" t="s">
        <v>5</v>
      </c>
      <c r="OG3" s="64" t="s">
        <v>9</v>
      </c>
      <c r="OH3" s="64" t="s">
        <v>5</v>
      </c>
      <c r="OI3" s="64" t="s">
        <v>9</v>
      </c>
      <c r="OJ3" s="64" t="s">
        <v>5</v>
      </c>
      <c r="OK3" s="64" t="s">
        <v>9</v>
      </c>
      <c r="OL3" s="64" t="s">
        <v>5</v>
      </c>
      <c r="OM3" s="64" t="s">
        <v>9</v>
      </c>
      <c r="ON3" s="64" t="s">
        <v>5</v>
      </c>
      <c r="OO3" s="64" t="s">
        <v>9</v>
      </c>
      <c r="OP3" s="64" t="s">
        <v>5</v>
      </c>
      <c r="OQ3" s="64" t="s">
        <v>9</v>
      </c>
      <c r="OR3" s="64" t="s">
        <v>5</v>
      </c>
      <c r="OS3" s="64" t="s">
        <v>9</v>
      </c>
      <c r="OT3" s="64" t="s">
        <v>5</v>
      </c>
      <c r="OU3" s="64" t="s">
        <v>9</v>
      </c>
      <c r="OV3" s="64" t="s">
        <v>5</v>
      </c>
      <c r="OW3" s="64" t="s">
        <v>9</v>
      </c>
      <c r="OX3" s="64" t="s">
        <v>5</v>
      </c>
      <c r="OY3" s="64" t="s">
        <v>9</v>
      </c>
      <c r="OZ3" s="64" t="s">
        <v>5</v>
      </c>
      <c r="PA3" s="64" t="s">
        <v>9</v>
      </c>
      <c r="PB3" s="64" t="s">
        <v>5</v>
      </c>
      <c r="PC3" s="64" t="s">
        <v>9</v>
      </c>
      <c r="PD3" s="64" t="s">
        <v>5</v>
      </c>
      <c r="PE3" s="64" t="s">
        <v>9</v>
      </c>
      <c r="PF3" s="64" t="s">
        <v>5</v>
      </c>
      <c r="PG3" s="64" t="s">
        <v>9</v>
      </c>
      <c r="PH3" s="64" t="s">
        <v>5</v>
      </c>
      <c r="PI3" s="64" t="s">
        <v>9</v>
      </c>
      <c r="PJ3" s="64" t="s">
        <v>5</v>
      </c>
      <c r="PK3" s="64" t="s">
        <v>9</v>
      </c>
      <c r="PL3" s="64" t="s">
        <v>5</v>
      </c>
      <c r="PM3" s="64" t="s">
        <v>9</v>
      </c>
      <c r="PN3" s="64" t="s">
        <v>5</v>
      </c>
      <c r="PO3" s="64" t="s">
        <v>9</v>
      </c>
      <c r="PP3" s="64" t="s">
        <v>5</v>
      </c>
      <c r="PQ3" s="64" t="s">
        <v>9</v>
      </c>
      <c r="PR3" s="64" t="s">
        <v>5</v>
      </c>
      <c r="PS3" s="64" t="s">
        <v>9</v>
      </c>
      <c r="PT3" s="64" t="s">
        <v>5</v>
      </c>
      <c r="PU3" s="64" t="s">
        <v>9</v>
      </c>
      <c r="PV3" s="64" t="s">
        <v>5</v>
      </c>
      <c r="PW3" s="64" t="s">
        <v>9</v>
      </c>
      <c r="PX3" s="64" t="s">
        <v>5</v>
      </c>
      <c r="PY3" s="64" t="s">
        <v>9</v>
      </c>
      <c r="PZ3" s="64" t="s">
        <v>5</v>
      </c>
      <c r="QA3" s="64" t="s">
        <v>9</v>
      </c>
      <c r="QB3" s="64" t="s">
        <v>5</v>
      </c>
      <c r="QC3" s="64" t="s">
        <v>9</v>
      </c>
      <c r="QD3" s="64" t="s">
        <v>5</v>
      </c>
      <c r="QE3" s="64" t="s">
        <v>9</v>
      </c>
      <c r="QF3" s="64" t="s">
        <v>5</v>
      </c>
      <c r="QG3" s="64" t="s">
        <v>9</v>
      </c>
      <c r="QH3" s="64" t="s">
        <v>5</v>
      </c>
      <c r="QI3" s="64" t="s">
        <v>9</v>
      </c>
      <c r="QJ3" s="64" t="s">
        <v>5</v>
      </c>
      <c r="QK3" s="64" t="s">
        <v>9</v>
      </c>
      <c r="QL3" s="64" t="s">
        <v>5</v>
      </c>
      <c r="QM3" s="64" t="s">
        <v>9</v>
      </c>
      <c r="QN3" s="64" t="s">
        <v>5</v>
      </c>
      <c r="QO3" s="64" t="s">
        <v>9</v>
      </c>
      <c r="QP3" s="64" t="s">
        <v>5</v>
      </c>
      <c r="QQ3" s="64" t="s">
        <v>9</v>
      </c>
      <c r="QR3" s="64" t="s">
        <v>5</v>
      </c>
      <c r="QS3" s="64" t="s">
        <v>9</v>
      </c>
      <c r="QT3" s="64" t="s">
        <v>5</v>
      </c>
      <c r="QU3" s="64" t="s">
        <v>9</v>
      </c>
      <c r="QV3" s="64" t="s">
        <v>5</v>
      </c>
      <c r="QW3" s="64" t="s">
        <v>9</v>
      </c>
      <c r="QX3" s="64" t="s">
        <v>5</v>
      </c>
      <c r="QY3" s="64" t="s">
        <v>9</v>
      </c>
      <c r="QZ3" s="64" t="s">
        <v>5</v>
      </c>
      <c r="RA3" s="64" t="s">
        <v>9</v>
      </c>
      <c r="RB3" s="64" t="s">
        <v>5</v>
      </c>
      <c r="RC3" s="64" t="s">
        <v>9</v>
      </c>
      <c r="RD3" s="64" t="s">
        <v>5</v>
      </c>
      <c r="RE3" s="64" t="s">
        <v>9</v>
      </c>
      <c r="RF3" s="64" t="s">
        <v>5</v>
      </c>
      <c r="RG3" s="64" t="s">
        <v>9</v>
      </c>
      <c r="RH3" s="64" t="s">
        <v>5</v>
      </c>
      <c r="RI3" s="64" t="s">
        <v>9</v>
      </c>
      <c r="RJ3" s="64" t="s">
        <v>5</v>
      </c>
      <c r="RK3" s="64" t="s">
        <v>9</v>
      </c>
      <c r="RL3" s="64" t="s">
        <v>5</v>
      </c>
      <c r="RM3" s="64" t="s">
        <v>9</v>
      </c>
      <c r="RN3" s="64" t="s">
        <v>5</v>
      </c>
      <c r="RO3" s="64" t="s">
        <v>9</v>
      </c>
      <c r="RP3" s="64" t="s">
        <v>5</v>
      </c>
      <c r="RQ3" s="64" t="s">
        <v>9</v>
      </c>
      <c r="RR3" s="64" t="s">
        <v>5</v>
      </c>
      <c r="RS3" s="64" t="s">
        <v>9</v>
      </c>
      <c r="RT3" s="64" t="s">
        <v>5</v>
      </c>
      <c r="RU3" s="64" t="s">
        <v>9</v>
      </c>
      <c r="RV3" s="64" t="s">
        <v>5</v>
      </c>
      <c r="RW3" s="64" t="s">
        <v>9</v>
      </c>
      <c r="RX3" s="64" t="s">
        <v>5</v>
      </c>
      <c r="RY3" s="64" t="s">
        <v>9</v>
      </c>
      <c r="RZ3" s="64" t="s">
        <v>5</v>
      </c>
      <c r="SA3" s="64" t="s">
        <v>9</v>
      </c>
      <c r="SB3" s="64" t="s">
        <v>5</v>
      </c>
      <c r="SC3" s="64" t="s">
        <v>9</v>
      </c>
      <c r="SD3" s="64" t="s">
        <v>5</v>
      </c>
      <c r="SE3" s="64" t="s">
        <v>9</v>
      </c>
      <c r="SF3" s="64" t="s">
        <v>5</v>
      </c>
      <c r="SG3" s="64" t="s">
        <v>9</v>
      </c>
      <c r="SH3" s="64" t="s">
        <v>5</v>
      </c>
      <c r="SI3" s="64" t="s">
        <v>9</v>
      </c>
      <c r="SJ3" s="64" t="s">
        <v>5</v>
      </c>
      <c r="SK3" s="64" t="s">
        <v>9</v>
      </c>
      <c r="SL3" s="64" t="s">
        <v>5</v>
      </c>
      <c r="SM3" s="64" t="s">
        <v>9</v>
      </c>
      <c r="SN3" s="64" t="s">
        <v>5</v>
      </c>
      <c r="SO3" s="64" t="s">
        <v>9</v>
      </c>
      <c r="SP3" s="64" t="s">
        <v>5</v>
      </c>
      <c r="SQ3" s="64" t="s">
        <v>9</v>
      </c>
      <c r="SR3" s="64" t="s">
        <v>5</v>
      </c>
      <c r="SS3" s="64" t="s">
        <v>9</v>
      </c>
      <c r="ST3" s="64" t="s">
        <v>5</v>
      </c>
      <c r="SU3" s="64" t="s">
        <v>9</v>
      </c>
      <c r="SV3" s="64" t="s">
        <v>5</v>
      </c>
      <c r="SW3" s="64" t="s">
        <v>9</v>
      </c>
      <c r="SX3" s="64" t="s">
        <v>5</v>
      </c>
      <c r="SY3" s="64" t="s">
        <v>9</v>
      </c>
      <c r="SZ3" s="64" t="s">
        <v>5</v>
      </c>
      <c r="TA3" s="64" t="s">
        <v>9</v>
      </c>
      <c r="TB3" s="64" t="s">
        <v>5</v>
      </c>
      <c r="TC3" s="64" t="s">
        <v>9</v>
      </c>
      <c r="TD3" s="64" t="s">
        <v>5</v>
      </c>
      <c r="TE3" s="64" t="s">
        <v>9</v>
      </c>
      <c r="TF3" s="64" t="s">
        <v>5</v>
      </c>
      <c r="TG3" s="64" t="s">
        <v>9</v>
      </c>
      <c r="TH3" s="64" t="s">
        <v>5</v>
      </c>
      <c r="TI3" s="64" t="s">
        <v>9</v>
      </c>
      <c r="TJ3" s="64" t="s">
        <v>5</v>
      </c>
      <c r="TK3" s="64" t="s">
        <v>9</v>
      </c>
      <c r="TL3" s="64" t="s">
        <v>5</v>
      </c>
      <c r="TM3" s="64" t="s">
        <v>9</v>
      </c>
      <c r="TN3" s="64" t="s">
        <v>5</v>
      </c>
      <c r="TO3" s="64" t="s">
        <v>9</v>
      </c>
      <c r="TP3" s="64" t="s">
        <v>5</v>
      </c>
      <c r="TQ3" s="64" t="s">
        <v>9</v>
      </c>
      <c r="TR3" s="64" t="s">
        <v>5</v>
      </c>
      <c r="TS3" s="64" t="s">
        <v>9</v>
      </c>
      <c r="TT3" s="64" t="s">
        <v>5</v>
      </c>
      <c r="TU3" s="64" t="s">
        <v>9</v>
      </c>
      <c r="TV3" s="64" t="s">
        <v>5</v>
      </c>
      <c r="TW3" s="64" t="s">
        <v>9</v>
      </c>
      <c r="TX3" s="64" t="s">
        <v>5</v>
      </c>
      <c r="TY3" s="64" t="s">
        <v>9</v>
      </c>
      <c r="TZ3" s="64" t="s">
        <v>5</v>
      </c>
      <c r="UA3" s="64" t="s">
        <v>9</v>
      </c>
      <c r="UB3" s="64" t="s">
        <v>5</v>
      </c>
      <c r="UC3" s="64" t="s">
        <v>9</v>
      </c>
      <c r="UD3" s="64" t="s">
        <v>5</v>
      </c>
      <c r="UE3" s="64" t="s">
        <v>9</v>
      </c>
      <c r="UF3" s="64" t="s">
        <v>5</v>
      </c>
      <c r="UG3" s="64" t="s">
        <v>9</v>
      </c>
      <c r="UH3" s="64" t="s">
        <v>5</v>
      </c>
      <c r="UI3" s="64" t="s">
        <v>9</v>
      </c>
      <c r="UJ3" s="64" t="s">
        <v>5</v>
      </c>
      <c r="UK3" s="64" t="s">
        <v>9</v>
      </c>
      <c r="UL3" s="64" t="s">
        <v>5</v>
      </c>
      <c r="UM3" s="64" t="s">
        <v>9</v>
      </c>
      <c r="UN3" s="64" t="s">
        <v>5</v>
      </c>
      <c r="UO3" s="64" t="s">
        <v>9</v>
      </c>
      <c r="UP3" s="64" t="s">
        <v>5</v>
      </c>
      <c r="UQ3" s="64" t="s">
        <v>9</v>
      </c>
      <c r="UR3" s="64" t="s">
        <v>5</v>
      </c>
      <c r="US3" s="64" t="s">
        <v>9</v>
      </c>
      <c r="UT3" s="64" t="s">
        <v>5</v>
      </c>
      <c r="UU3" s="64" t="s">
        <v>9</v>
      </c>
      <c r="UV3" s="64" t="s">
        <v>5</v>
      </c>
      <c r="UW3" s="64" t="s">
        <v>9</v>
      </c>
      <c r="UX3" s="64" t="s">
        <v>5</v>
      </c>
      <c r="UY3" s="64" t="s">
        <v>9</v>
      </c>
      <c r="UZ3" s="64" t="s">
        <v>5</v>
      </c>
      <c r="VA3" s="64" t="s">
        <v>9</v>
      </c>
      <c r="VB3" s="64" t="s">
        <v>5</v>
      </c>
      <c r="VC3" s="64" t="s">
        <v>9</v>
      </c>
      <c r="VD3" s="64" t="s">
        <v>5</v>
      </c>
      <c r="VE3" s="64" t="s">
        <v>9</v>
      </c>
      <c r="VF3" s="64" t="s">
        <v>5</v>
      </c>
      <c r="VG3" s="64" t="s">
        <v>9</v>
      </c>
      <c r="VH3" s="64" t="s">
        <v>5</v>
      </c>
      <c r="VI3" s="64" t="s">
        <v>9</v>
      </c>
      <c r="VJ3" s="64" t="s">
        <v>5</v>
      </c>
      <c r="VK3" s="64" t="s">
        <v>9</v>
      </c>
      <c r="VL3" s="64" t="s">
        <v>5</v>
      </c>
      <c r="VM3" s="64" t="s">
        <v>9</v>
      </c>
      <c r="VN3" s="64" t="s">
        <v>5</v>
      </c>
      <c r="VO3" s="64" t="s">
        <v>9</v>
      </c>
      <c r="VP3" s="64" t="s">
        <v>5</v>
      </c>
      <c r="VQ3" s="64" t="s">
        <v>9</v>
      </c>
      <c r="VR3" s="64" t="s">
        <v>5</v>
      </c>
      <c r="VS3" s="64" t="s">
        <v>9</v>
      </c>
      <c r="VT3" s="64" t="s">
        <v>5</v>
      </c>
      <c r="VU3" s="64" t="s">
        <v>9</v>
      </c>
      <c r="VV3" s="64" t="s">
        <v>5</v>
      </c>
      <c r="VW3" s="64" t="s">
        <v>9</v>
      </c>
      <c r="VX3" s="64" t="s">
        <v>5</v>
      </c>
      <c r="VY3" s="64" t="s">
        <v>9</v>
      </c>
      <c r="VZ3" s="64" t="s">
        <v>5</v>
      </c>
      <c r="WA3" s="64" t="s">
        <v>9</v>
      </c>
      <c r="WB3" s="64" t="s">
        <v>5</v>
      </c>
      <c r="WC3" s="64" t="s">
        <v>9</v>
      </c>
      <c r="WD3" s="64" t="s">
        <v>5</v>
      </c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</row>
    <row r="4" spans="1:704" ht="15.75" thickTop="1">
      <c r="A4" s="65">
        <v>1</v>
      </c>
      <c r="B4" s="66">
        <v>2</v>
      </c>
      <c r="C4" s="65">
        <v>3</v>
      </c>
      <c r="D4" s="65">
        <v>4</v>
      </c>
      <c r="E4" s="67" t="s">
        <v>94</v>
      </c>
      <c r="F4" s="67" t="s">
        <v>15</v>
      </c>
      <c r="G4" s="67"/>
      <c r="H4" s="67"/>
      <c r="I4" s="67"/>
      <c r="J4" s="67"/>
      <c r="K4" s="67"/>
      <c r="L4" s="67"/>
      <c r="M4" s="65"/>
      <c r="N4" s="66"/>
      <c r="O4" s="65"/>
      <c r="P4" s="65"/>
      <c r="Q4" s="67"/>
      <c r="R4" s="67"/>
      <c r="S4" s="67"/>
      <c r="T4" s="67"/>
      <c r="U4" s="67"/>
      <c r="V4" s="67"/>
      <c r="W4" s="67"/>
      <c r="X4" s="67"/>
      <c r="Y4" s="65"/>
      <c r="Z4" s="66"/>
      <c r="AA4" s="65"/>
      <c r="AB4" s="65"/>
      <c r="AC4" s="67"/>
      <c r="AD4" s="67"/>
      <c r="AE4" s="67"/>
      <c r="AF4" s="67"/>
      <c r="AG4" s="67"/>
      <c r="AH4" s="67"/>
      <c r="AI4" s="67"/>
      <c r="AJ4" s="67"/>
      <c r="AK4" s="65"/>
      <c r="AL4" s="66"/>
      <c r="AM4" s="65"/>
      <c r="AN4" s="65"/>
      <c r="AO4" s="67"/>
      <c r="AP4" s="67"/>
      <c r="AQ4" s="67"/>
      <c r="AR4" s="67"/>
      <c r="AS4" s="67"/>
      <c r="AT4" s="67"/>
      <c r="AU4" s="67"/>
      <c r="AV4" s="67"/>
      <c r="AW4" s="65"/>
      <c r="AX4" s="66"/>
      <c r="AY4" s="65"/>
      <c r="AZ4" s="65"/>
      <c r="BA4" s="67"/>
      <c r="BB4" s="67"/>
      <c r="BC4" s="67"/>
      <c r="BD4" s="67"/>
      <c r="BE4" s="67"/>
      <c r="BF4" s="67"/>
      <c r="BG4" s="67"/>
      <c r="BH4" s="67"/>
      <c r="BI4" s="65"/>
      <c r="BJ4" s="66"/>
      <c r="BK4" s="65"/>
      <c r="BL4" s="65"/>
      <c r="BM4" s="67"/>
      <c r="BN4" s="67"/>
      <c r="BO4" s="67"/>
      <c r="BP4" s="67"/>
      <c r="BQ4" s="67"/>
      <c r="BR4" s="67"/>
      <c r="BS4" s="67"/>
      <c r="BT4" s="67"/>
      <c r="BU4" s="65"/>
      <c r="BV4" s="66"/>
      <c r="BW4" s="65"/>
      <c r="BX4" s="65"/>
      <c r="BY4" s="67"/>
      <c r="BZ4" s="67"/>
      <c r="CA4" s="67"/>
      <c r="CB4" s="67"/>
      <c r="CC4" s="67"/>
      <c r="CD4" s="67"/>
      <c r="CE4" s="67"/>
      <c r="CF4" s="67"/>
      <c r="CG4" s="65"/>
      <c r="CH4" s="66"/>
      <c r="CI4" s="65"/>
      <c r="CJ4" s="65"/>
      <c r="CK4" s="67"/>
      <c r="CL4" s="67"/>
      <c r="CM4" s="67"/>
      <c r="CN4" s="67"/>
      <c r="CO4" s="67"/>
      <c r="CP4" s="67"/>
      <c r="CQ4" s="67"/>
      <c r="CR4" s="67"/>
      <c r="CS4" s="65"/>
      <c r="CT4" s="66"/>
      <c r="CU4" s="65"/>
      <c r="CV4" s="65"/>
      <c r="CW4" s="67"/>
      <c r="CX4" s="67"/>
      <c r="CY4" s="67"/>
      <c r="CZ4" s="67"/>
      <c r="DA4" s="67"/>
      <c r="DB4" s="67"/>
      <c r="DC4" s="67"/>
      <c r="DD4" s="67"/>
      <c r="DE4" s="65"/>
      <c r="DF4" s="66"/>
      <c r="DG4" s="65"/>
      <c r="DH4" s="65"/>
      <c r="DI4" s="67"/>
      <c r="DJ4" s="67"/>
      <c r="DK4" s="67"/>
      <c r="DL4" s="67"/>
      <c r="DM4" s="67"/>
      <c r="DN4" s="67"/>
      <c r="DO4" s="67"/>
      <c r="DP4" s="67"/>
      <c r="DQ4" s="65"/>
      <c r="DR4" s="66"/>
      <c r="DS4" s="65"/>
      <c r="DT4" s="65"/>
      <c r="DU4" s="67"/>
      <c r="DV4" s="67"/>
      <c r="DW4" s="67"/>
      <c r="DX4" s="67"/>
      <c r="DY4" s="67"/>
      <c r="DZ4" s="67"/>
      <c r="EA4" s="67"/>
      <c r="EB4" s="67"/>
      <c r="EC4" s="65"/>
      <c r="ED4" s="66"/>
      <c r="EE4" s="65"/>
      <c r="EF4" s="65"/>
      <c r="EG4" s="67"/>
      <c r="EH4" s="67"/>
      <c r="EI4" s="67"/>
      <c r="EJ4" s="67"/>
      <c r="EK4" s="67"/>
      <c r="EL4" s="67"/>
      <c r="EM4" s="67"/>
      <c r="EN4" s="67"/>
      <c r="EO4" s="65"/>
      <c r="EP4" s="66"/>
      <c r="EQ4" s="65"/>
      <c r="ER4" s="65"/>
      <c r="ES4" s="67"/>
      <c r="ET4" s="67"/>
      <c r="EU4" s="67"/>
      <c r="EV4" s="67"/>
      <c r="EW4" s="67"/>
      <c r="EX4" s="67"/>
      <c r="EY4" s="67"/>
      <c r="EZ4" s="67"/>
      <c r="FA4" s="65"/>
      <c r="FB4" s="66"/>
      <c r="FC4" s="65"/>
      <c r="FD4" s="65"/>
      <c r="FE4" s="67"/>
      <c r="FF4" s="67"/>
      <c r="FG4" s="67"/>
      <c r="FH4" s="67"/>
      <c r="FI4" s="67"/>
      <c r="FJ4" s="67"/>
      <c r="FK4" s="67"/>
      <c r="FL4" s="67"/>
      <c r="FM4" s="65"/>
      <c r="FN4" s="66"/>
      <c r="FO4" s="65"/>
      <c r="FP4" s="65"/>
      <c r="FQ4" s="67"/>
      <c r="FR4" s="67"/>
      <c r="FS4" s="67"/>
      <c r="FT4" s="67"/>
      <c r="FU4" s="67"/>
      <c r="FV4" s="67"/>
      <c r="FW4" s="67"/>
      <c r="FX4" s="67"/>
      <c r="FY4" s="65"/>
      <c r="FZ4" s="66"/>
      <c r="GA4" s="65"/>
      <c r="GB4" s="65"/>
      <c r="GC4" s="67"/>
      <c r="GD4" s="67"/>
      <c r="GE4" s="67"/>
      <c r="GF4" s="67"/>
      <c r="GG4" s="67"/>
      <c r="GH4" s="67"/>
      <c r="GI4" s="67"/>
      <c r="GJ4" s="67"/>
      <c r="GK4" s="65"/>
      <c r="GL4" s="66"/>
      <c r="GM4" s="65"/>
      <c r="GN4" s="65"/>
      <c r="GO4" s="67"/>
      <c r="GP4" s="67"/>
      <c r="GQ4" s="67"/>
      <c r="GR4" s="67"/>
      <c r="GS4" s="67"/>
      <c r="GT4" s="67"/>
      <c r="GU4" s="67"/>
      <c r="GV4" s="67"/>
      <c r="GW4" s="65"/>
      <c r="GX4" s="66"/>
      <c r="GY4" s="65"/>
      <c r="GZ4" s="65"/>
      <c r="HA4" s="67"/>
      <c r="HB4" s="67"/>
      <c r="HC4" s="67"/>
      <c r="HD4" s="67"/>
      <c r="HE4" s="67"/>
      <c r="HF4" s="67"/>
      <c r="HG4" s="67"/>
      <c r="HH4" s="67"/>
      <c r="HI4" s="65"/>
      <c r="HJ4" s="66"/>
      <c r="HK4" s="65"/>
      <c r="HL4" s="65"/>
      <c r="HM4" s="67"/>
      <c r="HN4" s="67"/>
      <c r="HO4" s="67"/>
      <c r="HP4" s="67"/>
      <c r="HQ4" s="67"/>
      <c r="HR4" s="67"/>
      <c r="HS4" s="67"/>
      <c r="HT4" s="67"/>
      <c r="HU4" s="65"/>
      <c r="HV4" s="66"/>
      <c r="HW4" s="65"/>
      <c r="HX4" s="65"/>
      <c r="HY4" s="67"/>
      <c r="HZ4" s="67"/>
      <c r="IA4" s="67"/>
      <c r="IB4" s="67"/>
      <c r="IC4" s="67"/>
      <c r="ID4" s="67"/>
      <c r="IE4" s="67"/>
      <c r="IF4" s="67"/>
      <c r="IG4" s="65"/>
      <c r="IH4" s="66"/>
      <c r="II4" s="65"/>
      <c r="IJ4" s="65"/>
      <c r="IK4" s="67"/>
      <c r="IL4" s="67"/>
      <c r="IM4" s="67"/>
      <c r="IN4" s="67"/>
      <c r="IO4" s="67"/>
      <c r="IP4" s="67"/>
      <c r="IQ4" s="67"/>
      <c r="IR4" s="67"/>
      <c r="IS4" s="65"/>
      <c r="IT4" s="66"/>
      <c r="IU4" s="65"/>
      <c r="IV4" s="65"/>
      <c r="IW4" s="67"/>
      <c r="IX4" s="67"/>
      <c r="IY4" s="67"/>
      <c r="IZ4" s="67"/>
      <c r="JA4" s="67"/>
      <c r="JB4" s="67"/>
      <c r="JC4" s="67"/>
      <c r="JD4" s="67"/>
      <c r="JE4" s="65"/>
      <c r="JF4" s="66"/>
      <c r="JG4" s="65"/>
      <c r="JH4" s="65"/>
      <c r="JI4" s="67"/>
      <c r="JJ4" s="67"/>
      <c r="JK4" s="67"/>
      <c r="JL4" s="67"/>
      <c r="JM4" s="67"/>
      <c r="JN4" s="67"/>
      <c r="JO4" s="67"/>
      <c r="JP4" s="67"/>
      <c r="JQ4" s="65"/>
      <c r="JR4" s="66"/>
      <c r="JS4" s="65"/>
      <c r="JT4" s="65"/>
      <c r="JU4" s="67"/>
      <c r="JV4" s="67"/>
      <c r="JW4" s="67"/>
      <c r="JX4" s="67"/>
      <c r="JY4" s="67"/>
      <c r="JZ4" s="67"/>
      <c r="KA4" s="67"/>
      <c r="KB4" s="67"/>
      <c r="KC4" s="65"/>
      <c r="KD4" s="66"/>
      <c r="KE4" s="65"/>
      <c r="KF4" s="65"/>
      <c r="KG4" s="67"/>
      <c r="KH4" s="67"/>
      <c r="KI4" s="67"/>
      <c r="KJ4" s="67"/>
      <c r="KK4" s="67"/>
      <c r="KL4" s="67"/>
      <c r="KM4" s="67"/>
      <c r="KN4" s="67"/>
      <c r="KO4" s="65"/>
      <c r="KP4" s="66"/>
      <c r="KQ4" s="65"/>
      <c r="KR4" s="65"/>
      <c r="KS4" s="67"/>
      <c r="KT4" s="67"/>
      <c r="KU4" s="67"/>
      <c r="KV4" s="67"/>
      <c r="KW4" s="67"/>
      <c r="KX4" s="67"/>
      <c r="KY4" s="67"/>
      <c r="KZ4" s="67"/>
      <c r="LA4" s="65"/>
      <c r="LB4" s="66"/>
      <c r="LC4" s="65"/>
      <c r="LD4" s="65"/>
      <c r="LE4" s="67"/>
      <c r="LF4" s="67"/>
      <c r="LG4" s="67"/>
      <c r="LH4" s="67"/>
      <c r="LI4" s="67"/>
      <c r="LJ4" s="67"/>
      <c r="LK4" s="67"/>
      <c r="LL4" s="67"/>
      <c r="LM4" s="65"/>
      <c r="LN4" s="66"/>
      <c r="LO4" s="65"/>
      <c r="LP4" s="65"/>
      <c r="LQ4" s="67"/>
      <c r="LR4" s="67"/>
      <c r="LS4" s="67"/>
      <c r="LT4" s="67"/>
      <c r="LU4" s="67"/>
      <c r="LV4" s="67"/>
      <c r="LW4" s="67"/>
      <c r="LX4" s="67"/>
      <c r="LY4" s="65"/>
      <c r="LZ4" s="66"/>
      <c r="MA4" s="65"/>
      <c r="MB4" s="65"/>
      <c r="MC4" s="67"/>
      <c r="MD4" s="67"/>
      <c r="ME4" s="67"/>
      <c r="MF4" s="67"/>
      <c r="MG4" s="67"/>
      <c r="MH4" s="67"/>
      <c r="MI4" s="67"/>
      <c r="MJ4" s="67"/>
      <c r="MK4" s="65"/>
      <c r="ML4" s="66"/>
      <c r="MM4" s="65"/>
      <c r="MN4" s="65"/>
      <c r="MO4" s="67"/>
      <c r="MP4" s="67"/>
      <c r="MQ4" s="67"/>
      <c r="MR4" s="67"/>
      <c r="MS4" s="67"/>
      <c r="MT4" s="67"/>
      <c r="MU4" s="67"/>
      <c r="MV4" s="67"/>
      <c r="MW4" s="65"/>
      <c r="MX4" s="66"/>
      <c r="MY4" s="65"/>
      <c r="MZ4" s="65"/>
      <c r="NA4" s="67"/>
      <c r="NB4" s="67"/>
      <c r="NC4" s="67"/>
      <c r="ND4" s="67"/>
      <c r="NE4" s="67"/>
      <c r="NF4" s="67"/>
      <c r="NG4" s="67"/>
      <c r="NH4" s="67"/>
      <c r="NI4" s="65"/>
      <c r="NJ4" s="66"/>
      <c r="NK4" s="65"/>
      <c r="NL4" s="65"/>
      <c r="NM4" s="67"/>
      <c r="NN4" s="67"/>
      <c r="NO4" s="67"/>
      <c r="NP4" s="67"/>
      <c r="NQ4" s="67"/>
      <c r="NR4" s="67"/>
      <c r="NS4" s="67"/>
      <c r="NT4" s="67"/>
      <c r="NU4" s="65"/>
      <c r="NV4" s="66"/>
      <c r="NW4" s="65"/>
      <c r="NX4" s="65"/>
      <c r="NY4" s="67"/>
      <c r="NZ4" s="67"/>
      <c r="OA4" s="67"/>
      <c r="OB4" s="67"/>
      <c r="OC4" s="67"/>
      <c r="OD4" s="67"/>
      <c r="OE4" s="67"/>
      <c r="OF4" s="67"/>
      <c r="OG4" s="65"/>
      <c r="OH4" s="66"/>
      <c r="OI4" s="65"/>
      <c r="OJ4" s="65"/>
      <c r="OK4" s="67"/>
      <c r="OL4" s="67"/>
      <c r="OM4" s="67"/>
      <c r="ON4" s="67"/>
      <c r="OO4" s="67"/>
      <c r="OP4" s="67"/>
      <c r="OQ4" s="67"/>
      <c r="OR4" s="67"/>
      <c r="OS4" s="65"/>
      <c r="OT4" s="66"/>
      <c r="OU4" s="65"/>
      <c r="OV4" s="65"/>
      <c r="OW4" s="67"/>
      <c r="OX4" s="67"/>
      <c r="OY4" s="67"/>
      <c r="OZ4" s="67"/>
      <c r="PA4" s="67"/>
      <c r="PB4" s="67"/>
      <c r="PC4" s="67"/>
      <c r="PD4" s="67"/>
      <c r="PE4" s="65"/>
      <c r="PF4" s="66"/>
      <c r="PG4" s="65"/>
      <c r="PH4" s="65"/>
      <c r="PI4" s="67"/>
      <c r="PJ4" s="67"/>
      <c r="PK4" s="67"/>
      <c r="PL4" s="67"/>
      <c r="PM4" s="67"/>
      <c r="PN4" s="67"/>
      <c r="PO4" s="67"/>
      <c r="PP4" s="67"/>
      <c r="PQ4" s="65"/>
      <c r="PR4" s="66"/>
      <c r="PS4" s="65"/>
      <c r="PT4" s="65"/>
      <c r="PU4" s="67"/>
      <c r="PV4" s="67"/>
      <c r="PW4" s="67"/>
      <c r="PX4" s="67"/>
      <c r="PY4" s="67"/>
      <c r="PZ4" s="67"/>
      <c r="QA4" s="67"/>
      <c r="QB4" s="67"/>
      <c r="QC4" s="65"/>
      <c r="QD4" s="66"/>
      <c r="QE4" s="65"/>
      <c r="QF4" s="65"/>
      <c r="QG4" s="67"/>
      <c r="QH4" s="67"/>
      <c r="QI4" s="67"/>
      <c r="QJ4" s="67"/>
      <c r="QK4" s="67"/>
      <c r="QL4" s="67"/>
      <c r="QM4" s="67"/>
      <c r="QN4" s="67"/>
      <c r="QO4" s="65"/>
      <c r="QP4" s="66"/>
      <c r="QQ4" s="65"/>
      <c r="QR4" s="65"/>
      <c r="QS4" s="67"/>
      <c r="QT4" s="67"/>
      <c r="QU4" s="67"/>
      <c r="QV4" s="67"/>
      <c r="QW4" s="67"/>
      <c r="QX4" s="67"/>
      <c r="QY4" s="67"/>
      <c r="QZ4" s="67"/>
      <c r="RA4" s="65"/>
      <c r="RB4" s="66"/>
      <c r="RC4" s="65"/>
      <c r="RD4" s="65"/>
      <c r="RE4" s="67"/>
      <c r="RF4" s="67"/>
      <c r="RG4" s="67"/>
      <c r="RH4" s="67"/>
      <c r="RI4" s="67"/>
      <c r="RJ4" s="67"/>
      <c r="RK4" s="67"/>
      <c r="RL4" s="67"/>
      <c r="RM4" s="65"/>
      <c r="RN4" s="66"/>
      <c r="RO4" s="65"/>
      <c r="RP4" s="65"/>
      <c r="RQ4" s="67"/>
      <c r="RR4" s="67"/>
      <c r="RS4" s="67"/>
      <c r="RT4" s="67"/>
      <c r="RU4" s="67"/>
      <c r="RV4" s="67"/>
      <c r="RW4" s="67"/>
      <c r="RX4" s="67"/>
      <c r="RY4" s="65"/>
      <c r="RZ4" s="66"/>
      <c r="SA4" s="65"/>
      <c r="SB4" s="65"/>
      <c r="SC4" s="67"/>
      <c r="SD4" s="67"/>
      <c r="SE4" s="67"/>
      <c r="SF4" s="67"/>
      <c r="SG4" s="67"/>
      <c r="SH4" s="67"/>
      <c r="SI4" s="67"/>
      <c r="SJ4" s="67"/>
      <c r="SK4" s="65"/>
      <c r="SL4" s="66"/>
      <c r="SM4" s="65"/>
      <c r="SN4" s="65"/>
      <c r="SO4" s="67"/>
      <c r="SP4" s="67"/>
      <c r="SQ4" s="67"/>
      <c r="SR4" s="67"/>
      <c r="SS4" s="67"/>
      <c r="ST4" s="67"/>
      <c r="SU4" s="67"/>
      <c r="SV4" s="67"/>
      <c r="SW4" s="65"/>
      <c r="SX4" s="66"/>
      <c r="SY4" s="65"/>
      <c r="SZ4" s="65"/>
      <c r="TA4" s="67"/>
      <c r="TB4" s="67"/>
      <c r="TC4" s="67"/>
      <c r="TD4" s="67"/>
      <c r="TE4" s="67"/>
      <c r="TF4" s="67"/>
      <c r="TG4" s="67"/>
      <c r="TH4" s="67"/>
      <c r="TI4" s="65"/>
      <c r="TJ4" s="66"/>
      <c r="TK4" s="65"/>
      <c r="TL4" s="65"/>
      <c r="TM4" s="67"/>
      <c r="TN4" s="67"/>
      <c r="TO4" s="67"/>
      <c r="TP4" s="67"/>
      <c r="TQ4" s="67"/>
      <c r="TR4" s="67"/>
      <c r="TS4" s="67"/>
      <c r="TT4" s="67"/>
      <c r="TU4" s="65"/>
      <c r="TV4" s="66"/>
      <c r="TW4" s="65"/>
      <c r="TX4" s="65"/>
      <c r="TY4" s="67"/>
      <c r="TZ4" s="67"/>
      <c r="UA4" s="67"/>
      <c r="UB4" s="67"/>
      <c r="UC4" s="67"/>
      <c r="UD4" s="67"/>
      <c r="UE4" s="67"/>
      <c r="UF4" s="67"/>
      <c r="UG4" s="65"/>
      <c r="UH4" s="66"/>
      <c r="UI4" s="65"/>
      <c r="UJ4" s="65"/>
      <c r="UK4" s="67"/>
      <c r="UL4" s="67"/>
      <c r="UM4" s="67"/>
      <c r="UN4" s="67"/>
      <c r="UO4" s="67"/>
      <c r="UP4" s="67"/>
      <c r="UQ4" s="67"/>
      <c r="UR4" s="67"/>
      <c r="US4" s="65"/>
      <c r="UT4" s="66"/>
      <c r="UU4" s="65"/>
      <c r="UV4" s="65"/>
      <c r="UW4" s="67"/>
      <c r="UX4" s="67"/>
      <c r="UY4" s="67"/>
      <c r="UZ4" s="67"/>
      <c r="VA4" s="67"/>
      <c r="VB4" s="67"/>
      <c r="VC4" s="67"/>
      <c r="VD4" s="67"/>
      <c r="VE4" s="65"/>
      <c r="VF4" s="66"/>
      <c r="VG4" s="65"/>
      <c r="VH4" s="65"/>
      <c r="VI4" s="67"/>
      <c r="VJ4" s="67"/>
      <c r="VK4" s="67"/>
      <c r="VL4" s="67"/>
      <c r="VM4" s="67"/>
      <c r="VN4" s="67"/>
      <c r="VO4" s="67"/>
      <c r="VP4" s="67"/>
      <c r="VQ4" s="65"/>
      <c r="VR4" s="66"/>
      <c r="VS4" s="65"/>
      <c r="VT4" s="65"/>
      <c r="VU4" s="67"/>
      <c r="VV4" s="67"/>
      <c r="VW4" s="67"/>
      <c r="VX4" s="67"/>
      <c r="VY4" s="67"/>
      <c r="VZ4" s="67"/>
      <c r="WA4" s="67"/>
      <c r="WB4" s="67"/>
      <c r="WC4" s="65"/>
      <c r="WD4" s="66"/>
    </row>
    <row r="5" spans="1:704">
      <c r="A5" s="68"/>
      <c r="B5" s="69"/>
      <c r="C5" s="68"/>
      <c r="D5" s="68"/>
      <c r="E5" s="70"/>
      <c r="F5" s="70"/>
      <c r="G5" s="70"/>
      <c r="H5" s="70"/>
      <c r="I5" s="70"/>
      <c r="J5" s="70"/>
      <c r="K5" s="70"/>
      <c r="L5" s="70"/>
      <c r="M5" s="68"/>
      <c r="N5" s="69"/>
      <c r="O5" s="68"/>
      <c r="P5" s="68"/>
      <c r="Q5" s="70"/>
      <c r="R5" s="70"/>
      <c r="S5" s="70"/>
      <c r="T5" s="70"/>
      <c r="U5" s="70"/>
      <c r="V5" s="70"/>
      <c r="W5" s="70"/>
      <c r="X5" s="70"/>
      <c r="Y5" s="68"/>
      <c r="Z5" s="69"/>
      <c r="AA5" s="68"/>
      <c r="AB5" s="68"/>
      <c r="AC5" s="70"/>
      <c r="AD5" s="70"/>
      <c r="AE5" s="70"/>
      <c r="AF5" s="70"/>
      <c r="AG5" s="70"/>
      <c r="AH5" s="70"/>
      <c r="AI5" s="70"/>
      <c r="AJ5" s="70"/>
      <c r="AK5" s="68"/>
      <c r="AL5" s="69"/>
      <c r="AM5" s="68"/>
      <c r="AN5" s="68"/>
      <c r="AO5" s="70"/>
      <c r="AP5" s="70"/>
      <c r="AQ5" s="70"/>
      <c r="AR5" s="70"/>
      <c r="AS5" s="70"/>
      <c r="AT5" s="70"/>
      <c r="AU5" s="70"/>
      <c r="AV5" s="70"/>
      <c r="AW5" s="68"/>
      <c r="AX5" s="69"/>
      <c r="AY5" s="68"/>
      <c r="AZ5" s="68"/>
      <c r="BA5" s="70"/>
      <c r="BB5" s="70"/>
      <c r="BC5" s="70"/>
      <c r="BD5" s="70"/>
      <c r="BE5" s="70"/>
      <c r="BF5" s="70"/>
      <c r="BG5" s="70"/>
      <c r="BH5" s="70"/>
      <c r="BI5" s="68"/>
      <c r="BJ5" s="69"/>
      <c r="BK5" s="68"/>
      <c r="BL5" s="68"/>
      <c r="BM5" s="70"/>
      <c r="BN5" s="70"/>
      <c r="BO5" s="70"/>
      <c r="BP5" s="70"/>
      <c r="BQ5" s="70"/>
      <c r="BR5" s="70"/>
      <c r="BS5" s="70"/>
      <c r="BT5" s="70"/>
      <c r="BU5" s="68"/>
      <c r="BV5" s="69"/>
      <c r="BW5" s="68"/>
      <c r="BX5" s="68"/>
      <c r="BY5" s="70"/>
      <c r="BZ5" s="70"/>
      <c r="CA5" s="70"/>
      <c r="CB5" s="70"/>
      <c r="CC5" s="70"/>
      <c r="CD5" s="70"/>
      <c r="CE5" s="70"/>
      <c r="CF5" s="70"/>
      <c r="CG5" s="68"/>
      <c r="CH5" s="69"/>
      <c r="CI5" s="68"/>
      <c r="CJ5" s="68"/>
      <c r="CK5" s="70"/>
      <c r="CL5" s="70"/>
      <c r="CM5" s="70"/>
      <c r="CN5" s="70"/>
      <c r="CO5" s="70"/>
      <c r="CP5" s="70"/>
      <c r="CQ5" s="70"/>
      <c r="CR5" s="70"/>
      <c r="CS5" s="68"/>
      <c r="CT5" s="69"/>
      <c r="CU5" s="68"/>
      <c r="CV5" s="68"/>
      <c r="CW5" s="70"/>
      <c r="CX5" s="70"/>
      <c r="CY5" s="70"/>
      <c r="CZ5" s="70"/>
      <c r="DA5" s="70"/>
      <c r="DB5" s="70"/>
      <c r="DC5" s="70"/>
      <c r="DD5" s="70"/>
      <c r="DE5" s="68"/>
      <c r="DF5" s="69"/>
      <c r="DG5" s="68"/>
      <c r="DH5" s="68"/>
      <c r="DI5" s="70"/>
      <c r="DJ5" s="70"/>
      <c r="DK5" s="70"/>
      <c r="DL5" s="70"/>
      <c r="DM5" s="70"/>
      <c r="DN5" s="70"/>
      <c r="DO5" s="70"/>
      <c r="DP5" s="70"/>
      <c r="DQ5" s="68"/>
      <c r="DR5" s="69"/>
      <c r="DS5" s="68"/>
      <c r="DT5" s="68"/>
      <c r="DU5" s="70"/>
      <c r="DV5" s="70"/>
      <c r="DW5" s="70"/>
      <c r="DX5" s="70"/>
      <c r="DY5" s="70"/>
      <c r="DZ5" s="70"/>
      <c r="EA5" s="70"/>
      <c r="EB5" s="70"/>
      <c r="EC5" s="68"/>
      <c r="ED5" s="69"/>
      <c r="EE5" s="68"/>
      <c r="EF5" s="68"/>
      <c r="EG5" s="70"/>
      <c r="EH5" s="70"/>
      <c r="EI5" s="70"/>
      <c r="EJ5" s="70"/>
      <c r="EK5" s="70"/>
      <c r="EL5" s="70"/>
      <c r="EM5" s="70"/>
      <c r="EN5" s="70"/>
      <c r="EO5" s="68"/>
      <c r="EP5" s="69"/>
      <c r="EQ5" s="68"/>
      <c r="ER5" s="68"/>
      <c r="ES5" s="70"/>
      <c r="ET5" s="70"/>
      <c r="EU5" s="70"/>
      <c r="EV5" s="70"/>
      <c r="EW5" s="70"/>
      <c r="EX5" s="70"/>
      <c r="EY5" s="70"/>
      <c r="EZ5" s="70"/>
      <c r="FA5" s="68"/>
      <c r="FB5" s="69"/>
      <c r="FC5" s="68"/>
      <c r="FD5" s="68"/>
      <c r="FE5" s="70"/>
      <c r="FF5" s="70"/>
      <c r="FG5" s="70"/>
      <c r="FH5" s="70"/>
      <c r="FI5" s="70"/>
      <c r="FJ5" s="70"/>
      <c r="FK5" s="70"/>
      <c r="FL5" s="70"/>
      <c r="FM5" s="68"/>
      <c r="FN5" s="69"/>
      <c r="FO5" s="68"/>
      <c r="FP5" s="68"/>
      <c r="FQ5" s="70"/>
      <c r="FR5" s="70"/>
      <c r="FS5" s="70"/>
      <c r="FT5" s="70"/>
      <c r="FU5" s="70"/>
      <c r="FV5" s="70"/>
      <c r="FW5" s="70"/>
      <c r="FX5" s="70"/>
      <c r="FY5" s="68"/>
      <c r="FZ5" s="69"/>
      <c r="GA5" s="68"/>
      <c r="GB5" s="68"/>
      <c r="GC5" s="70"/>
      <c r="GD5" s="70"/>
      <c r="GE5" s="70"/>
      <c r="GF5" s="70"/>
      <c r="GG5" s="70"/>
      <c r="GH5" s="70"/>
      <c r="GI5" s="70"/>
      <c r="GJ5" s="70"/>
      <c r="GK5" s="68"/>
      <c r="GL5" s="69"/>
      <c r="GM5" s="68"/>
      <c r="GN5" s="68"/>
      <c r="GO5" s="70"/>
      <c r="GP5" s="70"/>
      <c r="GQ5" s="70"/>
      <c r="GR5" s="70"/>
      <c r="GS5" s="70"/>
      <c r="GT5" s="70"/>
      <c r="GU5" s="70"/>
      <c r="GV5" s="70"/>
      <c r="GW5" s="68"/>
      <c r="GX5" s="69"/>
      <c r="GY5" s="68"/>
      <c r="GZ5" s="68"/>
      <c r="HA5" s="70"/>
      <c r="HB5" s="70"/>
      <c r="HC5" s="70"/>
      <c r="HD5" s="70"/>
      <c r="HE5" s="70"/>
      <c r="HF5" s="70"/>
      <c r="HG5" s="70"/>
      <c r="HH5" s="70"/>
      <c r="HI5" s="68"/>
      <c r="HJ5" s="69"/>
      <c r="HK5" s="68"/>
      <c r="HL5" s="68"/>
      <c r="HM5" s="70"/>
      <c r="HN5" s="70"/>
      <c r="HO5" s="70"/>
      <c r="HP5" s="70"/>
      <c r="HQ5" s="70"/>
      <c r="HR5" s="70"/>
      <c r="HS5" s="70"/>
      <c r="HT5" s="70"/>
      <c r="HU5" s="68"/>
      <c r="HV5" s="69"/>
      <c r="HW5" s="68"/>
      <c r="HX5" s="68"/>
      <c r="HY5" s="70"/>
      <c r="HZ5" s="70"/>
      <c r="IA5" s="70"/>
      <c r="IB5" s="70"/>
      <c r="IC5" s="70"/>
      <c r="ID5" s="70"/>
      <c r="IE5" s="70"/>
      <c r="IF5" s="70"/>
      <c r="IG5" s="68"/>
      <c r="IH5" s="69"/>
      <c r="II5" s="68"/>
      <c r="IJ5" s="68"/>
      <c r="IK5" s="70"/>
      <c r="IL5" s="70"/>
      <c r="IM5" s="70"/>
      <c r="IN5" s="70"/>
      <c r="IO5" s="70"/>
      <c r="IP5" s="70"/>
      <c r="IQ5" s="70"/>
      <c r="IR5" s="70"/>
      <c r="IS5" s="68"/>
      <c r="IT5" s="69"/>
      <c r="IU5" s="68"/>
      <c r="IV5" s="68"/>
      <c r="IW5" s="70"/>
      <c r="IX5" s="70"/>
      <c r="IY5" s="70"/>
      <c r="IZ5" s="70"/>
      <c r="JA5" s="70"/>
      <c r="JB5" s="70"/>
      <c r="JC5" s="70"/>
      <c r="JD5" s="70"/>
      <c r="JE5" s="68"/>
      <c r="JF5" s="69"/>
      <c r="JG5" s="68"/>
      <c r="JH5" s="68"/>
      <c r="JI5" s="70"/>
      <c r="JJ5" s="70"/>
      <c r="JK5" s="70"/>
      <c r="JL5" s="70"/>
      <c r="JM5" s="70"/>
      <c r="JN5" s="70"/>
      <c r="JO5" s="70"/>
      <c r="JP5" s="70"/>
      <c r="JQ5" s="68"/>
      <c r="JR5" s="69"/>
      <c r="JS5" s="68"/>
      <c r="JT5" s="68"/>
      <c r="JU5" s="70"/>
      <c r="JV5" s="70"/>
      <c r="JW5" s="70"/>
      <c r="JX5" s="70"/>
      <c r="JY5" s="70"/>
      <c r="JZ5" s="70"/>
      <c r="KA5" s="70"/>
      <c r="KB5" s="70"/>
      <c r="KC5" s="68"/>
      <c r="KD5" s="69"/>
      <c r="KE5" s="68"/>
      <c r="KF5" s="68"/>
      <c r="KG5" s="70"/>
      <c r="KH5" s="70"/>
      <c r="KI5" s="70"/>
      <c r="KJ5" s="70"/>
      <c r="KK5" s="70"/>
      <c r="KL5" s="70"/>
      <c r="KM5" s="70"/>
      <c r="KN5" s="70"/>
      <c r="KO5" s="68"/>
      <c r="KP5" s="69"/>
      <c r="KQ5" s="68"/>
      <c r="KR5" s="68"/>
      <c r="KS5" s="70"/>
      <c r="KT5" s="70"/>
      <c r="KU5" s="70"/>
      <c r="KV5" s="70"/>
      <c r="KW5" s="70"/>
      <c r="KX5" s="70"/>
      <c r="KY5" s="70"/>
      <c r="KZ5" s="70"/>
      <c r="LA5" s="68"/>
      <c r="LB5" s="69"/>
      <c r="LC5" s="68"/>
      <c r="LD5" s="68"/>
      <c r="LE5" s="70"/>
      <c r="LF5" s="70"/>
      <c r="LG5" s="70"/>
      <c r="LH5" s="70"/>
      <c r="LI5" s="70"/>
      <c r="LJ5" s="70"/>
      <c r="LK5" s="70"/>
      <c r="LL5" s="70"/>
      <c r="LM5" s="68"/>
      <c r="LN5" s="69"/>
      <c r="LO5" s="68"/>
      <c r="LP5" s="68"/>
      <c r="LQ5" s="70"/>
      <c r="LR5" s="70"/>
      <c r="LS5" s="70"/>
      <c r="LT5" s="70"/>
      <c r="LU5" s="70"/>
      <c r="LV5" s="70"/>
      <c r="LW5" s="70"/>
      <c r="LX5" s="70"/>
      <c r="LY5" s="68"/>
      <c r="LZ5" s="69"/>
      <c r="MA5" s="68"/>
      <c r="MB5" s="68"/>
      <c r="MC5" s="70"/>
      <c r="MD5" s="70"/>
      <c r="ME5" s="70"/>
      <c r="MF5" s="70"/>
      <c r="MG5" s="70"/>
      <c r="MH5" s="70"/>
      <c r="MI5" s="70"/>
      <c r="MJ5" s="70"/>
      <c r="MK5" s="68"/>
      <c r="ML5" s="69"/>
      <c r="MM5" s="68"/>
      <c r="MN5" s="68"/>
      <c r="MO5" s="70"/>
      <c r="MP5" s="70"/>
      <c r="MQ5" s="70"/>
      <c r="MR5" s="70"/>
      <c r="MS5" s="70"/>
      <c r="MT5" s="70"/>
      <c r="MU5" s="70"/>
      <c r="MV5" s="70"/>
      <c r="MW5" s="68"/>
      <c r="MX5" s="69"/>
      <c r="MY5" s="68"/>
      <c r="MZ5" s="68"/>
      <c r="NA5" s="70"/>
      <c r="NB5" s="70"/>
      <c r="NC5" s="70"/>
      <c r="ND5" s="70"/>
      <c r="NE5" s="70"/>
      <c r="NF5" s="70"/>
      <c r="NG5" s="70"/>
      <c r="NH5" s="70"/>
      <c r="NI5" s="68"/>
      <c r="NJ5" s="69"/>
      <c r="NK5" s="68"/>
      <c r="NL5" s="68"/>
      <c r="NM5" s="70"/>
      <c r="NN5" s="70"/>
      <c r="NO5" s="70"/>
      <c r="NP5" s="70"/>
      <c r="NQ5" s="70"/>
      <c r="NR5" s="70"/>
      <c r="NS5" s="70"/>
      <c r="NT5" s="70"/>
      <c r="NU5" s="68"/>
      <c r="NV5" s="69"/>
      <c r="NW5" s="68"/>
      <c r="NX5" s="68"/>
      <c r="NY5" s="70"/>
      <c r="NZ5" s="70"/>
      <c r="OA5" s="70"/>
      <c r="OB5" s="70"/>
      <c r="OC5" s="70"/>
      <c r="OD5" s="70"/>
      <c r="OE5" s="70"/>
      <c r="OF5" s="70"/>
      <c r="OG5" s="68"/>
      <c r="OH5" s="69"/>
      <c r="OI5" s="68"/>
      <c r="OJ5" s="68"/>
      <c r="OK5" s="70"/>
      <c r="OL5" s="70"/>
      <c r="OM5" s="70"/>
      <c r="ON5" s="70"/>
      <c r="OO5" s="70"/>
      <c r="OP5" s="70"/>
      <c r="OQ5" s="70"/>
      <c r="OR5" s="70"/>
      <c r="OS5" s="68"/>
      <c r="OT5" s="69"/>
      <c r="OU5" s="68"/>
      <c r="OV5" s="68"/>
      <c r="OW5" s="70"/>
      <c r="OX5" s="70"/>
      <c r="OY5" s="70"/>
      <c r="OZ5" s="70"/>
      <c r="PA5" s="70"/>
      <c r="PB5" s="70"/>
      <c r="PC5" s="70"/>
      <c r="PD5" s="70"/>
      <c r="PE5" s="68"/>
      <c r="PF5" s="69"/>
      <c r="PG5" s="68"/>
      <c r="PH5" s="68"/>
      <c r="PI5" s="70"/>
      <c r="PJ5" s="70"/>
      <c r="PK5" s="70"/>
      <c r="PL5" s="70"/>
      <c r="PM5" s="70"/>
      <c r="PN5" s="70"/>
      <c r="PO5" s="70"/>
      <c r="PP5" s="70"/>
      <c r="PQ5" s="68"/>
      <c r="PR5" s="69"/>
      <c r="PS5" s="68"/>
      <c r="PT5" s="68"/>
      <c r="PU5" s="70"/>
      <c r="PV5" s="70"/>
      <c r="PW5" s="70"/>
      <c r="PX5" s="70"/>
      <c r="PY5" s="70"/>
      <c r="PZ5" s="70"/>
      <c r="QA5" s="70"/>
      <c r="QB5" s="70"/>
      <c r="QC5" s="68"/>
      <c r="QD5" s="69"/>
      <c r="QE5" s="68"/>
      <c r="QF5" s="68"/>
      <c r="QG5" s="70"/>
      <c r="QH5" s="70"/>
      <c r="QI5" s="70"/>
      <c r="QJ5" s="70"/>
      <c r="QK5" s="70"/>
      <c r="QL5" s="70"/>
      <c r="QM5" s="70"/>
      <c r="QN5" s="70"/>
      <c r="QO5" s="68"/>
      <c r="QP5" s="69"/>
      <c r="QQ5" s="68"/>
      <c r="QR5" s="68"/>
      <c r="QS5" s="70"/>
      <c r="QT5" s="70"/>
      <c r="QU5" s="70"/>
      <c r="QV5" s="70"/>
      <c r="QW5" s="70"/>
      <c r="QX5" s="70"/>
      <c r="QY5" s="70"/>
      <c r="QZ5" s="70"/>
      <c r="RA5" s="68"/>
      <c r="RB5" s="69"/>
      <c r="RC5" s="68"/>
      <c r="RD5" s="68"/>
      <c r="RE5" s="70"/>
      <c r="RF5" s="70"/>
      <c r="RG5" s="70"/>
      <c r="RH5" s="70"/>
      <c r="RI5" s="70"/>
      <c r="RJ5" s="70"/>
      <c r="RK5" s="70"/>
      <c r="RL5" s="70"/>
      <c r="RM5" s="68"/>
      <c r="RN5" s="69"/>
      <c r="RO5" s="68"/>
      <c r="RP5" s="68"/>
      <c r="RQ5" s="70"/>
      <c r="RR5" s="70"/>
      <c r="RS5" s="70"/>
      <c r="RT5" s="70"/>
      <c r="RU5" s="70"/>
      <c r="RV5" s="70"/>
      <c r="RW5" s="70"/>
      <c r="RX5" s="70"/>
      <c r="RY5" s="68"/>
      <c r="RZ5" s="69"/>
      <c r="SA5" s="68"/>
      <c r="SB5" s="68"/>
      <c r="SC5" s="70"/>
      <c r="SD5" s="70"/>
      <c r="SE5" s="70"/>
      <c r="SF5" s="70"/>
      <c r="SG5" s="70"/>
      <c r="SH5" s="70"/>
      <c r="SI5" s="70"/>
      <c r="SJ5" s="70"/>
      <c r="SK5" s="68"/>
      <c r="SL5" s="69"/>
      <c r="SM5" s="68"/>
      <c r="SN5" s="68"/>
      <c r="SO5" s="70"/>
      <c r="SP5" s="70"/>
      <c r="SQ5" s="70"/>
      <c r="SR5" s="70"/>
      <c r="SS5" s="70"/>
      <c r="ST5" s="70"/>
      <c r="SU5" s="70"/>
      <c r="SV5" s="70"/>
      <c r="SW5" s="68"/>
      <c r="SX5" s="69"/>
      <c r="SY5" s="68"/>
      <c r="SZ5" s="68"/>
      <c r="TA5" s="70"/>
      <c r="TB5" s="70"/>
      <c r="TC5" s="70"/>
      <c r="TD5" s="70"/>
      <c r="TE5" s="70"/>
      <c r="TF5" s="70"/>
      <c r="TG5" s="70"/>
      <c r="TH5" s="70"/>
      <c r="TI5" s="68"/>
      <c r="TJ5" s="69"/>
      <c r="TK5" s="68"/>
      <c r="TL5" s="68"/>
      <c r="TM5" s="70"/>
      <c r="TN5" s="70"/>
      <c r="TO5" s="70"/>
      <c r="TP5" s="70"/>
      <c r="TQ5" s="70"/>
      <c r="TR5" s="70"/>
      <c r="TS5" s="70"/>
      <c r="TT5" s="70"/>
      <c r="TU5" s="68"/>
      <c r="TV5" s="69"/>
      <c r="TW5" s="68"/>
      <c r="TX5" s="68"/>
      <c r="TY5" s="70"/>
      <c r="TZ5" s="70"/>
      <c r="UA5" s="70"/>
      <c r="UB5" s="70"/>
      <c r="UC5" s="70"/>
      <c r="UD5" s="70"/>
      <c r="UE5" s="70"/>
      <c r="UF5" s="70"/>
      <c r="UG5" s="68"/>
      <c r="UH5" s="69"/>
      <c r="UI5" s="68"/>
      <c r="UJ5" s="68"/>
      <c r="UK5" s="70"/>
      <c r="UL5" s="70"/>
      <c r="UM5" s="70"/>
      <c r="UN5" s="70"/>
      <c r="UO5" s="70"/>
      <c r="UP5" s="70"/>
      <c r="UQ5" s="70"/>
      <c r="UR5" s="70"/>
      <c r="US5" s="68"/>
      <c r="UT5" s="69"/>
      <c r="UU5" s="68"/>
      <c r="UV5" s="68"/>
      <c r="UW5" s="70"/>
      <c r="UX5" s="70"/>
      <c r="UY5" s="70"/>
      <c r="UZ5" s="70"/>
      <c r="VA5" s="70"/>
      <c r="VB5" s="70"/>
      <c r="VC5" s="70"/>
      <c r="VD5" s="70"/>
      <c r="VE5" s="68"/>
      <c r="VF5" s="69"/>
      <c r="VG5" s="68"/>
      <c r="VH5" s="68"/>
      <c r="VI5" s="70"/>
      <c r="VJ5" s="70"/>
      <c r="VK5" s="70"/>
      <c r="VL5" s="70"/>
      <c r="VM5" s="70"/>
      <c r="VN5" s="70"/>
      <c r="VO5" s="70"/>
      <c r="VP5" s="70"/>
      <c r="VQ5" s="68"/>
      <c r="VR5" s="69"/>
      <c r="VS5" s="68"/>
      <c r="VT5" s="68"/>
      <c r="VU5" s="70"/>
      <c r="VV5" s="70"/>
      <c r="VW5" s="70"/>
      <c r="VX5" s="70"/>
      <c r="VY5" s="70"/>
      <c r="VZ5" s="70"/>
      <c r="WA5" s="70"/>
      <c r="WB5" s="70"/>
      <c r="WC5" s="68"/>
      <c r="WD5" s="69"/>
    </row>
    <row r="6" spans="1:704">
      <c r="A6" s="65"/>
      <c r="B6" s="66"/>
      <c r="C6" s="65"/>
      <c r="D6" s="65"/>
      <c r="E6" s="67"/>
      <c r="F6" s="67"/>
      <c r="G6" s="67"/>
      <c r="H6" s="67"/>
      <c r="I6" s="67"/>
      <c r="J6" s="67"/>
      <c r="K6" s="67"/>
      <c r="L6" s="67"/>
      <c r="M6" s="65"/>
      <c r="N6" s="66"/>
      <c r="O6" s="65"/>
      <c r="P6" s="65"/>
      <c r="Q6" s="67"/>
      <c r="R6" s="67"/>
      <c r="S6" s="67"/>
      <c r="T6" s="67"/>
      <c r="U6" s="67"/>
      <c r="V6" s="67"/>
      <c r="W6" s="67"/>
      <c r="X6" s="67"/>
      <c r="Y6" s="65"/>
      <c r="Z6" s="66"/>
      <c r="AA6" s="65"/>
      <c r="AB6" s="65"/>
      <c r="AC6" s="67"/>
      <c r="AD6" s="67"/>
      <c r="AE6" s="67"/>
      <c r="AF6" s="67"/>
      <c r="AG6" s="67"/>
      <c r="AH6" s="67"/>
      <c r="AI6" s="67"/>
      <c r="AJ6" s="67"/>
      <c r="AK6" s="65"/>
      <c r="AL6" s="66"/>
      <c r="AM6" s="65"/>
      <c r="AN6" s="65"/>
      <c r="AO6" s="67"/>
      <c r="AP6" s="67"/>
      <c r="AQ6" s="67"/>
      <c r="AR6" s="67"/>
      <c r="AS6" s="67"/>
      <c r="AT6" s="67"/>
      <c r="AU6" s="67"/>
      <c r="AV6" s="67"/>
      <c r="AW6" s="65"/>
      <c r="AX6" s="66"/>
      <c r="AY6" s="65"/>
      <c r="AZ6" s="65"/>
      <c r="BA6" s="67"/>
      <c r="BB6" s="67"/>
      <c r="BC6" s="67"/>
      <c r="BD6" s="67"/>
      <c r="BE6" s="67"/>
      <c r="BF6" s="67"/>
      <c r="BG6" s="67"/>
      <c r="BH6" s="67"/>
      <c r="BI6" s="65"/>
      <c r="BJ6" s="66"/>
      <c r="BK6" s="65"/>
      <c r="BL6" s="65"/>
      <c r="BM6" s="67"/>
      <c r="BN6" s="67"/>
      <c r="BO6" s="67"/>
      <c r="BP6" s="67"/>
      <c r="BQ6" s="67"/>
      <c r="BR6" s="67"/>
      <c r="BS6" s="67"/>
      <c r="BT6" s="67"/>
      <c r="BU6" s="65"/>
      <c r="BV6" s="66"/>
      <c r="BW6" s="65"/>
      <c r="BX6" s="65"/>
      <c r="BY6" s="67"/>
      <c r="BZ6" s="67"/>
      <c r="CA6" s="67"/>
      <c r="CB6" s="67"/>
      <c r="CC6" s="67"/>
      <c r="CD6" s="67"/>
      <c r="CE6" s="67"/>
      <c r="CF6" s="67"/>
      <c r="CG6" s="65"/>
      <c r="CH6" s="66"/>
      <c r="CI6" s="65"/>
      <c r="CJ6" s="65"/>
      <c r="CK6" s="67"/>
      <c r="CL6" s="67"/>
      <c r="CM6" s="67"/>
      <c r="CN6" s="67"/>
      <c r="CO6" s="67"/>
      <c r="CP6" s="67"/>
      <c r="CQ6" s="67"/>
      <c r="CR6" s="67"/>
      <c r="CS6" s="65"/>
      <c r="CT6" s="66"/>
      <c r="CU6" s="65"/>
      <c r="CV6" s="65"/>
      <c r="CW6" s="67"/>
      <c r="CX6" s="67"/>
      <c r="CY6" s="67"/>
      <c r="CZ6" s="67"/>
      <c r="DA6" s="67"/>
      <c r="DB6" s="67"/>
      <c r="DC6" s="67"/>
      <c r="DD6" s="67"/>
      <c r="DE6" s="65"/>
      <c r="DF6" s="66"/>
      <c r="DG6" s="65"/>
      <c r="DH6" s="65"/>
      <c r="DI6" s="67"/>
      <c r="DJ6" s="67"/>
      <c r="DK6" s="67"/>
      <c r="DL6" s="67"/>
      <c r="DM6" s="67"/>
      <c r="DN6" s="67"/>
      <c r="DO6" s="67"/>
      <c r="DP6" s="67"/>
      <c r="DQ6" s="65"/>
      <c r="DR6" s="66"/>
      <c r="DS6" s="65"/>
      <c r="DT6" s="65"/>
      <c r="DU6" s="67"/>
      <c r="DV6" s="67"/>
      <c r="DW6" s="67"/>
      <c r="DX6" s="67"/>
      <c r="DY6" s="67"/>
      <c r="DZ6" s="67"/>
      <c r="EA6" s="67"/>
      <c r="EB6" s="67"/>
      <c r="EC6" s="65"/>
      <c r="ED6" s="66"/>
      <c r="EE6" s="65"/>
      <c r="EF6" s="65"/>
      <c r="EG6" s="67"/>
      <c r="EH6" s="67"/>
      <c r="EI6" s="67"/>
      <c r="EJ6" s="67"/>
      <c r="EK6" s="67"/>
      <c r="EL6" s="67"/>
      <c r="EM6" s="67"/>
      <c r="EN6" s="67"/>
      <c r="EO6" s="65"/>
      <c r="EP6" s="66"/>
      <c r="EQ6" s="65"/>
      <c r="ER6" s="65"/>
      <c r="ES6" s="67"/>
      <c r="ET6" s="67"/>
      <c r="EU6" s="67"/>
      <c r="EV6" s="67"/>
      <c r="EW6" s="67"/>
      <c r="EX6" s="67"/>
      <c r="EY6" s="67"/>
      <c r="EZ6" s="67"/>
      <c r="FA6" s="65"/>
      <c r="FB6" s="66"/>
      <c r="FC6" s="65"/>
      <c r="FD6" s="65"/>
      <c r="FE6" s="67"/>
      <c r="FF6" s="67"/>
      <c r="FG6" s="67"/>
      <c r="FH6" s="67"/>
      <c r="FI6" s="67"/>
      <c r="FJ6" s="67"/>
      <c r="FK6" s="67"/>
      <c r="FL6" s="67"/>
      <c r="FM6" s="65"/>
      <c r="FN6" s="66"/>
      <c r="FO6" s="65"/>
      <c r="FP6" s="65"/>
      <c r="FQ6" s="67"/>
      <c r="FR6" s="67"/>
      <c r="FS6" s="67"/>
      <c r="FT6" s="67"/>
      <c r="FU6" s="67"/>
      <c r="FV6" s="67"/>
      <c r="FW6" s="67"/>
      <c r="FX6" s="67"/>
      <c r="FY6" s="65"/>
      <c r="FZ6" s="66"/>
      <c r="GA6" s="65"/>
      <c r="GB6" s="65"/>
      <c r="GC6" s="67"/>
      <c r="GD6" s="67"/>
      <c r="GE6" s="67"/>
      <c r="GF6" s="67"/>
      <c r="GG6" s="67"/>
      <c r="GH6" s="67"/>
      <c r="GI6" s="67"/>
      <c r="GJ6" s="67"/>
      <c r="GK6" s="65"/>
      <c r="GL6" s="66"/>
      <c r="GM6" s="65"/>
      <c r="GN6" s="65"/>
      <c r="GO6" s="67"/>
      <c r="GP6" s="67"/>
      <c r="GQ6" s="67"/>
      <c r="GR6" s="67"/>
      <c r="GS6" s="67"/>
      <c r="GT6" s="67"/>
      <c r="GU6" s="67"/>
      <c r="GV6" s="67"/>
      <c r="GW6" s="65"/>
      <c r="GX6" s="66"/>
      <c r="GY6" s="65"/>
      <c r="GZ6" s="65"/>
      <c r="HA6" s="67"/>
      <c r="HB6" s="67"/>
      <c r="HC6" s="67"/>
      <c r="HD6" s="67"/>
      <c r="HE6" s="67"/>
      <c r="HF6" s="67"/>
      <c r="HG6" s="67"/>
      <c r="HH6" s="67"/>
      <c r="HI6" s="65"/>
      <c r="HJ6" s="66"/>
      <c r="HK6" s="65"/>
      <c r="HL6" s="65"/>
      <c r="HM6" s="67"/>
      <c r="HN6" s="67"/>
      <c r="HO6" s="67"/>
      <c r="HP6" s="67"/>
      <c r="HQ6" s="67"/>
      <c r="HR6" s="67"/>
      <c r="HS6" s="67"/>
      <c r="HT6" s="67"/>
      <c r="HU6" s="65"/>
      <c r="HV6" s="66"/>
      <c r="HW6" s="65"/>
      <c r="HX6" s="65"/>
      <c r="HY6" s="67"/>
      <c r="HZ6" s="67"/>
      <c r="IA6" s="67"/>
      <c r="IB6" s="67"/>
      <c r="IC6" s="67"/>
      <c r="ID6" s="67"/>
      <c r="IE6" s="67"/>
      <c r="IF6" s="67"/>
      <c r="IG6" s="65"/>
      <c r="IH6" s="66"/>
      <c r="II6" s="65"/>
      <c r="IJ6" s="65"/>
      <c r="IK6" s="67"/>
      <c r="IL6" s="67"/>
      <c r="IM6" s="67"/>
      <c r="IN6" s="67"/>
      <c r="IO6" s="67"/>
      <c r="IP6" s="67"/>
      <c r="IQ6" s="67"/>
      <c r="IR6" s="67"/>
      <c r="IS6" s="65"/>
      <c r="IT6" s="66"/>
      <c r="IU6" s="65"/>
      <c r="IV6" s="65"/>
      <c r="IW6" s="67"/>
      <c r="IX6" s="67"/>
      <c r="IY6" s="67"/>
      <c r="IZ6" s="67"/>
      <c r="JA6" s="67"/>
      <c r="JB6" s="67"/>
      <c r="JC6" s="67"/>
      <c r="JD6" s="67"/>
      <c r="JE6" s="65"/>
      <c r="JF6" s="66"/>
      <c r="JG6" s="65"/>
      <c r="JH6" s="65"/>
      <c r="JI6" s="67"/>
      <c r="JJ6" s="67"/>
      <c r="JK6" s="67"/>
      <c r="JL6" s="67"/>
      <c r="JM6" s="67"/>
      <c r="JN6" s="67"/>
      <c r="JO6" s="67"/>
      <c r="JP6" s="67"/>
      <c r="JQ6" s="65"/>
      <c r="JR6" s="66"/>
      <c r="JS6" s="65"/>
      <c r="JT6" s="65"/>
      <c r="JU6" s="67"/>
      <c r="JV6" s="67"/>
      <c r="JW6" s="67"/>
      <c r="JX6" s="67"/>
      <c r="JY6" s="67"/>
      <c r="JZ6" s="67"/>
      <c r="KA6" s="67"/>
      <c r="KB6" s="67"/>
      <c r="KC6" s="65"/>
      <c r="KD6" s="66"/>
      <c r="KE6" s="65"/>
      <c r="KF6" s="65"/>
      <c r="KG6" s="67"/>
      <c r="KH6" s="67"/>
      <c r="KI6" s="67"/>
      <c r="KJ6" s="67"/>
      <c r="KK6" s="67"/>
      <c r="KL6" s="67"/>
      <c r="KM6" s="67"/>
      <c r="KN6" s="67"/>
      <c r="KO6" s="65"/>
      <c r="KP6" s="66"/>
      <c r="KQ6" s="65"/>
      <c r="KR6" s="65"/>
      <c r="KS6" s="67"/>
      <c r="KT6" s="67"/>
      <c r="KU6" s="67"/>
      <c r="KV6" s="67"/>
      <c r="KW6" s="67"/>
      <c r="KX6" s="67"/>
      <c r="KY6" s="67"/>
      <c r="KZ6" s="67"/>
      <c r="LA6" s="65"/>
      <c r="LB6" s="66"/>
      <c r="LC6" s="65"/>
      <c r="LD6" s="65"/>
      <c r="LE6" s="67"/>
      <c r="LF6" s="67"/>
      <c r="LG6" s="67"/>
      <c r="LH6" s="67"/>
      <c r="LI6" s="67"/>
      <c r="LJ6" s="67"/>
      <c r="LK6" s="67"/>
      <c r="LL6" s="67"/>
      <c r="LM6" s="65"/>
      <c r="LN6" s="66"/>
      <c r="LO6" s="65"/>
      <c r="LP6" s="65"/>
      <c r="LQ6" s="67"/>
      <c r="LR6" s="67"/>
      <c r="LS6" s="67"/>
      <c r="LT6" s="67"/>
      <c r="LU6" s="67"/>
      <c r="LV6" s="67"/>
      <c r="LW6" s="67"/>
      <c r="LX6" s="67"/>
      <c r="LY6" s="65"/>
      <c r="LZ6" s="66"/>
      <c r="MA6" s="65"/>
      <c r="MB6" s="65"/>
      <c r="MC6" s="67"/>
      <c r="MD6" s="67"/>
      <c r="ME6" s="67"/>
      <c r="MF6" s="67"/>
      <c r="MG6" s="67"/>
      <c r="MH6" s="67"/>
      <c r="MI6" s="67"/>
      <c r="MJ6" s="67"/>
      <c r="MK6" s="65"/>
      <c r="ML6" s="66"/>
      <c r="MM6" s="65"/>
      <c r="MN6" s="65"/>
      <c r="MO6" s="67"/>
      <c r="MP6" s="67"/>
      <c r="MQ6" s="67"/>
      <c r="MR6" s="67"/>
      <c r="MS6" s="67"/>
      <c r="MT6" s="67"/>
      <c r="MU6" s="67"/>
      <c r="MV6" s="67"/>
      <c r="MW6" s="65"/>
      <c r="MX6" s="66"/>
      <c r="MY6" s="65"/>
      <c r="MZ6" s="65"/>
      <c r="NA6" s="67"/>
      <c r="NB6" s="67"/>
      <c r="NC6" s="67"/>
      <c r="ND6" s="67"/>
      <c r="NE6" s="67"/>
      <c r="NF6" s="67"/>
      <c r="NG6" s="67"/>
      <c r="NH6" s="67"/>
      <c r="NI6" s="65"/>
      <c r="NJ6" s="66"/>
      <c r="NK6" s="65"/>
      <c r="NL6" s="65"/>
      <c r="NM6" s="67"/>
      <c r="NN6" s="67"/>
      <c r="NO6" s="67"/>
      <c r="NP6" s="67"/>
      <c r="NQ6" s="67"/>
      <c r="NR6" s="67"/>
      <c r="NS6" s="67"/>
      <c r="NT6" s="67"/>
      <c r="NU6" s="65"/>
      <c r="NV6" s="66"/>
      <c r="NW6" s="65"/>
      <c r="NX6" s="65"/>
      <c r="NY6" s="67"/>
      <c r="NZ6" s="67"/>
      <c r="OA6" s="67"/>
      <c r="OB6" s="67"/>
      <c r="OC6" s="67"/>
      <c r="OD6" s="67"/>
      <c r="OE6" s="67"/>
      <c r="OF6" s="67"/>
      <c r="OG6" s="65"/>
      <c r="OH6" s="66"/>
      <c r="OI6" s="65"/>
      <c r="OJ6" s="65"/>
      <c r="OK6" s="67"/>
      <c r="OL6" s="67"/>
      <c r="OM6" s="67"/>
      <c r="ON6" s="67"/>
      <c r="OO6" s="67"/>
      <c r="OP6" s="67"/>
      <c r="OQ6" s="67"/>
      <c r="OR6" s="67"/>
      <c r="OS6" s="65"/>
      <c r="OT6" s="66"/>
      <c r="OU6" s="65"/>
      <c r="OV6" s="65"/>
      <c r="OW6" s="67"/>
      <c r="OX6" s="67"/>
      <c r="OY6" s="67"/>
      <c r="OZ6" s="67"/>
      <c r="PA6" s="67"/>
      <c r="PB6" s="67"/>
      <c r="PC6" s="67"/>
      <c r="PD6" s="67"/>
      <c r="PE6" s="65"/>
      <c r="PF6" s="66"/>
      <c r="PG6" s="65"/>
      <c r="PH6" s="65"/>
      <c r="PI6" s="67"/>
      <c r="PJ6" s="67"/>
      <c r="PK6" s="67"/>
      <c r="PL6" s="67"/>
      <c r="PM6" s="67"/>
      <c r="PN6" s="67"/>
      <c r="PO6" s="67"/>
      <c r="PP6" s="67"/>
      <c r="PQ6" s="65"/>
      <c r="PR6" s="66"/>
      <c r="PS6" s="65"/>
      <c r="PT6" s="65"/>
      <c r="PU6" s="67"/>
      <c r="PV6" s="67"/>
      <c r="PW6" s="67"/>
      <c r="PX6" s="67"/>
      <c r="PY6" s="67"/>
      <c r="PZ6" s="67"/>
      <c r="QA6" s="67"/>
      <c r="QB6" s="67"/>
      <c r="QC6" s="65"/>
      <c r="QD6" s="66"/>
      <c r="QE6" s="65"/>
      <c r="QF6" s="65"/>
      <c r="QG6" s="67"/>
      <c r="QH6" s="67"/>
      <c r="QI6" s="67"/>
      <c r="QJ6" s="67"/>
      <c r="QK6" s="67"/>
      <c r="QL6" s="67"/>
      <c r="QM6" s="67"/>
      <c r="QN6" s="67"/>
      <c r="QO6" s="65"/>
      <c r="QP6" s="66"/>
      <c r="QQ6" s="65"/>
      <c r="QR6" s="65"/>
      <c r="QS6" s="67"/>
      <c r="QT6" s="67"/>
      <c r="QU6" s="67"/>
      <c r="QV6" s="67"/>
      <c r="QW6" s="67"/>
      <c r="QX6" s="67"/>
      <c r="QY6" s="67"/>
      <c r="QZ6" s="67"/>
      <c r="RA6" s="65"/>
      <c r="RB6" s="66"/>
      <c r="RC6" s="65"/>
      <c r="RD6" s="65"/>
      <c r="RE6" s="67"/>
      <c r="RF6" s="67"/>
      <c r="RG6" s="67"/>
      <c r="RH6" s="67"/>
      <c r="RI6" s="67"/>
      <c r="RJ6" s="67"/>
      <c r="RK6" s="67"/>
      <c r="RL6" s="67"/>
      <c r="RM6" s="65"/>
      <c r="RN6" s="66"/>
      <c r="RO6" s="65"/>
      <c r="RP6" s="65"/>
      <c r="RQ6" s="67"/>
      <c r="RR6" s="67"/>
      <c r="RS6" s="67"/>
      <c r="RT6" s="67"/>
      <c r="RU6" s="67"/>
      <c r="RV6" s="67"/>
      <c r="RW6" s="67"/>
      <c r="RX6" s="67"/>
      <c r="RY6" s="65"/>
      <c r="RZ6" s="66"/>
      <c r="SA6" s="65"/>
      <c r="SB6" s="65"/>
      <c r="SC6" s="67"/>
      <c r="SD6" s="67"/>
      <c r="SE6" s="67"/>
      <c r="SF6" s="67"/>
      <c r="SG6" s="67"/>
      <c r="SH6" s="67"/>
      <c r="SI6" s="67"/>
      <c r="SJ6" s="67"/>
      <c r="SK6" s="65"/>
      <c r="SL6" s="66"/>
      <c r="SM6" s="65"/>
      <c r="SN6" s="65"/>
      <c r="SO6" s="67"/>
      <c r="SP6" s="67"/>
      <c r="SQ6" s="67"/>
      <c r="SR6" s="67"/>
      <c r="SS6" s="67"/>
      <c r="ST6" s="67"/>
      <c r="SU6" s="67"/>
      <c r="SV6" s="67"/>
      <c r="SW6" s="65"/>
      <c r="SX6" s="66"/>
      <c r="SY6" s="65"/>
      <c r="SZ6" s="65"/>
      <c r="TA6" s="67"/>
      <c r="TB6" s="67"/>
      <c r="TC6" s="67"/>
      <c r="TD6" s="67"/>
      <c r="TE6" s="67"/>
      <c r="TF6" s="67"/>
      <c r="TG6" s="67"/>
      <c r="TH6" s="67"/>
      <c r="TI6" s="65"/>
      <c r="TJ6" s="66"/>
      <c r="TK6" s="65"/>
      <c r="TL6" s="65"/>
      <c r="TM6" s="67"/>
      <c r="TN6" s="67"/>
      <c r="TO6" s="67"/>
      <c r="TP6" s="67"/>
      <c r="TQ6" s="67"/>
      <c r="TR6" s="67"/>
      <c r="TS6" s="67"/>
      <c r="TT6" s="67"/>
      <c r="TU6" s="65"/>
      <c r="TV6" s="66"/>
      <c r="TW6" s="65"/>
      <c r="TX6" s="65"/>
      <c r="TY6" s="67"/>
      <c r="TZ6" s="67"/>
      <c r="UA6" s="67"/>
      <c r="UB6" s="67"/>
      <c r="UC6" s="67"/>
      <c r="UD6" s="67"/>
      <c r="UE6" s="67"/>
      <c r="UF6" s="67"/>
      <c r="UG6" s="65"/>
      <c r="UH6" s="66"/>
      <c r="UI6" s="65"/>
      <c r="UJ6" s="65"/>
      <c r="UK6" s="67"/>
      <c r="UL6" s="67"/>
      <c r="UM6" s="67"/>
      <c r="UN6" s="67"/>
      <c r="UO6" s="67"/>
      <c r="UP6" s="67"/>
      <c r="UQ6" s="67"/>
      <c r="UR6" s="67"/>
      <c r="US6" s="65"/>
      <c r="UT6" s="66"/>
      <c r="UU6" s="65"/>
      <c r="UV6" s="65"/>
      <c r="UW6" s="67"/>
      <c r="UX6" s="67"/>
      <c r="UY6" s="67"/>
      <c r="UZ6" s="67"/>
      <c r="VA6" s="67"/>
      <c r="VB6" s="67"/>
      <c r="VC6" s="67"/>
      <c r="VD6" s="67"/>
      <c r="VE6" s="65"/>
      <c r="VF6" s="66"/>
      <c r="VG6" s="65"/>
      <c r="VH6" s="65"/>
      <c r="VI6" s="67"/>
      <c r="VJ6" s="67"/>
      <c r="VK6" s="67"/>
      <c r="VL6" s="67"/>
      <c r="VM6" s="67"/>
      <c r="VN6" s="67"/>
      <c r="VO6" s="67"/>
      <c r="VP6" s="67"/>
      <c r="VQ6" s="65"/>
      <c r="VR6" s="66"/>
      <c r="VS6" s="65"/>
      <c r="VT6" s="65"/>
      <c r="VU6" s="67"/>
      <c r="VV6" s="67"/>
      <c r="VW6" s="67"/>
      <c r="VX6" s="67"/>
      <c r="VY6" s="67"/>
      <c r="VZ6" s="67"/>
      <c r="WA6" s="67"/>
      <c r="WB6" s="67"/>
      <c r="WC6" s="65"/>
      <c r="WD6" s="66"/>
    </row>
    <row r="7" spans="1:704">
      <c r="A7" s="68"/>
      <c r="B7" s="69"/>
      <c r="C7" s="68"/>
      <c r="D7" s="68"/>
      <c r="E7" s="70"/>
      <c r="F7" s="70"/>
      <c r="G7" s="70"/>
      <c r="H7" s="70"/>
      <c r="I7" s="70"/>
      <c r="J7" s="70"/>
      <c r="K7" s="70"/>
      <c r="L7" s="70"/>
      <c r="M7" s="68"/>
      <c r="N7" s="69"/>
      <c r="O7" s="68"/>
      <c r="P7" s="68"/>
      <c r="Q7" s="70"/>
      <c r="R7" s="70"/>
      <c r="S7" s="70"/>
      <c r="T7" s="70"/>
      <c r="U7" s="70"/>
      <c r="V7" s="70"/>
      <c r="W7" s="70"/>
      <c r="X7" s="70"/>
      <c r="Y7" s="68"/>
      <c r="Z7" s="69"/>
      <c r="AA7" s="68"/>
      <c r="AB7" s="68"/>
      <c r="AC7" s="70"/>
      <c r="AD7" s="70"/>
      <c r="AE7" s="70"/>
      <c r="AF7" s="70"/>
      <c r="AG7" s="70"/>
      <c r="AH7" s="70"/>
      <c r="AI7" s="70"/>
      <c r="AJ7" s="70"/>
      <c r="AK7" s="68"/>
      <c r="AL7" s="69"/>
      <c r="AM7" s="68"/>
      <c r="AN7" s="68"/>
      <c r="AO7" s="70"/>
      <c r="AP7" s="70"/>
      <c r="AQ7" s="70"/>
      <c r="AR7" s="70"/>
      <c r="AS7" s="70"/>
      <c r="AT7" s="70"/>
      <c r="AU7" s="70"/>
      <c r="AV7" s="70"/>
      <c r="AW7" s="68"/>
      <c r="AX7" s="69"/>
      <c r="AY7" s="68"/>
      <c r="AZ7" s="68"/>
      <c r="BA7" s="70"/>
      <c r="BB7" s="70"/>
      <c r="BC7" s="70"/>
      <c r="BD7" s="70"/>
      <c r="BE7" s="70"/>
      <c r="BF7" s="70"/>
      <c r="BG7" s="70"/>
      <c r="BH7" s="70"/>
      <c r="BI7" s="68"/>
      <c r="BJ7" s="69"/>
      <c r="BK7" s="68"/>
      <c r="BL7" s="68"/>
      <c r="BM7" s="70"/>
      <c r="BN7" s="70"/>
      <c r="BO7" s="70"/>
      <c r="BP7" s="70"/>
      <c r="BQ7" s="70"/>
      <c r="BR7" s="70"/>
      <c r="BS7" s="70"/>
      <c r="BT7" s="70"/>
      <c r="BU7" s="68"/>
      <c r="BV7" s="69"/>
      <c r="BW7" s="68"/>
      <c r="BX7" s="68"/>
      <c r="BY7" s="70"/>
      <c r="BZ7" s="70"/>
      <c r="CA7" s="70"/>
      <c r="CB7" s="70"/>
      <c r="CC7" s="70"/>
      <c r="CD7" s="70"/>
      <c r="CE7" s="70"/>
      <c r="CF7" s="70"/>
      <c r="CG7" s="68"/>
      <c r="CH7" s="69"/>
      <c r="CI7" s="68"/>
      <c r="CJ7" s="68"/>
      <c r="CK7" s="70"/>
      <c r="CL7" s="70"/>
      <c r="CM7" s="70"/>
      <c r="CN7" s="70"/>
      <c r="CO7" s="70"/>
      <c r="CP7" s="70"/>
      <c r="CQ7" s="70"/>
      <c r="CR7" s="70"/>
      <c r="CS7" s="68"/>
      <c r="CT7" s="69"/>
      <c r="CU7" s="68"/>
      <c r="CV7" s="68"/>
      <c r="CW7" s="70"/>
      <c r="CX7" s="70"/>
      <c r="CY7" s="70"/>
      <c r="CZ7" s="70"/>
      <c r="DA7" s="70"/>
      <c r="DB7" s="70"/>
      <c r="DC7" s="70"/>
      <c r="DD7" s="70"/>
      <c r="DE7" s="68"/>
      <c r="DF7" s="69"/>
      <c r="DG7" s="68"/>
      <c r="DH7" s="68"/>
      <c r="DI7" s="70"/>
      <c r="DJ7" s="70"/>
      <c r="DK7" s="70"/>
      <c r="DL7" s="70"/>
      <c r="DM7" s="70"/>
      <c r="DN7" s="70"/>
      <c r="DO7" s="70"/>
      <c r="DP7" s="70"/>
      <c r="DQ7" s="68"/>
      <c r="DR7" s="69"/>
      <c r="DS7" s="68"/>
      <c r="DT7" s="68"/>
      <c r="DU7" s="70"/>
      <c r="DV7" s="70"/>
      <c r="DW7" s="70"/>
      <c r="DX7" s="70"/>
      <c r="DY7" s="70"/>
      <c r="DZ7" s="70"/>
      <c r="EA7" s="70"/>
      <c r="EB7" s="70"/>
      <c r="EC7" s="68"/>
      <c r="ED7" s="69"/>
      <c r="EE7" s="68"/>
      <c r="EF7" s="68"/>
      <c r="EG7" s="70"/>
      <c r="EH7" s="70"/>
      <c r="EI7" s="70"/>
      <c r="EJ7" s="70"/>
      <c r="EK7" s="70"/>
      <c r="EL7" s="70"/>
      <c r="EM7" s="70"/>
      <c r="EN7" s="70"/>
      <c r="EO7" s="68"/>
      <c r="EP7" s="69"/>
      <c r="EQ7" s="68"/>
      <c r="ER7" s="68"/>
      <c r="ES7" s="70"/>
      <c r="ET7" s="70"/>
      <c r="EU7" s="70"/>
      <c r="EV7" s="70"/>
      <c r="EW7" s="70"/>
      <c r="EX7" s="70"/>
      <c r="EY7" s="70"/>
      <c r="EZ7" s="70"/>
      <c r="FA7" s="68"/>
      <c r="FB7" s="69"/>
      <c r="FC7" s="68"/>
      <c r="FD7" s="68"/>
      <c r="FE7" s="70"/>
      <c r="FF7" s="70"/>
      <c r="FG7" s="70"/>
      <c r="FH7" s="70"/>
      <c r="FI7" s="70"/>
      <c r="FJ7" s="70"/>
      <c r="FK7" s="70"/>
      <c r="FL7" s="70"/>
      <c r="FM7" s="68"/>
      <c r="FN7" s="69"/>
      <c r="FO7" s="68"/>
      <c r="FP7" s="68"/>
      <c r="FQ7" s="70"/>
      <c r="FR7" s="70"/>
      <c r="FS7" s="70"/>
      <c r="FT7" s="70"/>
      <c r="FU7" s="70"/>
      <c r="FV7" s="70"/>
      <c r="FW7" s="70"/>
      <c r="FX7" s="70"/>
      <c r="FY7" s="68"/>
      <c r="FZ7" s="69"/>
      <c r="GA7" s="68"/>
      <c r="GB7" s="68"/>
      <c r="GC7" s="70"/>
      <c r="GD7" s="70"/>
      <c r="GE7" s="70"/>
      <c r="GF7" s="70"/>
      <c r="GG7" s="70"/>
      <c r="GH7" s="70"/>
      <c r="GI7" s="70"/>
      <c r="GJ7" s="70"/>
      <c r="GK7" s="68"/>
      <c r="GL7" s="69"/>
      <c r="GM7" s="68"/>
      <c r="GN7" s="68"/>
      <c r="GO7" s="70"/>
      <c r="GP7" s="70"/>
      <c r="GQ7" s="70"/>
      <c r="GR7" s="70"/>
      <c r="GS7" s="70"/>
      <c r="GT7" s="70"/>
      <c r="GU7" s="70"/>
      <c r="GV7" s="70"/>
      <c r="GW7" s="68"/>
      <c r="GX7" s="69"/>
      <c r="GY7" s="68"/>
      <c r="GZ7" s="68"/>
      <c r="HA7" s="70"/>
      <c r="HB7" s="70"/>
      <c r="HC7" s="70"/>
      <c r="HD7" s="70"/>
      <c r="HE7" s="70"/>
      <c r="HF7" s="70"/>
      <c r="HG7" s="70"/>
      <c r="HH7" s="70"/>
      <c r="HI7" s="68"/>
      <c r="HJ7" s="69"/>
      <c r="HK7" s="68"/>
      <c r="HL7" s="68"/>
      <c r="HM7" s="70"/>
      <c r="HN7" s="70"/>
      <c r="HO7" s="70"/>
      <c r="HP7" s="70"/>
      <c r="HQ7" s="70"/>
      <c r="HR7" s="70"/>
      <c r="HS7" s="70"/>
      <c r="HT7" s="70"/>
      <c r="HU7" s="68"/>
      <c r="HV7" s="69"/>
      <c r="HW7" s="68"/>
      <c r="HX7" s="68"/>
      <c r="HY7" s="70"/>
      <c r="HZ7" s="70"/>
      <c r="IA7" s="70"/>
      <c r="IB7" s="70"/>
      <c r="IC7" s="70"/>
      <c r="ID7" s="70"/>
      <c r="IE7" s="70"/>
      <c r="IF7" s="70"/>
      <c r="IG7" s="68"/>
      <c r="IH7" s="69"/>
      <c r="II7" s="68"/>
      <c r="IJ7" s="68"/>
      <c r="IK7" s="70"/>
      <c r="IL7" s="70"/>
      <c r="IM7" s="70"/>
      <c r="IN7" s="70"/>
      <c r="IO7" s="70"/>
      <c r="IP7" s="70"/>
      <c r="IQ7" s="70"/>
      <c r="IR7" s="70"/>
      <c r="IS7" s="68"/>
      <c r="IT7" s="69"/>
      <c r="IU7" s="68"/>
      <c r="IV7" s="68"/>
      <c r="IW7" s="70"/>
      <c r="IX7" s="70"/>
      <c r="IY7" s="70"/>
      <c r="IZ7" s="70"/>
      <c r="JA7" s="70"/>
      <c r="JB7" s="70"/>
      <c r="JC7" s="70"/>
      <c r="JD7" s="70"/>
      <c r="JE7" s="68"/>
      <c r="JF7" s="69"/>
      <c r="JG7" s="68"/>
      <c r="JH7" s="68"/>
      <c r="JI7" s="70"/>
      <c r="JJ7" s="70"/>
      <c r="JK7" s="70"/>
      <c r="JL7" s="70"/>
      <c r="JM7" s="70"/>
      <c r="JN7" s="70"/>
      <c r="JO7" s="70"/>
      <c r="JP7" s="70"/>
      <c r="JQ7" s="68"/>
      <c r="JR7" s="69"/>
      <c r="JS7" s="68"/>
      <c r="JT7" s="68"/>
      <c r="JU7" s="70"/>
      <c r="JV7" s="70"/>
      <c r="JW7" s="70"/>
      <c r="JX7" s="70"/>
      <c r="JY7" s="70"/>
      <c r="JZ7" s="70"/>
      <c r="KA7" s="70"/>
      <c r="KB7" s="70"/>
      <c r="KC7" s="68"/>
      <c r="KD7" s="69"/>
      <c r="KE7" s="68"/>
      <c r="KF7" s="68"/>
      <c r="KG7" s="70"/>
      <c r="KH7" s="70"/>
      <c r="KI7" s="70"/>
      <c r="KJ7" s="70"/>
      <c r="KK7" s="70"/>
      <c r="KL7" s="70"/>
      <c r="KM7" s="70"/>
      <c r="KN7" s="70"/>
      <c r="KO7" s="68"/>
      <c r="KP7" s="69"/>
      <c r="KQ7" s="68"/>
      <c r="KR7" s="68"/>
      <c r="KS7" s="70"/>
      <c r="KT7" s="70"/>
      <c r="KU7" s="70"/>
      <c r="KV7" s="70"/>
      <c r="KW7" s="70"/>
      <c r="KX7" s="70"/>
      <c r="KY7" s="70"/>
      <c r="KZ7" s="70"/>
      <c r="LA7" s="68"/>
      <c r="LB7" s="69"/>
      <c r="LC7" s="68"/>
      <c r="LD7" s="68"/>
      <c r="LE7" s="70"/>
      <c r="LF7" s="70"/>
      <c r="LG7" s="70"/>
      <c r="LH7" s="70"/>
      <c r="LI7" s="70"/>
      <c r="LJ7" s="70"/>
      <c r="LK7" s="70"/>
      <c r="LL7" s="70"/>
      <c r="LM7" s="68"/>
      <c r="LN7" s="69"/>
      <c r="LO7" s="68"/>
      <c r="LP7" s="68"/>
      <c r="LQ7" s="70"/>
      <c r="LR7" s="70"/>
      <c r="LS7" s="70"/>
      <c r="LT7" s="70"/>
      <c r="LU7" s="70"/>
      <c r="LV7" s="70"/>
      <c r="LW7" s="70"/>
      <c r="LX7" s="70"/>
      <c r="LY7" s="68"/>
      <c r="LZ7" s="69"/>
      <c r="MA7" s="68"/>
      <c r="MB7" s="68"/>
      <c r="MC7" s="70"/>
      <c r="MD7" s="70"/>
      <c r="ME7" s="70"/>
      <c r="MF7" s="70"/>
      <c r="MG7" s="70"/>
      <c r="MH7" s="70"/>
      <c r="MI7" s="70"/>
      <c r="MJ7" s="70"/>
      <c r="MK7" s="68"/>
      <c r="ML7" s="69"/>
      <c r="MM7" s="68"/>
      <c r="MN7" s="68"/>
      <c r="MO7" s="70"/>
      <c r="MP7" s="70"/>
      <c r="MQ7" s="70"/>
      <c r="MR7" s="70"/>
      <c r="MS7" s="70"/>
      <c r="MT7" s="70"/>
      <c r="MU7" s="70"/>
      <c r="MV7" s="70"/>
      <c r="MW7" s="68"/>
      <c r="MX7" s="69"/>
      <c r="MY7" s="68"/>
      <c r="MZ7" s="68"/>
      <c r="NA7" s="70"/>
      <c r="NB7" s="70"/>
      <c r="NC7" s="70"/>
      <c r="ND7" s="70"/>
      <c r="NE7" s="70"/>
      <c r="NF7" s="70"/>
      <c r="NG7" s="70"/>
      <c r="NH7" s="70"/>
      <c r="NI7" s="68"/>
      <c r="NJ7" s="69"/>
      <c r="NK7" s="68"/>
      <c r="NL7" s="68"/>
      <c r="NM7" s="70"/>
      <c r="NN7" s="70"/>
      <c r="NO7" s="70"/>
      <c r="NP7" s="70"/>
      <c r="NQ7" s="70"/>
      <c r="NR7" s="70"/>
      <c r="NS7" s="70"/>
      <c r="NT7" s="70"/>
      <c r="NU7" s="68"/>
      <c r="NV7" s="69"/>
      <c r="NW7" s="68"/>
      <c r="NX7" s="68"/>
      <c r="NY7" s="70"/>
      <c r="NZ7" s="70"/>
      <c r="OA7" s="70"/>
      <c r="OB7" s="70"/>
      <c r="OC7" s="70"/>
      <c r="OD7" s="70"/>
      <c r="OE7" s="70"/>
      <c r="OF7" s="70"/>
      <c r="OG7" s="68"/>
      <c r="OH7" s="69"/>
      <c r="OI7" s="68"/>
      <c r="OJ7" s="68"/>
      <c r="OK7" s="70"/>
      <c r="OL7" s="70"/>
      <c r="OM7" s="70"/>
      <c r="ON7" s="70"/>
      <c r="OO7" s="70"/>
      <c r="OP7" s="70"/>
      <c r="OQ7" s="70"/>
      <c r="OR7" s="70"/>
      <c r="OS7" s="68"/>
      <c r="OT7" s="69"/>
      <c r="OU7" s="68"/>
      <c r="OV7" s="68"/>
      <c r="OW7" s="70"/>
      <c r="OX7" s="70"/>
      <c r="OY7" s="70"/>
      <c r="OZ7" s="70"/>
      <c r="PA7" s="70"/>
      <c r="PB7" s="70"/>
      <c r="PC7" s="70"/>
      <c r="PD7" s="70"/>
      <c r="PE7" s="68"/>
      <c r="PF7" s="69"/>
      <c r="PG7" s="68"/>
      <c r="PH7" s="68"/>
      <c r="PI7" s="70"/>
      <c r="PJ7" s="70"/>
      <c r="PK7" s="70"/>
      <c r="PL7" s="70"/>
      <c r="PM7" s="70"/>
      <c r="PN7" s="70"/>
      <c r="PO7" s="70"/>
      <c r="PP7" s="70"/>
      <c r="PQ7" s="68"/>
      <c r="PR7" s="69"/>
      <c r="PS7" s="68"/>
      <c r="PT7" s="68"/>
      <c r="PU7" s="70"/>
      <c r="PV7" s="70"/>
      <c r="PW7" s="70"/>
      <c r="PX7" s="70"/>
      <c r="PY7" s="70"/>
      <c r="PZ7" s="70"/>
      <c r="QA7" s="70"/>
      <c r="QB7" s="70"/>
      <c r="QC7" s="68"/>
      <c r="QD7" s="69"/>
      <c r="QE7" s="68"/>
      <c r="QF7" s="68"/>
      <c r="QG7" s="70"/>
      <c r="QH7" s="70"/>
      <c r="QI7" s="70"/>
      <c r="QJ7" s="70"/>
      <c r="QK7" s="70"/>
      <c r="QL7" s="70"/>
      <c r="QM7" s="70"/>
      <c r="QN7" s="70"/>
      <c r="QO7" s="68"/>
      <c r="QP7" s="69"/>
      <c r="QQ7" s="68"/>
      <c r="QR7" s="68"/>
      <c r="QS7" s="70"/>
      <c r="QT7" s="70"/>
      <c r="QU7" s="70"/>
      <c r="QV7" s="70"/>
      <c r="QW7" s="70"/>
      <c r="QX7" s="70"/>
      <c r="QY7" s="70"/>
      <c r="QZ7" s="70"/>
      <c r="RA7" s="68"/>
      <c r="RB7" s="69"/>
      <c r="RC7" s="68"/>
      <c r="RD7" s="68"/>
      <c r="RE7" s="70"/>
      <c r="RF7" s="70"/>
      <c r="RG7" s="70"/>
      <c r="RH7" s="70"/>
      <c r="RI7" s="70"/>
      <c r="RJ7" s="70"/>
      <c r="RK7" s="70"/>
      <c r="RL7" s="70"/>
      <c r="RM7" s="68"/>
      <c r="RN7" s="69"/>
      <c r="RO7" s="68"/>
      <c r="RP7" s="68"/>
      <c r="RQ7" s="70"/>
      <c r="RR7" s="70"/>
      <c r="RS7" s="70"/>
      <c r="RT7" s="70"/>
      <c r="RU7" s="70"/>
      <c r="RV7" s="70"/>
      <c r="RW7" s="70"/>
      <c r="RX7" s="70"/>
      <c r="RY7" s="68"/>
      <c r="RZ7" s="69"/>
      <c r="SA7" s="68"/>
      <c r="SB7" s="68"/>
      <c r="SC7" s="70"/>
      <c r="SD7" s="70"/>
      <c r="SE7" s="70"/>
      <c r="SF7" s="70"/>
      <c r="SG7" s="70"/>
      <c r="SH7" s="70"/>
      <c r="SI7" s="70"/>
      <c r="SJ7" s="70"/>
      <c r="SK7" s="68"/>
      <c r="SL7" s="69"/>
      <c r="SM7" s="68"/>
      <c r="SN7" s="68"/>
      <c r="SO7" s="70"/>
      <c r="SP7" s="70"/>
      <c r="SQ7" s="70"/>
      <c r="SR7" s="70"/>
      <c r="SS7" s="70"/>
      <c r="ST7" s="70"/>
      <c r="SU7" s="70"/>
      <c r="SV7" s="70"/>
      <c r="SW7" s="68"/>
      <c r="SX7" s="69"/>
      <c r="SY7" s="68"/>
      <c r="SZ7" s="68"/>
      <c r="TA7" s="70"/>
      <c r="TB7" s="70"/>
      <c r="TC7" s="70"/>
      <c r="TD7" s="70"/>
      <c r="TE7" s="70"/>
      <c r="TF7" s="70"/>
      <c r="TG7" s="70"/>
      <c r="TH7" s="70"/>
      <c r="TI7" s="68"/>
      <c r="TJ7" s="69"/>
      <c r="TK7" s="68"/>
      <c r="TL7" s="68"/>
      <c r="TM7" s="70"/>
      <c r="TN7" s="70"/>
      <c r="TO7" s="70"/>
      <c r="TP7" s="70"/>
      <c r="TQ7" s="70"/>
      <c r="TR7" s="70"/>
      <c r="TS7" s="70"/>
      <c r="TT7" s="70"/>
      <c r="TU7" s="68"/>
      <c r="TV7" s="69"/>
      <c r="TW7" s="68"/>
      <c r="TX7" s="68"/>
      <c r="TY7" s="70"/>
      <c r="TZ7" s="70"/>
      <c r="UA7" s="70"/>
      <c r="UB7" s="70"/>
      <c r="UC7" s="70"/>
      <c r="UD7" s="70"/>
      <c r="UE7" s="70"/>
      <c r="UF7" s="70"/>
      <c r="UG7" s="68"/>
      <c r="UH7" s="69"/>
      <c r="UI7" s="68"/>
      <c r="UJ7" s="68"/>
      <c r="UK7" s="70"/>
      <c r="UL7" s="70"/>
      <c r="UM7" s="70"/>
      <c r="UN7" s="70"/>
      <c r="UO7" s="70"/>
      <c r="UP7" s="70"/>
      <c r="UQ7" s="70"/>
      <c r="UR7" s="70"/>
      <c r="US7" s="68"/>
      <c r="UT7" s="69"/>
      <c r="UU7" s="68"/>
      <c r="UV7" s="68"/>
      <c r="UW7" s="70"/>
      <c r="UX7" s="70"/>
      <c r="UY7" s="70"/>
      <c r="UZ7" s="70"/>
      <c r="VA7" s="70"/>
      <c r="VB7" s="70"/>
      <c r="VC7" s="70"/>
      <c r="VD7" s="70"/>
      <c r="VE7" s="68"/>
      <c r="VF7" s="69"/>
      <c r="VG7" s="68"/>
      <c r="VH7" s="68"/>
      <c r="VI7" s="70"/>
      <c r="VJ7" s="70"/>
      <c r="VK7" s="70"/>
      <c r="VL7" s="70"/>
      <c r="VM7" s="70"/>
      <c r="VN7" s="70"/>
      <c r="VO7" s="70"/>
      <c r="VP7" s="70"/>
      <c r="VQ7" s="68"/>
      <c r="VR7" s="69"/>
      <c r="VS7" s="68"/>
      <c r="VT7" s="68"/>
      <c r="VU7" s="70"/>
      <c r="VV7" s="70"/>
      <c r="VW7" s="70"/>
      <c r="VX7" s="70"/>
      <c r="VY7" s="70"/>
      <c r="VZ7" s="70"/>
      <c r="WA7" s="70"/>
      <c r="WB7" s="70"/>
      <c r="WC7" s="68"/>
      <c r="WD7" s="69"/>
    </row>
    <row r="8" spans="1:704">
      <c r="A8" s="71"/>
      <c r="B8" s="72"/>
      <c r="C8" s="71"/>
      <c r="D8" s="71"/>
      <c r="E8" s="73"/>
      <c r="F8" s="73"/>
      <c r="G8" s="73"/>
      <c r="H8" s="73"/>
      <c r="I8" s="73"/>
      <c r="J8" s="73"/>
      <c r="K8" s="73"/>
      <c r="L8" s="73"/>
      <c r="M8" s="71"/>
      <c r="N8" s="72"/>
      <c r="O8" s="71"/>
      <c r="P8" s="71"/>
      <c r="Q8" s="73"/>
      <c r="R8" s="73"/>
      <c r="S8" s="73"/>
      <c r="T8" s="73"/>
      <c r="U8" s="73"/>
      <c r="V8" s="73"/>
      <c r="W8" s="73"/>
      <c r="X8" s="73"/>
      <c r="Y8" s="71"/>
      <c r="Z8" s="72"/>
      <c r="AA8" s="71"/>
      <c r="AB8" s="71"/>
      <c r="AC8" s="73"/>
      <c r="AD8" s="73"/>
      <c r="AE8" s="73"/>
      <c r="AF8" s="73"/>
      <c r="AG8" s="73"/>
      <c r="AH8" s="73"/>
      <c r="AI8" s="73"/>
      <c r="AJ8" s="73"/>
      <c r="AK8" s="71"/>
      <c r="AL8" s="72"/>
      <c r="AM8" s="71"/>
      <c r="AN8" s="71"/>
      <c r="AO8" s="73"/>
      <c r="AP8" s="73"/>
      <c r="AQ8" s="73"/>
      <c r="AR8" s="73"/>
      <c r="AS8" s="73"/>
      <c r="AT8" s="73"/>
      <c r="AU8" s="73"/>
      <c r="AV8" s="73"/>
      <c r="AW8" s="71"/>
      <c r="AX8" s="72"/>
      <c r="AY8" s="71"/>
      <c r="AZ8" s="71"/>
      <c r="BA8" s="73"/>
      <c r="BB8" s="73"/>
      <c r="BC8" s="73"/>
      <c r="BD8" s="73"/>
      <c r="BE8" s="73"/>
      <c r="BF8" s="73"/>
      <c r="BG8" s="73"/>
      <c r="BH8" s="73"/>
      <c r="BI8" s="71"/>
      <c r="BJ8" s="72"/>
      <c r="BK8" s="71"/>
      <c r="BL8" s="71"/>
      <c r="BM8" s="73"/>
      <c r="BN8" s="73"/>
      <c r="BO8" s="73"/>
      <c r="BP8" s="73"/>
      <c r="BQ8" s="73"/>
      <c r="BR8" s="73"/>
      <c r="BS8" s="73"/>
      <c r="BT8" s="73"/>
      <c r="BU8" s="71"/>
      <c r="BV8" s="72"/>
      <c r="BW8" s="71"/>
      <c r="BX8" s="71"/>
      <c r="BY8" s="73"/>
      <c r="BZ8" s="73"/>
      <c r="CA8" s="73"/>
      <c r="CB8" s="73"/>
      <c r="CC8" s="73"/>
      <c r="CD8" s="73"/>
      <c r="CE8" s="73"/>
      <c r="CF8" s="73"/>
      <c r="CG8" s="71"/>
      <c r="CH8" s="72"/>
      <c r="CI8" s="71"/>
      <c r="CJ8" s="71"/>
      <c r="CK8" s="73"/>
      <c r="CL8" s="73"/>
      <c r="CM8" s="73"/>
      <c r="CN8" s="73"/>
      <c r="CO8" s="73"/>
      <c r="CP8" s="73"/>
      <c r="CQ8" s="73"/>
      <c r="CR8" s="73"/>
      <c r="CS8" s="71"/>
      <c r="CT8" s="72"/>
      <c r="CU8" s="71"/>
      <c r="CV8" s="71"/>
      <c r="CW8" s="73"/>
      <c r="CX8" s="73"/>
      <c r="CY8" s="73"/>
      <c r="CZ8" s="73"/>
      <c r="DA8" s="73"/>
      <c r="DB8" s="73"/>
      <c r="DC8" s="73"/>
      <c r="DD8" s="73"/>
      <c r="DE8" s="71"/>
      <c r="DF8" s="72"/>
      <c r="DG8" s="71"/>
      <c r="DH8" s="71"/>
      <c r="DI8" s="73"/>
      <c r="DJ8" s="73"/>
      <c r="DK8" s="73"/>
      <c r="DL8" s="73"/>
      <c r="DM8" s="73"/>
      <c r="DN8" s="73"/>
      <c r="DO8" s="73"/>
      <c r="DP8" s="73"/>
      <c r="DQ8" s="71"/>
      <c r="DR8" s="72"/>
      <c r="DS8" s="71"/>
      <c r="DT8" s="71"/>
      <c r="DU8" s="73"/>
      <c r="DV8" s="73"/>
      <c r="DW8" s="73"/>
      <c r="DX8" s="73"/>
      <c r="DY8" s="73"/>
      <c r="DZ8" s="73"/>
      <c r="EA8" s="73"/>
      <c r="EB8" s="73"/>
      <c r="EC8" s="71"/>
      <c r="ED8" s="72"/>
      <c r="EE8" s="71"/>
      <c r="EF8" s="71"/>
      <c r="EG8" s="73"/>
      <c r="EH8" s="73"/>
      <c r="EI8" s="73"/>
      <c r="EJ8" s="73"/>
      <c r="EK8" s="73"/>
      <c r="EL8" s="73"/>
      <c r="EM8" s="73"/>
      <c r="EN8" s="73"/>
      <c r="EO8" s="71"/>
      <c r="EP8" s="72"/>
      <c r="EQ8" s="71"/>
      <c r="ER8" s="71"/>
      <c r="ES8" s="73"/>
      <c r="ET8" s="73"/>
      <c r="EU8" s="73"/>
      <c r="EV8" s="73"/>
      <c r="EW8" s="73"/>
      <c r="EX8" s="73"/>
      <c r="EY8" s="73"/>
      <c r="EZ8" s="73"/>
      <c r="FA8" s="71"/>
      <c r="FB8" s="72"/>
      <c r="FC8" s="71"/>
      <c r="FD8" s="71"/>
      <c r="FE8" s="73"/>
      <c r="FF8" s="73"/>
      <c r="FG8" s="73"/>
      <c r="FH8" s="73"/>
      <c r="FI8" s="73"/>
      <c r="FJ8" s="73"/>
      <c r="FK8" s="73"/>
      <c r="FL8" s="73"/>
      <c r="FM8" s="71"/>
      <c r="FN8" s="72"/>
      <c r="FO8" s="71"/>
      <c r="FP8" s="71"/>
      <c r="FQ8" s="73"/>
      <c r="FR8" s="73"/>
      <c r="FS8" s="73"/>
      <c r="FT8" s="73"/>
      <c r="FU8" s="73"/>
      <c r="FV8" s="73"/>
      <c r="FW8" s="73"/>
      <c r="FX8" s="73"/>
      <c r="FY8" s="71"/>
      <c r="FZ8" s="72"/>
      <c r="GA8" s="71"/>
      <c r="GB8" s="71"/>
      <c r="GC8" s="73"/>
      <c r="GD8" s="73"/>
      <c r="GE8" s="73"/>
      <c r="GF8" s="73"/>
      <c r="GG8" s="73"/>
      <c r="GH8" s="73"/>
      <c r="GI8" s="73"/>
      <c r="GJ8" s="73"/>
      <c r="GK8" s="71"/>
      <c r="GL8" s="72"/>
      <c r="GM8" s="71"/>
      <c r="GN8" s="71"/>
      <c r="GO8" s="73"/>
      <c r="GP8" s="73"/>
      <c r="GQ8" s="73"/>
      <c r="GR8" s="73"/>
      <c r="GS8" s="73"/>
      <c r="GT8" s="73"/>
      <c r="GU8" s="73"/>
      <c r="GV8" s="73"/>
      <c r="GW8" s="71"/>
      <c r="GX8" s="72"/>
      <c r="GY8" s="71"/>
      <c r="GZ8" s="71"/>
      <c r="HA8" s="73"/>
      <c r="HB8" s="73"/>
      <c r="HC8" s="73"/>
      <c r="HD8" s="73"/>
      <c r="HE8" s="73"/>
      <c r="HF8" s="73"/>
      <c r="HG8" s="73"/>
      <c r="HH8" s="73"/>
      <c r="HI8" s="71"/>
      <c r="HJ8" s="72"/>
      <c r="HK8" s="71"/>
      <c r="HL8" s="71"/>
      <c r="HM8" s="73"/>
      <c r="HN8" s="73"/>
      <c r="HO8" s="73"/>
      <c r="HP8" s="73"/>
      <c r="HQ8" s="73"/>
      <c r="HR8" s="73"/>
      <c r="HS8" s="73"/>
      <c r="HT8" s="73"/>
      <c r="HU8" s="71"/>
      <c r="HV8" s="72"/>
      <c r="HW8" s="71"/>
      <c r="HX8" s="71"/>
      <c r="HY8" s="73"/>
      <c r="HZ8" s="73"/>
      <c r="IA8" s="73"/>
      <c r="IB8" s="73"/>
      <c r="IC8" s="73"/>
      <c r="ID8" s="73"/>
      <c r="IE8" s="73"/>
      <c r="IF8" s="73"/>
      <c r="IG8" s="71"/>
      <c r="IH8" s="72"/>
      <c r="II8" s="71"/>
      <c r="IJ8" s="71"/>
      <c r="IK8" s="73"/>
      <c r="IL8" s="73"/>
      <c r="IM8" s="73"/>
      <c r="IN8" s="73"/>
      <c r="IO8" s="73"/>
      <c r="IP8" s="73"/>
      <c r="IQ8" s="73"/>
      <c r="IR8" s="73"/>
      <c r="IS8" s="71"/>
      <c r="IT8" s="72"/>
      <c r="IU8" s="71"/>
      <c r="IV8" s="71"/>
      <c r="IW8" s="73"/>
      <c r="IX8" s="73"/>
      <c r="IY8" s="73"/>
      <c r="IZ8" s="73"/>
      <c r="JA8" s="73"/>
      <c r="JB8" s="73"/>
      <c r="JC8" s="73"/>
      <c r="JD8" s="73"/>
      <c r="JE8" s="71"/>
      <c r="JF8" s="72"/>
      <c r="JG8" s="71"/>
      <c r="JH8" s="71"/>
      <c r="JI8" s="73"/>
      <c r="JJ8" s="73"/>
      <c r="JK8" s="73"/>
      <c r="JL8" s="73"/>
      <c r="JM8" s="73"/>
      <c r="JN8" s="73"/>
      <c r="JO8" s="73"/>
      <c r="JP8" s="73"/>
      <c r="JQ8" s="71"/>
      <c r="JR8" s="72"/>
      <c r="JS8" s="71"/>
      <c r="JT8" s="71"/>
      <c r="JU8" s="73"/>
      <c r="JV8" s="73"/>
      <c r="JW8" s="73"/>
      <c r="JX8" s="73"/>
      <c r="JY8" s="73"/>
      <c r="JZ8" s="73"/>
      <c r="KA8" s="73"/>
      <c r="KB8" s="73"/>
      <c r="KC8" s="71"/>
      <c r="KD8" s="72"/>
      <c r="KE8" s="71"/>
      <c r="KF8" s="71"/>
      <c r="KG8" s="73"/>
      <c r="KH8" s="73"/>
      <c r="KI8" s="73"/>
      <c r="KJ8" s="73"/>
      <c r="KK8" s="73"/>
      <c r="KL8" s="73"/>
      <c r="KM8" s="73"/>
      <c r="KN8" s="73"/>
      <c r="KO8" s="71"/>
      <c r="KP8" s="72"/>
      <c r="KQ8" s="71"/>
      <c r="KR8" s="71"/>
      <c r="KS8" s="73"/>
      <c r="KT8" s="73"/>
      <c r="KU8" s="73"/>
      <c r="KV8" s="73"/>
      <c r="KW8" s="73"/>
      <c r="KX8" s="73"/>
      <c r="KY8" s="73"/>
      <c r="KZ8" s="73"/>
      <c r="LA8" s="71"/>
      <c r="LB8" s="72"/>
      <c r="LC8" s="71"/>
      <c r="LD8" s="71"/>
      <c r="LE8" s="73"/>
      <c r="LF8" s="73"/>
      <c r="LG8" s="73"/>
      <c r="LH8" s="73"/>
      <c r="LI8" s="73"/>
      <c r="LJ8" s="73"/>
      <c r="LK8" s="73"/>
      <c r="LL8" s="73"/>
      <c r="LM8" s="71"/>
      <c r="LN8" s="72"/>
      <c r="LO8" s="71"/>
      <c r="LP8" s="71"/>
      <c r="LQ8" s="73"/>
      <c r="LR8" s="73"/>
      <c r="LS8" s="73"/>
      <c r="LT8" s="73"/>
      <c r="LU8" s="73"/>
      <c r="LV8" s="73"/>
      <c r="LW8" s="73"/>
      <c r="LX8" s="73"/>
      <c r="LY8" s="71"/>
      <c r="LZ8" s="72"/>
      <c r="MA8" s="71"/>
      <c r="MB8" s="71"/>
      <c r="MC8" s="73"/>
      <c r="MD8" s="73"/>
      <c r="ME8" s="73"/>
      <c r="MF8" s="73"/>
      <c r="MG8" s="73"/>
      <c r="MH8" s="73"/>
      <c r="MI8" s="73"/>
      <c r="MJ8" s="73"/>
      <c r="MK8" s="71"/>
      <c r="ML8" s="72"/>
      <c r="MM8" s="71"/>
      <c r="MN8" s="71"/>
      <c r="MO8" s="73"/>
      <c r="MP8" s="73"/>
      <c r="MQ8" s="73"/>
      <c r="MR8" s="73"/>
      <c r="MS8" s="73"/>
      <c r="MT8" s="73"/>
      <c r="MU8" s="73"/>
      <c r="MV8" s="73"/>
      <c r="MW8" s="71"/>
      <c r="MX8" s="72"/>
      <c r="MY8" s="71"/>
      <c r="MZ8" s="71"/>
      <c r="NA8" s="73"/>
      <c r="NB8" s="73"/>
      <c r="NC8" s="73"/>
      <c r="ND8" s="73"/>
      <c r="NE8" s="73"/>
      <c r="NF8" s="73"/>
      <c r="NG8" s="73"/>
      <c r="NH8" s="73"/>
      <c r="NI8" s="71"/>
      <c r="NJ8" s="72"/>
      <c r="NK8" s="71"/>
      <c r="NL8" s="71"/>
      <c r="NM8" s="73"/>
      <c r="NN8" s="73"/>
      <c r="NO8" s="73"/>
      <c r="NP8" s="73"/>
      <c r="NQ8" s="73"/>
      <c r="NR8" s="73"/>
      <c r="NS8" s="73"/>
      <c r="NT8" s="73"/>
      <c r="NU8" s="71"/>
      <c r="NV8" s="72"/>
      <c r="NW8" s="71"/>
      <c r="NX8" s="71"/>
      <c r="NY8" s="73"/>
      <c r="NZ8" s="73"/>
      <c r="OA8" s="73"/>
      <c r="OB8" s="73"/>
      <c r="OC8" s="73"/>
      <c r="OD8" s="73"/>
      <c r="OE8" s="73"/>
      <c r="OF8" s="73"/>
      <c r="OG8" s="71"/>
      <c r="OH8" s="72"/>
      <c r="OI8" s="71"/>
      <c r="OJ8" s="71"/>
      <c r="OK8" s="73"/>
      <c r="OL8" s="73"/>
      <c r="OM8" s="73"/>
      <c r="ON8" s="73"/>
      <c r="OO8" s="73"/>
      <c r="OP8" s="73"/>
      <c r="OQ8" s="73"/>
      <c r="OR8" s="73"/>
      <c r="OS8" s="71"/>
      <c r="OT8" s="72"/>
      <c r="OU8" s="71"/>
      <c r="OV8" s="71"/>
      <c r="OW8" s="73"/>
      <c r="OX8" s="73"/>
      <c r="OY8" s="73"/>
      <c r="OZ8" s="73"/>
      <c r="PA8" s="73"/>
      <c r="PB8" s="73"/>
      <c r="PC8" s="73"/>
      <c r="PD8" s="73"/>
      <c r="PE8" s="71"/>
      <c r="PF8" s="72"/>
      <c r="PG8" s="71"/>
      <c r="PH8" s="71"/>
      <c r="PI8" s="73"/>
      <c r="PJ8" s="73"/>
      <c r="PK8" s="73"/>
      <c r="PL8" s="73"/>
      <c r="PM8" s="73"/>
      <c r="PN8" s="73"/>
      <c r="PO8" s="73"/>
      <c r="PP8" s="73"/>
      <c r="PQ8" s="71"/>
      <c r="PR8" s="72"/>
      <c r="PS8" s="71"/>
      <c r="PT8" s="71"/>
      <c r="PU8" s="73"/>
      <c r="PV8" s="73"/>
      <c r="PW8" s="73"/>
      <c r="PX8" s="73"/>
      <c r="PY8" s="73"/>
      <c r="PZ8" s="73"/>
      <c r="QA8" s="73"/>
      <c r="QB8" s="73"/>
      <c r="QC8" s="71"/>
      <c r="QD8" s="72"/>
      <c r="QE8" s="71"/>
      <c r="QF8" s="71"/>
      <c r="QG8" s="73"/>
      <c r="QH8" s="73"/>
      <c r="QI8" s="73"/>
      <c r="QJ8" s="73"/>
      <c r="QK8" s="73"/>
      <c r="QL8" s="73"/>
      <c r="QM8" s="73"/>
      <c r="QN8" s="73"/>
      <c r="QO8" s="71"/>
      <c r="QP8" s="72"/>
      <c r="QQ8" s="71"/>
      <c r="QR8" s="71"/>
      <c r="QS8" s="73"/>
      <c r="QT8" s="73"/>
      <c r="QU8" s="73"/>
      <c r="QV8" s="73"/>
      <c r="QW8" s="73"/>
      <c r="QX8" s="73"/>
      <c r="QY8" s="73"/>
      <c r="QZ8" s="73"/>
      <c r="RA8" s="71"/>
      <c r="RB8" s="72"/>
      <c r="RC8" s="71"/>
      <c r="RD8" s="71"/>
      <c r="RE8" s="73"/>
      <c r="RF8" s="73"/>
      <c r="RG8" s="73"/>
      <c r="RH8" s="73"/>
      <c r="RI8" s="73"/>
      <c r="RJ8" s="73"/>
      <c r="RK8" s="73"/>
      <c r="RL8" s="73"/>
      <c r="RM8" s="71"/>
      <c r="RN8" s="72"/>
      <c r="RO8" s="71"/>
      <c r="RP8" s="71"/>
      <c r="RQ8" s="73"/>
      <c r="RR8" s="73"/>
      <c r="RS8" s="73"/>
      <c r="RT8" s="73"/>
      <c r="RU8" s="73"/>
      <c r="RV8" s="73"/>
      <c r="RW8" s="73"/>
      <c r="RX8" s="73"/>
      <c r="RY8" s="71"/>
      <c r="RZ8" s="72"/>
      <c r="SA8" s="71"/>
      <c r="SB8" s="71"/>
      <c r="SC8" s="73"/>
      <c r="SD8" s="73"/>
      <c r="SE8" s="73"/>
      <c r="SF8" s="73"/>
      <c r="SG8" s="73"/>
      <c r="SH8" s="73"/>
      <c r="SI8" s="73"/>
      <c r="SJ8" s="73"/>
      <c r="SK8" s="71"/>
      <c r="SL8" s="72"/>
      <c r="SM8" s="71"/>
      <c r="SN8" s="71"/>
      <c r="SO8" s="73"/>
      <c r="SP8" s="73"/>
      <c r="SQ8" s="73"/>
      <c r="SR8" s="73"/>
      <c r="SS8" s="73"/>
      <c r="ST8" s="73"/>
      <c r="SU8" s="73"/>
      <c r="SV8" s="73"/>
      <c r="SW8" s="71"/>
      <c r="SX8" s="72"/>
      <c r="SY8" s="71"/>
      <c r="SZ8" s="71"/>
      <c r="TA8" s="73"/>
      <c r="TB8" s="73"/>
      <c r="TC8" s="73"/>
      <c r="TD8" s="73"/>
      <c r="TE8" s="73"/>
      <c r="TF8" s="73"/>
      <c r="TG8" s="73"/>
      <c r="TH8" s="73"/>
      <c r="TI8" s="71"/>
      <c r="TJ8" s="72"/>
      <c r="TK8" s="71"/>
      <c r="TL8" s="71"/>
      <c r="TM8" s="73"/>
      <c r="TN8" s="73"/>
      <c r="TO8" s="73"/>
      <c r="TP8" s="73"/>
      <c r="TQ8" s="73"/>
      <c r="TR8" s="73"/>
      <c r="TS8" s="73"/>
      <c r="TT8" s="73"/>
      <c r="TU8" s="71"/>
      <c r="TV8" s="72"/>
      <c r="TW8" s="71"/>
      <c r="TX8" s="71"/>
      <c r="TY8" s="73"/>
      <c r="TZ8" s="73"/>
      <c r="UA8" s="73"/>
      <c r="UB8" s="73"/>
      <c r="UC8" s="73"/>
      <c r="UD8" s="73"/>
      <c r="UE8" s="73"/>
      <c r="UF8" s="73"/>
      <c r="UG8" s="71"/>
      <c r="UH8" s="72"/>
      <c r="UI8" s="71"/>
      <c r="UJ8" s="71"/>
      <c r="UK8" s="73"/>
      <c r="UL8" s="73"/>
      <c r="UM8" s="73"/>
      <c r="UN8" s="73"/>
      <c r="UO8" s="73"/>
      <c r="UP8" s="73"/>
      <c r="UQ8" s="73"/>
      <c r="UR8" s="73"/>
      <c r="US8" s="71"/>
      <c r="UT8" s="72"/>
      <c r="UU8" s="71"/>
      <c r="UV8" s="71"/>
      <c r="UW8" s="73"/>
      <c r="UX8" s="73"/>
      <c r="UY8" s="73"/>
      <c r="UZ8" s="73"/>
      <c r="VA8" s="73"/>
      <c r="VB8" s="73"/>
      <c r="VC8" s="73"/>
      <c r="VD8" s="73"/>
      <c r="VE8" s="71"/>
      <c r="VF8" s="72"/>
      <c r="VG8" s="71"/>
      <c r="VH8" s="71"/>
      <c r="VI8" s="73"/>
      <c r="VJ8" s="73"/>
      <c r="VK8" s="73"/>
      <c r="VL8" s="73"/>
      <c r="VM8" s="73"/>
      <c r="VN8" s="73"/>
      <c r="VO8" s="73"/>
      <c r="VP8" s="73"/>
      <c r="VQ8" s="71"/>
      <c r="VR8" s="72"/>
      <c r="VS8" s="71"/>
      <c r="VT8" s="71"/>
      <c r="VU8" s="73"/>
      <c r="VV8" s="73"/>
      <c r="VW8" s="73"/>
      <c r="VX8" s="73"/>
      <c r="VY8" s="73"/>
      <c r="VZ8" s="73"/>
      <c r="WA8" s="73"/>
      <c r="WB8" s="73"/>
      <c r="WC8" s="71"/>
      <c r="WD8" s="72"/>
    </row>
    <row r="9" spans="1:704">
      <c r="B9" s="63"/>
    </row>
    <row r="10" spans="1:704">
      <c r="B10" s="63"/>
    </row>
    <row r="11" spans="1:704">
      <c r="B11" s="63"/>
    </row>
  </sheetData>
  <mergeCells count="602">
    <mergeCell ref="A1:D1"/>
    <mergeCell ref="VU2:VV2"/>
    <mergeCell ref="VW2:VX2"/>
    <mergeCell ref="VY2:VZ2"/>
    <mergeCell ref="WA2:WB2"/>
    <mergeCell ref="WC2:WD2"/>
    <mergeCell ref="VI2:VJ2"/>
    <mergeCell ref="VK2:VL2"/>
    <mergeCell ref="VM2:VN2"/>
    <mergeCell ref="VO2:VP2"/>
    <mergeCell ref="VQ2:VR2"/>
    <mergeCell ref="VS2:VT2"/>
    <mergeCell ref="UW2:UX2"/>
    <mergeCell ref="UY2:UZ2"/>
    <mergeCell ref="VA2:VB2"/>
    <mergeCell ref="VC2:VD2"/>
    <mergeCell ref="VE2:VF2"/>
    <mergeCell ref="VG2:VH2"/>
    <mergeCell ref="UK2:UL2"/>
    <mergeCell ref="UM2:UN2"/>
    <mergeCell ref="UO2:UP2"/>
    <mergeCell ref="UQ2:UR2"/>
    <mergeCell ref="US2:UT2"/>
    <mergeCell ref="UU2:UV2"/>
    <mergeCell ref="TY2:TZ2"/>
    <mergeCell ref="UA2:UB2"/>
    <mergeCell ref="UC2:UD2"/>
    <mergeCell ref="UE2:UF2"/>
    <mergeCell ref="UG2:UH2"/>
    <mergeCell ref="UI2:UJ2"/>
    <mergeCell ref="TM2:TN2"/>
    <mergeCell ref="TO2:TP2"/>
    <mergeCell ref="TQ2:TR2"/>
    <mergeCell ref="TS2:TT2"/>
    <mergeCell ref="TU2:TV2"/>
    <mergeCell ref="TW2:TX2"/>
    <mergeCell ref="TA2:TB2"/>
    <mergeCell ref="TC2:TD2"/>
    <mergeCell ref="TE2:TF2"/>
    <mergeCell ref="TG2:TH2"/>
    <mergeCell ref="TI2:TJ2"/>
    <mergeCell ref="TK2:TL2"/>
    <mergeCell ref="SO2:SP2"/>
    <mergeCell ref="SQ2:SR2"/>
    <mergeCell ref="SS2:ST2"/>
    <mergeCell ref="SU2:SV2"/>
    <mergeCell ref="SW2:SX2"/>
    <mergeCell ref="SY2:SZ2"/>
    <mergeCell ref="RY2:RZ2"/>
    <mergeCell ref="SA2:SB2"/>
    <mergeCell ref="SC2:SD2"/>
    <mergeCell ref="SE2:SF2"/>
    <mergeCell ref="SG2:SH2"/>
    <mergeCell ref="SI2:SJ2"/>
    <mergeCell ref="SK2:SL2"/>
    <mergeCell ref="SM2:SN2"/>
    <mergeCell ref="VU1:VV1"/>
    <mergeCell ref="VW1:VX1"/>
    <mergeCell ref="VY1:VZ1"/>
    <mergeCell ref="WA1:WB1"/>
    <mergeCell ref="WC1:WD1"/>
    <mergeCell ref="VI1:VJ1"/>
    <mergeCell ref="VK1:VL1"/>
    <mergeCell ref="VM1:VN1"/>
    <mergeCell ref="VO1:VP1"/>
    <mergeCell ref="VQ1:VR1"/>
    <mergeCell ref="VS1:VT1"/>
    <mergeCell ref="UW1:UX1"/>
    <mergeCell ref="UY1:UZ1"/>
    <mergeCell ref="VA1:VB1"/>
    <mergeCell ref="VC1:VD1"/>
    <mergeCell ref="VE1:VF1"/>
    <mergeCell ref="VG1:VH1"/>
    <mergeCell ref="UK1:UL1"/>
    <mergeCell ref="UM1:UN1"/>
    <mergeCell ref="UO1:UP1"/>
    <mergeCell ref="UQ1:UR1"/>
    <mergeCell ref="US1:UT1"/>
    <mergeCell ref="UU1:UV1"/>
    <mergeCell ref="TY1:TZ1"/>
    <mergeCell ref="UA1:UB1"/>
    <mergeCell ref="UC1:UD1"/>
    <mergeCell ref="UE1:UF1"/>
    <mergeCell ref="UG1:UH1"/>
    <mergeCell ref="UI1:UJ1"/>
    <mergeCell ref="TM1:TN1"/>
    <mergeCell ref="TO1:TP1"/>
    <mergeCell ref="TQ1:TR1"/>
    <mergeCell ref="TS1:TT1"/>
    <mergeCell ref="TU1:TV1"/>
    <mergeCell ref="TW1:TX1"/>
    <mergeCell ref="TA1:TB1"/>
    <mergeCell ref="TC1:TD1"/>
    <mergeCell ref="TE1:TF1"/>
    <mergeCell ref="TG1:TH1"/>
    <mergeCell ref="TI1:TJ1"/>
    <mergeCell ref="TK1:TL1"/>
    <mergeCell ref="SO1:SP1"/>
    <mergeCell ref="SQ1:SR1"/>
    <mergeCell ref="SS1:ST1"/>
    <mergeCell ref="SU1:SV1"/>
    <mergeCell ref="SW1:SX1"/>
    <mergeCell ref="SY1:SZ1"/>
    <mergeCell ref="SC1:SD1"/>
    <mergeCell ref="SE1:SF1"/>
    <mergeCell ref="SG1:SH1"/>
    <mergeCell ref="SI1:SJ1"/>
    <mergeCell ref="SK1:SL1"/>
    <mergeCell ref="SM1:SN1"/>
    <mergeCell ref="RQ2:RR2"/>
    <mergeCell ref="RS2:RT2"/>
    <mergeCell ref="RU2:RV2"/>
    <mergeCell ref="RW2:RX2"/>
    <mergeCell ref="RY1:RZ1"/>
    <mergeCell ref="SA1:SB1"/>
    <mergeCell ref="RE2:RF2"/>
    <mergeCell ref="RG2:RH2"/>
    <mergeCell ref="RI2:RJ2"/>
    <mergeCell ref="RK2:RL2"/>
    <mergeCell ref="RM2:RN2"/>
    <mergeCell ref="RO2:RP2"/>
    <mergeCell ref="QS2:QT2"/>
    <mergeCell ref="QU2:QV2"/>
    <mergeCell ref="QW2:QX2"/>
    <mergeCell ref="QY2:QZ2"/>
    <mergeCell ref="RA2:RB2"/>
    <mergeCell ref="RC2:RD2"/>
    <mergeCell ref="QG2:QH2"/>
    <mergeCell ref="QI2:QJ2"/>
    <mergeCell ref="QK2:QL2"/>
    <mergeCell ref="QM2:QN2"/>
    <mergeCell ref="QO2:QP2"/>
    <mergeCell ref="QQ2:QR2"/>
    <mergeCell ref="PU2:PV2"/>
    <mergeCell ref="PW2:PX2"/>
    <mergeCell ref="PY2:PZ2"/>
    <mergeCell ref="QA2:QB2"/>
    <mergeCell ref="QC2:QD2"/>
    <mergeCell ref="QE2:QF2"/>
    <mergeCell ref="PI2:PJ2"/>
    <mergeCell ref="PK2:PL2"/>
    <mergeCell ref="PM2:PN2"/>
    <mergeCell ref="PO2:PP2"/>
    <mergeCell ref="PQ2:PR2"/>
    <mergeCell ref="PS2:PT2"/>
    <mergeCell ref="OW2:OX2"/>
    <mergeCell ref="OY2:OZ2"/>
    <mergeCell ref="PA2:PB2"/>
    <mergeCell ref="PC2:PD2"/>
    <mergeCell ref="PE2:PF2"/>
    <mergeCell ref="PG2:PH2"/>
    <mergeCell ref="OK2:OL2"/>
    <mergeCell ref="OM2:ON2"/>
    <mergeCell ref="OO2:OP2"/>
    <mergeCell ref="OQ2:OR2"/>
    <mergeCell ref="OS2:OT2"/>
    <mergeCell ref="OU2:OV2"/>
    <mergeCell ref="RS1:RT1"/>
    <mergeCell ref="RU1:RV1"/>
    <mergeCell ref="RW1:RX1"/>
    <mergeCell ref="NW2:NX2"/>
    <mergeCell ref="NY2:NZ2"/>
    <mergeCell ref="OA2:OB2"/>
    <mergeCell ref="OC2:OD2"/>
    <mergeCell ref="OE2:OF2"/>
    <mergeCell ref="OG2:OH2"/>
    <mergeCell ref="OI2:OJ2"/>
    <mergeCell ref="RG1:RH1"/>
    <mergeCell ref="RI1:RJ1"/>
    <mergeCell ref="RK1:RL1"/>
    <mergeCell ref="RM1:RN1"/>
    <mergeCell ref="RO1:RP1"/>
    <mergeCell ref="RQ1:RR1"/>
    <mergeCell ref="QU1:QV1"/>
    <mergeCell ref="QW1:QX1"/>
    <mergeCell ref="QY1:QZ1"/>
    <mergeCell ref="RA1:RB1"/>
    <mergeCell ref="RC1:RD1"/>
    <mergeCell ref="RE1:RF1"/>
    <mergeCell ref="QI1:QJ1"/>
    <mergeCell ref="QK1:QL1"/>
    <mergeCell ref="QM1:QN1"/>
    <mergeCell ref="QO1:QP1"/>
    <mergeCell ref="QQ1:QR1"/>
    <mergeCell ref="QS1:QT1"/>
    <mergeCell ref="PW1:PX1"/>
    <mergeCell ref="PY1:PZ1"/>
    <mergeCell ref="QA1:QB1"/>
    <mergeCell ref="QC1:QD1"/>
    <mergeCell ref="QE1:QF1"/>
    <mergeCell ref="QG1:QH1"/>
    <mergeCell ref="PK1:PL1"/>
    <mergeCell ref="PM1:PN1"/>
    <mergeCell ref="PO1:PP1"/>
    <mergeCell ref="PQ1:PR1"/>
    <mergeCell ref="PS1:PT1"/>
    <mergeCell ref="PU1:PV1"/>
    <mergeCell ref="OY1:OZ1"/>
    <mergeCell ref="PA1:PB1"/>
    <mergeCell ref="PC1:PD1"/>
    <mergeCell ref="PE1:PF1"/>
    <mergeCell ref="PG1:PH1"/>
    <mergeCell ref="PI1:PJ1"/>
    <mergeCell ref="OM1:ON1"/>
    <mergeCell ref="OO1:OP1"/>
    <mergeCell ref="OQ1:OR1"/>
    <mergeCell ref="OS1:OT1"/>
    <mergeCell ref="OU1:OV1"/>
    <mergeCell ref="OW1:OX1"/>
    <mergeCell ref="OA1:OB1"/>
    <mergeCell ref="OC1:OD1"/>
    <mergeCell ref="OE1:OF1"/>
    <mergeCell ref="OG1:OH1"/>
    <mergeCell ref="OI1:OJ1"/>
    <mergeCell ref="OK1:OL1"/>
    <mergeCell ref="NO2:NP2"/>
    <mergeCell ref="NQ2:NR2"/>
    <mergeCell ref="NS2:NT2"/>
    <mergeCell ref="NU2:NV2"/>
    <mergeCell ref="NW1:NX1"/>
    <mergeCell ref="NY1:NZ1"/>
    <mergeCell ref="NC2:ND2"/>
    <mergeCell ref="NE2:NF2"/>
    <mergeCell ref="NG2:NH2"/>
    <mergeCell ref="NI2:NJ2"/>
    <mergeCell ref="NK2:NL2"/>
    <mergeCell ref="NM2:NN2"/>
    <mergeCell ref="MQ2:MR2"/>
    <mergeCell ref="MS2:MT2"/>
    <mergeCell ref="MU2:MV2"/>
    <mergeCell ref="MW2:MX2"/>
    <mergeCell ref="MY2:MZ2"/>
    <mergeCell ref="NA2:NB2"/>
    <mergeCell ref="ME2:MF2"/>
    <mergeCell ref="MG2:MH2"/>
    <mergeCell ref="MI2:MJ2"/>
    <mergeCell ref="MK2:ML2"/>
    <mergeCell ref="MM2:MN2"/>
    <mergeCell ref="MO2:MP2"/>
    <mergeCell ref="LS2:LT2"/>
    <mergeCell ref="LU2:LV2"/>
    <mergeCell ref="LW2:LX2"/>
    <mergeCell ref="LY2:LZ2"/>
    <mergeCell ref="MA2:MB2"/>
    <mergeCell ref="MC2:MD2"/>
    <mergeCell ref="LG2:LH2"/>
    <mergeCell ref="LI2:LJ2"/>
    <mergeCell ref="LK2:LL2"/>
    <mergeCell ref="LM2:LN2"/>
    <mergeCell ref="LO2:LP2"/>
    <mergeCell ref="LQ2:LR2"/>
    <mergeCell ref="KU2:KV2"/>
    <mergeCell ref="KW2:KX2"/>
    <mergeCell ref="KY2:KZ2"/>
    <mergeCell ref="LA2:LB2"/>
    <mergeCell ref="LC2:LD2"/>
    <mergeCell ref="LE2:LF2"/>
    <mergeCell ref="KI2:KJ2"/>
    <mergeCell ref="KK2:KL2"/>
    <mergeCell ref="KM2:KN2"/>
    <mergeCell ref="KO2:KP2"/>
    <mergeCell ref="KQ2:KR2"/>
    <mergeCell ref="KS2:KT2"/>
    <mergeCell ref="NO1:NP1"/>
    <mergeCell ref="NQ1:NR1"/>
    <mergeCell ref="NS1:NT1"/>
    <mergeCell ref="NU1:NV1"/>
    <mergeCell ref="JW2:JX2"/>
    <mergeCell ref="JY2:JZ2"/>
    <mergeCell ref="KA2:KB2"/>
    <mergeCell ref="KC2:KD2"/>
    <mergeCell ref="KE2:KF2"/>
    <mergeCell ref="KG2:KH2"/>
    <mergeCell ref="NC1:ND1"/>
    <mergeCell ref="NE1:NF1"/>
    <mergeCell ref="NG1:NH1"/>
    <mergeCell ref="NI1:NJ1"/>
    <mergeCell ref="NK1:NL1"/>
    <mergeCell ref="NM1:NN1"/>
    <mergeCell ref="MQ1:MR1"/>
    <mergeCell ref="MS1:MT1"/>
    <mergeCell ref="MU1:MV1"/>
    <mergeCell ref="MW1:MX1"/>
    <mergeCell ref="MY1:MZ1"/>
    <mergeCell ref="NA1:NB1"/>
    <mergeCell ref="ME1:MF1"/>
    <mergeCell ref="MG1:MH1"/>
    <mergeCell ref="MI1:MJ1"/>
    <mergeCell ref="MK1:ML1"/>
    <mergeCell ref="MM1:MN1"/>
    <mergeCell ref="MO1:MP1"/>
    <mergeCell ref="LS1:LT1"/>
    <mergeCell ref="LU1:LV1"/>
    <mergeCell ref="LW1:LX1"/>
    <mergeCell ref="LY1:LZ1"/>
    <mergeCell ref="MA1:MB1"/>
    <mergeCell ref="MC1:MD1"/>
    <mergeCell ref="LG1:LH1"/>
    <mergeCell ref="LI1:LJ1"/>
    <mergeCell ref="LK1:LL1"/>
    <mergeCell ref="LM1:LN1"/>
    <mergeCell ref="LO1:LP1"/>
    <mergeCell ref="LQ1:LR1"/>
    <mergeCell ref="KU1:KV1"/>
    <mergeCell ref="KW1:KX1"/>
    <mergeCell ref="KY1:KZ1"/>
    <mergeCell ref="LA1:LB1"/>
    <mergeCell ref="LC1:LD1"/>
    <mergeCell ref="LE1:LF1"/>
    <mergeCell ref="KI1:KJ1"/>
    <mergeCell ref="KK1:KL1"/>
    <mergeCell ref="KM1:KN1"/>
    <mergeCell ref="KO1:KP1"/>
    <mergeCell ref="KQ1:KR1"/>
    <mergeCell ref="KS1:KT1"/>
    <mergeCell ref="JW1:JX1"/>
    <mergeCell ref="JY1:JZ1"/>
    <mergeCell ref="KA1:KB1"/>
    <mergeCell ref="KC1:KD1"/>
    <mergeCell ref="KE1:KF1"/>
    <mergeCell ref="KG1:KH1"/>
    <mergeCell ref="JK2:JL2"/>
    <mergeCell ref="JM2:JN2"/>
    <mergeCell ref="JO2:JP2"/>
    <mergeCell ref="JQ2:JR2"/>
    <mergeCell ref="JS2:JT2"/>
    <mergeCell ref="JU2:JV2"/>
    <mergeCell ref="IY2:IZ2"/>
    <mergeCell ref="JA2:JB2"/>
    <mergeCell ref="JC2:JD2"/>
    <mergeCell ref="JE2:JF2"/>
    <mergeCell ref="JG2:JH2"/>
    <mergeCell ref="JI2:JJ2"/>
    <mergeCell ref="IM2:IN2"/>
    <mergeCell ref="IO2:IP2"/>
    <mergeCell ref="IQ2:IR2"/>
    <mergeCell ref="IS2:IT2"/>
    <mergeCell ref="IU2:IV2"/>
    <mergeCell ref="IW2:IX2"/>
    <mergeCell ref="IA2:IB2"/>
    <mergeCell ref="IC2:ID2"/>
    <mergeCell ref="IE2:IF2"/>
    <mergeCell ref="IG2:IH2"/>
    <mergeCell ref="II2:IJ2"/>
    <mergeCell ref="IK2:IL2"/>
    <mergeCell ref="HO2:HP2"/>
    <mergeCell ref="HQ2:HR2"/>
    <mergeCell ref="HS2:HT2"/>
    <mergeCell ref="HU2:HV2"/>
    <mergeCell ref="HW2:HX2"/>
    <mergeCell ref="HY2:HZ2"/>
    <mergeCell ref="HC2:HD2"/>
    <mergeCell ref="HE2:HF2"/>
    <mergeCell ref="HG2:HH2"/>
    <mergeCell ref="HI2:HJ2"/>
    <mergeCell ref="HK2:HL2"/>
    <mergeCell ref="HM2:HN2"/>
    <mergeCell ref="JQ1:JR1"/>
    <mergeCell ref="JS1:JT1"/>
    <mergeCell ref="JU1:JV1"/>
    <mergeCell ref="GO2:GP2"/>
    <mergeCell ref="GQ2:GR2"/>
    <mergeCell ref="GS2:GT2"/>
    <mergeCell ref="GU2:GV2"/>
    <mergeCell ref="GW2:GX2"/>
    <mergeCell ref="GY2:GZ2"/>
    <mergeCell ref="HA2:HB2"/>
    <mergeCell ref="JE1:JF1"/>
    <mergeCell ref="JG1:JH1"/>
    <mergeCell ref="JI1:JJ1"/>
    <mergeCell ref="JK1:JL1"/>
    <mergeCell ref="JM1:JN1"/>
    <mergeCell ref="JO1:JP1"/>
    <mergeCell ref="IS1:IT1"/>
    <mergeCell ref="IU1:IV1"/>
    <mergeCell ref="IW1:IX1"/>
    <mergeCell ref="IY1:IZ1"/>
    <mergeCell ref="JA1:JB1"/>
    <mergeCell ref="JC1:JD1"/>
    <mergeCell ref="IG1:IH1"/>
    <mergeCell ref="II1:IJ1"/>
    <mergeCell ref="IK1:IL1"/>
    <mergeCell ref="IM1:IN1"/>
    <mergeCell ref="IO1:IP1"/>
    <mergeCell ref="IQ1:IR1"/>
    <mergeCell ref="HU1:HV1"/>
    <mergeCell ref="HW1:HX1"/>
    <mergeCell ref="HY1:HZ1"/>
    <mergeCell ref="IA1:IB1"/>
    <mergeCell ref="IC1:ID1"/>
    <mergeCell ref="IE1:IF1"/>
    <mergeCell ref="HI1:HJ1"/>
    <mergeCell ref="HK1:HL1"/>
    <mergeCell ref="HM1:HN1"/>
    <mergeCell ref="HO1:HP1"/>
    <mergeCell ref="HQ1:HR1"/>
    <mergeCell ref="HS1:HT1"/>
    <mergeCell ref="GW1:GX1"/>
    <mergeCell ref="GY1:GZ1"/>
    <mergeCell ref="HA1:HB1"/>
    <mergeCell ref="HC1:HD1"/>
    <mergeCell ref="HE1:HF1"/>
    <mergeCell ref="HG1:HH1"/>
    <mergeCell ref="GK2:GL2"/>
    <mergeCell ref="GM2:GN2"/>
    <mergeCell ref="GO1:GP1"/>
    <mergeCell ref="GQ1:GR1"/>
    <mergeCell ref="GS1:GT1"/>
    <mergeCell ref="GU1:GV1"/>
    <mergeCell ref="FY2:FZ2"/>
    <mergeCell ref="GA2:GB2"/>
    <mergeCell ref="GC2:GD2"/>
    <mergeCell ref="GE2:GF2"/>
    <mergeCell ref="GG2:GH2"/>
    <mergeCell ref="GI2:GJ2"/>
    <mergeCell ref="FM2:FN2"/>
    <mergeCell ref="FO2:FP2"/>
    <mergeCell ref="FQ2:FR2"/>
    <mergeCell ref="FS2:FT2"/>
    <mergeCell ref="FU2:FV2"/>
    <mergeCell ref="FW2:FX2"/>
    <mergeCell ref="FA2:FB2"/>
    <mergeCell ref="FC2:FD2"/>
    <mergeCell ref="FE2:FF2"/>
    <mergeCell ref="FG2:FH2"/>
    <mergeCell ref="FI2:FJ2"/>
    <mergeCell ref="FK2:FL2"/>
    <mergeCell ref="EO2:EP2"/>
    <mergeCell ref="EQ2:ER2"/>
    <mergeCell ref="ES2:ET2"/>
    <mergeCell ref="EU2:EV2"/>
    <mergeCell ref="EW2:EX2"/>
    <mergeCell ref="EY2:EZ2"/>
    <mergeCell ref="EC2:ED2"/>
    <mergeCell ref="EE2:EF2"/>
    <mergeCell ref="EG2:EH2"/>
    <mergeCell ref="EI2:EJ2"/>
    <mergeCell ref="EK2:EL2"/>
    <mergeCell ref="EM2:EN2"/>
    <mergeCell ref="DQ2:DR2"/>
    <mergeCell ref="DS2:DT2"/>
    <mergeCell ref="DU2:DV2"/>
    <mergeCell ref="DW2:DX2"/>
    <mergeCell ref="DY2:DZ2"/>
    <mergeCell ref="EA2:EB2"/>
    <mergeCell ref="GG1:GH1"/>
    <mergeCell ref="GI1:GJ1"/>
    <mergeCell ref="GK1:GL1"/>
    <mergeCell ref="GM1:GN1"/>
    <mergeCell ref="DE2:DF2"/>
    <mergeCell ref="DG2:DH2"/>
    <mergeCell ref="DI2:DJ2"/>
    <mergeCell ref="DK2:DL2"/>
    <mergeCell ref="DM2:DN2"/>
    <mergeCell ref="DO2:DP2"/>
    <mergeCell ref="FU1:FV1"/>
    <mergeCell ref="FW1:FX1"/>
    <mergeCell ref="FY1:FZ1"/>
    <mergeCell ref="GA1:GB1"/>
    <mergeCell ref="GC1:GD1"/>
    <mergeCell ref="GE1:GF1"/>
    <mergeCell ref="FI1:FJ1"/>
    <mergeCell ref="FK1:FL1"/>
    <mergeCell ref="FM1:FN1"/>
    <mergeCell ref="FO1:FP1"/>
    <mergeCell ref="FQ1:FR1"/>
    <mergeCell ref="FS1:FT1"/>
    <mergeCell ref="EW1:EX1"/>
    <mergeCell ref="EY1:EZ1"/>
    <mergeCell ref="FA1:FB1"/>
    <mergeCell ref="FC1:FD1"/>
    <mergeCell ref="FE1:FF1"/>
    <mergeCell ref="FG1:FH1"/>
    <mergeCell ref="EK1:EL1"/>
    <mergeCell ref="EM1:EN1"/>
    <mergeCell ref="EO1:EP1"/>
    <mergeCell ref="EQ1:ER1"/>
    <mergeCell ref="ES1:ET1"/>
    <mergeCell ref="EU1:EV1"/>
    <mergeCell ref="DY1:DZ1"/>
    <mergeCell ref="EA1:EB1"/>
    <mergeCell ref="EC1:ED1"/>
    <mergeCell ref="EE1:EF1"/>
    <mergeCell ref="EG1:EH1"/>
    <mergeCell ref="EI1:EJ1"/>
    <mergeCell ref="DM1:DN1"/>
    <mergeCell ref="DO1:DP1"/>
    <mergeCell ref="DQ1:DR1"/>
    <mergeCell ref="DS1:DT1"/>
    <mergeCell ref="DU1:DV1"/>
    <mergeCell ref="DW1:DX1"/>
    <mergeCell ref="DA2:DB2"/>
    <mergeCell ref="DC2:DD2"/>
    <mergeCell ref="DE1:DF1"/>
    <mergeCell ref="DG1:DH1"/>
    <mergeCell ref="DI1:DJ1"/>
    <mergeCell ref="DK1:DL1"/>
    <mergeCell ref="DA1:DB1"/>
    <mergeCell ref="DC1:DD1"/>
    <mergeCell ref="CK2:CL2"/>
    <mergeCell ref="CM2:CN2"/>
    <mergeCell ref="CO2:CP2"/>
    <mergeCell ref="CQ2:CR2"/>
    <mergeCell ref="CS2:CT2"/>
    <mergeCell ref="CU2:CV2"/>
    <mergeCell ref="CW2:CX2"/>
    <mergeCell ref="CY2:CZ2"/>
    <mergeCell ref="CO1:CP1"/>
    <mergeCell ref="CQ1:CR1"/>
    <mergeCell ref="CS1:CT1"/>
    <mergeCell ref="CU1:CV1"/>
    <mergeCell ref="CW1:CX1"/>
    <mergeCell ref="CY1:CZ1"/>
    <mergeCell ref="CC2:CD2"/>
    <mergeCell ref="CE2:CF2"/>
    <mergeCell ref="CG2:CH2"/>
    <mergeCell ref="CI2:CJ2"/>
    <mergeCell ref="CK1:CL1"/>
    <mergeCell ref="CM1:CN1"/>
    <mergeCell ref="BQ2:BR2"/>
    <mergeCell ref="BS2:BT2"/>
    <mergeCell ref="BU2:BV2"/>
    <mergeCell ref="BW2:BX2"/>
    <mergeCell ref="BY2:BZ2"/>
    <mergeCell ref="CA2:CB2"/>
    <mergeCell ref="BE2:BF2"/>
    <mergeCell ref="BG2:BH2"/>
    <mergeCell ref="BI2:BJ2"/>
    <mergeCell ref="BK2:BL2"/>
    <mergeCell ref="BM2:BN2"/>
    <mergeCell ref="BO2:BP2"/>
    <mergeCell ref="AS2:AT2"/>
    <mergeCell ref="AU2:AV2"/>
    <mergeCell ref="AW2:AX2"/>
    <mergeCell ref="AY2:AZ2"/>
    <mergeCell ref="BA2:BB2"/>
    <mergeCell ref="BC2:BD2"/>
    <mergeCell ref="CA1:CB1"/>
    <mergeCell ref="CC1:CD1"/>
    <mergeCell ref="CE1:CF1"/>
    <mergeCell ref="CG1:CH1"/>
    <mergeCell ref="CI1:CJ1"/>
    <mergeCell ref="AI2:AJ2"/>
    <mergeCell ref="AK2:AL2"/>
    <mergeCell ref="AM2:AN2"/>
    <mergeCell ref="AO2:AP2"/>
    <mergeCell ref="AQ2:AR2"/>
    <mergeCell ref="BO1:BP1"/>
    <mergeCell ref="BQ1:BR1"/>
    <mergeCell ref="BS1:BT1"/>
    <mergeCell ref="BU1:BV1"/>
    <mergeCell ref="BW1:BX1"/>
    <mergeCell ref="BY1:BZ1"/>
    <mergeCell ref="BC1:BD1"/>
    <mergeCell ref="BE1:BF1"/>
    <mergeCell ref="BG1:BH1"/>
    <mergeCell ref="BI1:BJ1"/>
    <mergeCell ref="BK1:BL1"/>
    <mergeCell ref="BM1:BN1"/>
    <mergeCell ref="AQ1:AR1"/>
    <mergeCell ref="AS1:AT1"/>
    <mergeCell ref="AU1:AV1"/>
    <mergeCell ref="AW1:AX1"/>
    <mergeCell ref="AY1:AZ1"/>
    <mergeCell ref="BA1:BB1"/>
    <mergeCell ref="AE2:AF2"/>
    <mergeCell ref="AG2:AH2"/>
    <mergeCell ref="AI1:AJ1"/>
    <mergeCell ref="AK1:AL1"/>
    <mergeCell ref="AM1:AN1"/>
    <mergeCell ref="AO1:AP1"/>
    <mergeCell ref="AA1:AB1"/>
    <mergeCell ref="AC1:AD1"/>
    <mergeCell ref="AE1:AF1"/>
    <mergeCell ref="AG1:AH1"/>
    <mergeCell ref="S2:T2"/>
    <mergeCell ref="U2:V2"/>
    <mergeCell ref="W2:X2"/>
    <mergeCell ref="Y2:Z2"/>
    <mergeCell ref="AA2:AB2"/>
    <mergeCell ref="AC2:AD2"/>
    <mergeCell ref="O1:P1"/>
    <mergeCell ref="Q1:R1"/>
    <mergeCell ref="S1:T1"/>
    <mergeCell ref="U1:V1"/>
    <mergeCell ref="W1:X1"/>
    <mergeCell ref="Y1:Z1"/>
    <mergeCell ref="Q2:R2"/>
    <mergeCell ref="D2:D3"/>
    <mergeCell ref="C2:C3"/>
    <mergeCell ref="B2:B3"/>
    <mergeCell ref="E1:F1"/>
    <mergeCell ref="G1:H1"/>
    <mergeCell ref="I1:J1"/>
    <mergeCell ref="K1:L1"/>
    <mergeCell ref="M1:N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/>
  <dimension ref="A1"/>
  <sheetViews>
    <sheetView rightToLeft="1" workbookViewId="0">
      <selection activeCell="H15" sqref="H15"/>
    </sheetView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"/>
  <sheetViews>
    <sheetView rightToLeft="1" workbookViewId="0">
      <selection activeCell="I16" sqref="I16"/>
    </sheetView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/>
  <dimension ref="A1"/>
  <sheetViews>
    <sheetView rightToLeft="1" workbookViewId="0">
      <selection activeCell="J17" sqref="J17:J18"/>
    </sheetView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"/>
  <sheetViews>
    <sheetView rightToLeft="1" workbookViewId="0">
      <selection activeCell="F19" sqref="F19"/>
    </sheetView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H501"/>
  <sheetViews>
    <sheetView topLeftCell="A25" workbookViewId="0">
      <selection activeCell="D2" sqref="D2"/>
    </sheetView>
  </sheetViews>
  <sheetFormatPr defaultRowHeight="15"/>
  <cols>
    <col min="1" max="1" width="12" style="25" bestFit="1" customWidth="1"/>
    <col min="2" max="2" width="10.7109375" style="25" bestFit="1" customWidth="1"/>
    <col min="3" max="3" width="38.140625" bestFit="1" customWidth="1"/>
    <col min="4" max="4" width="38.140625" customWidth="1"/>
    <col min="5" max="5" width="30.5703125" customWidth="1"/>
    <col min="6" max="6" width="10.5703125" bestFit="1" customWidth="1"/>
    <col min="7" max="7" width="10" bestFit="1" customWidth="1"/>
    <col min="8" max="8" width="38.140625" bestFit="1" customWidth="1"/>
  </cols>
  <sheetData>
    <row r="1" spans="1:8" ht="24.75" customHeight="1">
      <c r="A1" s="37" t="s">
        <v>86</v>
      </c>
      <c r="B1" s="37" t="s">
        <v>87</v>
      </c>
      <c r="C1" s="38" t="s">
        <v>88</v>
      </c>
      <c r="D1" s="38" t="s">
        <v>93</v>
      </c>
      <c r="E1" s="38" t="s">
        <v>92</v>
      </c>
      <c r="F1" s="38" t="s">
        <v>89</v>
      </c>
      <c r="G1" s="38" t="s">
        <v>90</v>
      </c>
      <c r="H1" s="1"/>
    </row>
    <row r="2" spans="1:8">
      <c r="A2" s="26">
        <v>1000000</v>
      </c>
      <c r="B2" s="26">
        <v>1</v>
      </c>
      <c r="C2" s="34" t="s">
        <v>0</v>
      </c>
      <c r="D2" s="44" t="str">
        <f t="array" ref="D2">IFERROR(INDEX($E$2:$E$500,SMALL(IF($E$2:$E$500&lt;&gt;" ",ROW($E$2:$E$500)),ROWS($E$2:$E2))-1)," ")</f>
        <v>آثاث وديكور</v>
      </c>
      <c r="E2" s="39" t="str">
        <f>IF(coa[[#This Row],[acctable]]=0, " ",coa[[#This Row],[name]])</f>
        <v xml:space="preserve"> </v>
      </c>
      <c r="F2" s="32"/>
      <c r="G2" s="32"/>
      <c r="H2" s="2"/>
    </row>
    <row r="3" spans="1:8">
      <c r="A3" s="28">
        <v>1010000</v>
      </c>
      <c r="B3" s="28">
        <v>101</v>
      </c>
      <c r="C3" s="29" t="s">
        <v>1</v>
      </c>
      <c r="D3" s="44" t="str">
        <f t="array" ref="D3">IFERROR(INDEX($E$2:$E$500,SMALL(IF($E$2:$E$500&lt;&gt;" ",ROW($E$2:$E$500)),ROWS($E$2:$E3))-1)," ")</f>
        <v>النقدية في الصندوق</v>
      </c>
      <c r="E3" s="40" t="str">
        <f>IF(coa[[#This Row],[acctable]]=0, " ",coa[[#This Row],[name]])</f>
        <v xml:space="preserve"> </v>
      </c>
      <c r="F3" s="33"/>
      <c r="G3" s="33"/>
      <c r="H3" s="2"/>
    </row>
    <row r="4" spans="1:8">
      <c r="A4" s="28">
        <v>1010100</v>
      </c>
      <c r="B4" s="28">
        <v>10101</v>
      </c>
      <c r="C4" s="29" t="s">
        <v>2</v>
      </c>
      <c r="D4" s="44" t="str">
        <f t="array" ref="D4">IFERROR(INDEX($E$2:$E$500,SMALL(IF($E$2:$E$500&lt;&gt;" ",ROW($E$2:$E$500)),ROWS($E$2:$E4))-1)," ")</f>
        <v xml:space="preserve">بنك مصر حساب </v>
      </c>
      <c r="E4" s="40" t="str">
        <f>IF(coa[[#This Row],[acctable]]=0, " ",coa[[#This Row],[name]])</f>
        <v xml:space="preserve"> </v>
      </c>
      <c r="F4" s="33"/>
      <c r="G4" s="33"/>
      <c r="H4" s="2"/>
    </row>
    <row r="5" spans="1:8">
      <c r="A5" s="28">
        <v>1010101</v>
      </c>
      <c r="B5" s="28">
        <v>1010101</v>
      </c>
      <c r="C5" s="29" t="s">
        <v>3</v>
      </c>
      <c r="D5" s="44" t="str">
        <f t="array" ref="D5">IFERROR(INDEX($E$2:$E$500,SMALL(IF($E$2:$E$500&lt;&gt;" ",ROW($E$2:$E$500)),ROWS($E$2:$E5))-1)," ")</f>
        <v>سلف العاملين</v>
      </c>
      <c r="E5" s="40" t="str">
        <f>IF(coa[[#This Row],[acctable]]=0, " ",coa[[#This Row],[name]])</f>
        <v>آثاث وديكور</v>
      </c>
      <c r="F5" s="33" t="s">
        <v>91</v>
      </c>
      <c r="G5" s="33" t="s">
        <v>5</v>
      </c>
      <c r="H5" s="2"/>
    </row>
    <row r="6" spans="1:8">
      <c r="A6" s="28">
        <v>1020000</v>
      </c>
      <c r="B6" s="28">
        <v>102</v>
      </c>
      <c r="C6" s="29" t="s">
        <v>6</v>
      </c>
      <c r="D6" s="44" t="str">
        <f t="array" ref="D6">IFERROR(INDEX($E$2:$E$500,SMALL(IF($E$2:$E$500&lt;&gt;" ",ROW($E$2:$E$500)),ROWS($E$2:$E6))-1)," ")</f>
        <v>التأمينات المدينة</v>
      </c>
      <c r="E6" s="40" t="str">
        <f>IF(coa[[#This Row],[acctable]]=0, " ",coa[[#This Row],[name]])</f>
        <v xml:space="preserve"> </v>
      </c>
      <c r="F6" s="33"/>
      <c r="G6" s="33"/>
      <c r="H6" s="2"/>
    </row>
    <row r="7" spans="1:8">
      <c r="A7" s="28">
        <v>1020100</v>
      </c>
      <c r="B7" s="28">
        <v>10201</v>
      </c>
      <c r="C7" s="29" t="s">
        <v>7</v>
      </c>
      <c r="D7" s="44" t="str">
        <f t="array" ref="D7">IFERROR(INDEX($E$2:$E$500,SMALL(IF($E$2:$E$500&lt;&gt;" ",ROW($E$2:$E$500)),ROWS($E$2:$E7))-1)," ")</f>
        <v>المخزون</v>
      </c>
      <c r="E7" s="40" t="str">
        <f>IF(coa[[#This Row],[acctable]]=0, " ",coa[[#This Row],[name]])</f>
        <v xml:space="preserve"> </v>
      </c>
      <c r="F7" s="33"/>
      <c r="G7" s="33"/>
    </row>
    <row r="8" spans="1:8">
      <c r="A8" s="28">
        <v>1020101</v>
      </c>
      <c r="B8" s="28">
        <v>1020101</v>
      </c>
      <c r="C8" s="29" t="s">
        <v>8</v>
      </c>
      <c r="D8" s="44" t="str">
        <f t="array" ref="D8">IFERROR(INDEX($E$2:$E$500,SMALL(IF($E$2:$E$500&lt;&gt;" ",ROW($E$2:$E$500)),ROWS($E$2:$E8))-1)," ")</f>
        <v>محلات تجارية</v>
      </c>
      <c r="E8" s="40" t="str">
        <f>IF(coa[[#This Row],[acctable]]=0, " ",coa[[#This Row],[name]])</f>
        <v>النقدية في الصندوق</v>
      </c>
      <c r="F8" s="33" t="s">
        <v>91</v>
      </c>
      <c r="G8" s="33" t="s">
        <v>9</v>
      </c>
    </row>
    <row r="9" spans="1:8">
      <c r="A9" s="28">
        <v>1020102</v>
      </c>
      <c r="B9" s="28">
        <v>1020102</v>
      </c>
      <c r="C9" s="29" t="s">
        <v>94</v>
      </c>
      <c r="D9" s="44" t="str">
        <f t="array" ref="D9">IFERROR(INDEX($E$2:$E$500,SMALL(IF($E$2:$E$500&lt;&gt;" ",ROW($E$2:$E$500)),ROWS($E$2:$E9))-1)," ")</f>
        <v>افراد</v>
      </c>
      <c r="E9" s="40" t="str">
        <f>IF(coa[[#This Row],[acctable]]=0, " ",coa[[#This Row],[name]])</f>
        <v xml:space="preserve">بنك مصر حساب </v>
      </c>
      <c r="F9" s="33" t="s">
        <v>91</v>
      </c>
      <c r="G9" s="33" t="s">
        <v>9</v>
      </c>
      <c r="H9" s="2"/>
    </row>
    <row r="10" spans="1:8">
      <c r="A10" s="28">
        <v>1020200</v>
      </c>
      <c r="B10" s="28">
        <v>10202</v>
      </c>
      <c r="C10" s="29" t="s">
        <v>11</v>
      </c>
      <c r="D10" s="44" t="str">
        <f t="array" ref="D10">IFERROR(INDEX($E$2:$E$500,SMALL(IF($E$2:$E$500&lt;&gt;" ",ROW($E$2:$E$500)),ROWS($E$2:$E10))-1)," ")</f>
        <v>مصروفات مدفوعة مقدماً</v>
      </c>
      <c r="E10" s="40" t="str">
        <f>IF(coa[[#This Row],[acctable]]=0, " ",coa[[#This Row],[name]])</f>
        <v xml:space="preserve"> </v>
      </c>
      <c r="F10" s="33"/>
      <c r="G10" s="33"/>
    </row>
    <row r="11" spans="1:8">
      <c r="A11" s="28">
        <v>1020201</v>
      </c>
      <c r="B11" s="28">
        <v>1020201</v>
      </c>
      <c r="C11" s="29" t="s">
        <v>12</v>
      </c>
      <c r="D11" s="44" t="str">
        <f t="array" ref="D11">IFERROR(INDEX($E$2:$E$500,SMALL(IF($E$2:$E$500&lt;&gt;" ",ROW($E$2:$E$500)),ROWS($E$2:$E11))-1)," ")</f>
        <v>الإيرادات المستحقة</v>
      </c>
      <c r="E11" s="40" t="str">
        <f>IF(coa[[#This Row],[acctable]]=0, " ",coa[[#This Row],[name]])</f>
        <v>سلف العاملين</v>
      </c>
      <c r="F11" s="33" t="s">
        <v>91</v>
      </c>
      <c r="G11" s="33" t="s">
        <v>9</v>
      </c>
    </row>
    <row r="12" spans="1:8">
      <c r="A12" s="28">
        <v>1020202</v>
      </c>
      <c r="B12" s="28">
        <v>1020202</v>
      </c>
      <c r="C12" s="29" t="s">
        <v>13</v>
      </c>
      <c r="D12" s="44" t="str">
        <f t="array" ref="D12">IFERROR(INDEX($E$2:$E$500,SMALL(IF($E$2:$E$500&lt;&gt;" ",ROW($E$2:$E$500)),ROWS($E$2:$E12))-1)," ")</f>
        <v>موردين البضاعة</v>
      </c>
      <c r="E12" s="40" t="str">
        <f>IF(coa[[#This Row],[acctable]]=0, " ",coa[[#This Row],[name]])</f>
        <v>التأمينات المدينة</v>
      </c>
      <c r="F12" s="33" t="s">
        <v>91</v>
      </c>
      <c r="G12" s="33" t="s">
        <v>9</v>
      </c>
      <c r="H12" s="2"/>
    </row>
    <row r="13" spans="1:8">
      <c r="A13" s="28">
        <v>1020300</v>
      </c>
      <c r="B13" s="28">
        <v>10203</v>
      </c>
      <c r="C13" s="29" t="s">
        <v>14</v>
      </c>
      <c r="D13" s="44" t="str">
        <f t="array" ref="D13">IFERROR(INDEX($E$2:$E$500,SMALL(IF($E$2:$E$500&lt;&gt;" ",ROW($E$2:$E$500)),ROWS($E$2:$E13))-1)," ")</f>
        <v>كمبيالات</v>
      </c>
      <c r="E13" s="40" t="str">
        <f>IF(coa[[#This Row],[acctable]]=0, " ",coa[[#This Row],[name]])</f>
        <v xml:space="preserve"> </v>
      </c>
      <c r="F13" s="33"/>
      <c r="G13" s="33"/>
    </row>
    <row r="14" spans="1:8">
      <c r="A14" s="28">
        <v>1020301</v>
      </c>
      <c r="B14" s="28">
        <v>1020301</v>
      </c>
      <c r="C14" s="29" t="s">
        <v>15</v>
      </c>
      <c r="D14" s="44" t="str">
        <f t="array" ref="D14">IFERROR(INDEX($E$2:$E$500,SMALL(IF($E$2:$E$500&lt;&gt;" ",ROW($E$2:$E$500)),ROWS($E$2:$E14))-1)," ")</f>
        <v>كفالات</v>
      </c>
      <c r="E14" s="40" t="str">
        <f>IF(coa[[#This Row],[acctable]]=0, " ",coa[[#This Row],[name]])</f>
        <v>المخزون</v>
      </c>
      <c r="F14" s="33" t="s">
        <v>16</v>
      </c>
      <c r="G14" s="33" t="s">
        <v>9</v>
      </c>
      <c r="H14" s="2"/>
    </row>
    <row r="15" spans="1:8">
      <c r="A15" s="28">
        <v>1020400</v>
      </c>
      <c r="B15" s="28">
        <v>10204</v>
      </c>
      <c r="C15" s="29" t="s">
        <v>17</v>
      </c>
      <c r="D15" s="44" t="str">
        <f t="array" ref="D15">IFERROR(INDEX($E$2:$E$500,SMALL(IF($E$2:$E$500&lt;&gt;" ",ROW($E$2:$E$500)),ROWS($E$2:$E15))-1)," ")</f>
        <v>سندات اذنية</v>
      </c>
      <c r="E15" s="40" t="str">
        <f>IF(coa[[#This Row],[acctable]]=0, " ",coa[[#This Row],[name]])</f>
        <v xml:space="preserve"> </v>
      </c>
      <c r="F15" s="33"/>
      <c r="G15" s="33"/>
    </row>
    <row r="16" spans="1:8">
      <c r="A16" s="28">
        <v>1020401</v>
      </c>
      <c r="B16" s="28">
        <v>1020401</v>
      </c>
      <c r="C16" s="29" t="s">
        <v>18</v>
      </c>
      <c r="D16" s="44" t="str">
        <f t="array" ref="D16">IFERROR(INDEX($E$2:$E$500,SMALL(IF($E$2:$E$500&lt;&gt;" ",ROW($E$2:$E$500)),ROWS($E$2:$E16))-1)," ")</f>
        <v>صفقات بيت التمويل</v>
      </c>
      <c r="E16" s="40" t="str">
        <f>IF(coa[[#This Row],[acctable]]=0, " ",coa[[#This Row],[name]])</f>
        <v>محلات تجارية</v>
      </c>
      <c r="F16" s="33" t="s">
        <v>91</v>
      </c>
      <c r="G16" s="33" t="s">
        <v>9</v>
      </c>
    </row>
    <row r="17" spans="1:8">
      <c r="A17" s="28">
        <v>1020402</v>
      </c>
      <c r="B17" s="28">
        <v>1020402</v>
      </c>
      <c r="C17" s="29" t="s">
        <v>19</v>
      </c>
      <c r="D17" s="44" t="str">
        <f t="array" ref="D17">IFERROR(INDEX($E$2:$E$500,SMALL(IF($E$2:$E$500&lt;&gt;" ",ROW($E$2:$E$500)),ROWS($E$2:$E17))-1)," ")</f>
        <v>مخصص بضاعة تالفة ( انتهاء صلاحية )</v>
      </c>
      <c r="E17" s="40" t="str">
        <f>IF(coa[[#This Row],[acctable]]=0, " ",coa[[#This Row],[name]])</f>
        <v>افراد</v>
      </c>
      <c r="F17" s="33" t="s">
        <v>91</v>
      </c>
      <c r="G17" s="33" t="s">
        <v>9</v>
      </c>
      <c r="H17" s="2"/>
    </row>
    <row r="18" spans="1:8">
      <c r="A18" s="28">
        <v>1020500</v>
      </c>
      <c r="B18" s="28">
        <v>10205</v>
      </c>
      <c r="C18" s="29" t="s">
        <v>20</v>
      </c>
      <c r="D18" s="44" t="str">
        <f t="array" ref="D18">IFERROR(INDEX($E$2:$E$500,SMALL(IF($E$2:$E$500&lt;&gt;" ",ROW($E$2:$E$500)),ROWS($E$2:$E18))-1)," ")</f>
        <v>مخصص ديون مشكوك في تحصيلها</v>
      </c>
      <c r="E18" s="40" t="str">
        <f>IF(coa[[#This Row],[acctable]]=0, " ",coa[[#This Row],[name]])</f>
        <v xml:space="preserve"> </v>
      </c>
      <c r="F18" s="33"/>
      <c r="G18" s="33"/>
    </row>
    <row r="19" spans="1:8">
      <c r="A19" s="28">
        <v>1020501</v>
      </c>
      <c r="B19" s="28">
        <v>1020501</v>
      </c>
      <c r="C19" s="29" t="s">
        <v>21</v>
      </c>
      <c r="D19" s="44" t="str">
        <f t="array" ref="D19">IFERROR(INDEX($E$2:$E$500,SMALL(IF($E$2:$E$500&lt;&gt;" ",ROW($E$2:$E$500)),ROWS($E$2:$E19))-1)," ")</f>
        <v>مخصص جزاءات الموظفين</v>
      </c>
      <c r="E19" s="40" t="str">
        <f>IF(coa[[#This Row],[acctable]]=0, " ",coa[[#This Row],[name]])</f>
        <v>مصروفات مدفوعة مقدماً</v>
      </c>
      <c r="F19" s="33" t="s">
        <v>91</v>
      </c>
      <c r="G19" s="33" t="s">
        <v>9</v>
      </c>
    </row>
    <row r="20" spans="1:8">
      <c r="A20" s="28">
        <v>1020502</v>
      </c>
      <c r="B20" s="28">
        <v>1020502</v>
      </c>
      <c r="C20" s="29" t="s">
        <v>22</v>
      </c>
      <c r="D20" s="44" t="str">
        <f t="array" ref="D20">IFERROR(INDEX($E$2:$E$500,SMALL(IF($E$2:$E$500&lt;&gt;" ",ROW($E$2:$E$500)),ROWS($E$2:$E20))-1)," ")</f>
        <v>فروق اسعار صرف عملات</v>
      </c>
      <c r="E20" s="40" t="str">
        <f>IF(coa[[#This Row],[acctable]]=0, " ",coa[[#This Row],[name]])</f>
        <v>الإيرادات المستحقة</v>
      </c>
      <c r="F20" s="33" t="s">
        <v>91</v>
      </c>
      <c r="G20" s="33" t="s">
        <v>5</v>
      </c>
      <c r="H20" s="2"/>
    </row>
    <row r="21" spans="1:8">
      <c r="A21" s="28">
        <v>2000000</v>
      </c>
      <c r="B21" s="28">
        <v>2</v>
      </c>
      <c r="C21" s="35" t="s">
        <v>23</v>
      </c>
      <c r="D21" s="44" t="str">
        <f t="array" ref="D21">IFERROR(INDEX($E$2:$E$500,SMALL(IF($E$2:$E$500&lt;&gt;" ",ROW($E$2:$E$500)),ROWS($E$2:$E21))-1)," ")</f>
        <v>مستحقات عامة</v>
      </c>
      <c r="E21" s="41" t="str">
        <f>IF(coa[[#This Row],[acctable]]=0, " ",coa[[#This Row],[name]])</f>
        <v xml:space="preserve"> </v>
      </c>
      <c r="F21" s="33"/>
      <c r="G21" s="33"/>
      <c r="H21" s="2"/>
    </row>
    <row r="22" spans="1:8">
      <c r="A22" s="28">
        <v>2010000</v>
      </c>
      <c r="B22" s="28">
        <v>201</v>
      </c>
      <c r="C22" s="29" t="s">
        <v>24</v>
      </c>
      <c r="D22" s="44" t="str">
        <f t="array" ref="D22">IFERROR(INDEX($E$2:$E$500,SMALL(IF($E$2:$E$500&lt;&gt;" ",ROW($E$2:$E$500)),ROWS($E$2:$E22))-1)," ")</f>
        <v>مجمعات الإهلاك</v>
      </c>
      <c r="E22" s="40" t="str">
        <f>IF(coa[[#This Row],[acctable]]=0, " ",coa[[#This Row],[name]])</f>
        <v xml:space="preserve"> </v>
      </c>
      <c r="F22" s="33"/>
      <c r="G22" s="33"/>
      <c r="H22" s="2"/>
    </row>
    <row r="23" spans="1:8">
      <c r="A23" s="28">
        <v>2010100</v>
      </c>
      <c r="B23" s="28">
        <v>20101</v>
      </c>
      <c r="C23" s="29" t="s">
        <v>25</v>
      </c>
      <c r="D23" s="44" t="str">
        <f t="array" ref="D23">IFERROR(INDEX($E$2:$E$500,SMALL(IF($E$2:$E$500&lt;&gt;" ",ROW($E$2:$E$500)),ROWS($E$2:$E23))-1)," ")</f>
        <v>رأس المال الكلي</v>
      </c>
      <c r="E23" s="40" t="str">
        <f>IF(coa[[#This Row],[acctable]]=0, " ",coa[[#This Row],[name]])</f>
        <v xml:space="preserve"> </v>
      </c>
      <c r="F23" s="33"/>
      <c r="G23" s="33"/>
    </row>
    <row r="24" spans="1:8">
      <c r="A24" s="28">
        <v>2010101</v>
      </c>
      <c r="B24" s="28">
        <v>2010101</v>
      </c>
      <c r="C24" s="29" t="s">
        <v>26</v>
      </c>
      <c r="D24" s="44" t="str">
        <f t="array" ref="D24">IFERROR(INDEX($E$2:$E$500,SMALL(IF($E$2:$E$500&lt;&gt;" ",ROW($E$2:$E$500)),ROWS($E$2:$E24))-1)," ")</f>
        <v>احتياطي قانوني</v>
      </c>
      <c r="E24" s="40" t="str">
        <f>IF(coa[[#This Row],[acctable]]=0, " ",coa[[#This Row],[name]])</f>
        <v>موردين البضاعة</v>
      </c>
      <c r="F24" s="33" t="s">
        <v>91</v>
      </c>
      <c r="G24" s="33" t="s">
        <v>5</v>
      </c>
      <c r="H24" s="2"/>
    </row>
    <row r="25" spans="1:8">
      <c r="A25" s="28">
        <v>2010200</v>
      </c>
      <c r="B25" s="28">
        <v>20102</v>
      </c>
      <c r="C25" s="29" t="s">
        <v>27</v>
      </c>
      <c r="D25" s="44" t="str">
        <f t="array" ref="D25">IFERROR(INDEX($E$2:$E$500,SMALL(IF($E$2:$E$500&lt;&gt;" ",ROW($E$2:$E$500)),ROWS($E$2:$E25))-1)," ")</f>
        <v>احتياطي اختياري</v>
      </c>
      <c r="E25" s="40" t="str">
        <f>IF(coa[[#This Row],[acctable]]=0, " ",coa[[#This Row],[name]])</f>
        <v xml:space="preserve"> </v>
      </c>
      <c r="F25" s="33"/>
      <c r="G25" s="33"/>
      <c r="H25" s="2"/>
    </row>
    <row r="26" spans="1:8">
      <c r="A26" s="28">
        <v>2020000</v>
      </c>
      <c r="B26" s="28">
        <v>202</v>
      </c>
      <c r="C26" s="29" t="s">
        <v>28</v>
      </c>
      <c r="D26" s="44" t="str">
        <f t="array" ref="D26">IFERROR(INDEX($E$2:$E$500,SMALL(IF($E$2:$E$500&lt;&gt;" ",ROW($E$2:$E$500)),ROWS($E$2:$E26))-1)," ")</f>
        <v>صافي الربح</v>
      </c>
      <c r="E26" s="40" t="str">
        <f>IF(coa[[#This Row],[acctable]]=0, " ",coa[[#This Row],[name]])</f>
        <v xml:space="preserve"> </v>
      </c>
      <c r="F26" s="33"/>
      <c r="G26" s="33"/>
      <c r="H26" s="2"/>
    </row>
    <row r="27" spans="1:8">
      <c r="A27" s="28">
        <v>2020100</v>
      </c>
      <c r="B27" s="28">
        <v>20201</v>
      </c>
      <c r="C27" s="29" t="s">
        <v>28</v>
      </c>
      <c r="D27" s="44" t="str">
        <f t="array" ref="D27">IFERROR(INDEX($E$2:$E$500,SMALL(IF($E$2:$E$500&lt;&gt;" ",ROW($E$2:$E$500)),ROWS($E$2:$E27))-1)," ")</f>
        <v>ارباح محتجزة</v>
      </c>
      <c r="E27" s="40" t="str">
        <f>IF(coa[[#This Row],[acctable]]=0, " ",coa[[#This Row],[name]])</f>
        <v xml:space="preserve"> </v>
      </c>
      <c r="F27" s="33"/>
      <c r="G27" s="33"/>
    </row>
    <row r="28" spans="1:8">
      <c r="A28" s="28">
        <v>2020101</v>
      </c>
      <c r="B28" s="28">
        <v>2020101</v>
      </c>
      <c r="C28" s="29" t="s">
        <v>29</v>
      </c>
      <c r="D28" s="44" t="str">
        <f t="array" ref="D28">IFERROR(INDEX($E$2:$E$500,SMALL(IF($E$2:$E$500&lt;&gt;" ",ROW($E$2:$E$500)),ROWS($E$2:$E28))-1)," ")</f>
        <v>جاري الشركاء...............</v>
      </c>
      <c r="E28" s="40" t="str">
        <f>IF(coa[[#This Row],[acctable]]=0, " ",coa[[#This Row],[name]])</f>
        <v>كمبيالات</v>
      </c>
      <c r="F28" s="33" t="s">
        <v>91</v>
      </c>
      <c r="G28" s="33" t="s">
        <v>5</v>
      </c>
    </row>
    <row r="29" spans="1:8">
      <c r="A29" s="28">
        <v>2020102</v>
      </c>
      <c r="B29" s="28">
        <v>2020102</v>
      </c>
      <c r="C29" s="29" t="s">
        <v>30</v>
      </c>
      <c r="D29" s="44" t="str">
        <f t="array" ref="D29">IFERROR(INDEX($E$2:$E$500,SMALL(IF($E$2:$E$500&lt;&gt;" ",ROW($E$2:$E$500)),ROWS($E$2:$E29))-1)," ")</f>
        <v>إجمالي المشتريات</v>
      </c>
      <c r="E29" s="40" t="str">
        <f>IF(coa[[#This Row],[acctable]]=0, " ",coa[[#This Row],[name]])</f>
        <v>كفالات</v>
      </c>
      <c r="F29" s="33" t="s">
        <v>91</v>
      </c>
      <c r="G29" s="33" t="s">
        <v>5</v>
      </c>
    </row>
    <row r="30" spans="1:8">
      <c r="A30" s="28">
        <v>2020103</v>
      </c>
      <c r="B30" s="28">
        <v>2020103</v>
      </c>
      <c r="C30" s="27" t="s">
        <v>31</v>
      </c>
      <c r="D30" s="44" t="str">
        <f t="array" ref="D30">IFERROR(INDEX($E$2:$E$500,SMALL(IF($E$2:$E$500&lt;&gt;" ",ROW($E$2:$E$500)),ROWS($E$2:$E30))-1)," ")</f>
        <v>مردودات المبيعات</v>
      </c>
      <c r="E30" s="42" t="str">
        <f>IF(coa[[#This Row],[acctable]]=0, " ",coa[[#This Row],[name]])</f>
        <v>سندات اذنية</v>
      </c>
      <c r="F30" s="33" t="s">
        <v>91</v>
      </c>
      <c r="G30" s="33" t="s">
        <v>5</v>
      </c>
    </row>
    <row r="31" spans="1:8">
      <c r="A31" s="28">
        <v>2020104</v>
      </c>
      <c r="B31" s="28">
        <v>2020104</v>
      </c>
      <c r="C31" s="27" t="s">
        <v>32</v>
      </c>
      <c r="D31" s="44" t="str">
        <f t="array" ref="D31">IFERROR(INDEX($E$2:$E$500,SMALL(IF($E$2:$E$500&lt;&gt;" ",ROW($E$2:$E$500)),ROWS($E$2:$E31))-1)," ")</f>
        <v>خصم مكتسب</v>
      </c>
      <c r="E31" s="42" t="str">
        <f>IF(coa[[#This Row],[acctable]]=0, " ",coa[[#This Row],[name]])</f>
        <v>صفقات بيت التمويل</v>
      </c>
      <c r="F31" s="33" t="s">
        <v>91</v>
      </c>
      <c r="G31" s="33" t="s">
        <v>5</v>
      </c>
      <c r="H31" s="2"/>
    </row>
    <row r="32" spans="1:8">
      <c r="A32" s="28">
        <v>2030000</v>
      </c>
      <c r="B32" s="28">
        <v>203</v>
      </c>
      <c r="C32" s="29" t="s">
        <v>33</v>
      </c>
      <c r="D32" s="44" t="str">
        <f t="array" ref="D32">IFERROR(INDEX($E$2:$E$500,SMALL(IF($E$2:$E$500&lt;&gt;" ",ROW($E$2:$E$500)),ROWS($E$2:$E32))-1)," ")</f>
        <v xml:space="preserve">تكلفة المبيعات </v>
      </c>
      <c r="E32" s="40" t="str">
        <f>IF(coa[[#This Row],[acctable]]=0, " ",coa[[#This Row],[name]])</f>
        <v xml:space="preserve"> </v>
      </c>
      <c r="F32" s="33"/>
      <c r="G32" s="33"/>
      <c r="H32" s="2"/>
    </row>
    <row r="33" spans="1:8">
      <c r="A33" s="28">
        <v>2030100</v>
      </c>
      <c r="B33" s="28">
        <v>20301</v>
      </c>
      <c r="C33" s="29" t="s">
        <v>33</v>
      </c>
      <c r="D33" s="44" t="str">
        <f t="array" ref="D33">IFERROR(INDEX($E$2:$E$500,SMALL(IF($E$2:$E$500&lt;&gt;" ",ROW($E$2:$E$500)),ROWS($E$2:$E33))-1)," ")</f>
        <v>مرتبات ومصروفات موظفين</v>
      </c>
      <c r="E33" s="40" t="str">
        <f>IF(coa[[#This Row],[acctable]]=0, " ",coa[[#This Row],[name]])</f>
        <v xml:space="preserve"> </v>
      </c>
      <c r="F33" s="33"/>
      <c r="G33" s="33"/>
    </row>
    <row r="34" spans="1:8">
      <c r="A34" s="28">
        <v>2030101</v>
      </c>
      <c r="B34" s="28">
        <v>2030101</v>
      </c>
      <c r="C34" s="29" t="s">
        <v>34</v>
      </c>
      <c r="D34" s="44" t="str">
        <f t="array" ref="D34">IFERROR(INDEX($E$2:$E$500,SMALL(IF($E$2:$E$500&lt;&gt;" ",ROW($E$2:$E$500)),ROWS($E$2:$E34))-1)," ")</f>
        <v>المواد المستخدمة</v>
      </c>
      <c r="E34" s="40" t="str">
        <f>IF(coa[[#This Row],[acctable]]=0, " ",coa[[#This Row],[name]])</f>
        <v>مخصص بضاعة تالفة ( انتهاء صلاحية )</v>
      </c>
      <c r="F34" s="33" t="s">
        <v>91</v>
      </c>
      <c r="G34" s="33" t="s">
        <v>5</v>
      </c>
    </row>
    <row r="35" spans="1:8">
      <c r="A35" s="28">
        <v>2030102</v>
      </c>
      <c r="B35" s="28">
        <v>2030102</v>
      </c>
      <c r="C35" s="27" t="s">
        <v>35</v>
      </c>
      <c r="D35" s="44" t="str">
        <f t="array" ref="D35">IFERROR(INDEX($E$2:$E$500,SMALL(IF($E$2:$E$500&lt;&gt;" ",ROW($E$2:$E$500)),ROWS($E$2:$E35))-1)," ")</f>
        <v>المصروفات التشغيلية</v>
      </c>
      <c r="E35" s="42" t="str">
        <f>IF(coa[[#This Row],[acctable]]=0, " ",coa[[#This Row],[name]])</f>
        <v>مخصص ديون مشكوك في تحصيلها</v>
      </c>
      <c r="F35" s="33" t="s">
        <v>91</v>
      </c>
      <c r="G35" s="32" t="s">
        <v>5</v>
      </c>
    </row>
    <row r="36" spans="1:8">
      <c r="A36" s="28">
        <v>2030103</v>
      </c>
      <c r="B36" s="28">
        <v>2030103</v>
      </c>
      <c r="C36" s="27" t="s">
        <v>36</v>
      </c>
      <c r="D36" s="44" t="str">
        <f t="array" ref="D36">IFERROR(INDEX($E$2:$E$500,SMALL(IF($E$2:$E$500&lt;&gt;" ",ROW($E$2:$E$500)),ROWS($E$2:$E36))-1)," ")</f>
        <v>المصروفات المتنوعة</v>
      </c>
      <c r="E36" s="42" t="str">
        <f>IF(coa[[#This Row],[acctable]]=0, " ",coa[[#This Row],[name]])</f>
        <v>مخصص جزاءات الموظفين</v>
      </c>
      <c r="F36" s="33" t="s">
        <v>91</v>
      </c>
      <c r="G36" s="32" t="s">
        <v>5</v>
      </c>
      <c r="H36" s="2"/>
    </row>
    <row r="37" spans="1:8">
      <c r="A37" s="28">
        <v>2040000</v>
      </c>
      <c r="B37" s="28">
        <v>204</v>
      </c>
      <c r="C37" s="29" t="s">
        <v>37</v>
      </c>
      <c r="D37" s="44" t="str">
        <f t="array" ref="D37">IFERROR(INDEX($E$2:$E$500,SMALL(IF($E$2:$E$500&lt;&gt;" ",ROW($E$2:$E$500)),ROWS($E$2:$E37))-1)," ")</f>
        <v>الرسوم والاشتراكات الحكومية</v>
      </c>
      <c r="E37" s="40" t="str">
        <f>IF(coa[[#This Row],[acctable]]=0, " ",coa[[#This Row],[name]])</f>
        <v xml:space="preserve"> </v>
      </c>
      <c r="F37" s="33"/>
      <c r="G37" s="33"/>
      <c r="H37" s="2"/>
    </row>
    <row r="38" spans="1:8">
      <c r="A38" s="28">
        <v>2040100</v>
      </c>
      <c r="B38" s="28">
        <v>20401</v>
      </c>
      <c r="C38" s="29" t="s">
        <v>37</v>
      </c>
      <c r="D38" s="44" t="str">
        <f t="array" ref="D38">IFERROR(INDEX($E$2:$E$500,SMALL(IF($E$2:$E$500&lt;&gt;" ",ROW($E$2:$E$500)),ROWS($E$2:$E38))-1)," ")</f>
        <v>الأهلاكات</v>
      </c>
      <c r="E38" s="40" t="str">
        <f>IF(coa[[#This Row],[acctable]]=0, " ",coa[[#This Row],[name]])</f>
        <v xml:space="preserve"> </v>
      </c>
      <c r="F38" s="33"/>
      <c r="G38" s="33"/>
    </row>
    <row r="39" spans="1:8">
      <c r="A39" s="28">
        <v>2040101</v>
      </c>
      <c r="B39" s="28">
        <v>2040101</v>
      </c>
      <c r="C39" s="29" t="s">
        <v>37</v>
      </c>
      <c r="D39" s="44" t="str">
        <f t="array" ref="D39">IFERROR(INDEX($E$2:$E$500,SMALL(IF($E$2:$E$500&lt;&gt;" ",ROW($E$2:$E$500)),ROWS($E$2:$E39))-1)," ")</f>
        <v>مصاريف غير تحميلية (ديون معدومة)</v>
      </c>
      <c r="E39" s="40" t="str">
        <f>IF(coa[[#This Row],[acctable]]=0, " ",coa[[#This Row],[name]])</f>
        <v>فروق اسعار صرف عملات</v>
      </c>
      <c r="F39" s="33" t="s">
        <v>91</v>
      </c>
      <c r="G39" s="33" t="s">
        <v>5</v>
      </c>
      <c r="H39" s="2"/>
    </row>
    <row r="40" spans="1:8">
      <c r="A40" s="28">
        <v>2050000</v>
      </c>
      <c r="B40" s="28">
        <v>205</v>
      </c>
      <c r="C40" s="29" t="s">
        <v>38</v>
      </c>
      <c r="D40" s="44" t="str">
        <f t="array" ref="D40">IFERROR(INDEX($E$2:$E$500,SMALL(IF($E$2:$E$500&lt;&gt;" ",ROW($E$2:$E$500)),ROWS($E$2:$E40))-1)," ")</f>
        <v>مصروفات استهلاكات</v>
      </c>
      <c r="E40" s="40" t="str">
        <f>IF(coa[[#This Row],[acctable]]=0, " ",coa[[#This Row],[name]])</f>
        <v xml:space="preserve"> </v>
      </c>
      <c r="F40" s="33"/>
      <c r="G40" s="33"/>
      <c r="H40" s="2"/>
    </row>
    <row r="41" spans="1:8">
      <c r="A41" s="28">
        <v>2050100</v>
      </c>
      <c r="B41" s="28">
        <v>20501</v>
      </c>
      <c r="C41" s="29" t="s">
        <v>38</v>
      </c>
      <c r="D41" s="44" t="str">
        <f t="array" ref="D41">IFERROR(INDEX($E$2:$E$500,SMALL(IF($E$2:$E$500&lt;&gt;" ",ROW($E$2:$E$500)),ROWS($E$2:$E41))-1)," ")</f>
        <v>مصروف اطفاء القفليات</v>
      </c>
      <c r="E41" s="40" t="str">
        <f>IF(coa[[#This Row],[acctable]]=0, " ",coa[[#This Row],[name]])</f>
        <v xml:space="preserve"> </v>
      </c>
      <c r="F41" s="33"/>
      <c r="G41" s="33"/>
    </row>
    <row r="42" spans="1:8">
      <c r="A42" s="28">
        <v>2050101</v>
      </c>
      <c r="B42" s="28">
        <v>2050101</v>
      </c>
      <c r="C42" s="29" t="s">
        <v>39</v>
      </c>
      <c r="D42" s="44" t="str">
        <f t="array" ref="D42">IFERROR(INDEX($E$2:$E$500,SMALL(IF($E$2:$E$500&lt;&gt;" ",ROW($E$2:$E$500)),ROWS($E$2:$E42))-1)," ")</f>
        <v xml:space="preserve">مصروفات استهلاكات مصروفات ايرادية مؤجلة </v>
      </c>
      <c r="E42" s="40" t="str">
        <f>IF(coa[[#This Row],[acctable]]=0, " ",coa[[#This Row],[name]])</f>
        <v>مستحقات عامة</v>
      </c>
      <c r="F42" s="33" t="s">
        <v>91</v>
      </c>
      <c r="G42" s="33" t="s">
        <v>9</v>
      </c>
      <c r="H42" s="2"/>
    </row>
    <row r="43" spans="1:8">
      <c r="A43" s="28">
        <v>2060000</v>
      </c>
      <c r="B43" s="28">
        <v>206</v>
      </c>
      <c r="C43" s="29" t="s">
        <v>40</v>
      </c>
      <c r="D43" s="44" t="str">
        <f t="array" ref="D43">IFERROR(INDEX($E$2:$E$500,SMALL(IF($E$2:$E$500&lt;&gt;" ",ROW($E$2:$E$500)),ROWS($E$2:$E43))-1)," ")</f>
        <v>مصروف مخصصات ( اجازات و مكافات الموظفين )</v>
      </c>
      <c r="E43" s="40" t="str">
        <f>IF(coa[[#This Row],[acctable]]=0, " ",coa[[#This Row],[name]])</f>
        <v xml:space="preserve"> </v>
      </c>
      <c r="F43" s="33"/>
      <c r="G43" s="33"/>
      <c r="H43" s="2"/>
    </row>
    <row r="44" spans="1:8">
      <c r="A44" s="28">
        <v>2060100</v>
      </c>
      <c r="B44" s="28">
        <v>20601</v>
      </c>
      <c r="C44" s="29" t="s">
        <v>40</v>
      </c>
      <c r="D44" s="44" t="str">
        <f t="array" ref="D44">IFERROR(INDEX($E$2:$E$500,SMALL(IF($E$2:$E$500&lt;&gt;" ",ROW($E$2:$E$500)),ROWS($E$2:$E44))-1)," ")</f>
        <v>مصروفات بضاعة تالفة</v>
      </c>
      <c r="E44" s="40" t="str">
        <f>IF(coa[[#This Row],[acctable]]=0, " ",coa[[#This Row],[name]])</f>
        <v xml:space="preserve"> </v>
      </c>
      <c r="F44" s="33"/>
      <c r="G44" s="33"/>
    </row>
    <row r="45" spans="1:8">
      <c r="A45" s="28">
        <v>2060101</v>
      </c>
      <c r="B45" s="28">
        <v>2060101</v>
      </c>
      <c r="C45" s="29" t="s">
        <v>40</v>
      </c>
      <c r="D45" s="44" t="str">
        <f t="array" ref="D45">IFERROR(INDEX($E$2:$E$500,SMALL(IF($E$2:$E$500&lt;&gt;" ",ROW($E$2:$E$500)),ROWS($E$2:$E45))-1)," ")</f>
        <v>مصروف ديون مشكوك في تحصيلها</v>
      </c>
      <c r="E45" s="40" t="str">
        <f>IF(coa[[#This Row],[acctable]]=0, " ",coa[[#This Row],[name]])</f>
        <v>مجمعات الإهلاك</v>
      </c>
      <c r="F45" s="33" t="s">
        <v>91</v>
      </c>
      <c r="G45" s="33" t="s">
        <v>5</v>
      </c>
      <c r="H45" s="2"/>
    </row>
    <row r="46" spans="1:8">
      <c r="A46" s="28">
        <v>2070000</v>
      </c>
      <c r="B46" s="28">
        <v>207</v>
      </c>
      <c r="C46" s="29" t="s">
        <v>41</v>
      </c>
      <c r="D46" s="44" t="str">
        <f t="array" ref="D46">IFERROR(INDEX($E$2:$E$500,SMALL(IF($E$2:$E$500&lt;&gt;" ",ROW($E$2:$E$500)),ROWS($E$2:$E46))-1)," ")</f>
        <v>صافي المبيعات</v>
      </c>
      <c r="E46" s="40" t="str">
        <f>IF(coa[[#This Row],[acctable]]=0, " ",coa[[#This Row],[name]])</f>
        <v xml:space="preserve"> </v>
      </c>
      <c r="F46" s="33"/>
      <c r="G46" s="33"/>
      <c r="H46" s="2"/>
    </row>
    <row r="47" spans="1:8">
      <c r="A47" s="28">
        <v>2070100</v>
      </c>
      <c r="B47" s="28">
        <v>20701</v>
      </c>
      <c r="C47" s="29" t="s">
        <v>42</v>
      </c>
      <c r="D47" s="44" t="str">
        <f t="array" ref="D47">IFERROR(INDEX($E$2:$E$500,SMALL(IF($E$2:$E$500&lt;&gt;" ",ROW($E$2:$E$500)),ROWS($E$2:$E47))-1)," ")</f>
        <v>مردودات المشتروات</v>
      </c>
      <c r="E47" s="40" t="str">
        <f>IF(coa[[#This Row],[acctable]]=0, " ",coa[[#This Row],[name]])</f>
        <v xml:space="preserve"> </v>
      </c>
      <c r="F47" s="33"/>
      <c r="G47" s="33"/>
    </row>
    <row r="48" spans="1:8">
      <c r="A48" s="28">
        <v>2070101</v>
      </c>
      <c r="B48" s="28">
        <v>2070101</v>
      </c>
      <c r="C48" s="29" t="s">
        <v>43</v>
      </c>
      <c r="D48" s="44" t="str">
        <f t="array" ref="D48">IFERROR(INDEX($E$2:$E$500,SMALL(IF($E$2:$E$500&lt;&gt;" ",ROW($E$2:$E$500)),ROWS($E$2:$E48))-1)," ")</f>
        <v xml:space="preserve"> </v>
      </c>
      <c r="E48" s="40" t="str">
        <f>IF(coa[[#This Row],[acctable]]=0, " ",coa[[#This Row],[name]])</f>
        <v>رأس المال الكلي</v>
      </c>
      <c r="F48" s="33" t="s">
        <v>91</v>
      </c>
      <c r="G48" s="33" t="s">
        <v>5</v>
      </c>
      <c r="H48" s="2"/>
    </row>
    <row r="49" spans="1:8">
      <c r="A49" s="28">
        <v>2070200</v>
      </c>
      <c r="B49" s="28">
        <v>20702</v>
      </c>
      <c r="C49" s="29" t="s">
        <v>44</v>
      </c>
      <c r="D49" s="44" t="str">
        <f t="array" ref="D49">IFERROR(INDEX($E$2:$E$500,SMALL(IF($E$2:$E$500&lt;&gt;" ",ROW($E$2:$E$500)),ROWS($E$2:$E49))-1)," ")</f>
        <v xml:space="preserve"> </v>
      </c>
      <c r="E49" s="40" t="str">
        <f>IF(coa[[#This Row],[acctable]]=0, " ",coa[[#This Row],[name]])</f>
        <v xml:space="preserve"> </v>
      </c>
      <c r="F49" s="33"/>
      <c r="G49" s="33"/>
    </row>
    <row r="50" spans="1:8">
      <c r="A50" s="28">
        <v>2070201</v>
      </c>
      <c r="B50" s="28">
        <v>2070201</v>
      </c>
      <c r="C50" s="27" t="s">
        <v>45</v>
      </c>
      <c r="D50" s="44" t="str">
        <f t="array" ref="D50">IFERROR(INDEX($E$2:$E$500,SMALL(IF($E$2:$E$500&lt;&gt;" ",ROW($E$2:$E$500)),ROWS($E$2:$E50))-1)," ")</f>
        <v xml:space="preserve"> </v>
      </c>
      <c r="E50" s="42" t="str">
        <f>IF(coa[[#This Row],[acctable]]=0, " ",coa[[#This Row],[name]])</f>
        <v>احتياطي قانوني</v>
      </c>
      <c r="F50" s="33" t="s">
        <v>91</v>
      </c>
      <c r="G50" s="32" t="s">
        <v>5</v>
      </c>
    </row>
    <row r="51" spans="1:8">
      <c r="A51" s="28">
        <v>2070202</v>
      </c>
      <c r="B51" s="28">
        <v>2070202</v>
      </c>
      <c r="C51" s="27" t="s">
        <v>46</v>
      </c>
      <c r="D51" s="44" t="str">
        <f t="array" ref="D51">IFERROR(INDEX($E$2:$E$500,SMALL(IF($E$2:$E$500&lt;&gt;" ",ROW($E$2:$E$500)),ROWS($E$2:$E51))-1)," ")</f>
        <v xml:space="preserve"> </v>
      </c>
      <c r="E51" s="42" t="str">
        <f>IF(coa[[#This Row],[acctable]]=0, " ",coa[[#This Row],[name]])</f>
        <v>احتياطي اختياري</v>
      </c>
      <c r="F51" s="33" t="s">
        <v>91</v>
      </c>
      <c r="G51" s="32" t="s">
        <v>5</v>
      </c>
    </row>
    <row r="52" spans="1:8">
      <c r="A52" s="28">
        <v>2070203</v>
      </c>
      <c r="B52" s="28">
        <v>2070203</v>
      </c>
      <c r="C52" s="27" t="s">
        <v>47</v>
      </c>
      <c r="D52" s="44" t="str">
        <f t="array" ref="D52">IFERROR(INDEX($E$2:$E$500,SMALL(IF($E$2:$E$500&lt;&gt;" ",ROW($E$2:$E$500)),ROWS($E$2:$E52))-1)," ")</f>
        <v xml:space="preserve"> </v>
      </c>
      <c r="E52" s="42" t="str">
        <f>IF(coa[[#This Row],[acctable]]=0, " ",coa[[#This Row],[name]])</f>
        <v>صافي الربح</v>
      </c>
      <c r="F52" s="33" t="s">
        <v>91</v>
      </c>
      <c r="G52" s="32" t="s">
        <v>5</v>
      </c>
    </row>
    <row r="53" spans="1:8">
      <c r="A53" s="28">
        <v>2070204</v>
      </c>
      <c r="B53" s="28">
        <v>2070204</v>
      </c>
      <c r="C53" s="27" t="s">
        <v>48</v>
      </c>
      <c r="D53" s="44" t="str">
        <f t="array" ref="D53">IFERROR(INDEX($E$2:$E$500,SMALL(IF($E$2:$E$500&lt;&gt;" ",ROW($E$2:$E$500)),ROWS($E$2:$E53))-1)," ")</f>
        <v xml:space="preserve"> </v>
      </c>
      <c r="E53" s="42" t="str">
        <f>IF(coa[[#This Row],[acctable]]=0, " ",coa[[#This Row],[name]])</f>
        <v>ارباح محتجزة</v>
      </c>
      <c r="F53" s="33" t="s">
        <v>91</v>
      </c>
      <c r="G53" s="32" t="s">
        <v>5</v>
      </c>
      <c r="H53" s="2"/>
    </row>
    <row r="54" spans="1:8">
      <c r="A54" s="28">
        <v>2070300</v>
      </c>
      <c r="B54" s="28">
        <v>20703</v>
      </c>
      <c r="C54" s="29" t="s">
        <v>49</v>
      </c>
      <c r="D54" s="44" t="str">
        <f t="array" ref="D54">IFERROR(INDEX($E$2:$E$500,SMALL(IF($E$2:$E$500&lt;&gt;" ",ROW($E$2:$E$500)),ROWS($E$2:$E54))-1)," ")</f>
        <v xml:space="preserve"> </v>
      </c>
      <c r="E54" s="40" t="str">
        <f>IF(coa[[#This Row],[acctable]]=0, " ",coa[[#This Row],[name]])</f>
        <v xml:space="preserve"> </v>
      </c>
      <c r="F54" s="33"/>
      <c r="G54" s="33"/>
    </row>
    <row r="55" spans="1:8">
      <c r="A55" s="28">
        <v>2070301</v>
      </c>
      <c r="B55" s="28">
        <v>2070301</v>
      </c>
      <c r="C55" s="29" t="s">
        <v>50</v>
      </c>
      <c r="D55" s="44" t="str">
        <f t="array" ref="D55">IFERROR(INDEX($E$2:$E$500,SMALL(IF($E$2:$E$500&lt;&gt;" ",ROW($E$2:$E$500)),ROWS($E$2:$E55))-1)," ")</f>
        <v xml:space="preserve"> </v>
      </c>
      <c r="E55" s="40" t="str">
        <f>IF(coa[[#This Row],[acctable]]=0, " ",coa[[#This Row],[name]])</f>
        <v>جاري الشركاء...............</v>
      </c>
      <c r="F55" s="33" t="s">
        <v>91</v>
      </c>
      <c r="G55" s="33" t="s">
        <v>5</v>
      </c>
      <c r="H55" s="2"/>
    </row>
    <row r="56" spans="1:8">
      <c r="A56" s="28">
        <v>3000000</v>
      </c>
      <c r="B56" s="28">
        <v>3</v>
      </c>
      <c r="C56" s="35" t="s">
        <v>51</v>
      </c>
      <c r="D56" s="44" t="str">
        <f t="array" ref="D56">IFERROR(INDEX($E$2:$E$500,SMALL(IF($E$2:$E$500&lt;&gt;" ",ROW($E$2:$E$500)),ROWS($E$2:$E56))-1)," ")</f>
        <v xml:space="preserve"> </v>
      </c>
      <c r="E56" s="41" t="str">
        <f>IF(coa[[#This Row],[acctable]]=0, " ",coa[[#This Row],[name]])</f>
        <v xml:space="preserve"> </v>
      </c>
      <c r="F56" s="33"/>
      <c r="G56" s="33"/>
      <c r="H56" s="2"/>
    </row>
    <row r="57" spans="1:8">
      <c r="A57" s="28">
        <v>3010000</v>
      </c>
      <c r="B57" s="28">
        <v>301</v>
      </c>
      <c r="C57" s="29" t="s">
        <v>52</v>
      </c>
      <c r="D57" s="44" t="str">
        <f t="array" ref="D57">IFERROR(INDEX($E$2:$E$500,SMALL(IF($E$2:$E$500&lt;&gt;" ",ROW($E$2:$E$500)),ROWS($E$2:$E57))-1)," ")</f>
        <v xml:space="preserve"> </v>
      </c>
      <c r="E57" s="40" t="str">
        <f>IF(coa[[#This Row],[acctable]]=0, " ",coa[[#This Row],[name]])</f>
        <v xml:space="preserve"> </v>
      </c>
      <c r="F57" s="33"/>
      <c r="G57" s="33"/>
      <c r="H57" s="2"/>
    </row>
    <row r="58" spans="1:8">
      <c r="A58" s="28">
        <v>3010100</v>
      </c>
      <c r="B58" s="28">
        <v>30101</v>
      </c>
      <c r="C58" s="29" t="s">
        <v>53</v>
      </c>
      <c r="D58" s="44" t="str">
        <f t="array" ref="D58">IFERROR(INDEX($E$2:$E$500,SMALL(IF($E$2:$E$500&lt;&gt;" ",ROW($E$2:$E$500)),ROWS($E$2:$E58))-1)," ")</f>
        <v xml:space="preserve"> </v>
      </c>
      <c r="E58" s="40" t="str">
        <f>IF(coa[[#This Row],[acctable]]=0, " ",coa[[#This Row],[name]])</f>
        <v xml:space="preserve"> </v>
      </c>
      <c r="F58" s="33"/>
      <c r="G58" s="33"/>
    </row>
    <row r="59" spans="1:8">
      <c r="A59" s="28">
        <v>3010101</v>
      </c>
      <c r="B59" s="28">
        <v>3010101</v>
      </c>
      <c r="C59" s="27" t="s">
        <v>54</v>
      </c>
      <c r="D59" s="44" t="str">
        <f t="array" ref="D59">IFERROR(INDEX($E$2:$E$500,SMALL(IF($E$2:$E$500&lt;&gt;" ",ROW($E$2:$E$500)),ROWS($E$2:$E59))-1)," ")</f>
        <v xml:space="preserve"> </v>
      </c>
      <c r="E59" s="42" t="str">
        <f>IF(coa[[#This Row],[acctable]]=0, " ",coa[[#This Row],[name]])</f>
        <v>إجمالي المشتريات</v>
      </c>
      <c r="F59" s="32" t="s">
        <v>16</v>
      </c>
      <c r="G59" s="32" t="s">
        <v>9</v>
      </c>
    </row>
    <row r="60" spans="1:8">
      <c r="A60" s="28">
        <v>3010102</v>
      </c>
      <c r="B60" s="28">
        <v>3010102</v>
      </c>
      <c r="C60" s="27" t="s">
        <v>55</v>
      </c>
      <c r="D60" s="44" t="str">
        <f t="array" ref="D60">IFERROR(INDEX($E$2:$E$500,SMALL(IF($E$2:$E$500&lt;&gt;" ",ROW($E$2:$E$500)),ROWS($E$2:$E60))-1)," ")</f>
        <v xml:space="preserve"> </v>
      </c>
      <c r="E60" s="42" t="str">
        <f>IF(coa[[#This Row],[acctable]]=0, " ",coa[[#This Row],[name]])</f>
        <v>مردودات المبيعات</v>
      </c>
      <c r="F60" s="32" t="s">
        <v>16</v>
      </c>
      <c r="G60" s="32" t="s">
        <v>9</v>
      </c>
    </row>
    <row r="61" spans="1:8">
      <c r="A61" s="28">
        <v>3010103</v>
      </c>
      <c r="B61" s="28">
        <v>3010103</v>
      </c>
      <c r="C61" s="27" t="s">
        <v>56</v>
      </c>
      <c r="D61" s="44" t="str">
        <f t="array" ref="D61">IFERROR(INDEX($E$2:$E$500,SMALL(IF($E$2:$E$500&lt;&gt;" ",ROW($E$2:$E$500)),ROWS($E$2:$E61))-1)," ")</f>
        <v xml:space="preserve"> </v>
      </c>
      <c r="E61" s="42" t="str">
        <f>IF(coa[[#This Row],[acctable]]=0, " ",coa[[#This Row],[name]])</f>
        <v>خصم مكتسب</v>
      </c>
      <c r="F61" s="32" t="s">
        <v>16</v>
      </c>
      <c r="G61" s="32" t="s">
        <v>9</v>
      </c>
    </row>
    <row r="62" spans="1:8">
      <c r="A62" s="28">
        <v>3010104</v>
      </c>
      <c r="B62" s="28">
        <v>3010104</v>
      </c>
      <c r="C62" s="27" t="s">
        <v>57</v>
      </c>
      <c r="D62" s="44" t="str">
        <f t="array" ref="D62">IFERROR(INDEX($E$2:$E$500,SMALL(IF($E$2:$E$500&lt;&gt;" ",ROW($E$2:$E$500)),ROWS($E$2:$E62))-1)," ")</f>
        <v xml:space="preserve"> </v>
      </c>
      <c r="E62" s="42" t="str">
        <f>IF(coa[[#This Row],[acctable]]=0, " ",coa[[#This Row],[name]])</f>
        <v xml:space="preserve">تكلفة المبيعات </v>
      </c>
      <c r="F62" s="32" t="s">
        <v>16</v>
      </c>
      <c r="G62" s="32" t="s">
        <v>9</v>
      </c>
      <c r="H62" s="2"/>
    </row>
    <row r="63" spans="1:8">
      <c r="A63" s="28">
        <v>3020000</v>
      </c>
      <c r="B63" s="28">
        <v>302</v>
      </c>
      <c r="C63" s="29" t="s">
        <v>58</v>
      </c>
      <c r="D63" s="44" t="str">
        <f t="array" ref="D63">IFERROR(INDEX($E$2:$E$500,SMALL(IF($E$2:$E$500&lt;&gt;" ",ROW($E$2:$E$500)),ROWS($E$2:$E63))-1)," ")</f>
        <v xml:space="preserve"> </v>
      </c>
      <c r="E63" s="40" t="str">
        <f>IF(coa[[#This Row],[acctable]]=0, " ",coa[[#This Row],[name]])</f>
        <v xml:space="preserve"> </v>
      </c>
      <c r="F63" s="33"/>
      <c r="G63" s="33"/>
      <c r="H63" s="2"/>
    </row>
    <row r="64" spans="1:8">
      <c r="A64" s="28">
        <v>3020100</v>
      </c>
      <c r="B64" s="28">
        <v>30201</v>
      </c>
      <c r="C64" s="29" t="s">
        <v>58</v>
      </c>
      <c r="D64" s="44" t="str">
        <f t="array" ref="D64">IFERROR(INDEX($E$2:$E$500,SMALL(IF($E$2:$E$500&lt;&gt;" ",ROW($E$2:$E$500)),ROWS($E$2:$E64))-1)," ")</f>
        <v xml:space="preserve"> </v>
      </c>
      <c r="E64" s="40" t="str">
        <f>IF(coa[[#This Row],[acctable]]=0, " ",coa[[#This Row],[name]])</f>
        <v xml:space="preserve"> </v>
      </c>
      <c r="F64" s="33"/>
      <c r="G64" s="33"/>
    </row>
    <row r="65" spans="1:8">
      <c r="A65" s="28">
        <v>3020101</v>
      </c>
      <c r="B65" s="28">
        <v>3020101</v>
      </c>
      <c r="C65" s="27" t="s">
        <v>59</v>
      </c>
      <c r="D65" s="44" t="str">
        <f t="array" ref="D65">IFERROR(INDEX($E$2:$E$500,SMALL(IF($E$2:$E$500&lt;&gt;" ",ROW($E$2:$E$500)),ROWS($E$2:$E65))-1)," ")</f>
        <v xml:space="preserve"> </v>
      </c>
      <c r="E65" s="42" t="str">
        <f>IF(coa[[#This Row],[acctable]]=0, " ",coa[[#This Row],[name]])</f>
        <v>مرتبات ومصروفات موظفين</v>
      </c>
      <c r="F65" s="32" t="s">
        <v>60</v>
      </c>
      <c r="G65" s="32" t="s">
        <v>9</v>
      </c>
    </row>
    <row r="66" spans="1:8">
      <c r="A66" s="28">
        <v>3020102</v>
      </c>
      <c r="B66" s="28">
        <v>3020102</v>
      </c>
      <c r="C66" s="27" t="s">
        <v>61</v>
      </c>
      <c r="D66" s="44" t="str">
        <f t="array" ref="D66">IFERROR(INDEX($E$2:$E$500,SMALL(IF($E$2:$E$500&lt;&gt;" ",ROW($E$2:$E$500)),ROWS($E$2:$E66))-1)," ")</f>
        <v xml:space="preserve"> </v>
      </c>
      <c r="E66" s="42" t="str">
        <f>IF(coa[[#This Row],[acctable]]=0, " ",coa[[#This Row],[name]])</f>
        <v>المواد المستخدمة</v>
      </c>
      <c r="F66" s="32" t="s">
        <v>60</v>
      </c>
      <c r="G66" s="32" t="s">
        <v>9</v>
      </c>
    </row>
    <row r="67" spans="1:8">
      <c r="A67" s="28">
        <v>3020103</v>
      </c>
      <c r="B67" s="28">
        <v>3020103</v>
      </c>
      <c r="C67" s="27" t="s">
        <v>62</v>
      </c>
      <c r="D67" s="44" t="str">
        <f t="array" ref="D67">IFERROR(INDEX($E$2:$E$500,SMALL(IF($E$2:$E$500&lt;&gt;" ",ROW($E$2:$E$500)),ROWS($E$2:$E67))-1)," ")</f>
        <v xml:space="preserve"> </v>
      </c>
      <c r="E67" s="42" t="str">
        <f>IF(coa[[#This Row],[acctable]]=0, " ",coa[[#This Row],[name]])</f>
        <v>المصروفات التشغيلية</v>
      </c>
      <c r="F67" s="32" t="s">
        <v>60</v>
      </c>
      <c r="G67" s="32" t="s">
        <v>9</v>
      </c>
    </row>
    <row r="68" spans="1:8">
      <c r="A68" s="28">
        <v>3020104</v>
      </c>
      <c r="B68" s="28">
        <v>3020104</v>
      </c>
      <c r="C68" s="27" t="s">
        <v>63</v>
      </c>
      <c r="D68" s="44" t="str">
        <f t="array" ref="D68">IFERROR(INDEX($E$2:$E$500,SMALL(IF($E$2:$E$500&lt;&gt;" ",ROW($E$2:$E$500)),ROWS($E$2:$E68))-1)," ")</f>
        <v xml:space="preserve"> </v>
      </c>
      <c r="E68" s="42" t="str">
        <f>IF(coa[[#This Row],[acctable]]=0, " ",coa[[#This Row],[name]])</f>
        <v>المصروفات المتنوعة</v>
      </c>
      <c r="F68" s="32" t="s">
        <v>60</v>
      </c>
      <c r="G68" s="32" t="s">
        <v>9</v>
      </c>
    </row>
    <row r="69" spans="1:8">
      <c r="A69" s="28">
        <v>3020105</v>
      </c>
      <c r="B69" s="28">
        <v>3020105</v>
      </c>
      <c r="C69" s="27" t="s">
        <v>64</v>
      </c>
      <c r="D69" s="44" t="str">
        <f t="array" ref="D69">IFERROR(INDEX($E$2:$E$500,SMALL(IF($E$2:$E$500&lt;&gt;" ",ROW($E$2:$E$500)),ROWS($E$2:$E69))-1)," ")</f>
        <v xml:space="preserve"> </v>
      </c>
      <c r="E69" s="42" t="str">
        <f>IF(coa[[#This Row],[acctable]]=0, " ",coa[[#This Row],[name]])</f>
        <v>الرسوم والاشتراكات الحكومية</v>
      </c>
      <c r="F69" s="32" t="s">
        <v>60</v>
      </c>
      <c r="G69" s="32" t="s">
        <v>9</v>
      </c>
    </row>
    <row r="70" spans="1:8">
      <c r="A70" s="28">
        <v>3020106</v>
      </c>
      <c r="B70" s="28">
        <v>3020106</v>
      </c>
      <c r="C70" s="27" t="s">
        <v>65</v>
      </c>
      <c r="D70" s="44" t="str">
        <f t="array" ref="D70">IFERROR(INDEX($E$2:$E$500,SMALL(IF($E$2:$E$500&lt;&gt;" ",ROW($E$2:$E$500)),ROWS($E$2:$E70))-1)," ")</f>
        <v xml:space="preserve"> </v>
      </c>
      <c r="E70" s="42" t="str">
        <f>IF(coa[[#This Row],[acctable]]=0, " ",coa[[#This Row],[name]])</f>
        <v>الأهلاكات</v>
      </c>
      <c r="F70" s="32" t="s">
        <v>60</v>
      </c>
      <c r="G70" s="32" t="s">
        <v>9</v>
      </c>
    </row>
    <row r="71" spans="1:8">
      <c r="A71" s="28">
        <v>3020107</v>
      </c>
      <c r="B71" s="28">
        <v>3020107</v>
      </c>
      <c r="C71" s="27" t="s">
        <v>66</v>
      </c>
      <c r="D71" s="44" t="str">
        <f t="array" ref="D71">IFERROR(INDEX($E$2:$E$500,SMALL(IF($E$2:$E$500&lt;&gt;" ",ROW($E$2:$E$500)),ROWS($E$2:$E71))-1)," ")</f>
        <v xml:space="preserve"> </v>
      </c>
      <c r="E71" s="42" t="str">
        <f>IF(coa[[#This Row],[acctable]]=0, " ",coa[[#This Row],[name]])</f>
        <v>مصاريف غير تحميلية (ديون معدومة)</v>
      </c>
      <c r="F71" s="32" t="s">
        <v>60</v>
      </c>
      <c r="G71" s="32" t="s">
        <v>9</v>
      </c>
      <c r="H71" s="2"/>
    </row>
    <row r="72" spans="1:8">
      <c r="A72" s="28">
        <v>3030000</v>
      </c>
      <c r="B72" s="28">
        <v>303</v>
      </c>
      <c r="C72" s="29" t="s">
        <v>67</v>
      </c>
      <c r="D72" s="44" t="str">
        <f t="array" ref="D72">IFERROR(INDEX($E$2:$E$500,SMALL(IF($E$2:$E$500&lt;&gt;" ",ROW($E$2:$E$500)),ROWS($E$2:$E72))-1)," ")</f>
        <v xml:space="preserve"> </v>
      </c>
      <c r="E72" s="40" t="str">
        <f>IF(coa[[#This Row],[acctable]]=0, " ",coa[[#This Row],[name]])</f>
        <v xml:space="preserve"> </v>
      </c>
      <c r="F72" s="33"/>
      <c r="G72" s="33"/>
      <c r="H72" s="2"/>
    </row>
    <row r="73" spans="1:8">
      <c r="A73" s="28">
        <v>3030100</v>
      </c>
      <c r="B73" s="28">
        <v>30301</v>
      </c>
      <c r="C73" s="29" t="s">
        <v>67</v>
      </c>
      <c r="D73" s="44" t="str">
        <f t="array" ref="D73">IFERROR(INDEX($E$2:$E$500,SMALL(IF($E$2:$E$500&lt;&gt;" ",ROW($E$2:$E$500)),ROWS($E$2:$E73))-1)," ")</f>
        <v xml:space="preserve"> </v>
      </c>
      <c r="E73" s="40" t="str">
        <f>IF(coa[[#This Row],[acctable]]=0, " ",coa[[#This Row],[name]])</f>
        <v xml:space="preserve"> </v>
      </c>
      <c r="F73" s="33"/>
      <c r="G73" s="33"/>
    </row>
    <row r="74" spans="1:8">
      <c r="A74" s="28">
        <v>3030101</v>
      </c>
      <c r="B74" s="28">
        <v>3030101</v>
      </c>
      <c r="C74" s="27" t="s">
        <v>68</v>
      </c>
      <c r="D74" s="44" t="str">
        <f t="array" ref="D74">IFERROR(INDEX($E$2:$E$500,SMALL(IF($E$2:$E$500&lt;&gt;" ",ROW($E$2:$E$500)),ROWS($E$2:$E74))-1)," ")</f>
        <v xml:space="preserve"> </v>
      </c>
      <c r="E74" s="42" t="str">
        <f>IF(coa[[#This Row],[acctable]]=0, " ",coa[[#This Row],[name]])</f>
        <v>مصروفات استهلاكات</v>
      </c>
      <c r="F74" s="32" t="s">
        <v>60</v>
      </c>
      <c r="G74" s="32" t="s">
        <v>9</v>
      </c>
    </row>
    <row r="75" spans="1:8">
      <c r="A75" s="28">
        <v>3030102</v>
      </c>
      <c r="B75" s="28">
        <v>3030102</v>
      </c>
      <c r="C75" s="27" t="s">
        <v>69</v>
      </c>
      <c r="D75" s="44" t="str">
        <f t="array" ref="D75">IFERROR(INDEX($E$2:$E$500,SMALL(IF($E$2:$E$500&lt;&gt;" ",ROW($E$2:$E$500)),ROWS($E$2:$E75))-1)," ")</f>
        <v xml:space="preserve"> </v>
      </c>
      <c r="E75" s="42" t="str">
        <f>IF(coa[[#This Row],[acctable]]=0, " ",coa[[#This Row],[name]])</f>
        <v>مصروف اطفاء القفليات</v>
      </c>
      <c r="F75" s="32" t="s">
        <v>60</v>
      </c>
      <c r="G75" s="32" t="s">
        <v>9</v>
      </c>
    </row>
    <row r="76" spans="1:8">
      <c r="A76" s="28">
        <v>3030103</v>
      </c>
      <c r="B76" s="28">
        <v>3030103</v>
      </c>
      <c r="C76" s="27" t="s">
        <v>70</v>
      </c>
      <c r="D76" s="44" t="str">
        <f t="array" ref="D76">IFERROR(INDEX($E$2:$E$500,SMALL(IF($E$2:$E$500&lt;&gt;" ",ROW($E$2:$E$500)),ROWS($E$2:$E76))-1)," ")</f>
        <v xml:space="preserve"> </v>
      </c>
      <c r="E76" s="42" t="str">
        <f>IF(coa[[#This Row],[acctable]]=0, " ",coa[[#This Row],[name]])</f>
        <v xml:space="preserve">مصروفات استهلاكات مصروفات ايرادية مؤجلة </v>
      </c>
      <c r="F76" s="32" t="s">
        <v>60</v>
      </c>
      <c r="G76" s="32" t="s">
        <v>9</v>
      </c>
    </row>
    <row r="77" spans="1:8">
      <c r="A77" s="28">
        <v>3030104</v>
      </c>
      <c r="B77" s="28">
        <v>3030104</v>
      </c>
      <c r="C77" s="27" t="s">
        <v>71</v>
      </c>
      <c r="D77" s="44" t="str">
        <f t="array" ref="D77">IFERROR(INDEX($E$2:$E$500,SMALL(IF($E$2:$E$500&lt;&gt;" ",ROW($E$2:$E$500)),ROWS($E$2:$E77))-1)," ")</f>
        <v xml:space="preserve"> </v>
      </c>
      <c r="E77" s="42" t="str">
        <f>IF(coa[[#This Row],[acctable]]=0, " ",coa[[#This Row],[name]])</f>
        <v>مصروف مخصصات ( اجازات و مكافات الموظفين )</v>
      </c>
      <c r="F77" s="32" t="s">
        <v>60</v>
      </c>
      <c r="G77" s="32" t="s">
        <v>9</v>
      </c>
    </row>
    <row r="78" spans="1:8">
      <c r="A78" s="28">
        <v>3030105</v>
      </c>
      <c r="B78" s="28">
        <v>3030105</v>
      </c>
      <c r="C78" s="27" t="s">
        <v>72</v>
      </c>
      <c r="D78" s="44" t="str">
        <f t="array" ref="D78">IFERROR(INDEX($E$2:$E$500,SMALL(IF($E$2:$E$500&lt;&gt;" ",ROW($E$2:$E$500)),ROWS($E$2:$E78))-1)," ")</f>
        <v xml:space="preserve"> </v>
      </c>
      <c r="E78" s="42" t="str">
        <f>IF(coa[[#This Row],[acctable]]=0, " ",coa[[#This Row],[name]])</f>
        <v>مصروفات بضاعة تالفة</v>
      </c>
      <c r="F78" s="32" t="s">
        <v>60</v>
      </c>
      <c r="G78" s="32" t="s">
        <v>9</v>
      </c>
    </row>
    <row r="79" spans="1:8">
      <c r="A79" s="28">
        <v>3030106</v>
      </c>
      <c r="B79" s="28">
        <v>3030106</v>
      </c>
      <c r="C79" s="27" t="s">
        <v>73</v>
      </c>
      <c r="D79" s="44" t="str">
        <f t="array" ref="D79">IFERROR(INDEX($E$2:$E$500,SMALL(IF($E$2:$E$500&lt;&gt;" ",ROW($E$2:$E$500)),ROWS($E$2:$E79))-1)," ")</f>
        <v xml:space="preserve"> </v>
      </c>
      <c r="E79" s="42" t="str">
        <f>IF(coa[[#This Row],[acctable]]=0, " ",coa[[#This Row],[name]])</f>
        <v>مصروف ديون مشكوك في تحصيلها</v>
      </c>
      <c r="F79" s="32" t="s">
        <v>60</v>
      </c>
      <c r="G79" s="32" t="s">
        <v>9</v>
      </c>
      <c r="H79" s="2"/>
    </row>
    <row r="80" spans="1:8">
      <c r="A80" s="28">
        <v>4000000</v>
      </c>
      <c r="B80" s="28">
        <v>4</v>
      </c>
      <c r="C80" s="35" t="s">
        <v>74</v>
      </c>
      <c r="D80" s="44" t="str">
        <f t="array" ref="D80">IFERROR(INDEX($E$2:$E$500,SMALL(IF($E$2:$E$500&lt;&gt;" ",ROW($E$2:$E$500)),ROWS($E$2:$E80))-1)," ")</f>
        <v xml:space="preserve"> </v>
      </c>
      <c r="E80" s="41" t="str">
        <f>IF(coa[[#This Row],[acctable]]=0, " ",coa[[#This Row],[name]])</f>
        <v xml:space="preserve"> </v>
      </c>
      <c r="F80" s="33"/>
      <c r="G80" s="33"/>
      <c r="H80" s="2"/>
    </row>
    <row r="81" spans="1:8">
      <c r="A81" s="28">
        <v>4010000</v>
      </c>
      <c r="B81" s="28">
        <v>401</v>
      </c>
      <c r="C81" s="29" t="s">
        <v>75</v>
      </c>
      <c r="D81" s="44" t="str">
        <f t="array" ref="D81">IFERROR(INDEX($E$2:$E$500,SMALL(IF($E$2:$E$500&lt;&gt;" ",ROW($E$2:$E$500)),ROWS($E$2:$E81))-1)," ")</f>
        <v xml:space="preserve"> </v>
      </c>
      <c r="E81" s="40" t="str">
        <f>IF(coa[[#This Row],[acctable]]=0, " ",coa[[#This Row],[name]])</f>
        <v xml:space="preserve"> </v>
      </c>
      <c r="F81" s="33"/>
      <c r="G81" s="33"/>
      <c r="H81" s="2"/>
    </row>
    <row r="82" spans="1:8">
      <c r="A82" s="28">
        <v>4010100</v>
      </c>
      <c r="B82" s="28">
        <v>40101</v>
      </c>
      <c r="C82" s="29" t="s">
        <v>75</v>
      </c>
      <c r="D82" s="44" t="str">
        <f t="array" ref="D82">IFERROR(INDEX($E$2:$E$500,SMALL(IF($E$2:$E$500&lt;&gt;" ",ROW($E$2:$E$500)),ROWS($E$2:$E82))-1)," ")</f>
        <v xml:space="preserve"> </v>
      </c>
      <c r="E82" s="40" t="str">
        <f>IF(coa[[#This Row],[acctable]]=0, " ",coa[[#This Row],[name]])</f>
        <v xml:space="preserve"> </v>
      </c>
      <c r="F82" s="33"/>
      <c r="G82" s="33"/>
    </row>
    <row r="83" spans="1:8">
      <c r="A83" s="28">
        <v>4010101</v>
      </c>
      <c r="B83" s="28">
        <v>4010101</v>
      </c>
      <c r="C83" s="27" t="s">
        <v>76</v>
      </c>
      <c r="D83" s="44" t="str">
        <f t="array" ref="D83">IFERROR(INDEX($E$2:$E$500,SMALL(IF($E$2:$E$500&lt;&gt;" ",ROW($E$2:$E$500)),ROWS($E$2:$E83))-1)," ")</f>
        <v xml:space="preserve"> </v>
      </c>
      <c r="E83" s="42" t="str">
        <f>IF(coa[[#This Row],[acctable]]=0, " ",coa[[#This Row],[name]])</f>
        <v>صافي المبيعات</v>
      </c>
      <c r="F83" s="32" t="s">
        <v>16</v>
      </c>
      <c r="G83" s="32" t="s">
        <v>5</v>
      </c>
    </row>
    <row r="84" spans="1:8">
      <c r="A84" s="28">
        <v>4010102</v>
      </c>
      <c r="B84" s="28">
        <v>4010102</v>
      </c>
      <c r="C84" s="27" t="s">
        <v>77</v>
      </c>
      <c r="D84" s="44" t="str">
        <f t="array" ref="D84">IFERROR(INDEX($E$2:$E$500,SMALL(IF($E$2:$E$500&lt;&gt;" ",ROW($E$2:$E$500)),ROWS($E$2:$E84))-1)," ")</f>
        <v xml:space="preserve"> </v>
      </c>
      <c r="E84" s="42" t="str">
        <f>IF(coa[[#This Row],[acctable]]=0, " ",coa[[#This Row],[name]])</f>
        <v>مردودات المشتروات</v>
      </c>
      <c r="F84" s="32" t="s">
        <v>16</v>
      </c>
      <c r="G84" s="32" t="s">
        <v>5</v>
      </c>
    </row>
    <row r="85" spans="1:8">
      <c r="A85" s="31"/>
      <c r="B85" s="31"/>
      <c r="C85" s="30"/>
      <c r="D85" s="44" t="str">
        <f t="array" ref="D85">IFERROR(INDEX($E$2:$E$500,SMALL(IF($E$2:$E$500&lt;&gt;" ",ROW($E$2:$E$500)),ROWS($E$2:$E85))-1)," ")</f>
        <v xml:space="preserve"> </v>
      </c>
      <c r="E85" s="43" t="str">
        <f>IF(coa[[#This Row],[acctable]]=0, " ",coa[[#This Row],[name]])</f>
        <v xml:space="preserve"> </v>
      </c>
      <c r="F85" s="36"/>
      <c r="G85" s="36"/>
    </row>
    <row r="86" spans="1:8">
      <c r="A86" s="31"/>
      <c r="B86" s="31"/>
      <c r="C86" s="30"/>
      <c r="D86" s="44" t="str">
        <f t="array" ref="D86">IFERROR(INDEX($E$2:$E$500,SMALL(IF($E$2:$E$500&lt;&gt;" ",ROW($E$2:$E$500)),ROWS($E$2:$E86))-1)," ")</f>
        <v xml:space="preserve"> </v>
      </c>
      <c r="E86" s="43" t="str">
        <f>IF(coa[[#This Row],[acctable]]=0, " ",coa[[#This Row],[name]])</f>
        <v xml:space="preserve"> </v>
      </c>
      <c r="F86" s="36"/>
      <c r="G86" s="36"/>
    </row>
    <row r="87" spans="1:8">
      <c r="A87" s="31"/>
      <c r="B87" s="31"/>
      <c r="C87" s="30"/>
      <c r="D87" s="44" t="str">
        <f t="array" ref="D87">IFERROR(INDEX($E$2:$E$500,SMALL(IF($E$2:$E$500&lt;&gt;" ",ROW($E$2:$E$500)),ROWS($E$2:$E87))-1)," ")</f>
        <v xml:space="preserve"> </v>
      </c>
      <c r="E87" s="43" t="str">
        <f>IF(coa[[#This Row],[acctable]]=0, " ",coa[[#This Row],[name]])</f>
        <v xml:space="preserve"> </v>
      </c>
      <c r="F87" s="36"/>
      <c r="G87" s="36"/>
    </row>
    <row r="88" spans="1:8">
      <c r="A88" s="31"/>
      <c r="B88" s="31"/>
      <c r="C88" s="30"/>
      <c r="D88" s="44" t="str">
        <f t="array" ref="D88">IFERROR(INDEX($E$2:$E$500,SMALL(IF($E$2:$E$500&lt;&gt;" ",ROW($E$2:$E$500)),ROWS($E$2:$E88))-1)," ")</f>
        <v xml:space="preserve"> </v>
      </c>
      <c r="E88" s="43" t="str">
        <f>IF(coa[[#This Row],[acctable]]=0, " ",coa[[#This Row],[name]])</f>
        <v xml:space="preserve"> </v>
      </c>
      <c r="F88" s="36"/>
      <c r="G88" s="36"/>
    </row>
    <row r="89" spans="1:8">
      <c r="A89" s="31"/>
      <c r="B89" s="31"/>
      <c r="C89" s="30"/>
      <c r="D89" s="44" t="str">
        <f t="array" ref="D89">IFERROR(INDEX($E$2:$E$500,SMALL(IF($E$2:$E$500&lt;&gt;" ",ROW($E$2:$E$500)),ROWS($E$2:$E89))-1)," ")</f>
        <v xml:space="preserve"> </v>
      </c>
      <c r="E89" s="43" t="str">
        <f>IF(coa[[#This Row],[acctable]]=0, " ",coa[[#This Row],[name]])</f>
        <v xml:space="preserve"> </v>
      </c>
      <c r="F89" s="36"/>
      <c r="G89" s="36"/>
    </row>
    <row r="90" spans="1:8">
      <c r="A90" s="31"/>
      <c r="B90" s="31"/>
      <c r="C90" s="30"/>
      <c r="D90" s="44" t="str">
        <f t="array" ref="D90">IFERROR(INDEX($E$2:$E$500,SMALL(IF($E$2:$E$500&lt;&gt;" ",ROW($E$2:$E$500)),ROWS($E$2:$E90))-1)," ")</f>
        <v xml:space="preserve"> </v>
      </c>
      <c r="E90" s="43" t="str">
        <f>IF(coa[[#This Row],[acctable]]=0, " ",coa[[#This Row],[name]])</f>
        <v xml:space="preserve"> </v>
      </c>
      <c r="F90" s="36"/>
      <c r="G90" s="36"/>
    </row>
    <row r="91" spans="1:8">
      <c r="A91" s="31"/>
      <c r="B91" s="31"/>
      <c r="C91" s="30"/>
      <c r="D91" s="44" t="str">
        <f t="array" ref="D91">IFERROR(INDEX($E$2:$E$500,SMALL(IF($E$2:$E$500&lt;&gt;" ",ROW($E$2:$E$500)),ROWS($E$2:$E91))-1)," ")</f>
        <v xml:space="preserve"> </v>
      </c>
      <c r="E91" s="43" t="str">
        <f>IF(coa[[#This Row],[acctable]]=0, " ",coa[[#This Row],[name]])</f>
        <v xml:space="preserve"> </v>
      </c>
      <c r="F91" s="36"/>
      <c r="G91" s="36"/>
    </row>
    <row r="92" spans="1:8">
      <c r="A92" s="31"/>
      <c r="B92" s="31"/>
      <c r="C92" s="30"/>
      <c r="D92" s="44" t="str">
        <f t="array" ref="D92">IFERROR(INDEX($E$2:$E$500,SMALL(IF($E$2:$E$500&lt;&gt;" ",ROW($E$2:$E$500)),ROWS($E$2:$E92))-1)," ")</f>
        <v xml:space="preserve"> </v>
      </c>
      <c r="E92" s="43" t="str">
        <f>IF(coa[[#This Row],[acctable]]=0, " ",coa[[#This Row],[name]])</f>
        <v xml:space="preserve"> </v>
      </c>
      <c r="F92" s="36"/>
      <c r="G92" s="36"/>
    </row>
    <row r="93" spans="1:8">
      <c r="A93" s="31"/>
      <c r="B93" s="31"/>
      <c r="C93" s="30"/>
      <c r="D93" s="44" t="str">
        <f t="array" ref="D93">IFERROR(INDEX($E$2:$E$500,SMALL(IF($E$2:$E$500&lt;&gt;" ",ROW($E$2:$E$500)),ROWS($E$2:$E93))-1)," ")</f>
        <v xml:space="preserve"> </v>
      </c>
      <c r="E93" s="43" t="str">
        <f>IF(coa[[#This Row],[acctable]]=0, " ",coa[[#This Row],[name]])</f>
        <v xml:space="preserve"> </v>
      </c>
      <c r="F93" s="36"/>
      <c r="G93" s="36"/>
    </row>
    <row r="94" spans="1:8">
      <c r="A94" s="31"/>
      <c r="B94" s="31"/>
      <c r="C94" s="30"/>
      <c r="D94" s="44" t="str">
        <f t="array" ref="D94">IFERROR(INDEX($E$2:$E$500,SMALL(IF($E$2:$E$500&lt;&gt;" ",ROW($E$2:$E$500)),ROWS($E$2:$E94))-1)," ")</f>
        <v xml:space="preserve"> </v>
      </c>
      <c r="E94" s="43" t="str">
        <f>IF(coa[[#This Row],[acctable]]=0, " ",coa[[#This Row],[name]])</f>
        <v xml:space="preserve"> </v>
      </c>
      <c r="F94" s="36"/>
      <c r="G94" s="36"/>
    </row>
    <row r="95" spans="1:8">
      <c r="A95" s="31"/>
      <c r="B95" s="31"/>
      <c r="C95" s="30"/>
      <c r="D95" s="44" t="str">
        <f t="array" ref="D95">IFERROR(INDEX($E$2:$E$500,SMALL(IF($E$2:$E$500&lt;&gt;" ",ROW($E$2:$E$500)),ROWS($E$2:$E95))-1)," ")</f>
        <v xml:space="preserve"> </v>
      </c>
      <c r="E95" s="43" t="str">
        <f>IF(coa[[#This Row],[acctable]]=0, " ",coa[[#This Row],[name]])</f>
        <v xml:space="preserve"> </v>
      </c>
      <c r="F95" s="36"/>
      <c r="G95" s="36"/>
    </row>
    <row r="96" spans="1:8">
      <c r="A96" s="31"/>
      <c r="B96" s="31"/>
      <c r="C96" s="30"/>
      <c r="D96" s="44" t="str">
        <f t="array" ref="D96">IFERROR(INDEX($E$2:$E$500,SMALL(IF($E$2:$E$500&lt;&gt;" ",ROW($E$2:$E$500)),ROWS($E$2:$E96))-1)," ")</f>
        <v xml:space="preserve"> </v>
      </c>
      <c r="E96" s="43" t="str">
        <f>IF(coa[[#This Row],[acctable]]=0, " ",coa[[#This Row],[name]])</f>
        <v xml:space="preserve"> </v>
      </c>
      <c r="F96" s="36"/>
      <c r="G96" s="36"/>
    </row>
    <row r="97" spans="1:7">
      <c r="A97" s="31"/>
      <c r="B97" s="31"/>
      <c r="C97" s="30"/>
      <c r="D97" s="44" t="str">
        <f t="array" ref="D97">IFERROR(INDEX($E$2:$E$500,SMALL(IF($E$2:$E$500&lt;&gt;" ",ROW($E$2:$E$500)),ROWS($E$2:$E97))-1)," ")</f>
        <v xml:space="preserve"> </v>
      </c>
      <c r="E97" s="43" t="str">
        <f>IF(coa[[#This Row],[acctable]]=0, " ",coa[[#This Row],[name]])</f>
        <v xml:space="preserve"> </v>
      </c>
      <c r="F97" s="36"/>
      <c r="G97" s="36"/>
    </row>
    <row r="98" spans="1:7">
      <c r="A98" s="31"/>
      <c r="B98" s="31"/>
      <c r="C98" s="30"/>
      <c r="D98" s="44" t="str">
        <f t="array" ref="D98">IFERROR(INDEX($E$2:$E$500,SMALL(IF($E$2:$E$500&lt;&gt;" ",ROW($E$2:$E$500)),ROWS($E$2:$E98))-1)," ")</f>
        <v xml:space="preserve"> </v>
      </c>
      <c r="E98" s="43" t="str">
        <f>IF(coa[[#This Row],[acctable]]=0, " ",coa[[#This Row],[name]])</f>
        <v xml:space="preserve"> </v>
      </c>
      <c r="F98" s="36"/>
      <c r="G98" s="36"/>
    </row>
    <row r="99" spans="1:7">
      <c r="A99" s="31"/>
      <c r="B99" s="31"/>
      <c r="C99" s="30"/>
      <c r="D99" s="44" t="str">
        <f t="array" ref="D99">IFERROR(INDEX($E$2:$E$500,SMALL(IF($E$2:$E$500&lt;&gt;" ",ROW($E$2:$E$500)),ROWS($E$2:$E99))-1)," ")</f>
        <v xml:space="preserve"> </v>
      </c>
      <c r="E99" s="43" t="str">
        <f>IF(coa[[#This Row],[acctable]]=0, " ",coa[[#This Row],[name]])</f>
        <v xml:space="preserve"> </v>
      </c>
      <c r="F99" s="36"/>
      <c r="G99" s="36"/>
    </row>
    <row r="100" spans="1:7">
      <c r="A100" s="31"/>
      <c r="B100" s="31"/>
      <c r="C100" s="30"/>
      <c r="D100" s="44" t="str">
        <f t="array" ref="D100">IFERROR(INDEX($E$2:$E$500,SMALL(IF($E$2:$E$500&lt;&gt;" ",ROW($E$2:$E$500)),ROWS($E$2:$E100))-1)," ")</f>
        <v xml:space="preserve"> </v>
      </c>
      <c r="E100" s="43" t="str">
        <f>IF(coa[[#This Row],[acctable]]=0, " ",coa[[#This Row],[name]])</f>
        <v xml:space="preserve"> </v>
      </c>
      <c r="F100" s="36"/>
      <c r="G100" s="36"/>
    </row>
    <row r="101" spans="1:7">
      <c r="A101" s="31"/>
      <c r="B101" s="31"/>
      <c r="C101" s="30"/>
      <c r="D101" s="44" t="str">
        <f t="array" ref="D101">IFERROR(INDEX($E$2:$E$500,SMALL(IF($E$2:$E$500&lt;&gt;" ",ROW($E$2:$E$500)),ROWS($E$2:$E101))-1)," ")</f>
        <v xml:space="preserve"> </v>
      </c>
      <c r="E101" s="43" t="str">
        <f>IF(coa[[#This Row],[acctable]]=0, " ",coa[[#This Row],[name]])</f>
        <v xml:space="preserve"> </v>
      </c>
      <c r="F101" s="36"/>
      <c r="G101" s="36"/>
    </row>
    <row r="102" spans="1:7">
      <c r="A102" s="31"/>
      <c r="B102" s="31"/>
      <c r="C102" s="30"/>
      <c r="D102" s="44" t="str">
        <f t="array" ref="D102">IFERROR(INDEX($E$2:$E$500,SMALL(IF($E$2:$E$500&lt;&gt;" ",ROW($E$2:$E$500)),ROWS($E$2:$E102))-1)," ")</f>
        <v xml:space="preserve"> </v>
      </c>
      <c r="E102" s="43" t="str">
        <f>IF(coa[[#This Row],[acctable]]=0, " ",coa[[#This Row],[name]])</f>
        <v xml:space="preserve"> </v>
      </c>
      <c r="F102" s="36"/>
      <c r="G102" s="36"/>
    </row>
    <row r="103" spans="1:7">
      <c r="A103" s="31"/>
      <c r="B103" s="31"/>
      <c r="C103" s="30"/>
      <c r="D103" s="44" t="str">
        <f t="array" ref="D103">IFERROR(INDEX($E$2:$E$500,SMALL(IF($E$2:$E$500&lt;&gt;" ",ROW($E$2:$E$500)),ROWS($E$2:$E103))-1)," ")</f>
        <v xml:space="preserve"> </v>
      </c>
      <c r="E103" s="43" t="str">
        <f>IF(coa[[#This Row],[acctable]]=0, " ",coa[[#This Row],[name]])</f>
        <v xml:space="preserve"> </v>
      </c>
      <c r="F103" s="36"/>
      <c r="G103" s="36"/>
    </row>
    <row r="104" spans="1:7">
      <c r="A104" s="31"/>
      <c r="B104" s="31"/>
      <c r="C104" s="30"/>
      <c r="D104" s="44" t="str">
        <f t="array" ref="D104">IFERROR(INDEX($E$2:$E$500,SMALL(IF($E$2:$E$500&lt;&gt;" ",ROW($E$2:$E$500)),ROWS($E$2:$E104))-1)," ")</f>
        <v xml:space="preserve"> </v>
      </c>
      <c r="E104" s="43" t="str">
        <f>IF(coa[[#This Row],[acctable]]=0, " ",coa[[#This Row],[name]])</f>
        <v xml:space="preserve"> </v>
      </c>
      <c r="F104" s="36"/>
      <c r="G104" s="36"/>
    </row>
    <row r="105" spans="1:7">
      <c r="A105" s="31"/>
      <c r="B105" s="31"/>
      <c r="C105" s="30"/>
      <c r="D105" s="44" t="str">
        <f t="array" ref="D105">IFERROR(INDEX($E$2:$E$500,SMALL(IF($E$2:$E$500&lt;&gt;" ",ROW($E$2:$E$500)),ROWS($E$2:$E105))-1)," ")</f>
        <v xml:space="preserve"> </v>
      </c>
      <c r="E105" s="43" t="str">
        <f>IF(coa[[#This Row],[acctable]]=0, " ",coa[[#This Row],[name]])</f>
        <v xml:space="preserve"> </v>
      </c>
      <c r="F105" s="36"/>
      <c r="G105" s="36"/>
    </row>
    <row r="106" spans="1:7">
      <c r="A106" s="31"/>
      <c r="B106" s="31"/>
      <c r="C106" s="30"/>
      <c r="D106" s="44" t="str">
        <f t="array" ref="D106">IFERROR(INDEX($E$2:$E$500,SMALL(IF($E$2:$E$500&lt;&gt;" ",ROW($E$2:$E$500)),ROWS($E$2:$E106))-1)," ")</f>
        <v xml:space="preserve"> </v>
      </c>
      <c r="E106" s="43" t="str">
        <f>IF(coa[[#This Row],[acctable]]=0, " ",coa[[#This Row],[name]])</f>
        <v xml:space="preserve"> </v>
      </c>
      <c r="F106" s="36"/>
      <c r="G106" s="36"/>
    </row>
    <row r="107" spans="1:7">
      <c r="A107" s="31"/>
      <c r="B107" s="31"/>
      <c r="C107" s="30"/>
      <c r="D107" s="44" t="str">
        <f t="array" ref="D107">IFERROR(INDEX($E$2:$E$500,SMALL(IF($E$2:$E$500&lt;&gt;" ",ROW($E$2:$E$500)),ROWS($E$2:$E107))-1)," ")</f>
        <v xml:space="preserve"> </v>
      </c>
      <c r="E107" s="43" t="str">
        <f>IF(coa[[#This Row],[acctable]]=0, " ",coa[[#This Row],[name]])</f>
        <v xml:space="preserve"> </v>
      </c>
      <c r="F107" s="36"/>
      <c r="G107" s="36"/>
    </row>
    <row r="108" spans="1:7">
      <c r="A108" s="31"/>
      <c r="B108" s="31"/>
      <c r="C108" s="30"/>
      <c r="D108" s="44" t="str">
        <f t="array" ref="D108">IFERROR(INDEX($E$2:$E$500,SMALL(IF($E$2:$E$500&lt;&gt;" ",ROW($E$2:$E$500)),ROWS($E$2:$E108))-1)," ")</f>
        <v xml:space="preserve"> </v>
      </c>
      <c r="E108" s="43" t="str">
        <f>IF(coa[[#This Row],[acctable]]=0, " ",coa[[#This Row],[name]])</f>
        <v xml:space="preserve"> </v>
      </c>
      <c r="F108" s="36"/>
      <c r="G108" s="36"/>
    </row>
    <row r="109" spans="1:7">
      <c r="A109" s="31"/>
      <c r="B109" s="31"/>
      <c r="C109" s="30"/>
      <c r="D109" s="44" t="str">
        <f t="array" ref="D109">IFERROR(INDEX($E$2:$E$500,SMALL(IF($E$2:$E$500&lt;&gt;" ",ROW($E$2:$E$500)),ROWS($E$2:$E109))-1)," ")</f>
        <v xml:space="preserve"> </v>
      </c>
      <c r="E109" s="43" t="str">
        <f>IF(coa[[#This Row],[acctable]]=0, " ",coa[[#This Row],[name]])</f>
        <v xml:space="preserve"> </v>
      </c>
      <c r="F109" s="36"/>
      <c r="G109" s="36"/>
    </row>
    <row r="110" spans="1:7">
      <c r="A110" s="31"/>
      <c r="B110" s="31"/>
      <c r="C110" s="30"/>
      <c r="D110" s="44" t="str">
        <f t="array" ref="D110">IFERROR(INDEX($E$2:$E$500,SMALL(IF($E$2:$E$500&lt;&gt;" ",ROW($E$2:$E$500)),ROWS($E$2:$E110))-1)," ")</f>
        <v xml:space="preserve"> </v>
      </c>
      <c r="E110" s="43" t="str">
        <f>IF(coa[[#This Row],[acctable]]=0, " ",coa[[#This Row],[name]])</f>
        <v xml:space="preserve"> </v>
      </c>
      <c r="F110" s="36"/>
      <c r="G110" s="36"/>
    </row>
    <row r="111" spans="1:7">
      <c r="A111" s="31"/>
      <c r="B111" s="31"/>
      <c r="C111" s="30"/>
      <c r="D111" s="44" t="str">
        <f t="array" ref="D111">IFERROR(INDEX($E$2:$E$500,SMALL(IF($E$2:$E$500&lt;&gt;" ",ROW($E$2:$E$500)),ROWS($E$2:$E111))-1)," ")</f>
        <v xml:space="preserve"> </v>
      </c>
      <c r="E111" s="43" t="str">
        <f>IF(coa[[#This Row],[acctable]]=0, " ",coa[[#This Row],[name]])</f>
        <v xml:space="preserve"> </v>
      </c>
      <c r="F111" s="36"/>
      <c r="G111" s="36"/>
    </row>
    <row r="112" spans="1:7">
      <c r="A112" s="31"/>
      <c r="B112" s="31"/>
      <c r="C112" s="30"/>
      <c r="D112" s="44" t="str">
        <f t="array" ref="D112">IFERROR(INDEX($E$2:$E$500,SMALL(IF($E$2:$E$500&lt;&gt;" ",ROW($E$2:$E$500)),ROWS($E$2:$E112))-1)," ")</f>
        <v xml:space="preserve"> </v>
      </c>
      <c r="E112" s="43" t="str">
        <f>IF(coa[[#This Row],[acctable]]=0, " ",coa[[#This Row],[name]])</f>
        <v xml:space="preserve"> </v>
      </c>
      <c r="F112" s="36"/>
      <c r="G112" s="36"/>
    </row>
    <row r="113" spans="1:7">
      <c r="A113" s="31"/>
      <c r="B113" s="31"/>
      <c r="C113" s="30"/>
      <c r="D113" s="44" t="str">
        <f t="array" ref="D113">IFERROR(INDEX($E$2:$E$500,SMALL(IF($E$2:$E$500&lt;&gt;" ",ROW($E$2:$E$500)),ROWS($E$2:$E113))-1)," ")</f>
        <v xml:space="preserve"> </v>
      </c>
      <c r="E113" s="43" t="str">
        <f>IF(coa[[#This Row],[acctable]]=0, " ",coa[[#This Row],[name]])</f>
        <v xml:space="preserve"> </v>
      </c>
      <c r="F113" s="36"/>
      <c r="G113" s="36"/>
    </row>
    <row r="114" spans="1:7">
      <c r="A114" s="31"/>
      <c r="B114" s="31"/>
      <c r="C114" s="30"/>
      <c r="D114" s="44" t="str">
        <f t="array" ref="D114">IFERROR(INDEX($E$2:$E$500,SMALL(IF($E$2:$E$500&lt;&gt;" ",ROW($E$2:$E$500)),ROWS($E$2:$E114))-1)," ")</f>
        <v xml:space="preserve"> </v>
      </c>
      <c r="E114" s="43" t="str">
        <f>IF(coa[[#This Row],[acctable]]=0, " ",coa[[#This Row],[name]])</f>
        <v xml:space="preserve"> </v>
      </c>
      <c r="F114" s="36"/>
      <c r="G114" s="36"/>
    </row>
    <row r="115" spans="1:7">
      <c r="A115" s="31"/>
      <c r="B115" s="31"/>
      <c r="C115" s="30"/>
      <c r="D115" s="44" t="str">
        <f t="array" ref="D115">IFERROR(INDEX($E$2:$E$500,SMALL(IF($E$2:$E$500&lt;&gt;" ",ROW($E$2:$E$500)),ROWS($E$2:$E115))-1)," ")</f>
        <v xml:space="preserve"> </v>
      </c>
      <c r="E115" s="43" t="str">
        <f>IF(coa[[#This Row],[acctable]]=0, " ",coa[[#This Row],[name]])</f>
        <v xml:space="preserve"> </v>
      </c>
      <c r="F115" s="36"/>
      <c r="G115" s="36"/>
    </row>
    <row r="116" spans="1:7">
      <c r="A116" s="31"/>
      <c r="B116" s="31"/>
      <c r="C116" s="30"/>
      <c r="D116" s="44" t="str">
        <f t="array" ref="D116">IFERROR(INDEX($E$2:$E$500,SMALL(IF($E$2:$E$500&lt;&gt;" ",ROW($E$2:$E$500)),ROWS($E$2:$E116))-1)," ")</f>
        <v xml:space="preserve"> </v>
      </c>
      <c r="E116" s="43" t="str">
        <f>IF(coa[[#This Row],[acctable]]=0, " ",coa[[#This Row],[name]])</f>
        <v xml:space="preserve"> </v>
      </c>
      <c r="F116" s="36"/>
      <c r="G116" s="36"/>
    </row>
    <row r="117" spans="1:7">
      <c r="A117" s="31"/>
      <c r="B117" s="31"/>
      <c r="C117" s="30"/>
      <c r="D117" s="44" t="str">
        <f t="array" ref="D117">IFERROR(INDEX($E$2:$E$500,SMALL(IF($E$2:$E$500&lt;&gt;" ",ROW($E$2:$E$500)),ROWS($E$2:$E117))-1)," ")</f>
        <v xml:space="preserve"> </v>
      </c>
      <c r="E117" s="43" t="str">
        <f>IF(coa[[#This Row],[acctable]]=0, " ",coa[[#This Row],[name]])</f>
        <v xml:space="preserve"> </v>
      </c>
      <c r="F117" s="36"/>
      <c r="G117" s="36"/>
    </row>
    <row r="118" spans="1:7">
      <c r="A118" s="31"/>
      <c r="B118" s="31"/>
      <c r="C118" s="30"/>
      <c r="D118" s="44" t="str">
        <f t="array" ref="D118">IFERROR(INDEX($E$2:$E$500,SMALL(IF($E$2:$E$500&lt;&gt;" ",ROW($E$2:$E$500)),ROWS($E$2:$E118))-1)," ")</f>
        <v xml:space="preserve"> </v>
      </c>
      <c r="E118" s="43" t="str">
        <f>IF(coa[[#This Row],[acctable]]=0, " ",coa[[#This Row],[name]])</f>
        <v xml:space="preserve"> </v>
      </c>
      <c r="F118" s="36"/>
      <c r="G118" s="36"/>
    </row>
    <row r="119" spans="1:7">
      <c r="A119" s="31"/>
      <c r="B119" s="31"/>
      <c r="C119" s="30"/>
      <c r="D119" s="44" t="str">
        <f t="array" ref="D119">IFERROR(INDEX($E$2:$E$500,SMALL(IF($E$2:$E$500&lt;&gt;" ",ROW($E$2:$E$500)),ROWS($E$2:$E119))-1)," ")</f>
        <v xml:space="preserve"> </v>
      </c>
      <c r="E119" s="43" t="str">
        <f>IF(coa[[#This Row],[acctable]]=0, " ",coa[[#This Row],[name]])</f>
        <v xml:space="preserve"> </v>
      </c>
      <c r="F119" s="36"/>
      <c r="G119" s="36"/>
    </row>
    <row r="120" spans="1:7">
      <c r="A120" s="31"/>
      <c r="B120" s="31"/>
      <c r="C120" s="30"/>
      <c r="D120" s="44" t="str">
        <f t="array" ref="D120">IFERROR(INDEX($E$2:$E$500,SMALL(IF($E$2:$E$500&lt;&gt;" ",ROW($E$2:$E$500)),ROWS($E$2:$E120))-1)," ")</f>
        <v xml:space="preserve"> </v>
      </c>
      <c r="E120" s="43" t="str">
        <f>IF(coa[[#This Row],[acctable]]=0, " ",coa[[#This Row],[name]])</f>
        <v xml:space="preserve"> </v>
      </c>
      <c r="F120" s="36"/>
      <c r="G120" s="36"/>
    </row>
    <row r="121" spans="1:7">
      <c r="A121" s="31"/>
      <c r="B121" s="31"/>
      <c r="C121" s="30"/>
      <c r="D121" s="44" t="str">
        <f t="array" ref="D121">IFERROR(INDEX($E$2:$E$500,SMALL(IF($E$2:$E$500&lt;&gt;" ",ROW($E$2:$E$500)),ROWS($E$2:$E121))-1)," ")</f>
        <v xml:space="preserve"> </v>
      </c>
      <c r="E121" s="43" t="str">
        <f>IF(coa[[#This Row],[acctable]]=0, " ",coa[[#This Row],[name]])</f>
        <v xml:space="preserve"> </v>
      </c>
      <c r="F121" s="36"/>
      <c r="G121" s="36"/>
    </row>
    <row r="122" spans="1:7">
      <c r="A122" s="31"/>
      <c r="B122" s="31"/>
      <c r="C122" s="30"/>
      <c r="D122" s="44" t="str">
        <f t="array" ref="D122">IFERROR(INDEX($E$2:$E$500,SMALL(IF($E$2:$E$500&lt;&gt;" ",ROW($E$2:$E$500)),ROWS($E$2:$E122))-1)," ")</f>
        <v xml:space="preserve"> </v>
      </c>
      <c r="E122" s="43" t="str">
        <f>IF(coa[[#This Row],[acctable]]=0, " ",coa[[#This Row],[name]])</f>
        <v xml:space="preserve"> </v>
      </c>
      <c r="F122" s="36"/>
      <c r="G122" s="36"/>
    </row>
    <row r="123" spans="1:7">
      <c r="A123" s="31"/>
      <c r="B123" s="31"/>
      <c r="C123" s="30"/>
      <c r="D123" s="44" t="str">
        <f t="array" ref="D123">IFERROR(INDEX($E$2:$E$500,SMALL(IF($E$2:$E$500&lt;&gt;" ",ROW($E$2:$E$500)),ROWS($E$2:$E123))-1)," ")</f>
        <v xml:space="preserve"> </v>
      </c>
      <c r="E123" s="43" t="str">
        <f>IF(coa[[#This Row],[acctable]]=0, " ",coa[[#This Row],[name]])</f>
        <v xml:space="preserve"> </v>
      </c>
      <c r="F123" s="36"/>
      <c r="G123" s="36"/>
    </row>
    <row r="124" spans="1:7">
      <c r="A124" s="31"/>
      <c r="B124" s="31"/>
      <c r="C124" s="30"/>
      <c r="D124" s="44" t="str">
        <f t="array" ref="D124">IFERROR(INDEX($E$2:$E$500,SMALL(IF($E$2:$E$500&lt;&gt;" ",ROW($E$2:$E$500)),ROWS($E$2:$E124))-1)," ")</f>
        <v xml:space="preserve"> </v>
      </c>
      <c r="E124" s="43" t="str">
        <f>IF(coa[[#This Row],[acctable]]=0, " ",coa[[#This Row],[name]])</f>
        <v xml:space="preserve"> </v>
      </c>
      <c r="F124" s="36"/>
      <c r="G124" s="36"/>
    </row>
    <row r="125" spans="1:7">
      <c r="A125" s="31"/>
      <c r="B125" s="31"/>
      <c r="C125" s="30"/>
      <c r="D125" s="44" t="str">
        <f t="array" ref="D125">IFERROR(INDEX($E$2:$E$500,SMALL(IF($E$2:$E$500&lt;&gt;" ",ROW($E$2:$E$500)),ROWS($E$2:$E125))-1)," ")</f>
        <v xml:space="preserve"> </v>
      </c>
      <c r="E125" s="43" t="str">
        <f>IF(coa[[#This Row],[acctable]]=0, " ",coa[[#This Row],[name]])</f>
        <v xml:space="preserve"> </v>
      </c>
      <c r="F125" s="36"/>
      <c r="G125" s="36"/>
    </row>
    <row r="126" spans="1:7">
      <c r="A126" s="31"/>
      <c r="B126" s="31"/>
      <c r="C126" s="30"/>
      <c r="D126" s="44" t="str">
        <f t="array" ref="D126">IFERROR(INDEX($E$2:$E$500,SMALL(IF($E$2:$E$500&lt;&gt;" ",ROW($E$2:$E$500)),ROWS($E$2:$E126))-1)," ")</f>
        <v xml:space="preserve"> </v>
      </c>
      <c r="E126" s="43" t="str">
        <f>IF(coa[[#This Row],[acctable]]=0, " ",coa[[#This Row],[name]])</f>
        <v xml:space="preserve"> </v>
      </c>
      <c r="F126" s="36"/>
      <c r="G126" s="36"/>
    </row>
    <row r="127" spans="1:7">
      <c r="A127" s="31"/>
      <c r="B127" s="31"/>
      <c r="C127" s="30"/>
      <c r="D127" s="44" t="str">
        <f t="array" ref="D127">IFERROR(INDEX($E$2:$E$500,SMALL(IF($E$2:$E$500&lt;&gt;" ",ROW($E$2:$E$500)),ROWS($E$2:$E127))-1)," ")</f>
        <v xml:space="preserve"> </v>
      </c>
      <c r="E127" s="43" t="str">
        <f>IF(coa[[#This Row],[acctable]]=0, " ",coa[[#This Row],[name]])</f>
        <v xml:space="preserve"> </v>
      </c>
      <c r="F127" s="36"/>
      <c r="G127" s="36"/>
    </row>
    <row r="128" spans="1:7">
      <c r="A128" s="31"/>
      <c r="B128" s="31"/>
      <c r="C128" s="30"/>
      <c r="D128" s="44" t="str">
        <f t="array" ref="D128">IFERROR(INDEX($E$2:$E$500,SMALL(IF($E$2:$E$500&lt;&gt;" ",ROW($E$2:$E$500)),ROWS($E$2:$E128))-1)," ")</f>
        <v xml:space="preserve"> </v>
      </c>
      <c r="E128" s="43" t="str">
        <f>IF(coa[[#This Row],[acctable]]=0, " ",coa[[#This Row],[name]])</f>
        <v xml:space="preserve"> </v>
      </c>
      <c r="F128" s="36"/>
      <c r="G128" s="36"/>
    </row>
    <row r="129" spans="1:7">
      <c r="A129" s="31"/>
      <c r="B129" s="31"/>
      <c r="C129" s="30"/>
      <c r="D129" s="44" t="str">
        <f t="array" ref="D129">IFERROR(INDEX($E$2:$E$500,SMALL(IF($E$2:$E$500&lt;&gt;" ",ROW($E$2:$E$500)),ROWS($E$2:$E129))-1)," ")</f>
        <v xml:space="preserve"> </v>
      </c>
      <c r="E129" s="43" t="str">
        <f>IF(coa[[#This Row],[acctable]]=0, " ",coa[[#This Row],[name]])</f>
        <v xml:space="preserve"> </v>
      </c>
      <c r="F129" s="36"/>
      <c r="G129" s="36"/>
    </row>
    <row r="130" spans="1:7">
      <c r="A130" s="31"/>
      <c r="B130" s="31"/>
      <c r="C130" s="30"/>
      <c r="D130" s="44" t="str">
        <f t="array" ref="D130">IFERROR(INDEX($E$2:$E$500,SMALL(IF($E$2:$E$500&lt;&gt;" ",ROW($E$2:$E$500)),ROWS($E$2:$E130))-1)," ")</f>
        <v xml:space="preserve"> </v>
      </c>
      <c r="E130" s="43" t="str">
        <f>IF(coa[[#This Row],[acctable]]=0, " ",coa[[#This Row],[name]])</f>
        <v xml:space="preserve"> </v>
      </c>
      <c r="F130" s="36"/>
      <c r="G130" s="36"/>
    </row>
    <row r="131" spans="1:7">
      <c r="A131" s="31"/>
      <c r="B131" s="31"/>
      <c r="C131" s="30"/>
      <c r="D131" s="44" t="str">
        <f t="array" ref="D131">IFERROR(INDEX($E$2:$E$500,SMALL(IF($E$2:$E$500&lt;&gt;" ",ROW($E$2:$E$500)),ROWS($E$2:$E131))-1)," ")</f>
        <v xml:space="preserve"> </v>
      </c>
      <c r="E131" s="43" t="str">
        <f>IF(coa[[#This Row],[acctable]]=0, " ",coa[[#This Row],[name]])</f>
        <v xml:space="preserve"> </v>
      </c>
      <c r="F131" s="36"/>
      <c r="G131" s="36"/>
    </row>
    <row r="132" spans="1:7">
      <c r="A132" s="31"/>
      <c r="B132" s="31"/>
      <c r="C132" s="30"/>
      <c r="D132" s="44" t="str">
        <f t="array" ref="D132">IFERROR(INDEX($E$2:$E$500,SMALL(IF($E$2:$E$500&lt;&gt;" ",ROW($E$2:$E$500)),ROWS($E$2:$E132))-1)," ")</f>
        <v xml:space="preserve"> </v>
      </c>
      <c r="E132" s="43" t="str">
        <f>IF(coa[[#This Row],[acctable]]=0, " ",coa[[#This Row],[name]])</f>
        <v xml:space="preserve"> </v>
      </c>
      <c r="F132" s="36"/>
      <c r="G132" s="36"/>
    </row>
    <row r="133" spans="1:7">
      <c r="A133" s="31"/>
      <c r="B133" s="31"/>
      <c r="C133" s="30"/>
      <c r="D133" s="44" t="str">
        <f t="array" ref="D133">IFERROR(INDEX($E$2:$E$500,SMALL(IF($E$2:$E$500&lt;&gt;" ",ROW($E$2:$E$500)),ROWS($E$2:$E133))-1)," ")</f>
        <v xml:space="preserve"> </v>
      </c>
      <c r="E133" s="43" t="str">
        <f>IF(coa[[#This Row],[acctable]]=0, " ",coa[[#This Row],[name]])</f>
        <v xml:space="preserve"> </v>
      </c>
      <c r="F133" s="36"/>
      <c r="G133" s="36"/>
    </row>
    <row r="134" spans="1:7">
      <c r="A134" s="31"/>
      <c r="B134" s="31"/>
      <c r="C134" s="30"/>
      <c r="D134" s="44" t="str">
        <f t="array" ref="D134">IFERROR(INDEX($E$2:$E$500,SMALL(IF($E$2:$E$500&lt;&gt;" ",ROW($E$2:$E$500)),ROWS($E$2:$E134))-1)," ")</f>
        <v xml:space="preserve"> </v>
      </c>
      <c r="E134" s="43" t="str">
        <f>IF(coa[[#This Row],[acctable]]=0, " ",coa[[#This Row],[name]])</f>
        <v xml:space="preserve"> </v>
      </c>
      <c r="F134" s="36"/>
      <c r="G134" s="36"/>
    </row>
    <row r="135" spans="1:7">
      <c r="A135" s="31"/>
      <c r="B135" s="31"/>
      <c r="C135" s="30"/>
      <c r="D135" s="44" t="str">
        <f t="array" ref="D135">IFERROR(INDEX($E$2:$E$500,SMALL(IF($E$2:$E$500&lt;&gt;" ",ROW($E$2:$E$500)),ROWS($E$2:$E135))-1)," ")</f>
        <v xml:space="preserve"> </v>
      </c>
      <c r="E135" s="43" t="str">
        <f>IF(coa[[#This Row],[acctable]]=0, " ",coa[[#This Row],[name]])</f>
        <v xml:space="preserve"> </v>
      </c>
      <c r="F135" s="36"/>
      <c r="G135" s="36"/>
    </row>
    <row r="136" spans="1:7">
      <c r="A136" s="31"/>
      <c r="B136" s="31"/>
      <c r="C136" s="30"/>
      <c r="D136" s="44" t="str">
        <f t="array" ref="D136">IFERROR(INDEX($E$2:$E$500,SMALL(IF($E$2:$E$500&lt;&gt;" ",ROW($E$2:$E$500)),ROWS($E$2:$E136))-1)," ")</f>
        <v xml:space="preserve"> </v>
      </c>
      <c r="E136" s="43" t="str">
        <f>IF(coa[[#This Row],[acctable]]=0, " ",coa[[#This Row],[name]])</f>
        <v xml:space="preserve"> </v>
      </c>
      <c r="F136" s="36"/>
      <c r="G136" s="36"/>
    </row>
    <row r="137" spans="1:7">
      <c r="A137" s="31"/>
      <c r="B137" s="31"/>
      <c r="C137" s="30"/>
      <c r="D137" s="44" t="str">
        <f t="array" ref="D137">IFERROR(INDEX($E$2:$E$500,SMALL(IF($E$2:$E$500&lt;&gt;" ",ROW($E$2:$E$500)),ROWS($E$2:$E137))-1)," ")</f>
        <v xml:space="preserve"> </v>
      </c>
      <c r="E137" s="43" t="str">
        <f>IF(coa[[#This Row],[acctable]]=0, " ",coa[[#This Row],[name]])</f>
        <v xml:space="preserve"> </v>
      </c>
      <c r="F137" s="36"/>
      <c r="G137" s="36"/>
    </row>
    <row r="138" spans="1:7">
      <c r="A138" s="31"/>
      <c r="B138" s="31"/>
      <c r="C138" s="30"/>
      <c r="D138" s="44" t="str">
        <f t="array" ref="D138">IFERROR(INDEX($E$2:$E$500,SMALL(IF($E$2:$E$500&lt;&gt;" ",ROW($E$2:$E$500)),ROWS($E$2:$E138))-1)," ")</f>
        <v xml:space="preserve"> </v>
      </c>
      <c r="E138" s="43" t="str">
        <f>IF(coa[[#This Row],[acctable]]=0, " ",coa[[#This Row],[name]])</f>
        <v xml:space="preserve"> </v>
      </c>
      <c r="F138" s="36"/>
      <c r="G138" s="36"/>
    </row>
    <row r="139" spans="1:7">
      <c r="A139" s="31"/>
      <c r="B139" s="31"/>
      <c r="C139" s="30"/>
      <c r="D139" s="44" t="str">
        <f t="array" ref="D139">IFERROR(INDEX($E$2:$E$500,SMALL(IF($E$2:$E$500&lt;&gt;" ",ROW($E$2:$E$500)),ROWS($E$2:$E139))-1)," ")</f>
        <v xml:space="preserve"> </v>
      </c>
      <c r="E139" s="43" t="str">
        <f>IF(coa[[#This Row],[acctable]]=0, " ",coa[[#This Row],[name]])</f>
        <v xml:space="preserve"> </v>
      </c>
      <c r="F139" s="36"/>
      <c r="G139" s="36"/>
    </row>
    <row r="140" spans="1:7">
      <c r="A140" s="31"/>
      <c r="B140" s="31"/>
      <c r="C140" s="30"/>
      <c r="D140" s="44" t="str">
        <f t="array" ref="D140">IFERROR(INDEX($E$2:$E$500,SMALL(IF($E$2:$E$500&lt;&gt;" ",ROW($E$2:$E$500)),ROWS($E$2:$E140))-1)," ")</f>
        <v xml:space="preserve"> </v>
      </c>
      <c r="E140" s="43" t="str">
        <f>IF(coa[[#This Row],[acctable]]=0, " ",coa[[#This Row],[name]])</f>
        <v xml:space="preserve"> </v>
      </c>
      <c r="F140" s="36"/>
      <c r="G140" s="36"/>
    </row>
    <row r="141" spans="1:7">
      <c r="A141" s="31"/>
      <c r="B141" s="31"/>
      <c r="C141" s="30"/>
      <c r="D141" s="44" t="str">
        <f t="array" ref="D141">IFERROR(INDEX($E$2:$E$500,SMALL(IF($E$2:$E$500&lt;&gt;" ",ROW($E$2:$E$500)),ROWS($E$2:$E141))-1)," ")</f>
        <v xml:space="preserve"> </v>
      </c>
      <c r="E141" s="43" t="str">
        <f>IF(coa[[#This Row],[acctable]]=0, " ",coa[[#This Row],[name]])</f>
        <v xml:space="preserve"> </v>
      </c>
      <c r="F141" s="36"/>
      <c r="G141" s="36"/>
    </row>
    <row r="142" spans="1:7">
      <c r="A142" s="31"/>
      <c r="B142" s="31"/>
      <c r="C142" s="30"/>
      <c r="D142" s="44" t="str">
        <f t="array" ref="D142">IFERROR(INDEX($E$2:$E$500,SMALL(IF($E$2:$E$500&lt;&gt;" ",ROW($E$2:$E$500)),ROWS($E$2:$E142))-1)," ")</f>
        <v xml:space="preserve"> </v>
      </c>
      <c r="E142" s="43" t="str">
        <f>IF(coa[[#This Row],[acctable]]=0, " ",coa[[#This Row],[name]])</f>
        <v xml:space="preserve"> </v>
      </c>
      <c r="F142" s="36"/>
      <c r="G142" s="36"/>
    </row>
    <row r="143" spans="1:7">
      <c r="A143" s="31"/>
      <c r="B143" s="31"/>
      <c r="C143" s="30"/>
      <c r="D143" s="44" t="str">
        <f t="array" ref="D143">IFERROR(INDEX($E$2:$E$500,SMALL(IF($E$2:$E$500&lt;&gt;" ",ROW($E$2:$E$500)),ROWS($E$2:$E143))-1)," ")</f>
        <v xml:space="preserve"> </v>
      </c>
      <c r="E143" s="43" t="str">
        <f>IF(coa[[#This Row],[acctable]]=0, " ",coa[[#This Row],[name]])</f>
        <v xml:space="preserve"> </v>
      </c>
      <c r="F143" s="36"/>
      <c r="G143" s="36"/>
    </row>
    <row r="144" spans="1:7">
      <c r="A144" s="31"/>
      <c r="B144" s="31"/>
      <c r="C144" s="30"/>
      <c r="D144" s="44" t="str">
        <f t="array" ref="D144">IFERROR(INDEX($E$2:$E$500,SMALL(IF($E$2:$E$500&lt;&gt;" ",ROW($E$2:$E$500)),ROWS($E$2:$E144))-1)," ")</f>
        <v xml:space="preserve"> </v>
      </c>
      <c r="E144" s="43" t="str">
        <f>IF(coa[[#This Row],[acctable]]=0, " ",coa[[#This Row],[name]])</f>
        <v xml:space="preserve"> </v>
      </c>
      <c r="F144" s="36"/>
      <c r="G144" s="36"/>
    </row>
    <row r="145" spans="1:7">
      <c r="A145" s="31"/>
      <c r="B145" s="31"/>
      <c r="C145" s="30"/>
      <c r="D145" s="44" t="str">
        <f t="array" ref="D145">IFERROR(INDEX($E$2:$E$500,SMALL(IF($E$2:$E$500&lt;&gt;" ",ROW($E$2:$E$500)),ROWS($E$2:$E145))-1)," ")</f>
        <v xml:space="preserve"> </v>
      </c>
      <c r="E145" s="43" t="str">
        <f>IF(coa[[#This Row],[acctable]]=0, " ",coa[[#This Row],[name]])</f>
        <v xml:space="preserve"> </v>
      </c>
      <c r="F145" s="36"/>
      <c r="G145" s="36"/>
    </row>
    <row r="146" spans="1:7">
      <c r="A146" s="31"/>
      <c r="B146" s="31"/>
      <c r="C146" s="30"/>
      <c r="D146" s="44" t="str">
        <f t="array" ref="D146">IFERROR(INDEX($E$2:$E$500,SMALL(IF($E$2:$E$500&lt;&gt;" ",ROW($E$2:$E$500)),ROWS($E$2:$E146))-1)," ")</f>
        <v xml:space="preserve"> </v>
      </c>
      <c r="E146" s="43" t="str">
        <f>IF(coa[[#This Row],[acctable]]=0, " ",coa[[#This Row],[name]])</f>
        <v xml:space="preserve"> </v>
      </c>
      <c r="F146" s="36"/>
      <c r="G146" s="36"/>
    </row>
    <row r="147" spans="1:7">
      <c r="A147" s="31"/>
      <c r="B147" s="31"/>
      <c r="C147" s="30"/>
      <c r="D147" s="44" t="str">
        <f t="array" ref="D147">IFERROR(INDEX($E$2:$E$500,SMALL(IF($E$2:$E$500&lt;&gt;" ",ROW($E$2:$E$500)),ROWS($E$2:$E147))-1)," ")</f>
        <v xml:space="preserve"> </v>
      </c>
      <c r="E147" s="43" t="str">
        <f>IF(coa[[#This Row],[acctable]]=0, " ",coa[[#This Row],[name]])</f>
        <v xml:space="preserve"> </v>
      </c>
      <c r="F147" s="36"/>
      <c r="G147" s="36"/>
    </row>
    <row r="148" spans="1:7">
      <c r="A148" s="31"/>
      <c r="B148" s="31"/>
      <c r="C148" s="30"/>
      <c r="D148" s="44" t="str">
        <f t="array" ref="D148">IFERROR(INDEX($E$2:$E$500,SMALL(IF($E$2:$E$500&lt;&gt;" ",ROW($E$2:$E$500)),ROWS($E$2:$E148))-1)," ")</f>
        <v xml:space="preserve"> </v>
      </c>
      <c r="E148" s="43" t="str">
        <f>IF(coa[[#This Row],[acctable]]=0, " ",coa[[#This Row],[name]])</f>
        <v xml:space="preserve"> </v>
      </c>
      <c r="F148" s="36"/>
      <c r="G148" s="36"/>
    </row>
    <row r="149" spans="1:7">
      <c r="A149" s="31"/>
      <c r="B149" s="31"/>
      <c r="C149" s="30"/>
      <c r="D149" s="44" t="str">
        <f t="array" ref="D149">IFERROR(INDEX($E$2:$E$500,SMALL(IF($E$2:$E$500&lt;&gt;" ",ROW($E$2:$E$500)),ROWS($E$2:$E149))-1)," ")</f>
        <v xml:space="preserve"> </v>
      </c>
      <c r="E149" s="43" t="str">
        <f>IF(coa[[#This Row],[acctable]]=0, " ",coa[[#This Row],[name]])</f>
        <v xml:space="preserve"> </v>
      </c>
      <c r="F149" s="36"/>
      <c r="G149" s="36"/>
    </row>
    <row r="150" spans="1:7">
      <c r="A150" s="31"/>
      <c r="B150" s="31"/>
      <c r="C150" s="30"/>
      <c r="D150" s="44" t="str">
        <f t="array" ref="D150">IFERROR(INDEX($E$2:$E$500,SMALL(IF($E$2:$E$500&lt;&gt;" ",ROW($E$2:$E$500)),ROWS($E$2:$E150))-1)," ")</f>
        <v xml:space="preserve"> </v>
      </c>
      <c r="E150" s="43" t="str">
        <f>IF(coa[[#This Row],[acctable]]=0, " ",coa[[#This Row],[name]])</f>
        <v xml:space="preserve"> </v>
      </c>
      <c r="F150" s="36"/>
      <c r="G150" s="36"/>
    </row>
    <row r="151" spans="1:7">
      <c r="A151" s="31"/>
      <c r="B151" s="31"/>
      <c r="C151" s="30"/>
      <c r="D151" s="44" t="str">
        <f t="array" ref="D151">IFERROR(INDEX($E$2:$E$500,SMALL(IF($E$2:$E$500&lt;&gt;" ",ROW($E$2:$E$500)),ROWS($E$2:$E151))-1)," ")</f>
        <v xml:space="preserve"> </v>
      </c>
      <c r="E151" s="43" t="str">
        <f>IF(coa[[#This Row],[acctable]]=0, " ",coa[[#This Row],[name]])</f>
        <v xml:space="preserve"> </v>
      </c>
      <c r="F151" s="36"/>
      <c r="G151" s="36"/>
    </row>
    <row r="152" spans="1:7">
      <c r="A152" s="31"/>
      <c r="B152" s="31"/>
      <c r="C152" s="30"/>
      <c r="D152" s="44" t="str">
        <f t="array" ref="D152">IFERROR(INDEX($E$2:$E$500,SMALL(IF($E$2:$E$500&lt;&gt;" ",ROW($E$2:$E$500)),ROWS($E$2:$E152))-1)," ")</f>
        <v xml:space="preserve"> </v>
      </c>
      <c r="E152" s="43" t="str">
        <f>IF(coa[[#This Row],[acctable]]=0, " ",coa[[#This Row],[name]])</f>
        <v xml:space="preserve"> </v>
      </c>
      <c r="F152" s="36"/>
      <c r="G152" s="36"/>
    </row>
    <row r="153" spans="1:7">
      <c r="A153" s="31"/>
      <c r="B153" s="31"/>
      <c r="C153" s="30"/>
      <c r="D153" s="44" t="str">
        <f t="array" ref="D153">IFERROR(INDEX($E$2:$E$500,SMALL(IF($E$2:$E$500&lt;&gt;" ",ROW($E$2:$E$500)),ROWS($E$2:$E153))-1)," ")</f>
        <v xml:space="preserve"> </v>
      </c>
      <c r="E153" s="43" t="str">
        <f>IF(coa[[#This Row],[acctable]]=0, " ",coa[[#This Row],[name]])</f>
        <v xml:space="preserve"> </v>
      </c>
      <c r="F153" s="36"/>
      <c r="G153" s="36"/>
    </row>
    <row r="154" spans="1:7">
      <c r="A154" s="31"/>
      <c r="B154" s="31"/>
      <c r="C154" s="30"/>
      <c r="D154" s="44" t="str">
        <f t="array" ref="D154">IFERROR(INDEX($E$2:$E$500,SMALL(IF($E$2:$E$500&lt;&gt;" ",ROW($E$2:$E$500)),ROWS($E$2:$E154))-1)," ")</f>
        <v xml:space="preserve"> </v>
      </c>
      <c r="E154" s="43" t="str">
        <f>IF(coa[[#This Row],[acctable]]=0, " ",coa[[#This Row],[name]])</f>
        <v xml:space="preserve"> </v>
      </c>
      <c r="F154" s="36"/>
      <c r="G154" s="36"/>
    </row>
    <row r="155" spans="1:7">
      <c r="A155" s="31"/>
      <c r="B155" s="31"/>
      <c r="C155" s="30"/>
      <c r="D155" s="44" t="str">
        <f t="array" ref="D155">IFERROR(INDEX($E$2:$E$500,SMALL(IF($E$2:$E$500&lt;&gt;" ",ROW($E$2:$E$500)),ROWS($E$2:$E155))-1)," ")</f>
        <v xml:space="preserve"> </v>
      </c>
      <c r="E155" s="43" t="str">
        <f>IF(coa[[#This Row],[acctable]]=0, " ",coa[[#This Row],[name]])</f>
        <v xml:space="preserve"> </v>
      </c>
      <c r="F155" s="36"/>
      <c r="G155" s="36"/>
    </row>
    <row r="156" spans="1:7">
      <c r="A156" s="31"/>
      <c r="B156" s="31"/>
      <c r="C156" s="30"/>
      <c r="D156" s="44" t="str">
        <f t="array" ref="D156">IFERROR(INDEX($E$2:$E$500,SMALL(IF($E$2:$E$500&lt;&gt;" ",ROW($E$2:$E$500)),ROWS($E$2:$E156))-1)," ")</f>
        <v xml:space="preserve"> </v>
      </c>
      <c r="E156" s="43" t="str">
        <f>IF(coa[[#This Row],[acctable]]=0, " ",coa[[#This Row],[name]])</f>
        <v xml:space="preserve"> </v>
      </c>
      <c r="F156" s="36"/>
      <c r="G156" s="36"/>
    </row>
    <row r="157" spans="1:7">
      <c r="A157" s="31"/>
      <c r="B157" s="31"/>
      <c r="C157" s="30"/>
      <c r="D157" s="44" t="str">
        <f t="array" ref="D157">IFERROR(INDEX($E$2:$E$500,SMALL(IF($E$2:$E$500&lt;&gt;" ",ROW($E$2:$E$500)),ROWS($E$2:$E157))-1)," ")</f>
        <v xml:space="preserve"> </v>
      </c>
      <c r="E157" s="43" t="str">
        <f>IF(coa[[#This Row],[acctable]]=0, " ",coa[[#This Row],[name]])</f>
        <v xml:space="preserve"> </v>
      </c>
      <c r="F157" s="36"/>
      <c r="G157" s="36"/>
    </row>
    <row r="158" spans="1:7">
      <c r="A158" s="31"/>
      <c r="B158" s="31"/>
      <c r="C158" s="30"/>
      <c r="D158" s="44" t="str">
        <f t="array" ref="D158">IFERROR(INDEX($E$2:$E$500,SMALL(IF($E$2:$E$500&lt;&gt;" ",ROW($E$2:$E$500)),ROWS($E$2:$E158))-1)," ")</f>
        <v xml:space="preserve"> </v>
      </c>
      <c r="E158" s="43" t="str">
        <f>IF(coa[[#This Row],[acctable]]=0, " ",coa[[#This Row],[name]])</f>
        <v xml:space="preserve"> </v>
      </c>
      <c r="F158" s="36"/>
      <c r="G158" s="36"/>
    </row>
    <row r="159" spans="1:7">
      <c r="A159" s="31"/>
      <c r="B159" s="31"/>
      <c r="C159" s="30"/>
      <c r="D159" s="44" t="str">
        <f t="array" ref="D159">IFERROR(INDEX($E$2:$E$500,SMALL(IF($E$2:$E$500&lt;&gt;" ",ROW($E$2:$E$500)),ROWS($E$2:$E159))-1)," ")</f>
        <v xml:space="preserve"> </v>
      </c>
      <c r="E159" s="43" t="str">
        <f>IF(coa[[#This Row],[acctable]]=0, " ",coa[[#This Row],[name]])</f>
        <v xml:space="preserve"> </v>
      </c>
      <c r="F159" s="36"/>
      <c r="G159" s="36"/>
    </row>
    <row r="160" spans="1:7">
      <c r="A160" s="31"/>
      <c r="B160" s="31"/>
      <c r="C160" s="30"/>
      <c r="D160" s="44" t="str">
        <f t="array" ref="D160">IFERROR(INDEX($E$2:$E$500,SMALL(IF($E$2:$E$500&lt;&gt;" ",ROW($E$2:$E$500)),ROWS($E$2:$E160))-1)," ")</f>
        <v xml:space="preserve"> </v>
      </c>
      <c r="E160" s="43" t="str">
        <f>IF(coa[[#This Row],[acctable]]=0, " ",coa[[#This Row],[name]])</f>
        <v xml:space="preserve"> </v>
      </c>
      <c r="F160" s="36"/>
      <c r="G160" s="36"/>
    </row>
    <row r="161" spans="1:7">
      <c r="A161" s="31"/>
      <c r="B161" s="31"/>
      <c r="C161" s="30"/>
      <c r="D161" s="44" t="str">
        <f t="array" ref="D161">IFERROR(INDEX($E$2:$E$500,SMALL(IF($E$2:$E$500&lt;&gt;" ",ROW($E$2:$E$500)),ROWS($E$2:$E161))-1)," ")</f>
        <v xml:space="preserve"> </v>
      </c>
      <c r="E161" s="43" t="str">
        <f>IF(coa[[#This Row],[acctable]]=0, " ",coa[[#This Row],[name]])</f>
        <v xml:space="preserve"> </v>
      </c>
      <c r="F161" s="36"/>
      <c r="G161" s="36"/>
    </row>
    <row r="162" spans="1:7">
      <c r="A162" s="31"/>
      <c r="B162" s="31"/>
      <c r="C162" s="30"/>
      <c r="D162" s="44" t="str">
        <f t="array" ref="D162">IFERROR(INDEX($E$2:$E$500,SMALL(IF($E$2:$E$500&lt;&gt;" ",ROW($E$2:$E$500)),ROWS($E$2:$E162))-1)," ")</f>
        <v xml:space="preserve"> </v>
      </c>
      <c r="E162" s="43" t="str">
        <f>IF(coa[[#This Row],[acctable]]=0, " ",coa[[#This Row],[name]])</f>
        <v xml:space="preserve"> </v>
      </c>
      <c r="F162" s="36"/>
      <c r="G162" s="36"/>
    </row>
    <row r="163" spans="1:7">
      <c r="A163" s="31"/>
      <c r="B163" s="31"/>
      <c r="C163" s="30"/>
      <c r="D163" s="44" t="str">
        <f t="array" ref="D163">IFERROR(INDEX($E$2:$E$500,SMALL(IF($E$2:$E$500&lt;&gt;" ",ROW($E$2:$E$500)),ROWS($E$2:$E163))-1)," ")</f>
        <v xml:space="preserve"> </v>
      </c>
      <c r="E163" s="43" t="str">
        <f>IF(coa[[#This Row],[acctable]]=0, " ",coa[[#This Row],[name]])</f>
        <v xml:space="preserve"> </v>
      </c>
      <c r="F163" s="36"/>
      <c r="G163" s="36"/>
    </row>
    <row r="164" spans="1:7">
      <c r="A164" s="31"/>
      <c r="B164" s="31"/>
      <c r="C164" s="30"/>
      <c r="D164" s="44" t="str">
        <f t="array" ref="D164">IFERROR(INDEX($E$2:$E$500,SMALL(IF($E$2:$E$500&lt;&gt;" ",ROW($E$2:$E$500)),ROWS($E$2:$E164))-1)," ")</f>
        <v xml:space="preserve"> </v>
      </c>
      <c r="E164" s="43" t="str">
        <f>IF(coa[[#This Row],[acctable]]=0, " ",coa[[#This Row],[name]])</f>
        <v xml:space="preserve"> </v>
      </c>
      <c r="F164" s="36"/>
      <c r="G164" s="36"/>
    </row>
    <row r="165" spans="1:7">
      <c r="A165" s="31"/>
      <c r="B165" s="31"/>
      <c r="C165" s="30"/>
      <c r="D165" s="44" t="str">
        <f t="array" ref="D165">IFERROR(INDEX($E$2:$E$500,SMALL(IF($E$2:$E$500&lt;&gt;" ",ROW($E$2:$E$500)),ROWS($E$2:$E165))-1)," ")</f>
        <v xml:space="preserve"> </v>
      </c>
      <c r="E165" s="43" t="str">
        <f>IF(coa[[#This Row],[acctable]]=0, " ",coa[[#This Row],[name]])</f>
        <v xml:space="preserve"> </v>
      </c>
      <c r="F165" s="36"/>
      <c r="G165" s="36"/>
    </row>
    <row r="166" spans="1:7">
      <c r="A166" s="31"/>
      <c r="B166" s="31"/>
      <c r="C166" s="30"/>
      <c r="D166" s="44" t="str">
        <f t="array" ref="D166">IFERROR(INDEX($E$2:$E$500,SMALL(IF($E$2:$E$500&lt;&gt;" ",ROW($E$2:$E$500)),ROWS($E$2:$E166))-1)," ")</f>
        <v xml:space="preserve"> </v>
      </c>
      <c r="E166" s="43" t="str">
        <f>IF(coa[[#This Row],[acctable]]=0, " ",coa[[#This Row],[name]])</f>
        <v xml:space="preserve"> </v>
      </c>
      <c r="F166" s="36"/>
      <c r="G166" s="36"/>
    </row>
    <row r="167" spans="1:7">
      <c r="A167" s="31"/>
      <c r="B167" s="31"/>
      <c r="C167" s="30"/>
      <c r="D167" s="44" t="str">
        <f t="array" ref="D167">IFERROR(INDEX($E$2:$E$500,SMALL(IF($E$2:$E$500&lt;&gt;" ",ROW($E$2:$E$500)),ROWS($E$2:$E167))-1)," ")</f>
        <v xml:space="preserve"> </v>
      </c>
      <c r="E167" s="43" t="str">
        <f>IF(coa[[#This Row],[acctable]]=0, " ",coa[[#This Row],[name]])</f>
        <v xml:space="preserve"> </v>
      </c>
      <c r="F167" s="36"/>
      <c r="G167" s="36"/>
    </row>
    <row r="168" spans="1:7">
      <c r="A168" s="31"/>
      <c r="B168" s="31"/>
      <c r="C168" s="30"/>
      <c r="D168" s="44" t="str">
        <f t="array" ref="D168">IFERROR(INDEX($E$2:$E$500,SMALL(IF($E$2:$E$500&lt;&gt;" ",ROW($E$2:$E$500)),ROWS($E$2:$E168))-1)," ")</f>
        <v xml:space="preserve"> </v>
      </c>
      <c r="E168" s="43" t="str">
        <f>IF(coa[[#This Row],[acctable]]=0, " ",coa[[#This Row],[name]])</f>
        <v xml:space="preserve"> </v>
      </c>
      <c r="F168" s="36"/>
      <c r="G168" s="36"/>
    </row>
    <row r="169" spans="1:7">
      <c r="A169" s="31"/>
      <c r="B169" s="31"/>
      <c r="C169" s="30"/>
      <c r="D169" s="44" t="str">
        <f t="array" ref="D169">IFERROR(INDEX($E$2:$E$500,SMALL(IF($E$2:$E$500&lt;&gt;" ",ROW($E$2:$E$500)),ROWS($E$2:$E169))-1)," ")</f>
        <v xml:space="preserve"> </v>
      </c>
      <c r="E169" s="43" t="str">
        <f>IF(coa[[#This Row],[acctable]]=0, " ",coa[[#This Row],[name]])</f>
        <v xml:space="preserve"> </v>
      </c>
      <c r="F169" s="36"/>
      <c r="G169" s="36"/>
    </row>
    <row r="170" spans="1:7">
      <c r="A170" s="31"/>
      <c r="B170" s="31"/>
      <c r="C170" s="30"/>
      <c r="D170" s="44" t="str">
        <f t="array" ref="D170">IFERROR(INDEX($E$2:$E$500,SMALL(IF($E$2:$E$500&lt;&gt;" ",ROW($E$2:$E$500)),ROWS($E$2:$E170))-1)," ")</f>
        <v xml:space="preserve"> </v>
      </c>
      <c r="E170" s="43" t="str">
        <f>IF(coa[[#This Row],[acctable]]=0, " ",coa[[#This Row],[name]])</f>
        <v xml:space="preserve"> </v>
      </c>
      <c r="F170" s="36"/>
      <c r="G170" s="36"/>
    </row>
    <row r="171" spans="1:7">
      <c r="A171" s="31"/>
      <c r="B171" s="31"/>
      <c r="C171" s="30"/>
      <c r="D171" s="44" t="str">
        <f t="array" ref="D171">IFERROR(INDEX($E$2:$E$500,SMALL(IF($E$2:$E$500&lt;&gt;" ",ROW($E$2:$E$500)),ROWS($E$2:$E171))-1)," ")</f>
        <v xml:space="preserve"> </v>
      </c>
      <c r="E171" s="43" t="str">
        <f>IF(coa[[#This Row],[acctable]]=0, " ",coa[[#This Row],[name]])</f>
        <v xml:space="preserve"> </v>
      </c>
      <c r="F171" s="36"/>
      <c r="G171" s="36"/>
    </row>
    <row r="172" spans="1:7">
      <c r="A172" s="31"/>
      <c r="B172" s="31"/>
      <c r="C172" s="30"/>
      <c r="D172" s="44" t="str">
        <f t="array" ref="D172">IFERROR(INDEX($E$2:$E$500,SMALL(IF($E$2:$E$500&lt;&gt;" ",ROW($E$2:$E$500)),ROWS($E$2:$E172))-1)," ")</f>
        <v xml:space="preserve"> </v>
      </c>
      <c r="E172" s="43" t="str">
        <f>IF(coa[[#This Row],[acctable]]=0, " ",coa[[#This Row],[name]])</f>
        <v xml:space="preserve"> </v>
      </c>
      <c r="F172" s="36"/>
      <c r="G172" s="36"/>
    </row>
    <row r="173" spans="1:7">
      <c r="A173" s="31"/>
      <c r="B173" s="31"/>
      <c r="C173" s="30"/>
      <c r="D173" s="44" t="str">
        <f t="array" ref="D173">IFERROR(INDEX($E$2:$E$500,SMALL(IF($E$2:$E$500&lt;&gt;" ",ROW($E$2:$E$500)),ROWS($E$2:$E173))-1)," ")</f>
        <v xml:space="preserve"> </v>
      </c>
      <c r="E173" s="43" t="str">
        <f>IF(coa[[#This Row],[acctable]]=0, " ",coa[[#This Row],[name]])</f>
        <v xml:space="preserve"> </v>
      </c>
      <c r="F173" s="36"/>
      <c r="G173" s="36"/>
    </row>
    <row r="174" spans="1:7">
      <c r="A174" s="31"/>
      <c r="B174" s="31"/>
      <c r="C174" s="30"/>
      <c r="D174" s="44" t="str">
        <f t="array" ref="D174">IFERROR(INDEX($E$2:$E$500,SMALL(IF($E$2:$E$500&lt;&gt;" ",ROW($E$2:$E$500)),ROWS($E$2:$E174))-1)," ")</f>
        <v xml:space="preserve"> </v>
      </c>
      <c r="E174" s="43" t="str">
        <f>IF(coa[[#This Row],[acctable]]=0, " ",coa[[#This Row],[name]])</f>
        <v xml:space="preserve"> </v>
      </c>
      <c r="F174" s="36"/>
      <c r="G174" s="36"/>
    </row>
    <row r="175" spans="1:7">
      <c r="A175" s="31"/>
      <c r="B175" s="31"/>
      <c r="C175" s="30"/>
      <c r="D175" s="44" t="str">
        <f t="array" ref="D175">IFERROR(INDEX($E$2:$E$500,SMALL(IF($E$2:$E$500&lt;&gt;" ",ROW($E$2:$E$500)),ROWS($E$2:$E175))-1)," ")</f>
        <v xml:space="preserve"> </v>
      </c>
      <c r="E175" s="43" t="str">
        <f>IF(coa[[#This Row],[acctable]]=0, " ",coa[[#This Row],[name]])</f>
        <v xml:space="preserve"> </v>
      </c>
      <c r="F175" s="36"/>
      <c r="G175" s="36"/>
    </row>
    <row r="176" spans="1:7">
      <c r="A176" s="31"/>
      <c r="B176" s="31"/>
      <c r="C176" s="30"/>
      <c r="D176" s="44" t="str">
        <f t="array" ref="D176">IFERROR(INDEX($E$2:$E$500,SMALL(IF($E$2:$E$500&lt;&gt;" ",ROW($E$2:$E$500)),ROWS($E$2:$E176))-1)," ")</f>
        <v xml:space="preserve"> </v>
      </c>
      <c r="E176" s="43" t="str">
        <f>IF(coa[[#This Row],[acctable]]=0, " ",coa[[#This Row],[name]])</f>
        <v xml:space="preserve"> </v>
      </c>
      <c r="F176" s="36"/>
      <c r="G176" s="36"/>
    </row>
    <row r="177" spans="1:7">
      <c r="A177" s="31"/>
      <c r="B177" s="31"/>
      <c r="C177" s="30"/>
      <c r="D177" s="44" t="str">
        <f t="array" ref="D177">IFERROR(INDEX($E$2:$E$500,SMALL(IF($E$2:$E$500&lt;&gt;" ",ROW($E$2:$E$500)),ROWS($E$2:$E177))-1)," ")</f>
        <v xml:space="preserve"> </v>
      </c>
      <c r="E177" s="43" t="str">
        <f>IF(coa[[#This Row],[acctable]]=0, " ",coa[[#This Row],[name]])</f>
        <v xml:space="preserve"> </v>
      </c>
      <c r="F177" s="36"/>
      <c r="G177" s="36"/>
    </row>
    <row r="178" spans="1:7">
      <c r="A178" s="31"/>
      <c r="B178" s="31"/>
      <c r="C178" s="30"/>
      <c r="D178" s="44" t="str">
        <f t="array" ref="D178">IFERROR(INDEX($E$2:$E$500,SMALL(IF($E$2:$E$500&lt;&gt;" ",ROW($E$2:$E$500)),ROWS($E$2:$E178))-1)," ")</f>
        <v xml:space="preserve"> </v>
      </c>
      <c r="E178" s="43" t="str">
        <f>IF(coa[[#This Row],[acctable]]=0, " ",coa[[#This Row],[name]])</f>
        <v xml:space="preserve"> </v>
      </c>
      <c r="F178" s="36"/>
      <c r="G178" s="36"/>
    </row>
    <row r="179" spans="1:7">
      <c r="A179" s="31"/>
      <c r="B179" s="31"/>
      <c r="C179" s="30"/>
      <c r="D179" s="44" t="str">
        <f t="array" ref="D179">IFERROR(INDEX($E$2:$E$500,SMALL(IF($E$2:$E$500&lt;&gt;" ",ROW($E$2:$E$500)),ROWS($E$2:$E179))-1)," ")</f>
        <v xml:space="preserve"> </v>
      </c>
      <c r="E179" s="43" t="str">
        <f>IF(coa[[#This Row],[acctable]]=0, " ",coa[[#This Row],[name]])</f>
        <v xml:space="preserve"> </v>
      </c>
      <c r="F179" s="36"/>
      <c r="G179" s="36"/>
    </row>
    <row r="180" spans="1:7">
      <c r="A180" s="31"/>
      <c r="B180" s="31"/>
      <c r="C180" s="30"/>
      <c r="D180" s="44" t="str">
        <f t="array" ref="D180">IFERROR(INDEX($E$2:$E$500,SMALL(IF($E$2:$E$500&lt;&gt;" ",ROW($E$2:$E$500)),ROWS($E$2:$E180))-1)," ")</f>
        <v xml:space="preserve"> </v>
      </c>
      <c r="E180" s="43" t="str">
        <f>IF(coa[[#This Row],[acctable]]=0, " ",coa[[#This Row],[name]])</f>
        <v xml:space="preserve"> </v>
      </c>
      <c r="F180" s="36"/>
      <c r="G180" s="36"/>
    </row>
    <row r="181" spans="1:7">
      <c r="A181" s="31"/>
      <c r="B181" s="31"/>
      <c r="C181" s="30"/>
      <c r="D181" s="44" t="str">
        <f t="array" ref="D181">IFERROR(INDEX($E$2:$E$500,SMALL(IF($E$2:$E$500&lt;&gt;" ",ROW($E$2:$E$500)),ROWS($E$2:$E181))-1)," ")</f>
        <v xml:space="preserve"> </v>
      </c>
      <c r="E181" s="43" t="str">
        <f>IF(coa[[#This Row],[acctable]]=0, " ",coa[[#This Row],[name]])</f>
        <v xml:space="preserve"> </v>
      </c>
      <c r="F181" s="36"/>
      <c r="G181" s="36"/>
    </row>
    <row r="182" spans="1:7">
      <c r="A182" s="31"/>
      <c r="B182" s="31"/>
      <c r="C182" s="30"/>
      <c r="D182" s="44" t="str">
        <f t="array" ref="D182">IFERROR(INDEX($E$2:$E$500,SMALL(IF($E$2:$E$500&lt;&gt;" ",ROW($E$2:$E$500)),ROWS($E$2:$E182))-1)," ")</f>
        <v xml:space="preserve"> </v>
      </c>
      <c r="E182" s="43" t="str">
        <f>IF(coa[[#This Row],[acctable]]=0, " ",coa[[#This Row],[name]])</f>
        <v xml:space="preserve"> </v>
      </c>
      <c r="F182" s="36"/>
      <c r="G182" s="36"/>
    </row>
    <row r="183" spans="1:7">
      <c r="A183" s="31"/>
      <c r="B183" s="31"/>
      <c r="C183" s="30"/>
      <c r="D183" s="44" t="str">
        <f t="array" ref="D183">IFERROR(INDEX($E$2:$E$500,SMALL(IF($E$2:$E$500&lt;&gt;" ",ROW($E$2:$E$500)),ROWS($E$2:$E183))-1)," ")</f>
        <v xml:space="preserve"> </v>
      </c>
      <c r="E183" s="43" t="str">
        <f>IF(coa[[#This Row],[acctable]]=0, " ",coa[[#This Row],[name]])</f>
        <v xml:space="preserve"> </v>
      </c>
      <c r="F183" s="36"/>
      <c r="G183" s="36"/>
    </row>
    <row r="184" spans="1:7">
      <c r="A184" s="31"/>
      <c r="B184" s="31"/>
      <c r="C184" s="30"/>
      <c r="D184" s="44" t="str">
        <f t="array" ref="D184">IFERROR(INDEX($E$2:$E$500,SMALL(IF($E$2:$E$500&lt;&gt;" ",ROW($E$2:$E$500)),ROWS($E$2:$E184))-1)," ")</f>
        <v xml:space="preserve"> </v>
      </c>
      <c r="E184" s="43" t="str">
        <f>IF(coa[[#This Row],[acctable]]=0, " ",coa[[#This Row],[name]])</f>
        <v xml:space="preserve"> </v>
      </c>
      <c r="F184" s="36"/>
      <c r="G184" s="36"/>
    </row>
    <row r="185" spans="1:7">
      <c r="A185" s="31"/>
      <c r="B185" s="31"/>
      <c r="C185" s="30"/>
      <c r="D185" s="44" t="str">
        <f t="array" ref="D185">IFERROR(INDEX($E$2:$E$500,SMALL(IF($E$2:$E$500&lt;&gt;" ",ROW($E$2:$E$500)),ROWS($E$2:$E185))-1)," ")</f>
        <v xml:space="preserve"> </v>
      </c>
      <c r="E185" s="43" t="str">
        <f>IF(coa[[#This Row],[acctable]]=0, " ",coa[[#This Row],[name]])</f>
        <v xml:space="preserve"> </v>
      </c>
      <c r="F185" s="36"/>
      <c r="G185" s="36"/>
    </row>
    <row r="186" spans="1:7">
      <c r="A186" s="31"/>
      <c r="B186" s="31"/>
      <c r="C186" s="30"/>
      <c r="D186" s="44" t="str">
        <f t="array" ref="D186">IFERROR(INDEX($E$2:$E$500,SMALL(IF($E$2:$E$500&lt;&gt;" ",ROW($E$2:$E$500)),ROWS($E$2:$E186))-1)," ")</f>
        <v xml:space="preserve"> </v>
      </c>
      <c r="E186" s="43" t="str">
        <f>IF(coa[[#This Row],[acctable]]=0, " ",coa[[#This Row],[name]])</f>
        <v xml:space="preserve"> </v>
      </c>
      <c r="F186" s="36"/>
      <c r="G186" s="36"/>
    </row>
    <row r="187" spans="1:7">
      <c r="A187" s="31"/>
      <c r="B187" s="31"/>
      <c r="C187" s="30"/>
      <c r="D187" s="44" t="str">
        <f t="array" ref="D187">IFERROR(INDEX($E$2:$E$500,SMALL(IF($E$2:$E$500&lt;&gt;" ",ROW($E$2:$E$500)),ROWS($E$2:$E187))-1)," ")</f>
        <v xml:space="preserve"> </v>
      </c>
      <c r="E187" s="43" t="str">
        <f>IF(coa[[#This Row],[acctable]]=0, " ",coa[[#This Row],[name]])</f>
        <v xml:space="preserve"> </v>
      </c>
      <c r="F187" s="36"/>
      <c r="G187" s="36"/>
    </row>
    <row r="188" spans="1:7">
      <c r="A188" s="31"/>
      <c r="B188" s="31"/>
      <c r="C188" s="30"/>
      <c r="D188" s="44" t="str">
        <f t="array" ref="D188">IFERROR(INDEX($E$2:$E$500,SMALL(IF($E$2:$E$500&lt;&gt;" ",ROW($E$2:$E$500)),ROWS($E$2:$E188))-1)," ")</f>
        <v xml:space="preserve"> </v>
      </c>
      <c r="E188" s="43" t="str">
        <f>IF(coa[[#This Row],[acctable]]=0, " ",coa[[#This Row],[name]])</f>
        <v xml:space="preserve"> </v>
      </c>
      <c r="F188" s="36"/>
      <c r="G188" s="36"/>
    </row>
    <row r="189" spans="1:7">
      <c r="A189" s="31"/>
      <c r="B189" s="31"/>
      <c r="C189" s="30"/>
      <c r="D189" s="44" t="str">
        <f t="array" ref="D189">IFERROR(INDEX($E$2:$E$500,SMALL(IF($E$2:$E$500&lt;&gt;" ",ROW($E$2:$E$500)),ROWS($E$2:$E189))-1)," ")</f>
        <v xml:space="preserve"> </v>
      </c>
      <c r="E189" s="43" t="str">
        <f>IF(coa[[#This Row],[acctable]]=0, " ",coa[[#This Row],[name]])</f>
        <v xml:space="preserve"> </v>
      </c>
      <c r="F189" s="36"/>
      <c r="G189" s="36"/>
    </row>
    <row r="190" spans="1:7">
      <c r="A190" s="31"/>
      <c r="B190" s="31"/>
      <c r="C190" s="30"/>
      <c r="D190" s="44" t="str">
        <f t="array" ref="D190">IFERROR(INDEX($E$2:$E$500,SMALL(IF($E$2:$E$500&lt;&gt;" ",ROW($E$2:$E$500)),ROWS($E$2:$E190))-1)," ")</f>
        <v xml:space="preserve"> </v>
      </c>
      <c r="E190" s="43" t="str">
        <f>IF(coa[[#This Row],[acctable]]=0, " ",coa[[#This Row],[name]])</f>
        <v xml:space="preserve"> </v>
      </c>
      <c r="F190" s="36"/>
      <c r="G190" s="36"/>
    </row>
    <row r="191" spans="1:7">
      <c r="A191" s="31"/>
      <c r="B191" s="31"/>
      <c r="C191" s="30"/>
      <c r="D191" s="44" t="str">
        <f t="array" ref="D191">IFERROR(INDEX($E$2:$E$500,SMALL(IF($E$2:$E$500&lt;&gt;" ",ROW($E$2:$E$500)),ROWS($E$2:$E191))-1)," ")</f>
        <v xml:space="preserve"> </v>
      </c>
      <c r="E191" s="43" t="str">
        <f>IF(coa[[#This Row],[acctable]]=0, " ",coa[[#This Row],[name]])</f>
        <v xml:space="preserve"> </v>
      </c>
      <c r="F191" s="36"/>
      <c r="G191" s="36"/>
    </row>
    <row r="192" spans="1:7">
      <c r="A192" s="31"/>
      <c r="B192" s="31"/>
      <c r="C192" s="30"/>
      <c r="D192" s="44" t="str">
        <f t="array" ref="D192">IFERROR(INDEX($E$2:$E$500,SMALL(IF($E$2:$E$500&lt;&gt;" ",ROW($E$2:$E$500)),ROWS($E$2:$E192))-1)," ")</f>
        <v xml:space="preserve"> </v>
      </c>
      <c r="E192" s="43" t="str">
        <f>IF(coa[[#This Row],[acctable]]=0, " ",coa[[#This Row],[name]])</f>
        <v xml:space="preserve"> </v>
      </c>
      <c r="F192" s="36"/>
      <c r="G192" s="36"/>
    </row>
    <row r="193" spans="1:7">
      <c r="A193" s="31"/>
      <c r="B193" s="31"/>
      <c r="C193" s="30"/>
      <c r="D193" s="44" t="str">
        <f t="array" ref="D193">IFERROR(INDEX($E$2:$E$500,SMALL(IF($E$2:$E$500&lt;&gt;" ",ROW($E$2:$E$500)),ROWS($E$2:$E193))-1)," ")</f>
        <v xml:space="preserve"> </v>
      </c>
      <c r="E193" s="43" t="str">
        <f>IF(coa[[#This Row],[acctable]]=0, " ",coa[[#This Row],[name]])</f>
        <v xml:space="preserve"> </v>
      </c>
      <c r="F193" s="36"/>
      <c r="G193" s="36"/>
    </row>
    <row r="194" spans="1:7">
      <c r="A194" s="31"/>
      <c r="B194" s="31"/>
      <c r="C194" s="30"/>
      <c r="D194" s="44" t="str">
        <f t="array" ref="D194">IFERROR(INDEX($E$2:$E$500,SMALL(IF($E$2:$E$500&lt;&gt;" ",ROW($E$2:$E$500)),ROWS($E$2:$E194))-1)," ")</f>
        <v xml:space="preserve"> </v>
      </c>
      <c r="E194" s="43" t="str">
        <f>IF(coa[[#This Row],[acctable]]=0, " ",coa[[#This Row],[name]])</f>
        <v xml:space="preserve"> </v>
      </c>
      <c r="F194" s="36"/>
      <c r="G194" s="36"/>
    </row>
    <row r="195" spans="1:7">
      <c r="A195" s="31"/>
      <c r="B195" s="31"/>
      <c r="C195" s="30"/>
      <c r="D195" s="44" t="str">
        <f t="array" ref="D195">IFERROR(INDEX($E$2:$E$500,SMALL(IF($E$2:$E$500&lt;&gt;" ",ROW($E$2:$E$500)),ROWS($E$2:$E195))-1)," ")</f>
        <v xml:space="preserve"> </v>
      </c>
      <c r="E195" s="43" t="str">
        <f>IF(coa[[#This Row],[acctable]]=0, " ",coa[[#This Row],[name]])</f>
        <v xml:space="preserve"> </v>
      </c>
      <c r="F195" s="36"/>
      <c r="G195" s="36"/>
    </row>
    <row r="196" spans="1:7">
      <c r="A196" s="31"/>
      <c r="B196" s="31"/>
      <c r="C196" s="30"/>
      <c r="D196" s="44" t="str">
        <f t="array" ref="D196">IFERROR(INDEX($E$2:$E$500,SMALL(IF($E$2:$E$500&lt;&gt;" ",ROW($E$2:$E$500)),ROWS($E$2:$E196))-1)," ")</f>
        <v xml:space="preserve"> </v>
      </c>
      <c r="E196" s="43" t="str">
        <f>IF(coa[[#This Row],[acctable]]=0, " ",coa[[#This Row],[name]])</f>
        <v xml:space="preserve"> </v>
      </c>
      <c r="F196" s="36"/>
      <c r="G196" s="36"/>
    </row>
    <row r="197" spans="1:7">
      <c r="A197" s="31"/>
      <c r="B197" s="31"/>
      <c r="C197" s="30"/>
      <c r="D197" s="44" t="str">
        <f t="array" ref="D197">IFERROR(INDEX($E$2:$E$500,SMALL(IF($E$2:$E$500&lt;&gt;" ",ROW($E$2:$E$500)),ROWS($E$2:$E197))-1)," ")</f>
        <v xml:space="preserve"> </v>
      </c>
      <c r="E197" s="43" t="str">
        <f>IF(coa[[#This Row],[acctable]]=0, " ",coa[[#This Row],[name]])</f>
        <v xml:space="preserve"> </v>
      </c>
      <c r="F197" s="36"/>
      <c r="G197" s="36"/>
    </row>
    <row r="198" spans="1:7">
      <c r="A198" s="31"/>
      <c r="B198" s="31"/>
      <c r="C198" s="30"/>
      <c r="D198" s="44" t="str">
        <f t="array" ref="D198">IFERROR(INDEX($E$2:$E$500,SMALL(IF($E$2:$E$500&lt;&gt;" ",ROW($E$2:$E$500)),ROWS($E$2:$E198))-1)," ")</f>
        <v xml:space="preserve"> </v>
      </c>
      <c r="E198" s="43" t="str">
        <f>IF(coa[[#This Row],[acctable]]=0, " ",coa[[#This Row],[name]])</f>
        <v xml:space="preserve"> </v>
      </c>
      <c r="F198" s="36"/>
      <c r="G198" s="36"/>
    </row>
    <row r="199" spans="1:7">
      <c r="A199" s="31"/>
      <c r="B199" s="31"/>
      <c r="C199" s="30"/>
      <c r="D199" s="44" t="str">
        <f t="array" ref="D199">IFERROR(INDEX($E$2:$E$500,SMALL(IF($E$2:$E$500&lt;&gt;" ",ROW($E$2:$E$500)),ROWS($E$2:$E199))-1)," ")</f>
        <v xml:space="preserve"> </v>
      </c>
      <c r="E199" s="43" t="str">
        <f>IF(coa[[#This Row],[acctable]]=0, " ",coa[[#This Row],[name]])</f>
        <v xml:space="preserve"> </v>
      </c>
      <c r="F199" s="36"/>
      <c r="G199" s="36"/>
    </row>
    <row r="200" spans="1:7">
      <c r="A200" s="31"/>
      <c r="B200" s="31"/>
      <c r="C200" s="30"/>
      <c r="D200" s="44" t="str">
        <f t="array" ref="D200">IFERROR(INDEX($E$2:$E$500,SMALL(IF($E$2:$E$500&lt;&gt;" ",ROW($E$2:$E$500)),ROWS($E$2:$E200))-1)," ")</f>
        <v xml:space="preserve"> </v>
      </c>
      <c r="E200" s="43" t="str">
        <f>IF(coa[[#This Row],[acctable]]=0, " ",coa[[#This Row],[name]])</f>
        <v xml:space="preserve"> </v>
      </c>
      <c r="F200" s="36"/>
      <c r="G200" s="36"/>
    </row>
    <row r="201" spans="1:7">
      <c r="A201" s="31"/>
      <c r="B201" s="31"/>
      <c r="C201" s="30"/>
      <c r="D201" s="44" t="str">
        <f t="array" ref="D201">IFERROR(INDEX($E$2:$E$500,SMALL(IF($E$2:$E$500&lt;&gt;" ",ROW($E$2:$E$500)),ROWS($E$2:$E201))-1)," ")</f>
        <v xml:space="preserve"> </v>
      </c>
      <c r="E201" s="43" t="str">
        <f>IF(coa[[#This Row],[acctable]]=0, " ",coa[[#This Row],[name]])</f>
        <v xml:space="preserve"> </v>
      </c>
      <c r="F201" s="36"/>
      <c r="G201" s="36"/>
    </row>
    <row r="202" spans="1:7">
      <c r="A202" s="31"/>
      <c r="B202" s="31"/>
      <c r="C202" s="30"/>
      <c r="D202" s="44" t="str">
        <f t="array" ref="D202">IFERROR(INDEX($E$2:$E$500,SMALL(IF($E$2:$E$500&lt;&gt;" ",ROW($E$2:$E$500)),ROWS($E$2:$E202))-1)," ")</f>
        <v xml:space="preserve"> </v>
      </c>
      <c r="E202" s="43" t="str">
        <f>IF(coa[[#This Row],[acctable]]=0, " ",coa[[#This Row],[name]])</f>
        <v xml:space="preserve"> </v>
      </c>
      <c r="F202" s="36"/>
      <c r="G202" s="36"/>
    </row>
    <row r="203" spans="1:7">
      <c r="A203" s="31"/>
      <c r="B203" s="31"/>
      <c r="C203" s="30"/>
      <c r="D203" s="44" t="str">
        <f t="array" ref="D203">IFERROR(INDEX($E$2:$E$500,SMALL(IF($E$2:$E$500&lt;&gt;" ",ROW($E$2:$E$500)),ROWS($E$2:$E203))-1)," ")</f>
        <v xml:space="preserve"> </v>
      </c>
      <c r="E203" s="43" t="str">
        <f>IF(coa[[#This Row],[acctable]]=0, " ",coa[[#This Row],[name]])</f>
        <v xml:space="preserve"> </v>
      </c>
      <c r="F203" s="36"/>
      <c r="G203" s="36"/>
    </row>
    <row r="204" spans="1:7">
      <c r="A204" s="31"/>
      <c r="B204" s="31"/>
      <c r="C204" s="30"/>
      <c r="D204" s="44" t="str">
        <f t="array" ref="D204">IFERROR(INDEX($E$2:$E$500,SMALL(IF($E$2:$E$500&lt;&gt;" ",ROW($E$2:$E$500)),ROWS($E$2:$E204))-1)," ")</f>
        <v xml:space="preserve"> </v>
      </c>
      <c r="E204" s="43" t="str">
        <f>IF(coa[[#This Row],[acctable]]=0, " ",coa[[#This Row],[name]])</f>
        <v xml:space="preserve"> </v>
      </c>
      <c r="F204" s="36"/>
      <c r="G204" s="36"/>
    </row>
    <row r="205" spans="1:7">
      <c r="A205" s="31"/>
      <c r="B205" s="31"/>
      <c r="C205" s="30"/>
      <c r="D205" s="44" t="str">
        <f t="array" ref="D205">IFERROR(INDEX($E$2:$E$500,SMALL(IF($E$2:$E$500&lt;&gt;" ",ROW($E$2:$E$500)),ROWS($E$2:$E205))-1)," ")</f>
        <v xml:space="preserve"> </v>
      </c>
      <c r="E205" s="43" t="str">
        <f>IF(coa[[#This Row],[acctable]]=0, " ",coa[[#This Row],[name]])</f>
        <v xml:space="preserve"> </v>
      </c>
      <c r="F205" s="36"/>
      <c r="G205" s="36"/>
    </row>
    <row r="206" spans="1:7">
      <c r="A206" s="31"/>
      <c r="B206" s="31"/>
      <c r="C206" s="30"/>
      <c r="D206" s="44" t="str">
        <f t="array" ref="D206">IFERROR(INDEX($E$2:$E$500,SMALL(IF($E$2:$E$500&lt;&gt;" ",ROW($E$2:$E$500)),ROWS($E$2:$E206))-1)," ")</f>
        <v xml:space="preserve"> </v>
      </c>
      <c r="E206" s="43" t="str">
        <f>IF(coa[[#This Row],[acctable]]=0, " ",coa[[#This Row],[name]])</f>
        <v xml:space="preserve"> </v>
      </c>
      <c r="F206" s="36"/>
      <c r="G206" s="36"/>
    </row>
    <row r="207" spans="1:7">
      <c r="A207" s="31"/>
      <c r="B207" s="31"/>
      <c r="C207" s="30"/>
      <c r="D207" s="44" t="str">
        <f t="array" ref="D207">IFERROR(INDEX($E$2:$E$500,SMALL(IF($E$2:$E$500&lt;&gt;" ",ROW($E$2:$E$500)),ROWS($E$2:$E207))-1)," ")</f>
        <v xml:space="preserve"> </v>
      </c>
      <c r="E207" s="43" t="str">
        <f>IF(coa[[#This Row],[acctable]]=0, " ",coa[[#This Row],[name]])</f>
        <v xml:space="preserve"> </v>
      </c>
      <c r="F207" s="36"/>
      <c r="G207" s="36"/>
    </row>
    <row r="208" spans="1:7">
      <c r="A208" s="31"/>
      <c r="B208" s="31"/>
      <c r="C208" s="30"/>
      <c r="D208" s="44" t="str">
        <f t="array" ref="D208">IFERROR(INDEX($E$2:$E$500,SMALL(IF($E$2:$E$500&lt;&gt;" ",ROW($E$2:$E$500)),ROWS($E$2:$E208))-1)," ")</f>
        <v xml:space="preserve"> </v>
      </c>
      <c r="E208" s="43" t="str">
        <f>IF(coa[[#This Row],[acctable]]=0, " ",coa[[#This Row],[name]])</f>
        <v xml:space="preserve"> </v>
      </c>
      <c r="F208" s="36"/>
      <c r="G208" s="36"/>
    </row>
    <row r="209" spans="1:7">
      <c r="A209" s="31"/>
      <c r="B209" s="31"/>
      <c r="C209" s="30"/>
      <c r="D209" s="44" t="str">
        <f t="array" ref="D209">IFERROR(INDEX($E$2:$E$500,SMALL(IF($E$2:$E$500&lt;&gt;" ",ROW($E$2:$E$500)),ROWS($E$2:$E209))-1)," ")</f>
        <v xml:space="preserve"> </v>
      </c>
      <c r="E209" s="43" t="str">
        <f>IF(coa[[#This Row],[acctable]]=0, " ",coa[[#This Row],[name]])</f>
        <v xml:space="preserve"> </v>
      </c>
      <c r="F209" s="36"/>
      <c r="G209" s="36"/>
    </row>
    <row r="210" spans="1:7">
      <c r="A210" s="31"/>
      <c r="B210" s="31"/>
      <c r="C210" s="30"/>
      <c r="D210" s="44" t="str">
        <f t="array" ref="D210">IFERROR(INDEX($E$2:$E$500,SMALL(IF($E$2:$E$500&lt;&gt;" ",ROW($E$2:$E$500)),ROWS($E$2:$E210))-1)," ")</f>
        <v xml:space="preserve"> </v>
      </c>
      <c r="E210" s="43" t="str">
        <f>IF(coa[[#This Row],[acctable]]=0, " ",coa[[#This Row],[name]])</f>
        <v xml:space="preserve"> </v>
      </c>
      <c r="F210" s="36"/>
      <c r="G210" s="36"/>
    </row>
    <row r="211" spans="1:7">
      <c r="A211" s="31"/>
      <c r="B211" s="31"/>
      <c r="C211" s="30"/>
      <c r="D211" s="44" t="str">
        <f t="array" ref="D211">IFERROR(INDEX($E$2:$E$500,SMALL(IF($E$2:$E$500&lt;&gt;" ",ROW($E$2:$E$500)),ROWS($E$2:$E211))-1)," ")</f>
        <v xml:space="preserve"> </v>
      </c>
      <c r="E211" s="43" t="str">
        <f>IF(coa[[#This Row],[acctable]]=0, " ",coa[[#This Row],[name]])</f>
        <v xml:space="preserve"> </v>
      </c>
      <c r="F211" s="36"/>
      <c r="G211" s="36"/>
    </row>
    <row r="212" spans="1:7">
      <c r="A212" s="31"/>
      <c r="B212" s="31"/>
      <c r="C212" s="30"/>
      <c r="D212" s="44" t="str">
        <f t="array" ref="D212">IFERROR(INDEX($E$2:$E$500,SMALL(IF($E$2:$E$500&lt;&gt;" ",ROW($E$2:$E$500)),ROWS($E$2:$E212))-1)," ")</f>
        <v xml:space="preserve"> </v>
      </c>
      <c r="E212" s="43" t="str">
        <f>IF(coa[[#This Row],[acctable]]=0, " ",coa[[#This Row],[name]])</f>
        <v xml:space="preserve"> </v>
      </c>
      <c r="F212" s="36"/>
      <c r="G212" s="36"/>
    </row>
    <row r="213" spans="1:7">
      <c r="A213" s="31"/>
      <c r="B213" s="31"/>
      <c r="C213" s="30"/>
      <c r="D213" s="44" t="str">
        <f t="array" ref="D213">IFERROR(INDEX($E$2:$E$500,SMALL(IF($E$2:$E$500&lt;&gt;" ",ROW($E$2:$E$500)),ROWS($E$2:$E213))-1)," ")</f>
        <v xml:space="preserve"> </v>
      </c>
      <c r="E213" s="43" t="str">
        <f>IF(coa[[#This Row],[acctable]]=0, " ",coa[[#This Row],[name]])</f>
        <v xml:space="preserve"> </v>
      </c>
      <c r="F213" s="36"/>
      <c r="G213" s="36"/>
    </row>
    <row r="214" spans="1:7">
      <c r="A214" s="31"/>
      <c r="B214" s="31"/>
      <c r="C214" s="30"/>
      <c r="D214" s="44" t="str">
        <f t="array" ref="D214">IFERROR(INDEX($E$2:$E$500,SMALL(IF($E$2:$E$500&lt;&gt;" ",ROW($E$2:$E$500)),ROWS($E$2:$E214))-1)," ")</f>
        <v xml:space="preserve"> </v>
      </c>
      <c r="E214" s="43" t="str">
        <f>IF(coa[[#This Row],[acctable]]=0, " ",coa[[#This Row],[name]])</f>
        <v xml:space="preserve"> </v>
      </c>
      <c r="F214" s="36"/>
      <c r="G214" s="36"/>
    </row>
    <row r="215" spans="1:7">
      <c r="A215" s="31"/>
      <c r="B215" s="31"/>
      <c r="C215" s="30"/>
      <c r="D215" s="44" t="str">
        <f t="array" ref="D215">IFERROR(INDEX($E$2:$E$500,SMALL(IF($E$2:$E$500&lt;&gt;" ",ROW($E$2:$E$500)),ROWS($E$2:$E215))-1)," ")</f>
        <v xml:space="preserve"> </v>
      </c>
      <c r="E215" s="43" t="str">
        <f>IF(coa[[#This Row],[acctable]]=0, " ",coa[[#This Row],[name]])</f>
        <v xml:space="preserve"> </v>
      </c>
      <c r="F215" s="36"/>
      <c r="G215" s="36"/>
    </row>
    <row r="216" spans="1:7">
      <c r="A216" s="31"/>
      <c r="B216" s="31"/>
      <c r="C216" s="30"/>
      <c r="D216" s="44" t="str">
        <f t="array" ref="D216">IFERROR(INDEX($E$2:$E$500,SMALL(IF($E$2:$E$500&lt;&gt;" ",ROW($E$2:$E$500)),ROWS($E$2:$E216))-1)," ")</f>
        <v xml:space="preserve"> </v>
      </c>
      <c r="E216" s="43" t="str">
        <f>IF(coa[[#This Row],[acctable]]=0, " ",coa[[#This Row],[name]])</f>
        <v xml:space="preserve"> </v>
      </c>
      <c r="F216" s="36"/>
      <c r="G216" s="36"/>
    </row>
    <row r="217" spans="1:7">
      <c r="A217" s="31"/>
      <c r="B217" s="31"/>
      <c r="C217" s="30"/>
      <c r="D217" s="44" t="str">
        <f t="array" ref="D217">IFERROR(INDEX($E$2:$E$500,SMALL(IF($E$2:$E$500&lt;&gt;" ",ROW($E$2:$E$500)),ROWS($E$2:$E217))-1)," ")</f>
        <v xml:space="preserve"> </v>
      </c>
      <c r="E217" s="43" t="str">
        <f>IF(coa[[#This Row],[acctable]]=0, " ",coa[[#This Row],[name]])</f>
        <v xml:space="preserve"> </v>
      </c>
      <c r="F217" s="36"/>
      <c r="G217" s="36"/>
    </row>
    <row r="218" spans="1:7">
      <c r="A218" s="31"/>
      <c r="B218" s="31"/>
      <c r="C218" s="30"/>
      <c r="D218" s="44" t="str">
        <f t="array" ref="D218">IFERROR(INDEX($E$2:$E$500,SMALL(IF($E$2:$E$500&lt;&gt;" ",ROW($E$2:$E$500)),ROWS($E$2:$E218))-1)," ")</f>
        <v xml:space="preserve"> </v>
      </c>
      <c r="E218" s="43" t="str">
        <f>IF(coa[[#This Row],[acctable]]=0, " ",coa[[#This Row],[name]])</f>
        <v xml:space="preserve"> </v>
      </c>
      <c r="F218" s="36"/>
      <c r="G218" s="36"/>
    </row>
    <row r="219" spans="1:7">
      <c r="A219" s="31"/>
      <c r="B219" s="31"/>
      <c r="C219" s="30"/>
      <c r="D219" s="44" t="str">
        <f t="array" ref="D219">IFERROR(INDEX($E$2:$E$500,SMALL(IF($E$2:$E$500&lt;&gt;" ",ROW($E$2:$E$500)),ROWS($E$2:$E219))-1)," ")</f>
        <v xml:space="preserve"> </v>
      </c>
      <c r="E219" s="43" t="str">
        <f>IF(coa[[#This Row],[acctable]]=0, " ",coa[[#This Row],[name]])</f>
        <v xml:space="preserve"> </v>
      </c>
      <c r="F219" s="36"/>
      <c r="G219" s="36"/>
    </row>
    <row r="220" spans="1:7">
      <c r="A220" s="31"/>
      <c r="B220" s="31"/>
      <c r="C220" s="30"/>
      <c r="D220" s="44" t="str">
        <f t="array" ref="D220">IFERROR(INDEX($E$2:$E$500,SMALL(IF($E$2:$E$500&lt;&gt;" ",ROW($E$2:$E$500)),ROWS($E$2:$E220))-1)," ")</f>
        <v xml:space="preserve"> </v>
      </c>
      <c r="E220" s="43" t="str">
        <f>IF(coa[[#This Row],[acctable]]=0, " ",coa[[#This Row],[name]])</f>
        <v xml:space="preserve"> </v>
      </c>
      <c r="F220" s="36"/>
      <c r="G220" s="36"/>
    </row>
    <row r="221" spans="1:7">
      <c r="A221" s="31"/>
      <c r="B221" s="31"/>
      <c r="C221" s="30"/>
      <c r="D221" s="44" t="str">
        <f t="array" ref="D221">IFERROR(INDEX($E$2:$E$500,SMALL(IF($E$2:$E$500&lt;&gt;" ",ROW($E$2:$E$500)),ROWS($E$2:$E221))-1)," ")</f>
        <v xml:space="preserve"> </v>
      </c>
      <c r="E221" s="43" t="str">
        <f>IF(coa[[#This Row],[acctable]]=0, " ",coa[[#This Row],[name]])</f>
        <v xml:space="preserve"> </v>
      </c>
      <c r="F221" s="36"/>
      <c r="G221" s="36"/>
    </row>
    <row r="222" spans="1:7">
      <c r="A222" s="31"/>
      <c r="B222" s="31"/>
      <c r="C222" s="30"/>
      <c r="D222" s="44" t="str">
        <f t="array" ref="D222">IFERROR(INDEX($E$2:$E$500,SMALL(IF($E$2:$E$500&lt;&gt;" ",ROW($E$2:$E$500)),ROWS($E$2:$E222))-1)," ")</f>
        <v xml:space="preserve"> </v>
      </c>
      <c r="E222" s="43" t="str">
        <f>IF(coa[[#This Row],[acctable]]=0, " ",coa[[#This Row],[name]])</f>
        <v xml:space="preserve"> </v>
      </c>
      <c r="F222" s="36"/>
      <c r="G222" s="36"/>
    </row>
    <row r="223" spans="1:7">
      <c r="A223" s="31"/>
      <c r="B223" s="31"/>
      <c r="C223" s="30"/>
      <c r="D223" s="44" t="str">
        <f t="array" ref="D223">IFERROR(INDEX($E$2:$E$500,SMALL(IF($E$2:$E$500&lt;&gt;" ",ROW($E$2:$E$500)),ROWS($E$2:$E223))-1)," ")</f>
        <v xml:space="preserve"> </v>
      </c>
      <c r="E223" s="43" t="str">
        <f>IF(coa[[#This Row],[acctable]]=0, " ",coa[[#This Row],[name]])</f>
        <v xml:space="preserve"> </v>
      </c>
      <c r="F223" s="36"/>
      <c r="G223" s="36"/>
    </row>
    <row r="224" spans="1:7">
      <c r="A224" s="31"/>
      <c r="B224" s="31"/>
      <c r="C224" s="30"/>
      <c r="D224" s="44" t="str">
        <f t="array" ref="D224">IFERROR(INDEX($E$2:$E$500,SMALL(IF($E$2:$E$500&lt;&gt;" ",ROW($E$2:$E$500)),ROWS($E$2:$E224))-1)," ")</f>
        <v xml:space="preserve"> </v>
      </c>
      <c r="E224" s="43" t="str">
        <f>IF(coa[[#This Row],[acctable]]=0, " ",coa[[#This Row],[name]])</f>
        <v xml:space="preserve"> </v>
      </c>
      <c r="F224" s="36"/>
      <c r="G224" s="36"/>
    </row>
    <row r="225" spans="1:7">
      <c r="A225" s="31"/>
      <c r="B225" s="31"/>
      <c r="C225" s="30"/>
      <c r="D225" s="44" t="str">
        <f t="array" ref="D225">IFERROR(INDEX($E$2:$E$500,SMALL(IF($E$2:$E$500&lt;&gt;" ",ROW($E$2:$E$500)),ROWS($E$2:$E225))-1)," ")</f>
        <v xml:space="preserve"> </v>
      </c>
      <c r="E225" s="43" t="str">
        <f>IF(coa[[#This Row],[acctable]]=0, " ",coa[[#This Row],[name]])</f>
        <v xml:space="preserve"> </v>
      </c>
      <c r="F225" s="36"/>
      <c r="G225" s="36"/>
    </row>
    <row r="226" spans="1:7">
      <c r="A226" s="31"/>
      <c r="B226" s="31"/>
      <c r="C226" s="30"/>
      <c r="D226" s="44" t="str">
        <f t="array" ref="D226">IFERROR(INDEX($E$2:$E$500,SMALL(IF($E$2:$E$500&lt;&gt;" ",ROW($E$2:$E$500)),ROWS($E$2:$E226))-1)," ")</f>
        <v xml:space="preserve"> </v>
      </c>
      <c r="E226" s="43" t="str">
        <f>IF(coa[[#This Row],[acctable]]=0, " ",coa[[#This Row],[name]])</f>
        <v xml:space="preserve"> </v>
      </c>
      <c r="F226" s="36"/>
      <c r="G226" s="36"/>
    </row>
    <row r="227" spans="1:7">
      <c r="A227" s="31"/>
      <c r="B227" s="31"/>
      <c r="C227" s="30"/>
      <c r="D227" s="44" t="str">
        <f t="array" ref="D227">IFERROR(INDEX($E$2:$E$500,SMALL(IF($E$2:$E$500&lt;&gt;" ",ROW($E$2:$E$500)),ROWS($E$2:$E227))-1)," ")</f>
        <v xml:space="preserve"> </v>
      </c>
      <c r="E227" s="43" t="str">
        <f>IF(coa[[#This Row],[acctable]]=0, " ",coa[[#This Row],[name]])</f>
        <v xml:space="preserve"> </v>
      </c>
      <c r="F227" s="36"/>
      <c r="G227" s="36"/>
    </row>
    <row r="228" spans="1:7">
      <c r="A228" s="31"/>
      <c r="B228" s="31"/>
      <c r="C228" s="30"/>
      <c r="D228" s="44" t="str">
        <f t="array" ref="D228">IFERROR(INDEX($E$2:$E$500,SMALL(IF($E$2:$E$500&lt;&gt;" ",ROW($E$2:$E$500)),ROWS($E$2:$E228))-1)," ")</f>
        <v xml:space="preserve"> </v>
      </c>
      <c r="E228" s="43" t="str">
        <f>IF(coa[[#This Row],[acctable]]=0, " ",coa[[#This Row],[name]])</f>
        <v xml:space="preserve"> </v>
      </c>
      <c r="F228" s="36"/>
      <c r="G228" s="36"/>
    </row>
    <row r="229" spans="1:7">
      <c r="A229" s="31"/>
      <c r="B229" s="31"/>
      <c r="C229" s="30"/>
      <c r="D229" s="44" t="str">
        <f t="array" ref="D229">IFERROR(INDEX($E$2:$E$500,SMALL(IF($E$2:$E$500&lt;&gt;" ",ROW($E$2:$E$500)),ROWS($E$2:$E229))-1)," ")</f>
        <v xml:space="preserve"> </v>
      </c>
      <c r="E229" s="43" t="str">
        <f>IF(coa[[#This Row],[acctable]]=0, " ",coa[[#This Row],[name]])</f>
        <v xml:space="preserve"> </v>
      </c>
      <c r="F229" s="36"/>
      <c r="G229" s="36"/>
    </row>
    <row r="230" spans="1:7">
      <c r="A230" s="31"/>
      <c r="B230" s="31"/>
      <c r="C230" s="30"/>
      <c r="D230" s="44" t="str">
        <f t="array" ref="D230">IFERROR(INDEX($E$2:$E$500,SMALL(IF($E$2:$E$500&lt;&gt;" ",ROW($E$2:$E$500)),ROWS($E$2:$E230))-1)," ")</f>
        <v xml:space="preserve"> </v>
      </c>
      <c r="E230" s="43" t="str">
        <f>IF(coa[[#This Row],[acctable]]=0, " ",coa[[#This Row],[name]])</f>
        <v xml:space="preserve"> </v>
      </c>
      <c r="F230" s="36"/>
      <c r="G230" s="36"/>
    </row>
    <row r="231" spans="1:7">
      <c r="A231" s="31"/>
      <c r="B231" s="31"/>
      <c r="C231" s="30"/>
      <c r="D231" s="44" t="str">
        <f t="array" ref="D231">IFERROR(INDEX($E$2:$E$500,SMALL(IF($E$2:$E$500&lt;&gt;" ",ROW($E$2:$E$500)),ROWS($E$2:$E231))-1)," ")</f>
        <v xml:space="preserve"> </v>
      </c>
      <c r="E231" s="43" t="str">
        <f>IF(coa[[#This Row],[acctable]]=0, " ",coa[[#This Row],[name]])</f>
        <v xml:space="preserve"> </v>
      </c>
      <c r="F231" s="36"/>
      <c r="G231" s="36"/>
    </row>
    <row r="232" spans="1:7">
      <c r="A232" s="31"/>
      <c r="B232" s="31"/>
      <c r="C232" s="30"/>
      <c r="D232" s="44" t="str">
        <f t="array" ref="D232">IFERROR(INDEX($E$2:$E$500,SMALL(IF($E$2:$E$500&lt;&gt;" ",ROW($E$2:$E$500)),ROWS($E$2:$E232))-1)," ")</f>
        <v xml:space="preserve"> </v>
      </c>
      <c r="E232" s="43" t="str">
        <f>IF(coa[[#This Row],[acctable]]=0, " ",coa[[#This Row],[name]])</f>
        <v xml:space="preserve"> </v>
      </c>
      <c r="F232" s="36"/>
      <c r="G232" s="36"/>
    </row>
    <row r="233" spans="1:7">
      <c r="A233" s="31"/>
      <c r="B233" s="31"/>
      <c r="C233" s="30"/>
      <c r="D233" s="44" t="str">
        <f t="array" ref="D233">IFERROR(INDEX($E$2:$E$500,SMALL(IF($E$2:$E$500&lt;&gt;" ",ROW($E$2:$E$500)),ROWS($E$2:$E233))-1)," ")</f>
        <v xml:space="preserve"> </v>
      </c>
      <c r="E233" s="43" t="str">
        <f>IF(coa[[#This Row],[acctable]]=0, " ",coa[[#This Row],[name]])</f>
        <v xml:space="preserve"> </v>
      </c>
      <c r="F233" s="36"/>
      <c r="G233" s="36"/>
    </row>
    <row r="234" spans="1:7">
      <c r="A234" s="31"/>
      <c r="B234" s="31"/>
      <c r="C234" s="30"/>
      <c r="D234" s="44" t="str">
        <f t="array" ref="D234">IFERROR(INDEX($E$2:$E$500,SMALL(IF($E$2:$E$500&lt;&gt;" ",ROW($E$2:$E$500)),ROWS($E$2:$E234))-1)," ")</f>
        <v xml:space="preserve"> </v>
      </c>
      <c r="E234" s="43" t="str">
        <f>IF(coa[[#This Row],[acctable]]=0, " ",coa[[#This Row],[name]])</f>
        <v xml:space="preserve"> </v>
      </c>
      <c r="F234" s="36"/>
      <c r="G234" s="36"/>
    </row>
    <row r="235" spans="1:7">
      <c r="A235" s="31"/>
      <c r="B235" s="31"/>
      <c r="C235" s="30"/>
      <c r="D235" s="44" t="str">
        <f t="array" ref="D235">IFERROR(INDEX($E$2:$E$500,SMALL(IF($E$2:$E$500&lt;&gt;" ",ROW($E$2:$E$500)),ROWS($E$2:$E235))-1)," ")</f>
        <v xml:space="preserve"> </v>
      </c>
      <c r="E235" s="43" t="str">
        <f>IF(coa[[#This Row],[acctable]]=0, " ",coa[[#This Row],[name]])</f>
        <v xml:space="preserve"> </v>
      </c>
      <c r="F235" s="36"/>
      <c r="G235" s="36"/>
    </row>
    <row r="236" spans="1:7">
      <c r="A236" s="31"/>
      <c r="B236" s="31"/>
      <c r="C236" s="30"/>
      <c r="D236" s="44" t="str">
        <f t="array" ref="D236">IFERROR(INDEX($E$2:$E$500,SMALL(IF($E$2:$E$500&lt;&gt;" ",ROW($E$2:$E$500)),ROWS($E$2:$E236))-1)," ")</f>
        <v xml:space="preserve"> </v>
      </c>
      <c r="E236" s="43" t="str">
        <f>IF(coa[[#This Row],[acctable]]=0, " ",coa[[#This Row],[name]])</f>
        <v xml:space="preserve"> </v>
      </c>
      <c r="F236" s="36"/>
      <c r="G236" s="36"/>
    </row>
    <row r="237" spans="1:7">
      <c r="A237" s="31"/>
      <c r="B237" s="31"/>
      <c r="C237" s="30"/>
      <c r="D237" s="44" t="str">
        <f t="array" ref="D237">IFERROR(INDEX($E$2:$E$500,SMALL(IF($E$2:$E$500&lt;&gt;" ",ROW($E$2:$E$500)),ROWS($E$2:$E237))-1)," ")</f>
        <v xml:space="preserve"> </v>
      </c>
      <c r="E237" s="43" t="str">
        <f>IF(coa[[#This Row],[acctable]]=0, " ",coa[[#This Row],[name]])</f>
        <v xml:space="preserve"> </v>
      </c>
      <c r="F237" s="36"/>
      <c r="G237" s="36"/>
    </row>
    <row r="238" spans="1:7">
      <c r="A238" s="31"/>
      <c r="B238" s="31"/>
      <c r="C238" s="30"/>
      <c r="D238" s="44" t="str">
        <f t="array" ref="D238">IFERROR(INDEX($E$2:$E$500,SMALL(IF($E$2:$E$500&lt;&gt;" ",ROW($E$2:$E$500)),ROWS($E$2:$E238))-1)," ")</f>
        <v xml:space="preserve"> </v>
      </c>
      <c r="E238" s="43" t="str">
        <f>IF(coa[[#This Row],[acctable]]=0, " ",coa[[#This Row],[name]])</f>
        <v xml:space="preserve"> </v>
      </c>
      <c r="F238" s="36"/>
      <c r="G238" s="36"/>
    </row>
    <row r="239" spans="1:7">
      <c r="A239" s="31"/>
      <c r="B239" s="31"/>
      <c r="C239" s="30"/>
      <c r="D239" s="44" t="str">
        <f t="array" ref="D239">IFERROR(INDEX($E$2:$E$500,SMALL(IF($E$2:$E$500&lt;&gt;" ",ROW($E$2:$E$500)),ROWS($E$2:$E239))-1)," ")</f>
        <v xml:space="preserve"> </v>
      </c>
      <c r="E239" s="43" t="str">
        <f>IF(coa[[#This Row],[acctable]]=0, " ",coa[[#This Row],[name]])</f>
        <v xml:space="preserve"> </v>
      </c>
      <c r="F239" s="36"/>
      <c r="G239" s="36"/>
    </row>
    <row r="240" spans="1:7">
      <c r="A240" s="31"/>
      <c r="B240" s="31"/>
      <c r="C240" s="30"/>
      <c r="D240" s="44" t="str">
        <f t="array" ref="D240">IFERROR(INDEX($E$2:$E$500,SMALL(IF($E$2:$E$500&lt;&gt;" ",ROW($E$2:$E$500)),ROWS($E$2:$E240))-1)," ")</f>
        <v xml:space="preserve"> </v>
      </c>
      <c r="E240" s="43" t="str">
        <f>IF(coa[[#This Row],[acctable]]=0, " ",coa[[#This Row],[name]])</f>
        <v xml:space="preserve"> </v>
      </c>
      <c r="F240" s="36"/>
      <c r="G240" s="36"/>
    </row>
    <row r="241" spans="1:7">
      <c r="A241" s="31"/>
      <c r="B241" s="31"/>
      <c r="C241" s="30"/>
      <c r="D241" s="44" t="str">
        <f t="array" ref="D241">IFERROR(INDEX($E$2:$E$500,SMALL(IF($E$2:$E$500&lt;&gt;" ",ROW($E$2:$E$500)),ROWS($E$2:$E241))-1)," ")</f>
        <v xml:space="preserve"> </v>
      </c>
      <c r="E241" s="43" t="str">
        <f>IF(coa[[#This Row],[acctable]]=0, " ",coa[[#This Row],[name]])</f>
        <v xml:space="preserve"> </v>
      </c>
      <c r="F241" s="36"/>
      <c r="G241" s="36"/>
    </row>
    <row r="242" spans="1:7">
      <c r="A242" s="31"/>
      <c r="B242" s="31"/>
      <c r="C242" s="30"/>
      <c r="D242" s="44" t="str">
        <f t="array" ref="D242">IFERROR(INDEX($E$2:$E$500,SMALL(IF($E$2:$E$500&lt;&gt;" ",ROW($E$2:$E$500)),ROWS($E$2:$E242))-1)," ")</f>
        <v xml:space="preserve"> </v>
      </c>
      <c r="E242" s="43" t="str">
        <f>IF(coa[[#This Row],[acctable]]=0, " ",coa[[#This Row],[name]])</f>
        <v xml:space="preserve"> </v>
      </c>
      <c r="F242" s="36"/>
      <c r="G242" s="36"/>
    </row>
    <row r="243" spans="1:7">
      <c r="A243" s="31"/>
      <c r="B243" s="31"/>
      <c r="C243" s="30"/>
      <c r="D243" s="44" t="str">
        <f t="array" ref="D243">IFERROR(INDEX($E$2:$E$500,SMALL(IF($E$2:$E$500&lt;&gt;" ",ROW($E$2:$E$500)),ROWS($E$2:$E243))-1)," ")</f>
        <v xml:space="preserve"> </v>
      </c>
      <c r="E243" s="43" t="str">
        <f>IF(coa[[#This Row],[acctable]]=0, " ",coa[[#This Row],[name]])</f>
        <v xml:space="preserve"> </v>
      </c>
      <c r="F243" s="36"/>
      <c r="G243" s="36"/>
    </row>
    <row r="244" spans="1:7">
      <c r="A244" s="31"/>
      <c r="B244" s="31"/>
      <c r="C244" s="30"/>
      <c r="D244" s="44" t="str">
        <f t="array" ref="D244">IFERROR(INDEX($E$2:$E$500,SMALL(IF($E$2:$E$500&lt;&gt;" ",ROW($E$2:$E$500)),ROWS($E$2:$E244))-1)," ")</f>
        <v xml:space="preserve"> </v>
      </c>
      <c r="E244" s="43" t="str">
        <f>IF(coa[[#This Row],[acctable]]=0, " ",coa[[#This Row],[name]])</f>
        <v xml:space="preserve"> </v>
      </c>
      <c r="F244" s="36"/>
      <c r="G244" s="36"/>
    </row>
    <row r="245" spans="1:7">
      <c r="A245" s="31"/>
      <c r="B245" s="31"/>
      <c r="C245" s="30"/>
      <c r="D245" s="44" t="str">
        <f t="array" ref="D245">IFERROR(INDEX($E$2:$E$500,SMALL(IF($E$2:$E$500&lt;&gt;" ",ROW($E$2:$E$500)),ROWS($E$2:$E245))-1)," ")</f>
        <v xml:space="preserve"> </v>
      </c>
      <c r="E245" s="43" t="str">
        <f>IF(coa[[#This Row],[acctable]]=0, " ",coa[[#This Row],[name]])</f>
        <v xml:space="preserve"> </v>
      </c>
      <c r="F245" s="36"/>
      <c r="G245" s="36"/>
    </row>
    <row r="246" spans="1:7">
      <c r="A246" s="31"/>
      <c r="B246" s="31"/>
      <c r="C246" s="30"/>
      <c r="D246" s="44" t="str">
        <f t="array" ref="D246">IFERROR(INDEX($E$2:$E$500,SMALL(IF($E$2:$E$500&lt;&gt;" ",ROW($E$2:$E$500)),ROWS($E$2:$E246))-1)," ")</f>
        <v xml:space="preserve"> </v>
      </c>
      <c r="E246" s="43" t="str">
        <f>IF(coa[[#This Row],[acctable]]=0, " ",coa[[#This Row],[name]])</f>
        <v xml:space="preserve"> </v>
      </c>
      <c r="F246" s="36"/>
      <c r="G246" s="36"/>
    </row>
    <row r="247" spans="1:7">
      <c r="A247" s="31"/>
      <c r="B247" s="31"/>
      <c r="C247" s="30"/>
      <c r="D247" s="44" t="str">
        <f t="array" ref="D247">IFERROR(INDEX($E$2:$E$500,SMALL(IF($E$2:$E$500&lt;&gt;" ",ROW($E$2:$E$500)),ROWS($E$2:$E247))-1)," ")</f>
        <v xml:space="preserve"> </v>
      </c>
      <c r="E247" s="43" t="str">
        <f>IF(coa[[#This Row],[acctable]]=0, " ",coa[[#This Row],[name]])</f>
        <v xml:space="preserve"> </v>
      </c>
      <c r="F247" s="36"/>
      <c r="G247" s="36"/>
    </row>
    <row r="248" spans="1:7">
      <c r="A248" s="31"/>
      <c r="B248" s="31"/>
      <c r="C248" s="30"/>
      <c r="D248" s="44" t="str">
        <f t="array" ref="D248">IFERROR(INDEX($E$2:$E$500,SMALL(IF($E$2:$E$500&lt;&gt;" ",ROW($E$2:$E$500)),ROWS($E$2:$E248))-1)," ")</f>
        <v xml:space="preserve"> </v>
      </c>
      <c r="E248" s="43" t="str">
        <f>IF(coa[[#This Row],[acctable]]=0, " ",coa[[#This Row],[name]])</f>
        <v xml:space="preserve"> </v>
      </c>
      <c r="F248" s="36"/>
      <c r="G248" s="36"/>
    </row>
    <row r="249" spans="1:7">
      <c r="A249" s="31"/>
      <c r="B249" s="31"/>
      <c r="C249" s="30"/>
      <c r="D249" s="44" t="str">
        <f t="array" ref="D249">IFERROR(INDEX($E$2:$E$500,SMALL(IF($E$2:$E$500&lt;&gt;" ",ROW($E$2:$E$500)),ROWS($E$2:$E249))-1)," ")</f>
        <v xml:space="preserve"> </v>
      </c>
      <c r="E249" s="43" t="str">
        <f>IF(coa[[#This Row],[acctable]]=0, " ",coa[[#This Row],[name]])</f>
        <v xml:space="preserve"> </v>
      </c>
      <c r="F249" s="36"/>
      <c r="G249" s="36"/>
    </row>
    <row r="250" spans="1:7">
      <c r="A250" s="31"/>
      <c r="B250" s="31"/>
      <c r="C250" s="30"/>
      <c r="D250" s="44" t="str">
        <f t="array" ref="D250">IFERROR(INDEX($E$2:$E$500,SMALL(IF($E$2:$E$500&lt;&gt;" ",ROW($E$2:$E$500)),ROWS($E$2:$E250))-1)," ")</f>
        <v xml:space="preserve"> </v>
      </c>
      <c r="E250" s="43" t="str">
        <f>IF(coa[[#This Row],[acctable]]=0, " ",coa[[#This Row],[name]])</f>
        <v xml:space="preserve"> </v>
      </c>
      <c r="F250" s="36"/>
      <c r="G250" s="36"/>
    </row>
    <row r="251" spans="1:7">
      <c r="A251" s="31"/>
      <c r="B251" s="31"/>
      <c r="C251" s="30"/>
      <c r="D251" s="44" t="str">
        <f t="array" ref="D251">IFERROR(INDEX($E$2:$E$500,SMALL(IF($E$2:$E$500&lt;&gt;" ",ROW($E$2:$E$500)),ROWS($E$2:$E251))-1)," ")</f>
        <v xml:space="preserve"> </v>
      </c>
      <c r="E251" s="43" t="str">
        <f>IF(coa[[#This Row],[acctable]]=0, " ",coa[[#This Row],[name]])</f>
        <v xml:space="preserve"> </v>
      </c>
      <c r="F251" s="36"/>
      <c r="G251" s="36"/>
    </row>
    <row r="252" spans="1:7">
      <c r="A252" s="31"/>
      <c r="B252" s="31"/>
      <c r="C252" s="30"/>
      <c r="D252" s="44" t="str">
        <f t="array" ref="D252">IFERROR(INDEX($E$2:$E$500,SMALL(IF($E$2:$E$500&lt;&gt;" ",ROW($E$2:$E$500)),ROWS($E$2:$E252))-1)," ")</f>
        <v xml:space="preserve"> </v>
      </c>
      <c r="E252" s="43" t="str">
        <f>IF(coa[[#This Row],[acctable]]=0, " ",coa[[#This Row],[name]])</f>
        <v xml:space="preserve"> </v>
      </c>
      <c r="F252" s="36"/>
      <c r="G252" s="36"/>
    </row>
    <row r="253" spans="1:7">
      <c r="A253" s="31"/>
      <c r="B253" s="31"/>
      <c r="C253" s="30"/>
      <c r="D253" s="44" t="str">
        <f t="array" ref="D253">IFERROR(INDEX($E$2:$E$500,SMALL(IF($E$2:$E$500&lt;&gt;" ",ROW($E$2:$E$500)),ROWS($E$2:$E253))-1)," ")</f>
        <v xml:space="preserve"> </v>
      </c>
      <c r="E253" s="43" t="str">
        <f>IF(coa[[#This Row],[acctable]]=0, " ",coa[[#This Row],[name]])</f>
        <v xml:space="preserve"> </v>
      </c>
      <c r="F253" s="36"/>
      <c r="G253" s="36"/>
    </row>
    <row r="254" spans="1:7">
      <c r="A254" s="31"/>
      <c r="B254" s="31"/>
      <c r="C254" s="30"/>
      <c r="D254" s="44" t="str">
        <f t="array" ref="D254">IFERROR(INDEX($E$2:$E$500,SMALL(IF($E$2:$E$500&lt;&gt;" ",ROW($E$2:$E$500)),ROWS($E$2:$E254))-1)," ")</f>
        <v xml:space="preserve"> </v>
      </c>
      <c r="E254" s="43" t="str">
        <f>IF(coa[[#This Row],[acctable]]=0, " ",coa[[#This Row],[name]])</f>
        <v xml:space="preserve"> </v>
      </c>
      <c r="F254" s="36"/>
      <c r="G254" s="36"/>
    </row>
    <row r="255" spans="1:7">
      <c r="A255" s="31"/>
      <c r="B255" s="31"/>
      <c r="C255" s="30"/>
      <c r="D255" s="44" t="str">
        <f t="array" ref="D255">IFERROR(INDEX($E$2:$E$500,SMALL(IF($E$2:$E$500&lt;&gt;" ",ROW($E$2:$E$500)),ROWS($E$2:$E255))-1)," ")</f>
        <v xml:space="preserve"> </v>
      </c>
      <c r="E255" s="43" t="str">
        <f>IF(coa[[#This Row],[acctable]]=0, " ",coa[[#This Row],[name]])</f>
        <v xml:space="preserve"> </v>
      </c>
      <c r="F255" s="36"/>
      <c r="G255" s="36"/>
    </row>
    <row r="256" spans="1:7">
      <c r="A256" s="31"/>
      <c r="B256" s="31"/>
      <c r="C256" s="30"/>
      <c r="D256" s="44" t="str">
        <f t="array" ref="D256">IFERROR(INDEX($E$2:$E$500,SMALL(IF($E$2:$E$500&lt;&gt;" ",ROW($E$2:$E$500)),ROWS($E$2:$E256))-1)," ")</f>
        <v xml:space="preserve"> </v>
      </c>
      <c r="E256" s="43" t="str">
        <f>IF(coa[[#This Row],[acctable]]=0, " ",coa[[#This Row],[name]])</f>
        <v xml:space="preserve"> </v>
      </c>
      <c r="F256" s="36"/>
      <c r="G256" s="36"/>
    </row>
    <row r="257" spans="1:7">
      <c r="A257" s="31"/>
      <c r="B257" s="31"/>
      <c r="C257" s="30"/>
      <c r="D257" s="44" t="str">
        <f t="array" ref="D257">IFERROR(INDEX($E$2:$E$500,SMALL(IF($E$2:$E$500&lt;&gt;" ",ROW($E$2:$E$500)),ROWS($E$2:$E257))-1)," ")</f>
        <v xml:space="preserve"> </v>
      </c>
      <c r="E257" s="43" t="str">
        <f>IF(coa[[#This Row],[acctable]]=0, " ",coa[[#This Row],[name]])</f>
        <v xml:space="preserve"> </v>
      </c>
      <c r="F257" s="36"/>
      <c r="G257" s="36"/>
    </row>
    <row r="258" spans="1:7">
      <c r="A258" s="31"/>
      <c r="B258" s="31"/>
      <c r="C258" s="30"/>
      <c r="D258" s="44" t="str">
        <f t="array" ref="D258">IFERROR(INDEX($E$2:$E$500,SMALL(IF($E$2:$E$500&lt;&gt;" ",ROW($E$2:$E$500)),ROWS($E$2:$E258))-1)," ")</f>
        <v xml:space="preserve"> </v>
      </c>
      <c r="E258" s="43" t="str">
        <f>IF(coa[[#This Row],[acctable]]=0, " ",coa[[#This Row],[name]])</f>
        <v xml:space="preserve"> </v>
      </c>
      <c r="F258" s="36"/>
      <c r="G258" s="36"/>
    </row>
    <row r="259" spans="1:7">
      <c r="A259" s="31"/>
      <c r="B259" s="31"/>
      <c r="C259" s="30"/>
      <c r="D259" s="44" t="str">
        <f t="array" ref="D259">IFERROR(INDEX($E$2:$E$500,SMALL(IF($E$2:$E$500&lt;&gt;" ",ROW($E$2:$E$500)),ROWS($E$2:$E259))-1)," ")</f>
        <v xml:space="preserve"> </v>
      </c>
      <c r="E259" s="43" t="str">
        <f>IF(coa[[#This Row],[acctable]]=0, " ",coa[[#This Row],[name]])</f>
        <v xml:space="preserve"> </v>
      </c>
      <c r="F259" s="36"/>
      <c r="G259" s="36"/>
    </row>
    <row r="260" spans="1:7">
      <c r="A260" s="31"/>
      <c r="B260" s="31"/>
      <c r="C260" s="30"/>
      <c r="D260" s="44" t="str">
        <f t="array" ref="D260">IFERROR(INDEX($E$2:$E$500,SMALL(IF($E$2:$E$500&lt;&gt;" ",ROW($E$2:$E$500)),ROWS($E$2:$E260))-1)," ")</f>
        <v xml:space="preserve"> </v>
      </c>
      <c r="E260" s="43" t="str">
        <f>IF(coa[[#This Row],[acctable]]=0, " ",coa[[#This Row],[name]])</f>
        <v xml:space="preserve"> </v>
      </c>
      <c r="F260" s="36"/>
      <c r="G260" s="36"/>
    </row>
    <row r="261" spans="1:7">
      <c r="A261" s="31"/>
      <c r="B261" s="31"/>
      <c r="C261" s="30"/>
      <c r="D261" s="44" t="str">
        <f t="array" ref="D261">IFERROR(INDEX($E$2:$E$500,SMALL(IF($E$2:$E$500&lt;&gt;" ",ROW($E$2:$E$500)),ROWS($E$2:$E261))-1)," ")</f>
        <v xml:space="preserve"> </v>
      </c>
      <c r="E261" s="43" t="str">
        <f>IF(coa[[#This Row],[acctable]]=0, " ",coa[[#This Row],[name]])</f>
        <v xml:space="preserve"> </v>
      </c>
      <c r="F261" s="36"/>
      <c r="G261" s="36"/>
    </row>
    <row r="262" spans="1:7">
      <c r="A262" s="31"/>
      <c r="B262" s="31"/>
      <c r="C262" s="30"/>
      <c r="D262" s="44" t="str">
        <f t="array" ref="D262">IFERROR(INDEX($E$2:$E$500,SMALL(IF($E$2:$E$500&lt;&gt;" ",ROW($E$2:$E$500)),ROWS($E$2:$E262))-1)," ")</f>
        <v xml:space="preserve"> </v>
      </c>
      <c r="E262" s="43" t="str">
        <f>IF(coa[[#This Row],[acctable]]=0, " ",coa[[#This Row],[name]])</f>
        <v xml:space="preserve"> </v>
      </c>
      <c r="F262" s="36"/>
      <c r="G262" s="36"/>
    </row>
    <row r="263" spans="1:7">
      <c r="A263" s="31"/>
      <c r="B263" s="31"/>
      <c r="C263" s="30"/>
      <c r="D263" s="44" t="str">
        <f t="array" ref="D263">IFERROR(INDEX($E$2:$E$500,SMALL(IF($E$2:$E$500&lt;&gt;" ",ROW($E$2:$E$500)),ROWS($E$2:$E263))-1)," ")</f>
        <v xml:space="preserve"> </v>
      </c>
      <c r="E263" s="43" t="str">
        <f>IF(coa[[#This Row],[acctable]]=0, " ",coa[[#This Row],[name]])</f>
        <v xml:space="preserve"> </v>
      </c>
      <c r="F263" s="36"/>
      <c r="G263" s="36"/>
    </row>
    <row r="264" spans="1:7">
      <c r="A264" s="31"/>
      <c r="B264" s="31"/>
      <c r="C264" s="30"/>
      <c r="D264" s="44" t="str">
        <f t="array" ref="D264">IFERROR(INDEX($E$2:$E$500,SMALL(IF($E$2:$E$500&lt;&gt;" ",ROW($E$2:$E$500)),ROWS($E$2:$E264))-1)," ")</f>
        <v xml:space="preserve"> </v>
      </c>
      <c r="E264" s="43" t="str">
        <f>IF(coa[[#This Row],[acctable]]=0, " ",coa[[#This Row],[name]])</f>
        <v xml:space="preserve"> </v>
      </c>
      <c r="F264" s="36"/>
      <c r="G264" s="36"/>
    </row>
    <row r="265" spans="1:7">
      <c r="A265" s="31"/>
      <c r="B265" s="31"/>
      <c r="C265" s="30"/>
      <c r="D265" s="44" t="str">
        <f t="array" ref="D265">IFERROR(INDEX($E$2:$E$500,SMALL(IF($E$2:$E$500&lt;&gt;" ",ROW($E$2:$E$500)),ROWS($E$2:$E265))-1)," ")</f>
        <v xml:space="preserve"> </v>
      </c>
      <c r="E265" s="43" t="str">
        <f>IF(coa[[#This Row],[acctable]]=0, " ",coa[[#This Row],[name]])</f>
        <v xml:space="preserve"> </v>
      </c>
      <c r="F265" s="36"/>
      <c r="G265" s="36"/>
    </row>
    <row r="266" spans="1:7">
      <c r="A266" s="31"/>
      <c r="B266" s="31"/>
      <c r="C266" s="30"/>
      <c r="D266" s="44" t="str">
        <f t="array" ref="D266">IFERROR(INDEX($E$2:$E$500,SMALL(IF($E$2:$E$500&lt;&gt;" ",ROW($E$2:$E$500)),ROWS($E$2:$E266))-1)," ")</f>
        <v xml:space="preserve"> </v>
      </c>
      <c r="E266" s="43" t="str">
        <f>IF(coa[[#This Row],[acctable]]=0, " ",coa[[#This Row],[name]])</f>
        <v xml:space="preserve"> </v>
      </c>
      <c r="F266" s="36"/>
      <c r="G266" s="36"/>
    </row>
    <row r="267" spans="1:7">
      <c r="A267" s="31"/>
      <c r="B267" s="31"/>
      <c r="C267" s="30"/>
      <c r="D267" s="44" t="str">
        <f t="array" ref="D267">IFERROR(INDEX($E$2:$E$500,SMALL(IF($E$2:$E$500&lt;&gt;" ",ROW($E$2:$E$500)),ROWS($E$2:$E267))-1)," ")</f>
        <v xml:space="preserve"> </v>
      </c>
      <c r="E267" s="43" t="str">
        <f>IF(coa[[#This Row],[acctable]]=0, " ",coa[[#This Row],[name]])</f>
        <v xml:space="preserve"> </v>
      </c>
      <c r="F267" s="36"/>
      <c r="G267" s="36"/>
    </row>
    <row r="268" spans="1:7">
      <c r="A268" s="31"/>
      <c r="B268" s="31"/>
      <c r="C268" s="30"/>
      <c r="D268" s="44" t="str">
        <f t="array" ref="D268">IFERROR(INDEX($E$2:$E$500,SMALL(IF($E$2:$E$500&lt;&gt;" ",ROW($E$2:$E$500)),ROWS($E$2:$E268))-1)," ")</f>
        <v xml:space="preserve"> </v>
      </c>
      <c r="E268" s="43" t="str">
        <f>IF(coa[[#This Row],[acctable]]=0, " ",coa[[#This Row],[name]])</f>
        <v xml:space="preserve"> </v>
      </c>
      <c r="F268" s="36"/>
      <c r="G268" s="36"/>
    </row>
    <row r="269" spans="1:7">
      <c r="A269" s="31"/>
      <c r="B269" s="31"/>
      <c r="C269" s="30"/>
      <c r="D269" s="44" t="str">
        <f t="array" ref="D269">IFERROR(INDEX($E$2:$E$500,SMALL(IF($E$2:$E$500&lt;&gt;" ",ROW($E$2:$E$500)),ROWS($E$2:$E269))-1)," ")</f>
        <v xml:space="preserve"> </v>
      </c>
      <c r="E269" s="43" t="str">
        <f>IF(coa[[#This Row],[acctable]]=0, " ",coa[[#This Row],[name]])</f>
        <v xml:space="preserve"> </v>
      </c>
      <c r="F269" s="36"/>
      <c r="G269" s="36"/>
    </row>
    <row r="270" spans="1:7">
      <c r="A270" s="31"/>
      <c r="B270" s="31"/>
      <c r="C270" s="30"/>
      <c r="D270" s="44" t="str">
        <f t="array" ref="D270">IFERROR(INDEX($E$2:$E$500,SMALL(IF($E$2:$E$500&lt;&gt;" ",ROW($E$2:$E$500)),ROWS($E$2:$E270))-1)," ")</f>
        <v xml:space="preserve"> </v>
      </c>
      <c r="E270" s="43" t="str">
        <f>IF(coa[[#This Row],[acctable]]=0, " ",coa[[#This Row],[name]])</f>
        <v xml:space="preserve"> </v>
      </c>
      <c r="F270" s="36"/>
      <c r="G270" s="36"/>
    </row>
    <row r="271" spans="1:7">
      <c r="A271" s="31"/>
      <c r="B271" s="31"/>
      <c r="C271" s="30"/>
      <c r="D271" s="44" t="str">
        <f t="array" ref="D271">IFERROR(INDEX($E$2:$E$500,SMALL(IF($E$2:$E$500&lt;&gt;" ",ROW($E$2:$E$500)),ROWS($E$2:$E271))-1)," ")</f>
        <v xml:space="preserve"> </v>
      </c>
      <c r="E271" s="43" t="str">
        <f>IF(coa[[#This Row],[acctable]]=0, " ",coa[[#This Row],[name]])</f>
        <v xml:space="preserve"> </v>
      </c>
      <c r="F271" s="36"/>
      <c r="G271" s="36"/>
    </row>
    <row r="272" spans="1:7">
      <c r="A272" s="31"/>
      <c r="B272" s="31"/>
      <c r="C272" s="30"/>
      <c r="D272" s="44" t="str">
        <f t="array" ref="D272">IFERROR(INDEX($E$2:$E$500,SMALL(IF($E$2:$E$500&lt;&gt;" ",ROW($E$2:$E$500)),ROWS($E$2:$E272))-1)," ")</f>
        <v xml:space="preserve"> </v>
      </c>
      <c r="E272" s="43" t="str">
        <f>IF(coa[[#This Row],[acctable]]=0, " ",coa[[#This Row],[name]])</f>
        <v xml:space="preserve"> </v>
      </c>
      <c r="F272" s="36"/>
      <c r="G272" s="36"/>
    </row>
    <row r="273" spans="1:7">
      <c r="A273" s="31"/>
      <c r="B273" s="31"/>
      <c r="C273" s="30"/>
      <c r="D273" s="44" t="str">
        <f t="array" ref="D273">IFERROR(INDEX($E$2:$E$500,SMALL(IF($E$2:$E$500&lt;&gt;" ",ROW($E$2:$E$500)),ROWS($E$2:$E273))-1)," ")</f>
        <v xml:space="preserve"> </v>
      </c>
      <c r="E273" s="43" t="str">
        <f>IF(coa[[#This Row],[acctable]]=0, " ",coa[[#This Row],[name]])</f>
        <v xml:space="preserve"> </v>
      </c>
      <c r="F273" s="36"/>
      <c r="G273" s="36"/>
    </row>
    <row r="274" spans="1:7">
      <c r="A274" s="31"/>
      <c r="B274" s="31"/>
      <c r="C274" s="30"/>
      <c r="D274" s="44" t="str">
        <f t="array" ref="D274">IFERROR(INDEX($E$2:$E$500,SMALL(IF($E$2:$E$500&lt;&gt;" ",ROW($E$2:$E$500)),ROWS($E$2:$E274))-1)," ")</f>
        <v xml:space="preserve"> </v>
      </c>
      <c r="E274" s="43" t="str">
        <f>IF(coa[[#This Row],[acctable]]=0, " ",coa[[#This Row],[name]])</f>
        <v xml:space="preserve"> </v>
      </c>
      <c r="F274" s="36"/>
      <c r="G274" s="36"/>
    </row>
    <row r="275" spans="1:7">
      <c r="A275" s="31"/>
      <c r="B275" s="31"/>
      <c r="C275" s="30"/>
      <c r="D275" s="44" t="str">
        <f t="array" ref="D275">IFERROR(INDEX($E$2:$E$500,SMALL(IF($E$2:$E$500&lt;&gt;" ",ROW($E$2:$E$500)),ROWS($E$2:$E275))-1)," ")</f>
        <v xml:space="preserve"> </v>
      </c>
      <c r="E275" s="43" t="str">
        <f>IF(coa[[#This Row],[acctable]]=0, " ",coa[[#This Row],[name]])</f>
        <v xml:space="preserve"> </v>
      </c>
      <c r="F275" s="36"/>
      <c r="G275" s="36"/>
    </row>
    <row r="276" spans="1:7">
      <c r="A276" s="31"/>
      <c r="B276" s="31"/>
      <c r="C276" s="30"/>
      <c r="D276" s="44" t="str">
        <f t="array" ref="D276">IFERROR(INDEX($E$2:$E$500,SMALL(IF($E$2:$E$500&lt;&gt;" ",ROW($E$2:$E$500)),ROWS($E$2:$E276))-1)," ")</f>
        <v xml:space="preserve"> </v>
      </c>
      <c r="E276" s="43" t="str">
        <f>IF(coa[[#This Row],[acctable]]=0, " ",coa[[#This Row],[name]])</f>
        <v xml:space="preserve"> </v>
      </c>
      <c r="F276" s="36"/>
      <c r="G276" s="36"/>
    </row>
    <row r="277" spans="1:7">
      <c r="A277" s="31"/>
      <c r="B277" s="31"/>
      <c r="C277" s="30"/>
      <c r="D277" s="44" t="str">
        <f t="array" ref="D277">IFERROR(INDEX($E$2:$E$500,SMALL(IF($E$2:$E$500&lt;&gt;" ",ROW($E$2:$E$500)),ROWS($E$2:$E277))-1)," ")</f>
        <v xml:space="preserve"> </v>
      </c>
      <c r="E277" s="43" t="str">
        <f>IF(coa[[#This Row],[acctable]]=0, " ",coa[[#This Row],[name]])</f>
        <v xml:space="preserve"> </v>
      </c>
      <c r="F277" s="36"/>
      <c r="G277" s="36"/>
    </row>
    <row r="278" spans="1:7">
      <c r="A278" s="31"/>
      <c r="B278" s="31"/>
      <c r="C278" s="30"/>
      <c r="D278" s="44" t="str">
        <f t="array" ref="D278">IFERROR(INDEX($E$2:$E$500,SMALL(IF($E$2:$E$500&lt;&gt;" ",ROW($E$2:$E$500)),ROWS($E$2:$E278))-1)," ")</f>
        <v xml:space="preserve"> </v>
      </c>
      <c r="E278" s="43" t="str">
        <f>IF(coa[[#This Row],[acctable]]=0, " ",coa[[#This Row],[name]])</f>
        <v xml:space="preserve"> </v>
      </c>
      <c r="F278" s="36"/>
      <c r="G278" s="36"/>
    </row>
    <row r="279" spans="1:7">
      <c r="A279" s="31"/>
      <c r="B279" s="31"/>
      <c r="C279" s="30"/>
      <c r="D279" s="44" t="str">
        <f t="array" ref="D279">IFERROR(INDEX($E$2:$E$500,SMALL(IF($E$2:$E$500&lt;&gt;" ",ROW($E$2:$E$500)),ROWS($E$2:$E279))-1)," ")</f>
        <v xml:space="preserve"> </v>
      </c>
      <c r="E279" s="43" t="str">
        <f>IF(coa[[#This Row],[acctable]]=0, " ",coa[[#This Row],[name]])</f>
        <v xml:space="preserve"> </v>
      </c>
      <c r="F279" s="36"/>
      <c r="G279" s="36"/>
    </row>
    <row r="280" spans="1:7">
      <c r="A280" s="31"/>
      <c r="B280" s="31"/>
      <c r="C280" s="30"/>
      <c r="D280" s="44" t="str">
        <f t="array" ref="D280">IFERROR(INDEX($E$2:$E$500,SMALL(IF($E$2:$E$500&lt;&gt;" ",ROW($E$2:$E$500)),ROWS($E$2:$E280))-1)," ")</f>
        <v xml:space="preserve"> </v>
      </c>
      <c r="E280" s="43" t="str">
        <f>IF(coa[[#This Row],[acctable]]=0, " ",coa[[#This Row],[name]])</f>
        <v xml:space="preserve"> </v>
      </c>
      <c r="F280" s="36"/>
      <c r="G280" s="36"/>
    </row>
    <row r="281" spans="1:7">
      <c r="A281" s="31"/>
      <c r="B281" s="31"/>
      <c r="C281" s="30"/>
      <c r="D281" s="44" t="str">
        <f t="array" ref="D281">IFERROR(INDEX($E$2:$E$500,SMALL(IF($E$2:$E$500&lt;&gt;" ",ROW($E$2:$E$500)),ROWS($E$2:$E281))-1)," ")</f>
        <v xml:space="preserve"> </v>
      </c>
      <c r="E281" s="43" t="str">
        <f>IF(coa[[#This Row],[acctable]]=0, " ",coa[[#This Row],[name]])</f>
        <v xml:space="preserve"> </v>
      </c>
      <c r="F281" s="36"/>
      <c r="G281" s="36"/>
    </row>
    <row r="282" spans="1:7">
      <c r="A282" s="31"/>
      <c r="B282" s="31"/>
      <c r="C282" s="30"/>
      <c r="D282" s="44" t="str">
        <f t="array" ref="D282">IFERROR(INDEX($E$2:$E$500,SMALL(IF($E$2:$E$500&lt;&gt;" ",ROW($E$2:$E$500)),ROWS($E$2:$E282))-1)," ")</f>
        <v xml:space="preserve"> </v>
      </c>
      <c r="E282" s="43" t="str">
        <f>IF(coa[[#This Row],[acctable]]=0, " ",coa[[#This Row],[name]])</f>
        <v xml:space="preserve"> </v>
      </c>
      <c r="F282" s="36"/>
      <c r="G282" s="36"/>
    </row>
    <row r="283" spans="1:7">
      <c r="A283" s="31"/>
      <c r="B283" s="31"/>
      <c r="C283" s="30"/>
      <c r="D283" s="44" t="str">
        <f t="array" ref="D283">IFERROR(INDEX($E$2:$E$500,SMALL(IF($E$2:$E$500&lt;&gt;" ",ROW($E$2:$E$500)),ROWS($E$2:$E283))-1)," ")</f>
        <v xml:space="preserve"> </v>
      </c>
      <c r="E283" s="43" t="str">
        <f>IF(coa[[#This Row],[acctable]]=0, " ",coa[[#This Row],[name]])</f>
        <v xml:space="preserve"> </v>
      </c>
      <c r="F283" s="36"/>
      <c r="G283" s="36"/>
    </row>
    <row r="284" spans="1:7">
      <c r="A284" s="31"/>
      <c r="B284" s="31"/>
      <c r="C284" s="30"/>
      <c r="D284" s="44" t="str">
        <f t="array" ref="D284">IFERROR(INDEX($E$2:$E$500,SMALL(IF($E$2:$E$500&lt;&gt;" ",ROW($E$2:$E$500)),ROWS($E$2:$E284))-1)," ")</f>
        <v xml:space="preserve"> </v>
      </c>
      <c r="E284" s="43" t="str">
        <f>IF(coa[[#This Row],[acctable]]=0, " ",coa[[#This Row],[name]])</f>
        <v xml:space="preserve"> </v>
      </c>
      <c r="F284" s="36"/>
      <c r="G284" s="36"/>
    </row>
    <row r="285" spans="1:7">
      <c r="A285" s="31"/>
      <c r="B285" s="31"/>
      <c r="C285" s="30"/>
      <c r="D285" s="44" t="str">
        <f t="array" ref="D285">IFERROR(INDEX($E$2:$E$500,SMALL(IF($E$2:$E$500&lt;&gt;" ",ROW($E$2:$E$500)),ROWS($E$2:$E285))-1)," ")</f>
        <v xml:space="preserve"> </v>
      </c>
      <c r="E285" s="43" t="str">
        <f>IF(coa[[#This Row],[acctable]]=0, " ",coa[[#This Row],[name]])</f>
        <v xml:space="preserve"> </v>
      </c>
      <c r="F285" s="36"/>
      <c r="G285" s="36"/>
    </row>
    <row r="286" spans="1:7">
      <c r="A286" s="31"/>
      <c r="B286" s="31"/>
      <c r="C286" s="30"/>
      <c r="D286" s="44" t="str">
        <f t="array" ref="D286">IFERROR(INDEX($E$2:$E$500,SMALL(IF($E$2:$E$500&lt;&gt;" ",ROW($E$2:$E$500)),ROWS($E$2:$E286))-1)," ")</f>
        <v xml:space="preserve"> </v>
      </c>
      <c r="E286" s="43" t="str">
        <f>IF(coa[[#This Row],[acctable]]=0, " ",coa[[#This Row],[name]])</f>
        <v xml:space="preserve"> </v>
      </c>
      <c r="F286" s="36"/>
      <c r="G286" s="36"/>
    </row>
    <row r="287" spans="1:7">
      <c r="A287" s="31"/>
      <c r="B287" s="31"/>
      <c r="C287" s="30"/>
      <c r="D287" s="44" t="str">
        <f t="array" ref="D287">IFERROR(INDEX($E$2:$E$500,SMALL(IF($E$2:$E$500&lt;&gt;" ",ROW($E$2:$E$500)),ROWS($E$2:$E287))-1)," ")</f>
        <v xml:space="preserve"> </v>
      </c>
      <c r="E287" s="43" t="str">
        <f>IF(coa[[#This Row],[acctable]]=0, " ",coa[[#This Row],[name]])</f>
        <v xml:space="preserve"> </v>
      </c>
      <c r="F287" s="36"/>
      <c r="G287" s="36"/>
    </row>
    <row r="288" spans="1:7">
      <c r="A288" s="31"/>
      <c r="B288" s="31"/>
      <c r="C288" s="30"/>
      <c r="D288" s="44" t="str">
        <f t="array" ref="D288">IFERROR(INDEX($E$2:$E$500,SMALL(IF($E$2:$E$500&lt;&gt;" ",ROW($E$2:$E$500)),ROWS($E$2:$E288))-1)," ")</f>
        <v xml:space="preserve"> </v>
      </c>
      <c r="E288" s="43" t="str">
        <f>IF(coa[[#This Row],[acctable]]=0, " ",coa[[#This Row],[name]])</f>
        <v xml:space="preserve"> </v>
      </c>
      <c r="F288" s="36"/>
      <c r="G288" s="36"/>
    </row>
    <row r="289" spans="1:7">
      <c r="A289" s="31"/>
      <c r="B289" s="31"/>
      <c r="C289" s="30"/>
      <c r="D289" s="44" t="str">
        <f t="array" ref="D289">IFERROR(INDEX($E$2:$E$500,SMALL(IF($E$2:$E$500&lt;&gt;" ",ROW($E$2:$E$500)),ROWS($E$2:$E289))-1)," ")</f>
        <v xml:space="preserve"> </v>
      </c>
      <c r="E289" s="43" t="str">
        <f>IF(coa[[#This Row],[acctable]]=0, " ",coa[[#This Row],[name]])</f>
        <v xml:space="preserve"> </v>
      </c>
      <c r="F289" s="36"/>
      <c r="G289" s="36"/>
    </row>
    <row r="290" spans="1:7">
      <c r="A290" s="31"/>
      <c r="B290" s="31"/>
      <c r="C290" s="30"/>
      <c r="D290" s="44" t="str">
        <f t="array" ref="D290">IFERROR(INDEX($E$2:$E$500,SMALL(IF($E$2:$E$500&lt;&gt;" ",ROW($E$2:$E$500)),ROWS($E$2:$E290))-1)," ")</f>
        <v xml:space="preserve"> </v>
      </c>
      <c r="E290" s="43" t="str">
        <f>IF(coa[[#This Row],[acctable]]=0, " ",coa[[#This Row],[name]])</f>
        <v xml:space="preserve"> </v>
      </c>
      <c r="F290" s="36"/>
      <c r="G290" s="36"/>
    </row>
    <row r="291" spans="1:7">
      <c r="A291" s="31"/>
      <c r="B291" s="31"/>
      <c r="C291" s="30"/>
      <c r="D291" s="44" t="str">
        <f t="array" ref="D291">IFERROR(INDEX($E$2:$E$500,SMALL(IF($E$2:$E$500&lt;&gt;" ",ROW($E$2:$E$500)),ROWS($E$2:$E291))-1)," ")</f>
        <v xml:space="preserve"> </v>
      </c>
      <c r="E291" s="43" t="str">
        <f>IF(coa[[#This Row],[acctable]]=0, " ",coa[[#This Row],[name]])</f>
        <v xml:space="preserve"> </v>
      </c>
      <c r="F291" s="36"/>
      <c r="G291" s="36"/>
    </row>
    <row r="292" spans="1:7">
      <c r="A292" s="31"/>
      <c r="B292" s="31"/>
      <c r="C292" s="30"/>
      <c r="D292" s="44" t="str">
        <f t="array" ref="D292">IFERROR(INDEX($E$2:$E$500,SMALL(IF($E$2:$E$500&lt;&gt;" ",ROW($E$2:$E$500)),ROWS($E$2:$E292))-1)," ")</f>
        <v xml:space="preserve"> </v>
      </c>
      <c r="E292" s="43" t="str">
        <f>IF(coa[[#This Row],[acctable]]=0, " ",coa[[#This Row],[name]])</f>
        <v xml:space="preserve"> </v>
      </c>
      <c r="F292" s="36"/>
      <c r="G292" s="36"/>
    </row>
    <row r="293" spans="1:7">
      <c r="A293" s="31"/>
      <c r="B293" s="31"/>
      <c r="C293" s="30"/>
      <c r="D293" s="44" t="str">
        <f t="array" ref="D293">IFERROR(INDEX($E$2:$E$500,SMALL(IF($E$2:$E$500&lt;&gt;" ",ROW($E$2:$E$500)),ROWS($E$2:$E293))-1)," ")</f>
        <v xml:space="preserve"> </v>
      </c>
      <c r="E293" s="43" t="str">
        <f>IF(coa[[#This Row],[acctable]]=0, " ",coa[[#This Row],[name]])</f>
        <v xml:space="preserve"> </v>
      </c>
      <c r="F293" s="36"/>
      <c r="G293" s="36"/>
    </row>
    <row r="294" spans="1:7">
      <c r="A294" s="31"/>
      <c r="B294" s="31"/>
      <c r="C294" s="30"/>
      <c r="D294" s="44" t="str">
        <f t="array" ref="D294">IFERROR(INDEX($E$2:$E$500,SMALL(IF($E$2:$E$500&lt;&gt;" ",ROW($E$2:$E$500)),ROWS($E$2:$E294))-1)," ")</f>
        <v xml:space="preserve"> </v>
      </c>
      <c r="E294" s="43" t="str">
        <f>IF(coa[[#This Row],[acctable]]=0, " ",coa[[#This Row],[name]])</f>
        <v xml:space="preserve"> </v>
      </c>
      <c r="F294" s="36"/>
      <c r="G294" s="36"/>
    </row>
    <row r="295" spans="1:7">
      <c r="A295" s="31"/>
      <c r="B295" s="31"/>
      <c r="C295" s="30"/>
      <c r="D295" s="44" t="str">
        <f t="array" ref="D295">IFERROR(INDEX($E$2:$E$500,SMALL(IF($E$2:$E$500&lt;&gt;" ",ROW($E$2:$E$500)),ROWS($E$2:$E295))-1)," ")</f>
        <v xml:space="preserve"> </v>
      </c>
      <c r="E295" s="43" t="str">
        <f>IF(coa[[#This Row],[acctable]]=0, " ",coa[[#This Row],[name]])</f>
        <v xml:space="preserve"> </v>
      </c>
      <c r="F295" s="36"/>
      <c r="G295" s="36"/>
    </row>
    <row r="296" spans="1:7">
      <c r="A296" s="31"/>
      <c r="B296" s="31"/>
      <c r="C296" s="30"/>
      <c r="D296" s="44" t="str">
        <f t="array" ref="D296">IFERROR(INDEX($E$2:$E$500,SMALL(IF($E$2:$E$500&lt;&gt;" ",ROW($E$2:$E$500)),ROWS($E$2:$E296))-1)," ")</f>
        <v xml:space="preserve"> </v>
      </c>
      <c r="E296" s="43" t="str">
        <f>IF(coa[[#This Row],[acctable]]=0, " ",coa[[#This Row],[name]])</f>
        <v xml:space="preserve"> </v>
      </c>
      <c r="F296" s="36"/>
      <c r="G296" s="36"/>
    </row>
    <row r="297" spans="1:7">
      <c r="A297" s="31"/>
      <c r="B297" s="31"/>
      <c r="C297" s="30"/>
      <c r="D297" s="44" t="str">
        <f t="array" ref="D297">IFERROR(INDEX($E$2:$E$500,SMALL(IF($E$2:$E$500&lt;&gt;" ",ROW($E$2:$E$500)),ROWS($E$2:$E297))-1)," ")</f>
        <v xml:space="preserve"> </v>
      </c>
      <c r="E297" s="43" t="str">
        <f>IF(coa[[#This Row],[acctable]]=0, " ",coa[[#This Row],[name]])</f>
        <v xml:space="preserve"> </v>
      </c>
      <c r="F297" s="36"/>
      <c r="G297" s="36"/>
    </row>
    <row r="298" spans="1:7">
      <c r="A298" s="31"/>
      <c r="B298" s="31"/>
      <c r="C298" s="30"/>
      <c r="D298" s="44" t="str">
        <f t="array" ref="D298">IFERROR(INDEX($E$2:$E$500,SMALL(IF($E$2:$E$500&lt;&gt;" ",ROW($E$2:$E$500)),ROWS($E$2:$E298))-1)," ")</f>
        <v xml:space="preserve"> </v>
      </c>
      <c r="E298" s="43" t="str">
        <f>IF(coa[[#This Row],[acctable]]=0, " ",coa[[#This Row],[name]])</f>
        <v xml:space="preserve"> </v>
      </c>
      <c r="F298" s="36"/>
      <c r="G298" s="36"/>
    </row>
    <row r="299" spans="1:7">
      <c r="A299" s="31"/>
      <c r="B299" s="31"/>
      <c r="C299" s="30"/>
      <c r="D299" s="44" t="str">
        <f t="array" ref="D299">IFERROR(INDEX($E$2:$E$500,SMALL(IF($E$2:$E$500&lt;&gt;" ",ROW($E$2:$E$500)),ROWS($E$2:$E299))-1)," ")</f>
        <v xml:space="preserve"> </v>
      </c>
      <c r="E299" s="43" t="str">
        <f>IF(coa[[#This Row],[acctable]]=0, " ",coa[[#This Row],[name]])</f>
        <v xml:space="preserve"> </v>
      </c>
      <c r="F299" s="36"/>
      <c r="G299" s="36"/>
    </row>
    <row r="300" spans="1:7">
      <c r="A300" s="31"/>
      <c r="B300" s="31"/>
      <c r="C300" s="30"/>
      <c r="D300" s="44" t="str">
        <f t="array" ref="D300">IFERROR(INDEX($E$2:$E$500,SMALL(IF($E$2:$E$500&lt;&gt;" ",ROW($E$2:$E$500)),ROWS($E$2:$E300))-1)," ")</f>
        <v xml:space="preserve"> </v>
      </c>
      <c r="E300" s="43" t="str">
        <f>IF(coa[[#This Row],[acctable]]=0, " ",coa[[#This Row],[name]])</f>
        <v xml:space="preserve"> </v>
      </c>
      <c r="F300" s="36"/>
      <c r="G300" s="36"/>
    </row>
    <row r="301" spans="1:7">
      <c r="A301" s="31"/>
      <c r="B301" s="31"/>
      <c r="C301" s="30"/>
      <c r="D301" s="44" t="str">
        <f t="array" ref="D301">IFERROR(INDEX($E$2:$E$500,SMALL(IF($E$2:$E$500&lt;&gt;" ",ROW($E$2:$E$500)),ROWS($E$2:$E301))-1)," ")</f>
        <v xml:space="preserve"> </v>
      </c>
      <c r="E301" s="43" t="str">
        <f>IF(coa[[#This Row],[acctable]]=0, " ",coa[[#This Row],[name]])</f>
        <v xml:space="preserve"> </v>
      </c>
      <c r="F301" s="36"/>
      <c r="G301" s="36"/>
    </row>
    <row r="302" spans="1:7">
      <c r="A302" s="31"/>
      <c r="B302" s="31"/>
      <c r="C302" s="30"/>
      <c r="D302" s="44" t="str">
        <f t="array" ref="D302">IFERROR(INDEX($E$2:$E$500,SMALL(IF($E$2:$E$500&lt;&gt;" ",ROW($E$2:$E$500)),ROWS($E$2:$E302))-1)," ")</f>
        <v xml:space="preserve"> </v>
      </c>
      <c r="E302" s="43" t="str">
        <f>IF(coa[[#This Row],[acctable]]=0, " ",coa[[#This Row],[name]])</f>
        <v xml:space="preserve"> </v>
      </c>
      <c r="F302" s="36"/>
      <c r="G302" s="36"/>
    </row>
    <row r="303" spans="1:7">
      <c r="A303" s="31"/>
      <c r="B303" s="31"/>
      <c r="C303" s="30"/>
      <c r="D303" s="44" t="str">
        <f t="array" ref="D303">IFERROR(INDEX($E$2:$E$500,SMALL(IF($E$2:$E$500&lt;&gt;" ",ROW($E$2:$E$500)),ROWS($E$2:$E303))-1)," ")</f>
        <v xml:space="preserve"> </v>
      </c>
      <c r="E303" s="43" t="str">
        <f>IF(coa[[#This Row],[acctable]]=0, " ",coa[[#This Row],[name]])</f>
        <v xml:space="preserve"> </v>
      </c>
      <c r="F303" s="36"/>
      <c r="G303" s="36"/>
    </row>
    <row r="304" spans="1:7">
      <c r="A304" s="31"/>
      <c r="B304" s="31"/>
      <c r="C304" s="30"/>
      <c r="D304" s="44" t="str">
        <f t="array" ref="D304">IFERROR(INDEX($E$2:$E$500,SMALL(IF($E$2:$E$500&lt;&gt;" ",ROW($E$2:$E$500)),ROWS($E$2:$E304))-1)," ")</f>
        <v xml:space="preserve"> </v>
      </c>
      <c r="E304" s="43" t="str">
        <f>IF(coa[[#This Row],[acctable]]=0, " ",coa[[#This Row],[name]])</f>
        <v xml:space="preserve"> </v>
      </c>
      <c r="F304" s="36"/>
      <c r="G304" s="36"/>
    </row>
    <row r="305" spans="1:7">
      <c r="A305" s="31"/>
      <c r="B305" s="31"/>
      <c r="C305" s="30"/>
      <c r="D305" s="44" t="str">
        <f t="array" ref="D305">IFERROR(INDEX($E$2:$E$500,SMALL(IF($E$2:$E$500&lt;&gt;" ",ROW($E$2:$E$500)),ROWS($E$2:$E305))-1)," ")</f>
        <v xml:space="preserve"> </v>
      </c>
      <c r="E305" s="43" t="str">
        <f>IF(coa[[#This Row],[acctable]]=0, " ",coa[[#This Row],[name]])</f>
        <v xml:space="preserve"> </v>
      </c>
      <c r="F305" s="36"/>
      <c r="G305" s="36"/>
    </row>
    <row r="306" spans="1:7">
      <c r="A306" s="31"/>
      <c r="B306" s="31"/>
      <c r="C306" s="30"/>
      <c r="D306" s="44" t="str">
        <f t="array" ref="D306">IFERROR(INDEX($E$2:$E$500,SMALL(IF($E$2:$E$500&lt;&gt;" ",ROW($E$2:$E$500)),ROWS($E$2:$E306))-1)," ")</f>
        <v xml:space="preserve"> </v>
      </c>
      <c r="E306" s="43" t="str">
        <f>IF(coa[[#This Row],[acctable]]=0, " ",coa[[#This Row],[name]])</f>
        <v xml:space="preserve"> </v>
      </c>
      <c r="F306" s="36"/>
      <c r="G306" s="36"/>
    </row>
    <row r="307" spans="1:7">
      <c r="A307" s="31"/>
      <c r="B307" s="31"/>
      <c r="C307" s="30"/>
      <c r="D307" s="44" t="str">
        <f t="array" ref="D307">IFERROR(INDEX($E$2:$E$500,SMALL(IF($E$2:$E$500&lt;&gt;" ",ROW($E$2:$E$500)),ROWS($E$2:$E307))-1)," ")</f>
        <v xml:space="preserve"> </v>
      </c>
      <c r="E307" s="43" t="str">
        <f>IF(coa[[#This Row],[acctable]]=0, " ",coa[[#This Row],[name]])</f>
        <v xml:space="preserve"> </v>
      </c>
      <c r="F307" s="36"/>
      <c r="G307" s="36"/>
    </row>
    <row r="308" spans="1:7">
      <c r="A308" s="31"/>
      <c r="B308" s="31"/>
      <c r="C308" s="30"/>
      <c r="D308" s="44" t="str">
        <f t="array" ref="D308">IFERROR(INDEX($E$2:$E$500,SMALL(IF($E$2:$E$500&lt;&gt;" ",ROW($E$2:$E$500)),ROWS($E$2:$E308))-1)," ")</f>
        <v xml:space="preserve"> </v>
      </c>
      <c r="E308" s="43" t="str">
        <f>IF(coa[[#This Row],[acctable]]=0, " ",coa[[#This Row],[name]])</f>
        <v xml:space="preserve"> </v>
      </c>
      <c r="F308" s="36"/>
      <c r="G308" s="36"/>
    </row>
    <row r="309" spans="1:7">
      <c r="A309" s="31"/>
      <c r="B309" s="31"/>
      <c r="C309" s="30"/>
      <c r="D309" s="44" t="str">
        <f t="array" ref="D309">IFERROR(INDEX($E$2:$E$500,SMALL(IF($E$2:$E$500&lt;&gt;" ",ROW($E$2:$E$500)),ROWS($E$2:$E309))-1)," ")</f>
        <v xml:space="preserve"> </v>
      </c>
      <c r="E309" s="43" t="str">
        <f>IF(coa[[#This Row],[acctable]]=0, " ",coa[[#This Row],[name]])</f>
        <v xml:space="preserve"> </v>
      </c>
      <c r="F309" s="36"/>
      <c r="G309" s="36"/>
    </row>
    <row r="310" spans="1:7">
      <c r="A310" s="31"/>
      <c r="B310" s="31"/>
      <c r="C310" s="30"/>
      <c r="D310" s="44" t="str">
        <f t="array" ref="D310">IFERROR(INDEX($E$2:$E$500,SMALL(IF($E$2:$E$500&lt;&gt;" ",ROW($E$2:$E$500)),ROWS($E$2:$E310))-1)," ")</f>
        <v xml:space="preserve"> </v>
      </c>
      <c r="E310" s="43" t="str">
        <f>IF(coa[[#This Row],[acctable]]=0, " ",coa[[#This Row],[name]])</f>
        <v xml:space="preserve"> </v>
      </c>
      <c r="F310" s="36"/>
      <c r="G310" s="36"/>
    </row>
    <row r="311" spans="1:7">
      <c r="A311" s="31"/>
      <c r="B311" s="31"/>
      <c r="C311" s="30"/>
      <c r="D311" s="44" t="str">
        <f t="array" ref="D311">IFERROR(INDEX($E$2:$E$500,SMALL(IF($E$2:$E$500&lt;&gt;" ",ROW($E$2:$E$500)),ROWS($E$2:$E311))-1)," ")</f>
        <v xml:space="preserve"> </v>
      </c>
      <c r="E311" s="43" t="str">
        <f>IF(coa[[#This Row],[acctable]]=0, " ",coa[[#This Row],[name]])</f>
        <v xml:space="preserve"> </v>
      </c>
      <c r="F311" s="36"/>
      <c r="G311" s="36"/>
    </row>
    <row r="312" spans="1:7">
      <c r="A312" s="31"/>
      <c r="B312" s="31"/>
      <c r="C312" s="30"/>
      <c r="D312" s="44" t="str">
        <f t="array" ref="D312">IFERROR(INDEX($E$2:$E$500,SMALL(IF($E$2:$E$500&lt;&gt;" ",ROW($E$2:$E$500)),ROWS($E$2:$E312))-1)," ")</f>
        <v xml:space="preserve"> </v>
      </c>
      <c r="E312" s="43" t="str">
        <f>IF(coa[[#This Row],[acctable]]=0, " ",coa[[#This Row],[name]])</f>
        <v xml:space="preserve"> </v>
      </c>
      <c r="F312" s="36"/>
      <c r="G312" s="36"/>
    </row>
    <row r="313" spans="1:7">
      <c r="A313" s="31"/>
      <c r="B313" s="31"/>
      <c r="C313" s="30"/>
      <c r="D313" s="44" t="str">
        <f t="array" ref="D313">IFERROR(INDEX($E$2:$E$500,SMALL(IF($E$2:$E$500&lt;&gt;" ",ROW($E$2:$E$500)),ROWS($E$2:$E313))-1)," ")</f>
        <v xml:space="preserve"> </v>
      </c>
      <c r="E313" s="43" t="str">
        <f>IF(coa[[#This Row],[acctable]]=0, " ",coa[[#This Row],[name]])</f>
        <v xml:space="preserve"> </v>
      </c>
      <c r="F313" s="36"/>
      <c r="G313" s="36"/>
    </row>
    <row r="314" spans="1:7">
      <c r="A314" s="31"/>
      <c r="B314" s="31"/>
      <c r="C314" s="30"/>
      <c r="D314" s="44" t="str">
        <f t="array" ref="D314">IFERROR(INDEX($E$2:$E$500,SMALL(IF($E$2:$E$500&lt;&gt;" ",ROW($E$2:$E$500)),ROWS($E$2:$E314))-1)," ")</f>
        <v xml:space="preserve"> </v>
      </c>
      <c r="E314" s="43" t="str">
        <f>IF(coa[[#This Row],[acctable]]=0, " ",coa[[#This Row],[name]])</f>
        <v xml:space="preserve"> </v>
      </c>
      <c r="F314" s="36"/>
      <c r="G314" s="36"/>
    </row>
    <row r="315" spans="1:7">
      <c r="A315" s="31"/>
      <c r="B315" s="31"/>
      <c r="C315" s="30"/>
      <c r="D315" s="44" t="str">
        <f t="array" ref="D315">IFERROR(INDEX($E$2:$E$500,SMALL(IF($E$2:$E$500&lt;&gt;" ",ROW($E$2:$E$500)),ROWS($E$2:$E315))-1)," ")</f>
        <v xml:space="preserve"> </v>
      </c>
      <c r="E315" s="43" t="str">
        <f>IF(coa[[#This Row],[acctable]]=0, " ",coa[[#This Row],[name]])</f>
        <v xml:space="preserve"> </v>
      </c>
      <c r="F315" s="36"/>
      <c r="G315" s="36"/>
    </row>
    <row r="316" spans="1:7">
      <c r="A316" s="31"/>
      <c r="B316" s="31"/>
      <c r="C316" s="30"/>
      <c r="D316" s="44" t="str">
        <f t="array" ref="D316">IFERROR(INDEX($E$2:$E$500,SMALL(IF($E$2:$E$500&lt;&gt;" ",ROW($E$2:$E$500)),ROWS($E$2:$E316))-1)," ")</f>
        <v xml:space="preserve"> </v>
      </c>
      <c r="E316" s="43" t="str">
        <f>IF(coa[[#This Row],[acctable]]=0, " ",coa[[#This Row],[name]])</f>
        <v xml:space="preserve"> </v>
      </c>
      <c r="F316" s="36"/>
      <c r="G316" s="36"/>
    </row>
    <row r="317" spans="1:7">
      <c r="A317" s="31"/>
      <c r="B317" s="31"/>
      <c r="C317" s="30"/>
      <c r="D317" s="44" t="str">
        <f t="array" ref="D317">IFERROR(INDEX($E$2:$E$500,SMALL(IF($E$2:$E$500&lt;&gt;" ",ROW($E$2:$E$500)),ROWS($E$2:$E317))-1)," ")</f>
        <v xml:space="preserve"> </v>
      </c>
      <c r="E317" s="43" t="str">
        <f>IF(coa[[#This Row],[acctable]]=0, " ",coa[[#This Row],[name]])</f>
        <v xml:space="preserve"> </v>
      </c>
      <c r="F317" s="36"/>
      <c r="G317" s="36"/>
    </row>
    <row r="318" spans="1:7">
      <c r="A318" s="31"/>
      <c r="B318" s="31"/>
      <c r="C318" s="30"/>
      <c r="D318" s="44" t="str">
        <f t="array" ref="D318">IFERROR(INDEX($E$2:$E$500,SMALL(IF($E$2:$E$500&lt;&gt;" ",ROW($E$2:$E$500)),ROWS($E$2:$E318))-1)," ")</f>
        <v xml:space="preserve"> </v>
      </c>
      <c r="E318" s="43" t="str">
        <f>IF(coa[[#This Row],[acctable]]=0, " ",coa[[#This Row],[name]])</f>
        <v xml:space="preserve"> </v>
      </c>
      <c r="F318" s="36"/>
      <c r="G318" s="36"/>
    </row>
    <row r="319" spans="1:7">
      <c r="A319" s="31"/>
      <c r="B319" s="31"/>
      <c r="C319" s="30"/>
      <c r="D319" s="44" t="str">
        <f t="array" ref="D319">IFERROR(INDEX($E$2:$E$500,SMALL(IF($E$2:$E$500&lt;&gt;" ",ROW($E$2:$E$500)),ROWS($E$2:$E319))-1)," ")</f>
        <v xml:space="preserve"> </v>
      </c>
      <c r="E319" s="43" t="str">
        <f>IF(coa[[#This Row],[acctable]]=0, " ",coa[[#This Row],[name]])</f>
        <v xml:space="preserve"> </v>
      </c>
      <c r="F319" s="36"/>
      <c r="G319" s="36"/>
    </row>
    <row r="320" spans="1:7">
      <c r="A320" s="31"/>
      <c r="B320" s="31"/>
      <c r="C320" s="30"/>
      <c r="D320" s="44" t="str">
        <f t="array" ref="D320">IFERROR(INDEX($E$2:$E$500,SMALL(IF($E$2:$E$500&lt;&gt;" ",ROW($E$2:$E$500)),ROWS($E$2:$E320))-1)," ")</f>
        <v xml:space="preserve"> </v>
      </c>
      <c r="E320" s="43" t="str">
        <f>IF(coa[[#This Row],[acctable]]=0, " ",coa[[#This Row],[name]])</f>
        <v xml:space="preserve"> </v>
      </c>
      <c r="F320" s="36"/>
      <c r="G320" s="36"/>
    </row>
    <row r="321" spans="1:7">
      <c r="A321" s="31"/>
      <c r="B321" s="31"/>
      <c r="C321" s="30"/>
      <c r="D321" s="44" t="str">
        <f t="array" ref="D321">IFERROR(INDEX($E$2:$E$500,SMALL(IF($E$2:$E$500&lt;&gt;" ",ROW($E$2:$E$500)),ROWS($E$2:$E321))-1)," ")</f>
        <v xml:space="preserve"> </v>
      </c>
      <c r="E321" s="43" t="str">
        <f>IF(coa[[#This Row],[acctable]]=0, " ",coa[[#This Row],[name]])</f>
        <v xml:space="preserve"> </v>
      </c>
      <c r="F321" s="36"/>
      <c r="G321" s="36"/>
    </row>
    <row r="322" spans="1:7">
      <c r="A322" s="31"/>
      <c r="B322" s="31"/>
      <c r="C322" s="30"/>
      <c r="D322" s="44" t="str">
        <f t="array" ref="D322">IFERROR(INDEX($E$2:$E$500,SMALL(IF($E$2:$E$500&lt;&gt;" ",ROW($E$2:$E$500)),ROWS($E$2:$E322))-1)," ")</f>
        <v xml:space="preserve"> </v>
      </c>
      <c r="E322" s="43" t="str">
        <f>IF(coa[[#This Row],[acctable]]=0, " ",coa[[#This Row],[name]])</f>
        <v xml:space="preserve"> </v>
      </c>
      <c r="F322" s="36"/>
      <c r="G322" s="36"/>
    </row>
    <row r="323" spans="1:7">
      <c r="A323" s="31"/>
      <c r="B323" s="31"/>
      <c r="C323" s="30"/>
      <c r="D323" s="44" t="str">
        <f t="array" ref="D323">IFERROR(INDEX($E$2:$E$500,SMALL(IF($E$2:$E$500&lt;&gt;" ",ROW($E$2:$E$500)),ROWS($E$2:$E323))-1)," ")</f>
        <v xml:space="preserve"> </v>
      </c>
      <c r="E323" s="43" t="str">
        <f>IF(coa[[#This Row],[acctable]]=0, " ",coa[[#This Row],[name]])</f>
        <v xml:space="preserve"> </v>
      </c>
      <c r="F323" s="36"/>
      <c r="G323" s="36"/>
    </row>
    <row r="324" spans="1:7">
      <c r="A324" s="31"/>
      <c r="B324" s="31"/>
      <c r="C324" s="30"/>
      <c r="D324" s="44" t="str">
        <f t="array" ref="D324">IFERROR(INDEX($E$2:$E$500,SMALL(IF($E$2:$E$500&lt;&gt;" ",ROW($E$2:$E$500)),ROWS($E$2:$E324))-1)," ")</f>
        <v xml:space="preserve"> </v>
      </c>
      <c r="E324" s="43" t="str">
        <f>IF(coa[[#This Row],[acctable]]=0, " ",coa[[#This Row],[name]])</f>
        <v xml:space="preserve"> </v>
      </c>
      <c r="F324" s="36"/>
      <c r="G324" s="36"/>
    </row>
    <row r="325" spans="1:7">
      <c r="A325" s="31"/>
      <c r="B325" s="31"/>
      <c r="C325" s="30"/>
      <c r="D325" s="44" t="str">
        <f t="array" ref="D325">IFERROR(INDEX($E$2:$E$500,SMALL(IF($E$2:$E$500&lt;&gt;" ",ROW($E$2:$E$500)),ROWS($E$2:$E325))-1)," ")</f>
        <v xml:space="preserve"> </v>
      </c>
      <c r="E325" s="43" t="str">
        <f>IF(coa[[#This Row],[acctable]]=0, " ",coa[[#This Row],[name]])</f>
        <v xml:space="preserve"> </v>
      </c>
      <c r="F325" s="36"/>
      <c r="G325" s="36"/>
    </row>
    <row r="326" spans="1:7">
      <c r="A326" s="31"/>
      <c r="B326" s="31"/>
      <c r="C326" s="30"/>
      <c r="D326" s="44" t="str">
        <f t="array" ref="D326">IFERROR(INDEX($E$2:$E$500,SMALL(IF($E$2:$E$500&lt;&gt;" ",ROW($E$2:$E$500)),ROWS($E$2:$E326))-1)," ")</f>
        <v xml:space="preserve"> </v>
      </c>
      <c r="E326" s="43" t="str">
        <f>IF(coa[[#This Row],[acctable]]=0, " ",coa[[#This Row],[name]])</f>
        <v xml:space="preserve"> </v>
      </c>
      <c r="F326" s="36"/>
      <c r="G326" s="36"/>
    </row>
    <row r="327" spans="1:7">
      <c r="A327" s="31"/>
      <c r="B327" s="31"/>
      <c r="C327" s="30"/>
      <c r="D327" s="44" t="str">
        <f t="array" ref="D327">IFERROR(INDEX($E$2:$E$500,SMALL(IF($E$2:$E$500&lt;&gt;" ",ROW($E$2:$E$500)),ROWS($E$2:$E327))-1)," ")</f>
        <v xml:space="preserve"> </v>
      </c>
      <c r="E327" s="43" t="str">
        <f>IF(coa[[#This Row],[acctable]]=0, " ",coa[[#This Row],[name]])</f>
        <v xml:space="preserve"> </v>
      </c>
      <c r="F327" s="36"/>
      <c r="G327" s="36"/>
    </row>
    <row r="328" spans="1:7">
      <c r="A328" s="31"/>
      <c r="B328" s="31"/>
      <c r="C328" s="30"/>
      <c r="D328" s="44" t="str">
        <f t="array" ref="D328">IFERROR(INDEX($E$2:$E$500,SMALL(IF($E$2:$E$500&lt;&gt;" ",ROW($E$2:$E$500)),ROWS($E$2:$E328))-1)," ")</f>
        <v xml:space="preserve"> </v>
      </c>
      <c r="E328" s="43" t="str">
        <f>IF(coa[[#This Row],[acctable]]=0, " ",coa[[#This Row],[name]])</f>
        <v xml:space="preserve"> </v>
      </c>
      <c r="F328" s="36"/>
      <c r="G328" s="36"/>
    </row>
    <row r="329" spans="1:7">
      <c r="A329" s="31"/>
      <c r="B329" s="31"/>
      <c r="C329" s="30"/>
      <c r="D329" s="44" t="str">
        <f t="array" ref="D329">IFERROR(INDEX($E$2:$E$500,SMALL(IF($E$2:$E$500&lt;&gt;" ",ROW($E$2:$E$500)),ROWS($E$2:$E329))-1)," ")</f>
        <v xml:space="preserve"> </v>
      </c>
      <c r="E329" s="43" t="str">
        <f>IF(coa[[#This Row],[acctable]]=0, " ",coa[[#This Row],[name]])</f>
        <v xml:space="preserve"> </v>
      </c>
      <c r="F329" s="36"/>
      <c r="G329" s="36"/>
    </row>
    <row r="330" spans="1:7">
      <c r="A330" s="31"/>
      <c r="B330" s="31"/>
      <c r="C330" s="30"/>
      <c r="D330" s="44" t="str">
        <f t="array" ref="D330">IFERROR(INDEX($E$2:$E$500,SMALL(IF($E$2:$E$500&lt;&gt;" ",ROW($E$2:$E$500)),ROWS($E$2:$E330))-1)," ")</f>
        <v xml:space="preserve"> </v>
      </c>
      <c r="E330" s="43" t="str">
        <f>IF(coa[[#This Row],[acctable]]=0, " ",coa[[#This Row],[name]])</f>
        <v xml:space="preserve"> </v>
      </c>
      <c r="F330" s="36"/>
      <c r="G330" s="36"/>
    </row>
    <row r="331" spans="1:7">
      <c r="A331" s="31"/>
      <c r="B331" s="31"/>
      <c r="C331" s="30"/>
      <c r="D331" s="44" t="str">
        <f t="array" ref="D331">IFERROR(INDEX($E$2:$E$500,SMALL(IF($E$2:$E$500&lt;&gt;" ",ROW($E$2:$E$500)),ROWS($E$2:$E331))-1)," ")</f>
        <v xml:space="preserve"> </v>
      </c>
      <c r="E331" s="43" t="str">
        <f>IF(coa[[#This Row],[acctable]]=0, " ",coa[[#This Row],[name]])</f>
        <v xml:space="preserve"> </v>
      </c>
      <c r="F331" s="36"/>
      <c r="G331" s="36"/>
    </row>
    <row r="332" spans="1:7">
      <c r="A332" s="31"/>
      <c r="B332" s="31"/>
      <c r="C332" s="30"/>
      <c r="D332" s="44" t="str">
        <f t="array" ref="D332">IFERROR(INDEX($E$2:$E$500,SMALL(IF($E$2:$E$500&lt;&gt;" ",ROW($E$2:$E$500)),ROWS($E$2:$E332))-1)," ")</f>
        <v xml:space="preserve"> </v>
      </c>
      <c r="E332" s="43" t="str">
        <f>IF(coa[[#This Row],[acctable]]=0, " ",coa[[#This Row],[name]])</f>
        <v xml:space="preserve"> </v>
      </c>
      <c r="F332" s="36"/>
      <c r="G332" s="36"/>
    </row>
    <row r="333" spans="1:7">
      <c r="A333" s="31"/>
      <c r="B333" s="31"/>
      <c r="C333" s="30"/>
      <c r="D333" s="44" t="str">
        <f t="array" ref="D333">IFERROR(INDEX($E$2:$E$500,SMALL(IF($E$2:$E$500&lt;&gt;" ",ROW($E$2:$E$500)),ROWS($E$2:$E333))-1)," ")</f>
        <v xml:space="preserve"> </v>
      </c>
      <c r="E333" s="43" t="str">
        <f>IF(coa[[#This Row],[acctable]]=0, " ",coa[[#This Row],[name]])</f>
        <v xml:space="preserve"> </v>
      </c>
      <c r="F333" s="36"/>
      <c r="G333" s="36"/>
    </row>
    <row r="334" spans="1:7">
      <c r="A334" s="31"/>
      <c r="B334" s="31"/>
      <c r="C334" s="30"/>
      <c r="D334" s="44" t="str">
        <f t="array" ref="D334">IFERROR(INDEX($E$2:$E$500,SMALL(IF($E$2:$E$500&lt;&gt;" ",ROW($E$2:$E$500)),ROWS($E$2:$E334))-1)," ")</f>
        <v xml:space="preserve"> </v>
      </c>
      <c r="E334" s="43" t="str">
        <f>IF(coa[[#This Row],[acctable]]=0, " ",coa[[#This Row],[name]])</f>
        <v xml:space="preserve"> </v>
      </c>
      <c r="F334" s="36"/>
      <c r="G334" s="36"/>
    </row>
    <row r="335" spans="1:7">
      <c r="A335" s="31"/>
      <c r="B335" s="31"/>
      <c r="C335" s="30"/>
      <c r="D335" s="44" t="str">
        <f t="array" ref="D335">IFERROR(INDEX($E$2:$E$500,SMALL(IF($E$2:$E$500&lt;&gt;" ",ROW($E$2:$E$500)),ROWS($E$2:$E335))-1)," ")</f>
        <v xml:space="preserve"> </v>
      </c>
      <c r="E335" s="43" t="str">
        <f>IF(coa[[#This Row],[acctable]]=0, " ",coa[[#This Row],[name]])</f>
        <v xml:space="preserve"> </v>
      </c>
      <c r="F335" s="36"/>
      <c r="G335" s="36"/>
    </row>
    <row r="336" spans="1:7">
      <c r="A336" s="31"/>
      <c r="B336" s="31"/>
      <c r="C336" s="30"/>
      <c r="D336" s="44" t="str">
        <f t="array" ref="D336">IFERROR(INDEX($E$2:$E$500,SMALL(IF($E$2:$E$500&lt;&gt;" ",ROW($E$2:$E$500)),ROWS($E$2:$E336))-1)," ")</f>
        <v xml:space="preserve"> </v>
      </c>
      <c r="E336" s="43" t="str">
        <f>IF(coa[[#This Row],[acctable]]=0, " ",coa[[#This Row],[name]])</f>
        <v xml:space="preserve"> </v>
      </c>
      <c r="F336" s="36"/>
      <c r="G336" s="36"/>
    </row>
    <row r="337" spans="1:7">
      <c r="A337" s="31"/>
      <c r="B337" s="31"/>
      <c r="C337" s="30"/>
      <c r="D337" s="44" t="str">
        <f t="array" ref="D337">IFERROR(INDEX($E$2:$E$500,SMALL(IF($E$2:$E$500&lt;&gt;" ",ROW($E$2:$E$500)),ROWS($E$2:$E337))-1)," ")</f>
        <v xml:space="preserve"> </v>
      </c>
      <c r="E337" s="43" t="str">
        <f>IF(coa[[#This Row],[acctable]]=0, " ",coa[[#This Row],[name]])</f>
        <v xml:space="preserve"> </v>
      </c>
      <c r="F337" s="36"/>
      <c r="G337" s="36"/>
    </row>
    <row r="338" spans="1:7">
      <c r="A338" s="31"/>
      <c r="B338" s="31"/>
      <c r="C338" s="30"/>
      <c r="D338" s="44" t="str">
        <f t="array" ref="D338">IFERROR(INDEX($E$2:$E$500,SMALL(IF($E$2:$E$500&lt;&gt;" ",ROW($E$2:$E$500)),ROWS($E$2:$E338))-1)," ")</f>
        <v xml:space="preserve"> </v>
      </c>
      <c r="E338" s="43" t="str">
        <f>IF(coa[[#This Row],[acctable]]=0, " ",coa[[#This Row],[name]])</f>
        <v xml:space="preserve"> </v>
      </c>
      <c r="F338" s="36"/>
      <c r="G338" s="36"/>
    </row>
    <row r="339" spans="1:7">
      <c r="A339" s="31"/>
      <c r="B339" s="31"/>
      <c r="C339" s="30"/>
      <c r="D339" s="44" t="str">
        <f t="array" ref="D339">IFERROR(INDEX($E$2:$E$500,SMALL(IF($E$2:$E$500&lt;&gt;" ",ROW($E$2:$E$500)),ROWS($E$2:$E339))-1)," ")</f>
        <v xml:space="preserve"> </v>
      </c>
      <c r="E339" s="43" t="str">
        <f>IF(coa[[#This Row],[acctable]]=0, " ",coa[[#This Row],[name]])</f>
        <v xml:space="preserve"> </v>
      </c>
      <c r="F339" s="36"/>
      <c r="G339" s="36"/>
    </row>
    <row r="340" spans="1:7">
      <c r="A340" s="31"/>
      <c r="B340" s="31"/>
      <c r="C340" s="30"/>
      <c r="D340" s="44" t="str">
        <f t="array" ref="D340">IFERROR(INDEX($E$2:$E$500,SMALL(IF($E$2:$E$500&lt;&gt;" ",ROW($E$2:$E$500)),ROWS($E$2:$E340))-1)," ")</f>
        <v xml:space="preserve"> </v>
      </c>
      <c r="E340" s="43" t="str">
        <f>IF(coa[[#This Row],[acctable]]=0, " ",coa[[#This Row],[name]])</f>
        <v xml:space="preserve"> </v>
      </c>
      <c r="F340" s="36"/>
      <c r="G340" s="36"/>
    </row>
    <row r="341" spans="1:7">
      <c r="A341" s="31"/>
      <c r="B341" s="31"/>
      <c r="C341" s="30"/>
      <c r="D341" s="44" t="str">
        <f t="array" ref="D341">IFERROR(INDEX($E$2:$E$500,SMALL(IF($E$2:$E$500&lt;&gt;" ",ROW($E$2:$E$500)),ROWS($E$2:$E341))-1)," ")</f>
        <v xml:space="preserve"> </v>
      </c>
      <c r="E341" s="43" t="str">
        <f>IF(coa[[#This Row],[acctable]]=0, " ",coa[[#This Row],[name]])</f>
        <v xml:space="preserve"> </v>
      </c>
      <c r="F341" s="36"/>
      <c r="G341" s="36"/>
    </row>
    <row r="342" spans="1:7">
      <c r="A342" s="31"/>
      <c r="B342" s="31"/>
      <c r="C342" s="30"/>
      <c r="D342" s="44" t="str">
        <f t="array" ref="D342">IFERROR(INDEX($E$2:$E$500,SMALL(IF($E$2:$E$500&lt;&gt;" ",ROW($E$2:$E$500)),ROWS($E$2:$E342))-1)," ")</f>
        <v xml:space="preserve"> </v>
      </c>
      <c r="E342" s="43" t="str">
        <f>IF(coa[[#This Row],[acctable]]=0, " ",coa[[#This Row],[name]])</f>
        <v xml:space="preserve"> </v>
      </c>
      <c r="F342" s="36"/>
      <c r="G342" s="36"/>
    </row>
    <row r="343" spans="1:7">
      <c r="A343" s="31"/>
      <c r="B343" s="31"/>
      <c r="C343" s="30"/>
      <c r="D343" s="44" t="str">
        <f t="array" ref="D343">IFERROR(INDEX($E$2:$E$500,SMALL(IF($E$2:$E$500&lt;&gt;" ",ROW($E$2:$E$500)),ROWS($E$2:$E343))-1)," ")</f>
        <v xml:space="preserve"> </v>
      </c>
      <c r="E343" s="43" t="str">
        <f>IF(coa[[#This Row],[acctable]]=0, " ",coa[[#This Row],[name]])</f>
        <v xml:space="preserve"> </v>
      </c>
      <c r="F343" s="36"/>
      <c r="G343" s="36"/>
    </row>
    <row r="344" spans="1:7">
      <c r="A344" s="31"/>
      <c r="B344" s="31"/>
      <c r="C344" s="30"/>
      <c r="D344" s="44" t="str">
        <f t="array" ref="D344">IFERROR(INDEX($E$2:$E$500,SMALL(IF($E$2:$E$500&lt;&gt;" ",ROW($E$2:$E$500)),ROWS($E$2:$E344))-1)," ")</f>
        <v xml:space="preserve"> </v>
      </c>
      <c r="E344" s="43" t="str">
        <f>IF(coa[[#This Row],[acctable]]=0, " ",coa[[#This Row],[name]])</f>
        <v xml:space="preserve"> </v>
      </c>
      <c r="F344" s="36"/>
      <c r="G344" s="36"/>
    </row>
    <row r="345" spans="1:7">
      <c r="A345" s="31"/>
      <c r="B345" s="31"/>
      <c r="C345" s="30"/>
      <c r="D345" s="44" t="str">
        <f t="array" ref="D345">IFERROR(INDEX($E$2:$E$500,SMALL(IF($E$2:$E$500&lt;&gt;" ",ROW($E$2:$E$500)),ROWS($E$2:$E345))-1)," ")</f>
        <v xml:space="preserve"> </v>
      </c>
      <c r="E345" s="43" t="str">
        <f>IF(coa[[#This Row],[acctable]]=0, " ",coa[[#This Row],[name]])</f>
        <v xml:space="preserve"> </v>
      </c>
      <c r="F345" s="36"/>
      <c r="G345" s="36"/>
    </row>
    <row r="346" spans="1:7">
      <c r="A346" s="31"/>
      <c r="B346" s="31"/>
      <c r="C346" s="30"/>
      <c r="D346" s="44" t="str">
        <f t="array" ref="D346">IFERROR(INDEX($E$2:$E$500,SMALL(IF($E$2:$E$500&lt;&gt;" ",ROW($E$2:$E$500)),ROWS($E$2:$E346))-1)," ")</f>
        <v xml:space="preserve"> </v>
      </c>
      <c r="E346" s="43" t="str">
        <f>IF(coa[[#This Row],[acctable]]=0, " ",coa[[#This Row],[name]])</f>
        <v xml:space="preserve"> </v>
      </c>
      <c r="F346" s="36"/>
      <c r="G346" s="36"/>
    </row>
    <row r="347" spans="1:7">
      <c r="A347" s="31"/>
      <c r="B347" s="31"/>
      <c r="C347" s="30"/>
      <c r="D347" s="44" t="str">
        <f t="array" ref="D347">IFERROR(INDEX($E$2:$E$500,SMALL(IF($E$2:$E$500&lt;&gt;" ",ROW($E$2:$E$500)),ROWS($E$2:$E347))-1)," ")</f>
        <v xml:space="preserve"> </v>
      </c>
      <c r="E347" s="43" t="str">
        <f>IF(coa[[#This Row],[acctable]]=0, " ",coa[[#This Row],[name]])</f>
        <v xml:space="preserve"> </v>
      </c>
      <c r="F347" s="36"/>
      <c r="G347" s="36"/>
    </row>
    <row r="348" spans="1:7">
      <c r="A348" s="31"/>
      <c r="B348" s="31"/>
      <c r="C348" s="30"/>
      <c r="D348" s="44" t="str">
        <f t="array" ref="D348">IFERROR(INDEX($E$2:$E$500,SMALL(IF($E$2:$E$500&lt;&gt;" ",ROW($E$2:$E$500)),ROWS($E$2:$E348))-1)," ")</f>
        <v xml:space="preserve"> </v>
      </c>
      <c r="E348" s="43" t="str">
        <f>IF(coa[[#This Row],[acctable]]=0, " ",coa[[#This Row],[name]])</f>
        <v xml:space="preserve"> </v>
      </c>
      <c r="F348" s="36"/>
      <c r="G348" s="36"/>
    </row>
    <row r="349" spans="1:7">
      <c r="A349" s="31"/>
      <c r="B349" s="31"/>
      <c r="C349" s="30"/>
      <c r="D349" s="44" t="str">
        <f t="array" ref="D349">IFERROR(INDEX($E$2:$E$500,SMALL(IF($E$2:$E$500&lt;&gt;" ",ROW($E$2:$E$500)),ROWS($E$2:$E349))-1)," ")</f>
        <v xml:space="preserve"> </v>
      </c>
      <c r="E349" s="43" t="str">
        <f>IF(coa[[#This Row],[acctable]]=0, " ",coa[[#This Row],[name]])</f>
        <v xml:space="preserve"> </v>
      </c>
      <c r="F349" s="36"/>
      <c r="G349" s="36"/>
    </row>
    <row r="350" spans="1:7">
      <c r="A350" s="31"/>
      <c r="B350" s="31"/>
      <c r="C350" s="30"/>
      <c r="D350" s="44" t="str">
        <f t="array" ref="D350">IFERROR(INDEX($E$2:$E$500,SMALL(IF($E$2:$E$500&lt;&gt;" ",ROW($E$2:$E$500)),ROWS($E$2:$E350))-1)," ")</f>
        <v xml:space="preserve"> </v>
      </c>
      <c r="E350" s="43" t="str">
        <f>IF(coa[[#This Row],[acctable]]=0, " ",coa[[#This Row],[name]])</f>
        <v xml:space="preserve"> </v>
      </c>
      <c r="F350" s="36"/>
      <c r="G350" s="36"/>
    </row>
    <row r="351" spans="1:7">
      <c r="A351" s="31"/>
      <c r="B351" s="31"/>
      <c r="C351" s="30"/>
      <c r="D351" s="44" t="str">
        <f t="array" ref="D351">IFERROR(INDEX($E$2:$E$500,SMALL(IF($E$2:$E$500&lt;&gt;" ",ROW($E$2:$E$500)),ROWS($E$2:$E351))-1)," ")</f>
        <v xml:space="preserve"> </v>
      </c>
      <c r="E351" s="43" t="str">
        <f>IF(coa[[#This Row],[acctable]]=0, " ",coa[[#This Row],[name]])</f>
        <v xml:space="preserve"> </v>
      </c>
      <c r="F351" s="36"/>
      <c r="G351" s="36"/>
    </row>
    <row r="352" spans="1:7">
      <c r="A352" s="31"/>
      <c r="B352" s="31"/>
      <c r="C352" s="30"/>
      <c r="D352" s="44" t="str">
        <f t="array" ref="D352">IFERROR(INDEX($E$2:$E$500,SMALL(IF($E$2:$E$500&lt;&gt;" ",ROW($E$2:$E$500)),ROWS($E$2:$E352))-1)," ")</f>
        <v xml:space="preserve"> </v>
      </c>
      <c r="E352" s="43" t="str">
        <f>IF(coa[[#This Row],[acctable]]=0, " ",coa[[#This Row],[name]])</f>
        <v xml:space="preserve"> </v>
      </c>
      <c r="F352" s="36"/>
      <c r="G352" s="36"/>
    </row>
    <row r="353" spans="1:7">
      <c r="A353" s="31"/>
      <c r="B353" s="31"/>
      <c r="C353" s="30"/>
      <c r="D353" s="44" t="str">
        <f t="array" ref="D353">IFERROR(INDEX($E$2:$E$500,SMALL(IF($E$2:$E$500&lt;&gt;" ",ROW($E$2:$E$500)),ROWS($E$2:$E353))-1)," ")</f>
        <v xml:space="preserve"> </v>
      </c>
      <c r="E353" s="43" t="str">
        <f>IF(coa[[#This Row],[acctable]]=0, " ",coa[[#This Row],[name]])</f>
        <v xml:space="preserve"> </v>
      </c>
      <c r="F353" s="36"/>
      <c r="G353" s="36"/>
    </row>
    <row r="354" spans="1:7">
      <c r="A354" s="31"/>
      <c r="B354" s="31"/>
      <c r="C354" s="30"/>
      <c r="D354" s="44" t="str">
        <f t="array" ref="D354">IFERROR(INDEX($E$2:$E$500,SMALL(IF($E$2:$E$500&lt;&gt;" ",ROW($E$2:$E$500)),ROWS($E$2:$E354))-1)," ")</f>
        <v xml:space="preserve"> </v>
      </c>
      <c r="E354" s="43" t="str">
        <f>IF(coa[[#This Row],[acctable]]=0, " ",coa[[#This Row],[name]])</f>
        <v xml:space="preserve"> </v>
      </c>
      <c r="F354" s="36"/>
      <c r="G354" s="36"/>
    </row>
    <row r="355" spans="1:7">
      <c r="A355" s="31"/>
      <c r="B355" s="31"/>
      <c r="C355" s="30"/>
      <c r="D355" s="44" t="str">
        <f t="array" ref="D355">IFERROR(INDEX($E$2:$E$500,SMALL(IF($E$2:$E$500&lt;&gt;" ",ROW($E$2:$E$500)),ROWS($E$2:$E355))-1)," ")</f>
        <v xml:space="preserve"> </v>
      </c>
      <c r="E355" s="43" t="str">
        <f>IF(coa[[#This Row],[acctable]]=0, " ",coa[[#This Row],[name]])</f>
        <v xml:space="preserve"> </v>
      </c>
      <c r="F355" s="36"/>
      <c r="G355" s="36"/>
    </row>
    <row r="356" spans="1:7">
      <c r="A356" s="31"/>
      <c r="B356" s="31"/>
      <c r="C356" s="30"/>
      <c r="D356" s="44" t="str">
        <f t="array" ref="D356">IFERROR(INDEX($E$2:$E$500,SMALL(IF($E$2:$E$500&lt;&gt;" ",ROW($E$2:$E$500)),ROWS($E$2:$E356))-1)," ")</f>
        <v xml:space="preserve"> </v>
      </c>
      <c r="E356" s="43" t="str">
        <f>IF(coa[[#This Row],[acctable]]=0, " ",coa[[#This Row],[name]])</f>
        <v xml:space="preserve"> </v>
      </c>
      <c r="F356" s="36"/>
      <c r="G356" s="36"/>
    </row>
    <row r="357" spans="1:7">
      <c r="A357" s="31"/>
      <c r="B357" s="31"/>
      <c r="C357" s="30"/>
      <c r="D357" s="44" t="str">
        <f t="array" ref="D357">IFERROR(INDEX($E$2:$E$500,SMALL(IF($E$2:$E$500&lt;&gt;" ",ROW($E$2:$E$500)),ROWS($E$2:$E357))-1)," ")</f>
        <v xml:space="preserve"> </v>
      </c>
      <c r="E357" s="43" t="str">
        <f>IF(coa[[#This Row],[acctable]]=0, " ",coa[[#This Row],[name]])</f>
        <v xml:space="preserve"> </v>
      </c>
      <c r="F357" s="36"/>
      <c r="G357" s="36"/>
    </row>
    <row r="358" spans="1:7">
      <c r="A358" s="31"/>
      <c r="B358" s="31"/>
      <c r="C358" s="30"/>
      <c r="D358" s="44" t="str">
        <f t="array" ref="D358">IFERROR(INDEX($E$2:$E$500,SMALL(IF($E$2:$E$500&lt;&gt;" ",ROW($E$2:$E$500)),ROWS($E$2:$E358))-1)," ")</f>
        <v xml:space="preserve"> </v>
      </c>
      <c r="E358" s="43" t="str">
        <f>IF(coa[[#This Row],[acctable]]=0, " ",coa[[#This Row],[name]])</f>
        <v xml:space="preserve"> </v>
      </c>
      <c r="F358" s="36"/>
      <c r="G358" s="36"/>
    </row>
    <row r="359" spans="1:7">
      <c r="A359" s="31"/>
      <c r="B359" s="31"/>
      <c r="C359" s="30"/>
      <c r="D359" s="44" t="str">
        <f t="array" ref="D359">IFERROR(INDEX($E$2:$E$500,SMALL(IF($E$2:$E$500&lt;&gt;" ",ROW($E$2:$E$500)),ROWS($E$2:$E359))-1)," ")</f>
        <v xml:space="preserve"> </v>
      </c>
      <c r="E359" s="43" t="str">
        <f>IF(coa[[#This Row],[acctable]]=0, " ",coa[[#This Row],[name]])</f>
        <v xml:space="preserve"> </v>
      </c>
      <c r="F359" s="36"/>
      <c r="G359" s="36"/>
    </row>
    <row r="360" spans="1:7">
      <c r="A360" s="31"/>
      <c r="B360" s="31"/>
      <c r="C360" s="30"/>
      <c r="D360" s="44" t="str">
        <f t="array" ref="D360">IFERROR(INDEX($E$2:$E$500,SMALL(IF($E$2:$E$500&lt;&gt;" ",ROW($E$2:$E$500)),ROWS($E$2:$E360))-1)," ")</f>
        <v xml:space="preserve"> </v>
      </c>
      <c r="E360" s="43" t="str">
        <f>IF(coa[[#This Row],[acctable]]=0, " ",coa[[#This Row],[name]])</f>
        <v xml:space="preserve"> </v>
      </c>
      <c r="F360" s="36"/>
      <c r="G360" s="36"/>
    </row>
    <row r="361" spans="1:7">
      <c r="A361" s="31"/>
      <c r="B361" s="31"/>
      <c r="C361" s="30"/>
      <c r="D361" s="44" t="str">
        <f t="array" ref="D361">IFERROR(INDEX($E$2:$E$500,SMALL(IF($E$2:$E$500&lt;&gt;" ",ROW($E$2:$E$500)),ROWS($E$2:$E361))-1)," ")</f>
        <v xml:space="preserve"> </v>
      </c>
      <c r="E361" s="43" t="str">
        <f>IF(coa[[#This Row],[acctable]]=0, " ",coa[[#This Row],[name]])</f>
        <v xml:space="preserve"> </v>
      </c>
      <c r="F361" s="36"/>
      <c r="G361" s="36"/>
    </row>
    <row r="362" spans="1:7">
      <c r="A362" s="31"/>
      <c r="B362" s="31"/>
      <c r="C362" s="30"/>
      <c r="D362" s="44" t="str">
        <f t="array" ref="D362">IFERROR(INDEX($E$2:$E$500,SMALL(IF($E$2:$E$500&lt;&gt;" ",ROW($E$2:$E$500)),ROWS($E$2:$E362))-1)," ")</f>
        <v xml:space="preserve"> </v>
      </c>
      <c r="E362" s="43" t="str">
        <f>IF(coa[[#This Row],[acctable]]=0, " ",coa[[#This Row],[name]])</f>
        <v xml:space="preserve"> </v>
      </c>
      <c r="F362" s="36"/>
      <c r="G362" s="36"/>
    </row>
    <row r="363" spans="1:7">
      <c r="A363" s="31"/>
      <c r="B363" s="31"/>
      <c r="C363" s="30"/>
      <c r="D363" s="44" t="str">
        <f t="array" ref="D363">IFERROR(INDEX($E$2:$E$500,SMALL(IF($E$2:$E$500&lt;&gt;" ",ROW($E$2:$E$500)),ROWS($E$2:$E363))-1)," ")</f>
        <v xml:space="preserve"> </v>
      </c>
      <c r="E363" s="43" t="str">
        <f>IF(coa[[#This Row],[acctable]]=0, " ",coa[[#This Row],[name]])</f>
        <v xml:space="preserve"> </v>
      </c>
      <c r="F363" s="36"/>
      <c r="G363" s="36"/>
    </row>
    <row r="364" spans="1:7">
      <c r="A364" s="31"/>
      <c r="B364" s="31"/>
      <c r="C364" s="30"/>
      <c r="D364" s="44" t="str">
        <f t="array" ref="D364">IFERROR(INDEX($E$2:$E$500,SMALL(IF($E$2:$E$500&lt;&gt;" ",ROW($E$2:$E$500)),ROWS($E$2:$E364))-1)," ")</f>
        <v xml:space="preserve"> </v>
      </c>
      <c r="E364" s="43" t="str">
        <f>IF(coa[[#This Row],[acctable]]=0, " ",coa[[#This Row],[name]])</f>
        <v xml:space="preserve"> </v>
      </c>
      <c r="F364" s="36"/>
      <c r="G364" s="36"/>
    </row>
    <row r="365" spans="1:7">
      <c r="A365" s="31"/>
      <c r="B365" s="31"/>
      <c r="C365" s="30"/>
      <c r="D365" s="44" t="str">
        <f t="array" ref="D365">IFERROR(INDEX($E$2:$E$500,SMALL(IF($E$2:$E$500&lt;&gt;" ",ROW($E$2:$E$500)),ROWS($E$2:$E365))-1)," ")</f>
        <v xml:space="preserve"> </v>
      </c>
      <c r="E365" s="43" t="str">
        <f>IF(coa[[#This Row],[acctable]]=0, " ",coa[[#This Row],[name]])</f>
        <v xml:space="preserve"> </v>
      </c>
      <c r="F365" s="36"/>
      <c r="G365" s="36"/>
    </row>
    <row r="366" spans="1:7">
      <c r="A366" s="31"/>
      <c r="B366" s="31"/>
      <c r="C366" s="30"/>
      <c r="D366" s="44" t="str">
        <f t="array" ref="D366">IFERROR(INDEX($E$2:$E$500,SMALL(IF($E$2:$E$500&lt;&gt;" ",ROW($E$2:$E$500)),ROWS($E$2:$E366))-1)," ")</f>
        <v xml:space="preserve"> </v>
      </c>
      <c r="E366" s="43" t="str">
        <f>IF(coa[[#This Row],[acctable]]=0, " ",coa[[#This Row],[name]])</f>
        <v xml:space="preserve"> </v>
      </c>
      <c r="F366" s="36"/>
      <c r="G366" s="36"/>
    </row>
    <row r="367" spans="1:7">
      <c r="A367" s="31"/>
      <c r="B367" s="31"/>
      <c r="C367" s="30"/>
      <c r="D367" s="44" t="str">
        <f t="array" ref="D367">IFERROR(INDEX($E$2:$E$500,SMALL(IF($E$2:$E$500&lt;&gt;" ",ROW($E$2:$E$500)),ROWS($E$2:$E367))-1)," ")</f>
        <v xml:space="preserve"> </v>
      </c>
      <c r="E367" s="43" t="str">
        <f>IF(coa[[#This Row],[acctable]]=0, " ",coa[[#This Row],[name]])</f>
        <v xml:space="preserve"> </v>
      </c>
      <c r="F367" s="36"/>
      <c r="G367" s="36"/>
    </row>
    <row r="368" spans="1:7">
      <c r="A368" s="31"/>
      <c r="B368" s="31"/>
      <c r="C368" s="30"/>
      <c r="D368" s="44" t="str">
        <f t="array" ref="D368">IFERROR(INDEX($E$2:$E$500,SMALL(IF($E$2:$E$500&lt;&gt;" ",ROW($E$2:$E$500)),ROWS($E$2:$E368))-1)," ")</f>
        <v xml:space="preserve"> </v>
      </c>
      <c r="E368" s="43" t="str">
        <f>IF(coa[[#This Row],[acctable]]=0, " ",coa[[#This Row],[name]])</f>
        <v xml:space="preserve"> </v>
      </c>
      <c r="F368" s="36"/>
      <c r="G368" s="36"/>
    </row>
    <row r="369" spans="1:7">
      <c r="A369" s="31"/>
      <c r="B369" s="31"/>
      <c r="C369" s="30"/>
      <c r="D369" s="44" t="str">
        <f t="array" ref="D369">IFERROR(INDEX($E$2:$E$500,SMALL(IF($E$2:$E$500&lt;&gt;" ",ROW($E$2:$E$500)),ROWS($E$2:$E369))-1)," ")</f>
        <v xml:space="preserve"> </v>
      </c>
      <c r="E369" s="43" t="str">
        <f>IF(coa[[#This Row],[acctable]]=0, " ",coa[[#This Row],[name]])</f>
        <v xml:space="preserve"> </v>
      </c>
      <c r="F369" s="36"/>
      <c r="G369" s="36"/>
    </row>
    <row r="370" spans="1:7">
      <c r="A370" s="31"/>
      <c r="B370" s="31"/>
      <c r="C370" s="30"/>
      <c r="D370" s="44" t="str">
        <f t="array" ref="D370">IFERROR(INDEX($E$2:$E$500,SMALL(IF($E$2:$E$500&lt;&gt;" ",ROW($E$2:$E$500)),ROWS($E$2:$E370))-1)," ")</f>
        <v xml:space="preserve"> </v>
      </c>
      <c r="E370" s="43" t="str">
        <f>IF(coa[[#This Row],[acctable]]=0, " ",coa[[#This Row],[name]])</f>
        <v xml:space="preserve"> </v>
      </c>
      <c r="F370" s="36"/>
      <c r="G370" s="36"/>
    </row>
    <row r="371" spans="1:7">
      <c r="A371" s="31"/>
      <c r="B371" s="31"/>
      <c r="C371" s="30"/>
      <c r="D371" s="44" t="str">
        <f t="array" ref="D371">IFERROR(INDEX($E$2:$E$500,SMALL(IF($E$2:$E$500&lt;&gt;" ",ROW($E$2:$E$500)),ROWS($E$2:$E371))-1)," ")</f>
        <v xml:space="preserve"> </v>
      </c>
      <c r="E371" s="43" t="str">
        <f>IF(coa[[#This Row],[acctable]]=0, " ",coa[[#This Row],[name]])</f>
        <v xml:space="preserve"> </v>
      </c>
      <c r="F371" s="36"/>
      <c r="G371" s="36"/>
    </row>
    <row r="372" spans="1:7">
      <c r="A372" s="31"/>
      <c r="B372" s="31"/>
      <c r="C372" s="30"/>
      <c r="D372" s="44" t="str">
        <f t="array" ref="D372">IFERROR(INDEX($E$2:$E$500,SMALL(IF($E$2:$E$500&lt;&gt;" ",ROW($E$2:$E$500)),ROWS($E$2:$E372))-1)," ")</f>
        <v xml:space="preserve"> </v>
      </c>
      <c r="E372" s="43" t="str">
        <f>IF(coa[[#This Row],[acctable]]=0, " ",coa[[#This Row],[name]])</f>
        <v xml:space="preserve"> </v>
      </c>
      <c r="F372" s="36"/>
      <c r="G372" s="36"/>
    </row>
    <row r="373" spans="1:7">
      <c r="A373" s="31"/>
      <c r="B373" s="31"/>
      <c r="C373" s="30"/>
      <c r="D373" s="44" t="str">
        <f t="array" ref="D373">IFERROR(INDEX($E$2:$E$500,SMALL(IF($E$2:$E$500&lt;&gt;" ",ROW($E$2:$E$500)),ROWS($E$2:$E373))-1)," ")</f>
        <v xml:space="preserve"> </v>
      </c>
      <c r="E373" s="43" t="str">
        <f>IF(coa[[#This Row],[acctable]]=0, " ",coa[[#This Row],[name]])</f>
        <v xml:space="preserve"> </v>
      </c>
      <c r="F373" s="36"/>
      <c r="G373" s="36"/>
    </row>
    <row r="374" spans="1:7">
      <c r="A374" s="31"/>
      <c r="B374" s="31"/>
      <c r="C374" s="30"/>
      <c r="D374" s="44" t="str">
        <f t="array" ref="D374">IFERROR(INDEX($E$2:$E$500,SMALL(IF($E$2:$E$500&lt;&gt;" ",ROW($E$2:$E$500)),ROWS($E$2:$E374))-1)," ")</f>
        <v xml:space="preserve"> </v>
      </c>
      <c r="E374" s="43" t="str">
        <f>IF(coa[[#This Row],[acctable]]=0, " ",coa[[#This Row],[name]])</f>
        <v xml:space="preserve"> </v>
      </c>
      <c r="F374" s="36"/>
      <c r="G374" s="36"/>
    </row>
    <row r="375" spans="1:7">
      <c r="A375" s="31"/>
      <c r="B375" s="31"/>
      <c r="C375" s="30"/>
      <c r="D375" s="44" t="str">
        <f t="array" ref="D375">IFERROR(INDEX($E$2:$E$500,SMALL(IF($E$2:$E$500&lt;&gt;" ",ROW($E$2:$E$500)),ROWS($E$2:$E375))-1)," ")</f>
        <v xml:space="preserve"> </v>
      </c>
      <c r="E375" s="43" t="str">
        <f>IF(coa[[#This Row],[acctable]]=0, " ",coa[[#This Row],[name]])</f>
        <v xml:space="preserve"> </v>
      </c>
      <c r="F375" s="36"/>
      <c r="G375" s="36"/>
    </row>
    <row r="376" spans="1:7">
      <c r="A376" s="31"/>
      <c r="B376" s="31"/>
      <c r="C376" s="30"/>
      <c r="D376" s="44" t="str">
        <f t="array" ref="D376">IFERROR(INDEX($E$2:$E$500,SMALL(IF($E$2:$E$500&lt;&gt;" ",ROW($E$2:$E$500)),ROWS($E$2:$E376))-1)," ")</f>
        <v xml:space="preserve"> </v>
      </c>
      <c r="E376" s="43" t="str">
        <f>IF(coa[[#This Row],[acctable]]=0, " ",coa[[#This Row],[name]])</f>
        <v xml:space="preserve"> </v>
      </c>
      <c r="F376" s="36"/>
      <c r="G376" s="36"/>
    </row>
    <row r="377" spans="1:7">
      <c r="A377" s="31"/>
      <c r="B377" s="31"/>
      <c r="C377" s="30"/>
      <c r="D377" s="44" t="str">
        <f t="array" ref="D377">IFERROR(INDEX($E$2:$E$500,SMALL(IF($E$2:$E$500&lt;&gt;" ",ROW($E$2:$E$500)),ROWS($E$2:$E377))-1)," ")</f>
        <v xml:space="preserve"> </v>
      </c>
      <c r="E377" s="43" t="str">
        <f>IF(coa[[#This Row],[acctable]]=0, " ",coa[[#This Row],[name]])</f>
        <v xml:space="preserve"> </v>
      </c>
      <c r="F377" s="36"/>
      <c r="G377" s="36"/>
    </row>
    <row r="378" spans="1:7">
      <c r="A378" s="31"/>
      <c r="B378" s="31"/>
      <c r="C378" s="30"/>
      <c r="D378" s="44" t="str">
        <f t="array" ref="D378">IFERROR(INDEX($E$2:$E$500,SMALL(IF($E$2:$E$500&lt;&gt;" ",ROW($E$2:$E$500)),ROWS($E$2:$E378))-1)," ")</f>
        <v xml:space="preserve"> </v>
      </c>
      <c r="E378" s="43" t="str">
        <f>IF(coa[[#This Row],[acctable]]=0, " ",coa[[#This Row],[name]])</f>
        <v xml:space="preserve"> </v>
      </c>
      <c r="F378" s="36"/>
      <c r="G378" s="36"/>
    </row>
    <row r="379" spans="1:7">
      <c r="A379" s="31"/>
      <c r="B379" s="31"/>
      <c r="C379" s="30"/>
      <c r="D379" s="44" t="str">
        <f t="array" ref="D379">IFERROR(INDEX($E$2:$E$500,SMALL(IF($E$2:$E$500&lt;&gt;" ",ROW($E$2:$E$500)),ROWS($E$2:$E379))-1)," ")</f>
        <v xml:space="preserve"> </v>
      </c>
      <c r="E379" s="43" t="str">
        <f>IF(coa[[#This Row],[acctable]]=0, " ",coa[[#This Row],[name]])</f>
        <v xml:space="preserve"> </v>
      </c>
      <c r="F379" s="36"/>
      <c r="G379" s="36"/>
    </row>
    <row r="380" spans="1:7">
      <c r="A380" s="31"/>
      <c r="B380" s="31"/>
      <c r="C380" s="30"/>
      <c r="D380" s="44" t="str">
        <f t="array" ref="D380">IFERROR(INDEX($E$2:$E$500,SMALL(IF($E$2:$E$500&lt;&gt;" ",ROW($E$2:$E$500)),ROWS($E$2:$E380))-1)," ")</f>
        <v xml:space="preserve"> </v>
      </c>
      <c r="E380" s="43" t="str">
        <f>IF(coa[[#This Row],[acctable]]=0, " ",coa[[#This Row],[name]])</f>
        <v xml:space="preserve"> </v>
      </c>
      <c r="F380" s="36"/>
      <c r="G380" s="36"/>
    </row>
    <row r="381" spans="1:7">
      <c r="A381" s="31"/>
      <c r="B381" s="31"/>
      <c r="C381" s="30"/>
      <c r="D381" s="44" t="str">
        <f t="array" ref="D381">IFERROR(INDEX($E$2:$E$500,SMALL(IF($E$2:$E$500&lt;&gt;" ",ROW($E$2:$E$500)),ROWS($E$2:$E381))-1)," ")</f>
        <v xml:space="preserve"> </v>
      </c>
      <c r="E381" s="43" t="str">
        <f>IF(coa[[#This Row],[acctable]]=0, " ",coa[[#This Row],[name]])</f>
        <v xml:space="preserve"> </v>
      </c>
      <c r="F381" s="36"/>
      <c r="G381" s="36"/>
    </row>
    <row r="382" spans="1:7">
      <c r="A382" s="31"/>
      <c r="B382" s="31"/>
      <c r="C382" s="30"/>
      <c r="D382" s="44" t="str">
        <f t="array" ref="D382">IFERROR(INDEX($E$2:$E$500,SMALL(IF($E$2:$E$500&lt;&gt;" ",ROW($E$2:$E$500)),ROWS($E$2:$E382))-1)," ")</f>
        <v xml:space="preserve"> </v>
      </c>
      <c r="E382" s="43" t="str">
        <f>IF(coa[[#This Row],[acctable]]=0, " ",coa[[#This Row],[name]])</f>
        <v xml:space="preserve"> </v>
      </c>
      <c r="F382" s="36"/>
      <c r="G382" s="36"/>
    </row>
    <row r="383" spans="1:7">
      <c r="A383" s="31"/>
      <c r="B383" s="31"/>
      <c r="C383" s="30"/>
      <c r="D383" s="44" t="str">
        <f t="array" ref="D383">IFERROR(INDEX($E$2:$E$500,SMALL(IF($E$2:$E$500&lt;&gt;" ",ROW($E$2:$E$500)),ROWS($E$2:$E383))-1)," ")</f>
        <v xml:space="preserve"> </v>
      </c>
      <c r="E383" s="43" t="str">
        <f>IF(coa[[#This Row],[acctable]]=0, " ",coa[[#This Row],[name]])</f>
        <v xml:space="preserve"> </v>
      </c>
      <c r="F383" s="36"/>
      <c r="G383" s="36"/>
    </row>
    <row r="384" spans="1:7">
      <c r="A384" s="31"/>
      <c r="B384" s="31"/>
      <c r="C384" s="30"/>
      <c r="D384" s="44" t="str">
        <f t="array" ref="D384">IFERROR(INDEX($E$2:$E$500,SMALL(IF($E$2:$E$500&lt;&gt;" ",ROW($E$2:$E$500)),ROWS($E$2:$E384))-1)," ")</f>
        <v xml:space="preserve"> </v>
      </c>
      <c r="E384" s="43" t="str">
        <f>IF(coa[[#This Row],[acctable]]=0, " ",coa[[#This Row],[name]])</f>
        <v xml:space="preserve"> </v>
      </c>
      <c r="F384" s="36"/>
      <c r="G384" s="36"/>
    </row>
    <row r="385" spans="1:7">
      <c r="A385" s="31"/>
      <c r="B385" s="31"/>
      <c r="C385" s="30"/>
      <c r="D385" s="44" t="str">
        <f t="array" ref="D385">IFERROR(INDEX($E$2:$E$500,SMALL(IF($E$2:$E$500&lt;&gt;" ",ROW($E$2:$E$500)),ROWS($E$2:$E385))-1)," ")</f>
        <v xml:space="preserve"> </v>
      </c>
      <c r="E385" s="43" t="str">
        <f>IF(coa[[#This Row],[acctable]]=0, " ",coa[[#This Row],[name]])</f>
        <v xml:space="preserve"> </v>
      </c>
      <c r="F385" s="36"/>
      <c r="G385" s="36"/>
    </row>
    <row r="386" spans="1:7">
      <c r="A386" s="31"/>
      <c r="B386" s="31"/>
      <c r="C386" s="30"/>
      <c r="D386" s="44" t="str">
        <f t="array" ref="D386">IFERROR(INDEX($E$2:$E$500,SMALL(IF($E$2:$E$500&lt;&gt;" ",ROW($E$2:$E$500)),ROWS($E$2:$E386))-1)," ")</f>
        <v xml:space="preserve"> </v>
      </c>
      <c r="E386" s="43" t="str">
        <f>IF(coa[[#This Row],[acctable]]=0, " ",coa[[#This Row],[name]])</f>
        <v xml:space="preserve"> </v>
      </c>
      <c r="F386" s="36"/>
      <c r="G386" s="36"/>
    </row>
    <row r="387" spans="1:7">
      <c r="A387" s="31"/>
      <c r="B387" s="31"/>
      <c r="C387" s="30"/>
      <c r="D387" s="44" t="str">
        <f t="array" ref="D387">IFERROR(INDEX($E$2:$E$500,SMALL(IF($E$2:$E$500&lt;&gt;" ",ROW($E$2:$E$500)),ROWS($E$2:$E387))-1)," ")</f>
        <v xml:space="preserve"> </v>
      </c>
      <c r="E387" s="43" t="str">
        <f>IF(coa[[#This Row],[acctable]]=0, " ",coa[[#This Row],[name]])</f>
        <v xml:space="preserve"> </v>
      </c>
      <c r="F387" s="36"/>
      <c r="G387" s="36"/>
    </row>
    <row r="388" spans="1:7">
      <c r="A388" s="31"/>
      <c r="B388" s="31"/>
      <c r="C388" s="30"/>
      <c r="D388" s="44" t="str">
        <f t="array" ref="D388">IFERROR(INDEX($E$2:$E$500,SMALL(IF($E$2:$E$500&lt;&gt;" ",ROW($E$2:$E$500)),ROWS($E$2:$E388))-1)," ")</f>
        <v xml:space="preserve"> </v>
      </c>
      <c r="E388" s="43" t="str">
        <f>IF(coa[[#This Row],[acctable]]=0, " ",coa[[#This Row],[name]])</f>
        <v xml:space="preserve"> </v>
      </c>
      <c r="F388" s="36"/>
      <c r="G388" s="36"/>
    </row>
    <row r="389" spans="1:7">
      <c r="A389" s="31"/>
      <c r="B389" s="31"/>
      <c r="C389" s="30"/>
      <c r="D389" s="44" t="str">
        <f t="array" ref="D389">IFERROR(INDEX($E$2:$E$500,SMALL(IF($E$2:$E$500&lt;&gt;" ",ROW($E$2:$E$500)),ROWS($E$2:$E389))-1)," ")</f>
        <v xml:space="preserve"> </v>
      </c>
      <c r="E389" s="43" t="str">
        <f>IF(coa[[#This Row],[acctable]]=0, " ",coa[[#This Row],[name]])</f>
        <v xml:space="preserve"> </v>
      </c>
      <c r="F389" s="36"/>
      <c r="G389" s="36"/>
    </row>
    <row r="390" spans="1:7">
      <c r="A390" s="31"/>
      <c r="B390" s="31"/>
      <c r="C390" s="30"/>
      <c r="D390" s="44" t="str">
        <f t="array" ref="D390">IFERROR(INDEX($E$2:$E$500,SMALL(IF($E$2:$E$500&lt;&gt;" ",ROW($E$2:$E$500)),ROWS($E$2:$E390))-1)," ")</f>
        <v xml:space="preserve"> </v>
      </c>
      <c r="E390" s="43" t="str">
        <f>IF(coa[[#This Row],[acctable]]=0, " ",coa[[#This Row],[name]])</f>
        <v xml:space="preserve"> </v>
      </c>
      <c r="F390" s="36"/>
      <c r="G390" s="36"/>
    </row>
    <row r="391" spans="1:7">
      <c r="A391" s="31"/>
      <c r="B391" s="31"/>
      <c r="C391" s="30"/>
      <c r="D391" s="44" t="str">
        <f t="array" ref="D391">IFERROR(INDEX($E$2:$E$500,SMALL(IF($E$2:$E$500&lt;&gt;" ",ROW($E$2:$E$500)),ROWS($E$2:$E391))-1)," ")</f>
        <v xml:space="preserve"> </v>
      </c>
      <c r="E391" s="43" t="str">
        <f>IF(coa[[#This Row],[acctable]]=0, " ",coa[[#This Row],[name]])</f>
        <v xml:space="preserve"> </v>
      </c>
      <c r="F391" s="36"/>
      <c r="G391" s="36"/>
    </row>
    <row r="392" spans="1:7">
      <c r="A392" s="31"/>
      <c r="B392" s="31"/>
      <c r="C392" s="30"/>
      <c r="D392" s="44" t="str">
        <f t="array" ref="D392">IFERROR(INDEX($E$2:$E$500,SMALL(IF($E$2:$E$500&lt;&gt;" ",ROW($E$2:$E$500)),ROWS($E$2:$E392))-1)," ")</f>
        <v xml:space="preserve"> </v>
      </c>
      <c r="E392" s="43" t="str">
        <f>IF(coa[[#This Row],[acctable]]=0, " ",coa[[#This Row],[name]])</f>
        <v xml:space="preserve"> </v>
      </c>
      <c r="F392" s="36"/>
      <c r="G392" s="36"/>
    </row>
    <row r="393" spans="1:7">
      <c r="A393" s="31"/>
      <c r="B393" s="31"/>
      <c r="C393" s="30"/>
      <c r="D393" s="44" t="str">
        <f t="array" ref="D393">IFERROR(INDEX($E$2:$E$500,SMALL(IF($E$2:$E$500&lt;&gt;" ",ROW($E$2:$E$500)),ROWS($E$2:$E393))-1)," ")</f>
        <v xml:space="preserve"> </v>
      </c>
      <c r="E393" s="43" t="str">
        <f>IF(coa[[#This Row],[acctable]]=0, " ",coa[[#This Row],[name]])</f>
        <v xml:space="preserve"> </v>
      </c>
      <c r="F393" s="36"/>
      <c r="G393" s="36"/>
    </row>
    <row r="394" spans="1:7">
      <c r="A394" s="31"/>
      <c r="B394" s="31"/>
      <c r="C394" s="30"/>
      <c r="D394" s="44" t="str">
        <f t="array" ref="D394">IFERROR(INDEX($E$2:$E$500,SMALL(IF($E$2:$E$500&lt;&gt;" ",ROW($E$2:$E$500)),ROWS($E$2:$E394))-1)," ")</f>
        <v xml:space="preserve"> </v>
      </c>
      <c r="E394" s="43" t="str">
        <f>IF(coa[[#This Row],[acctable]]=0, " ",coa[[#This Row],[name]])</f>
        <v xml:space="preserve"> </v>
      </c>
      <c r="F394" s="36"/>
      <c r="G394" s="36"/>
    </row>
    <row r="395" spans="1:7">
      <c r="A395" s="31"/>
      <c r="B395" s="31"/>
      <c r="C395" s="30"/>
      <c r="D395" s="44" t="str">
        <f t="array" ref="D395">IFERROR(INDEX($E$2:$E$500,SMALL(IF($E$2:$E$500&lt;&gt;" ",ROW($E$2:$E$500)),ROWS($E$2:$E395))-1)," ")</f>
        <v xml:space="preserve"> </v>
      </c>
      <c r="E395" s="43" t="str">
        <f>IF(coa[[#This Row],[acctable]]=0, " ",coa[[#This Row],[name]])</f>
        <v xml:space="preserve"> </v>
      </c>
      <c r="F395" s="36"/>
      <c r="G395" s="36"/>
    </row>
    <row r="396" spans="1:7">
      <c r="A396" s="31"/>
      <c r="B396" s="31"/>
      <c r="C396" s="30"/>
      <c r="D396" s="44" t="str">
        <f t="array" ref="D396">IFERROR(INDEX($E$2:$E$500,SMALL(IF($E$2:$E$500&lt;&gt;" ",ROW($E$2:$E$500)),ROWS($E$2:$E396))-1)," ")</f>
        <v xml:space="preserve"> </v>
      </c>
      <c r="E396" s="43" t="str">
        <f>IF(coa[[#This Row],[acctable]]=0, " ",coa[[#This Row],[name]])</f>
        <v xml:space="preserve"> </v>
      </c>
      <c r="F396" s="36"/>
      <c r="G396" s="36"/>
    </row>
    <row r="397" spans="1:7">
      <c r="A397" s="31"/>
      <c r="B397" s="31"/>
      <c r="C397" s="30"/>
      <c r="D397" s="44" t="str">
        <f t="array" ref="D397">IFERROR(INDEX($E$2:$E$500,SMALL(IF($E$2:$E$500&lt;&gt;" ",ROW($E$2:$E$500)),ROWS($E$2:$E397))-1)," ")</f>
        <v xml:space="preserve"> </v>
      </c>
      <c r="E397" s="43" t="str">
        <f>IF(coa[[#This Row],[acctable]]=0, " ",coa[[#This Row],[name]])</f>
        <v xml:space="preserve"> </v>
      </c>
      <c r="F397" s="36"/>
      <c r="G397" s="36"/>
    </row>
    <row r="398" spans="1:7">
      <c r="A398" s="31"/>
      <c r="B398" s="31"/>
      <c r="C398" s="30"/>
      <c r="D398" s="44" t="str">
        <f t="array" ref="D398">IFERROR(INDEX($E$2:$E$500,SMALL(IF($E$2:$E$500&lt;&gt;" ",ROW($E$2:$E$500)),ROWS($E$2:$E398))-1)," ")</f>
        <v xml:space="preserve"> </v>
      </c>
      <c r="E398" s="43" t="str">
        <f>IF(coa[[#This Row],[acctable]]=0, " ",coa[[#This Row],[name]])</f>
        <v xml:space="preserve"> </v>
      </c>
      <c r="F398" s="36"/>
      <c r="G398" s="36"/>
    </row>
    <row r="399" spans="1:7">
      <c r="A399" s="31"/>
      <c r="B399" s="31"/>
      <c r="C399" s="30"/>
      <c r="D399" s="44" t="str">
        <f t="array" ref="D399">IFERROR(INDEX($E$2:$E$500,SMALL(IF($E$2:$E$500&lt;&gt;" ",ROW($E$2:$E$500)),ROWS($E$2:$E399))-1)," ")</f>
        <v xml:space="preserve"> </v>
      </c>
      <c r="E399" s="43" t="str">
        <f>IF(coa[[#This Row],[acctable]]=0, " ",coa[[#This Row],[name]])</f>
        <v xml:space="preserve"> </v>
      </c>
      <c r="F399" s="36"/>
      <c r="G399" s="36"/>
    </row>
    <row r="400" spans="1:7">
      <c r="A400" s="31"/>
      <c r="B400" s="31"/>
      <c r="C400" s="30"/>
      <c r="D400" s="44" t="str">
        <f t="array" ref="D400">IFERROR(INDEX($E$2:$E$500,SMALL(IF($E$2:$E$500&lt;&gt;" ",ROW($E$2:$E$500)),ROWS($E$2:$E400))-1)," ")</f>
        <v xml:space="preserve"> </v>
      </c>
      <c r="E400" s="43" t="str">
        <f>IF(coa[[#This Row],[acctable]]=0, " ",coa[[#This Row],[name]])</f>
        <v xml:space="preserve"> </v>
      </c>
      <c r="F400" s="36"/>
      <c r="G400" s="36"/>
    </row>
    <row r="401" spans="1:7">
      <c r="A401" s="31"/>
      <c r="B401" s="31"/>
      <c r="C401" s="30"/>
      <c r="D401" s="44" t="str">
        <f t="array" ref="D401">IFERROR(INDEX($E$2:$E$500,SMALL(IF($E$2:$E$500&lt;&gt;" ",ROW($E$2:$E$500)),ROWS($E$2:$E401))-1)," ")</f>
        <v xml:space="preserve"> </v>
      </c>
      <c r="E401" s="43" t="str">
        <f>IF(coa[[#This Row],[acctable]]=0, " ",coa[[#This Row],[name]])</f>
        <v xml:space="preserve"> </v>
      </c>
      <c r="F401" s="36"/>
      <c r="G401" s="36"/>
    </row>
    <row r="402" spans="1:7">
      <c r="A402" s="31"/>
      <c r="B402" s="31"/>
      <c r="C402" s="30"/>
      <c r="D402" s="44" t="str">
        <f t="array" ref="D402">IFERROR(INDEX($E$2:$E$500,SMALL(IF($E$2:$E$500&lt;&gt;" ",ROW($E$2:$E$500)),ROWS($E$2:$E402))-1)," ")</f>
        <v xml:space="preserve"> </v>
      </c>
      <c r="E402" s="43" t="str">
        <f>IF(coa[[#This Row],[acctable]]=0, " ",coa[[#This Row],[name]])</f>
        <v xml:space="preserve"> </v>
      </c>
      <c r="F402" s="36"/>
      <c r="G402" s="36"/>
    </row>
    <row r="403" spans="1:7">
      <c r="A403" s="31"/>
      <c r="B403" s="31"/>
      <c r="C403" s="30"/>
      <c r="D403" s="44" t="str">
        <f t="array" ref="D403">IFERROR(INDEX($E$2:$E$500,SMALL(IF($E$2:$E$500&lt;&gt;" ",ROW($E$2:$E$500)),ROWS($E$2:$E403))-1)," ")</f>
        <v xml:space="preserve"> </v>
      </c>
      <c r="E403" s="43" t="str">
        <f>IF(coa[[#This Row],[acctable]]=0, " ",coa[[#This Row],[name]])</f>
        <v xml:space="preserve"> </v>
      </c>
      <c r="F403" s="36"/>
      <c r="G403" s="36"/>
    </row>
    <row r="404" spans="1:7">
      <c r="A404" s="31"/>
      <c r="B404" s="31"/>
      <c r="C404" s="30"/>
      <c r="D404" s="44" t="str">
        <f t="array" ref="D404">IFERROR(INDEX($E$2:$E$500,SMALL(IF($E$2:$E$500&lt;&gt;" ",ROW($E$2:$E$500)),ROWS($E$2:$E404))-1)," ")</f>
        <v xml:space="preserve"> </v>
      </c>
      <c r="E404" s="43" t="str">
        <f>IF(coa[[#This Row],[acctable]]=0, " ",coa[[#This Row],[name]])</f>
        <v xml:space="preserve"> </v>
      </c>
      <c r="F404" s="36"/>
      <c r="G404" s="36"/>
    </row>
    <row r="405" spans="1:7">
      <c r="A405" s="31"/>
      <c r="B405" s="31"/>
      <c r="C405" s="30"/>
      <c r="D405" s="44" t="str">
        <f t="array" ref="D405">IFERROR(INDEX($E$2:$E$500,SMALL(IF($E$2:$E$500&lt;&gt;" ",ROW($E$2:$E$500)),ROWS($E$2:$E405))-1)," ")</f>
        <v xml:space="preserve"> </v>
      </c>
      <c r="E405" s="43" t="str">
        <f>IF(coa[[#This Row],[acctable]]=0, " ",coa[[#This Row],[name]])</f>
        <v xml:space="preserve"> </v>
      </c>
      <c r="F405" s="36"/>
      <c r="G405" s="36"/>
    </row>
    <row r="406" spans="1:7">
      <c r="A406" s="31"/>
      <c r="B406" s="31"/>
      <c r="C406" s="30"/>
      <c r="D406" s="44" t="str">
        <f t="array" ref="D406">IFERROR(INDEX($E$2:$E$500,SMALL(IF($E$2:$E$500&lt;&gt;" ",ROW($E$2:$E$500)),ROWS($E$2:$E406))-1)," ")</f>
        <v xml:space="preserve"> </v>
      </c>
      <c r="E406" s="43" t="str">
        <f>IF(coa[[#This Row],[acctable]]=0, " ",coa[[#This Row],[name]])</f>
        <v xml:space="preserve"> </v>
      </c>
      <c r="F406" s="36"/>
      <c r="G406" s="36"/>
    </row>
    <row r="407" spans="1:7">
      <c r="A407" s="31"/>
      <c r="B407" s="31"/>
      <c r="C407" s="30"/>
      <c r="D407" s="44" t="str">
        <f t="array" ref="D407">IFERROR(INDEX($E$2:$E$500,SMALL(IF($E$2:$E$500&lt;&gt;" ",ROW($E$2:$E$500)),ROWS($E$2:$E407))-1)," ")</f>
        <v xml:space="preserve"> </v>
      </c>
      <c r="E407" s="43" t="str">
        <f>IF(coa[[#This Row],[acctable]]=0, " ",coa[[#This Row],[name]])</f>
        <v xml:space="preserve"> </v>
      </c>
      <c r="F407" s="36"/>
      <c r="G407" s="36"/>
    </row>
    <row r="408" spans="1:7">
      <c r="A408" s="31"/>
      <c r="B408" s="31"/>
      <c r="C408" s="30"/>
      <c r="D408" s="44" t="str">
        <f t="array" ref="D408">IFERROR(INDEX($E$2:$E$500,SMALL(IF($E$2:$E$500&lt;&gt;" ",ROW($E$2:$E$500)),ROWS($E$2:$E408))-1)," ")</f>
        <v xml:space="preserve"> </v>
      </c>
      <c r="E408" s="43" t="str">
        <f>IF(coa[[#This Row],[acctable]]=0, " ",coa[[#This Row],[name]])</f>
        <v xml:space="preserve"> </v>
      </c>
      <c r="F408" s="36"/>
      <c r="G408" s="36"/>
    </row>
    <row r="409" spans="1:7">
      <c r="A409" s="31"/>
      <c r="B409" s="31"/>
      <c r="C409" s="30"/>
      <c r="D409" s="44" t="str">
        <f t="array" ref="D409">IFERROR(INDEX($E$2:$E$500,SMALL(IF($E$2:$E$500&lt;&gt;" ",ROW($E$2:$E$500)),ROWS($E$2:$E409))-1)," ")</f>
        <v xml:space="preserve"> </v>
      </c>
      <c r="E409" s="43" t="str">
        <f>IF(coa[[#This Row],[acctable]]=0, " ",coa[[#This Row],[name]])</f>
        <v xml:space="preserve"> </v>
      </c>
      <c r="F409" s="36"/>
      <c r="G409" s="36"/>
    </row>
    <row r="410" spans="1:7">
      <c r="A410" s="31"/>
      <c r="B410" s="31"/>
      <c r="C410" s="30"/>
      <c r="D410" s="44" t="str">
        <f t="array" ref="D410">IFERROR(INDEX($E$2:$E$500,SMALL(IF($E$2:$E$500&lt;&gt;" ",ROW($E$2:$E$500)),ROWS($E$2:$E410))-1)," ")</f>
        <v xml:space="preserve"> </v>
      </c>
      <c r="E410" s="43" t="str">
        <f>IF(coa[[#This Row],[acctable]]=0, " ",coa[[#This Row],[name]])</f>
        <v xml:space="preserve"> </v>
      </c>
      <c r="F410" s="36"/>
      <c r="G410" s="36"/>
    </row>
    <row r="411" spans="1:7">
      <c r="A411" s="31"/>
      <c r="B411" s="31"/>
      <c r="C411" s="30"/>
      <c r="D411" s="44" t="str">
        <f t="array" ref="D411">IFERROR(INDEX($E$2:$E$500,SMALL(IF($E$2:$E$500&lt;&gt;" ",ROW($E$2:$E$500)),ROWS($E$2:$E411))-1)," ")</f>
        <v xml:space="preserve"> </v>
      </c>
      <c r="E411" s="43" t="str">
        <f>IF(coa[[#This Row],[acctable]]=0, " ",coa[[#This Row],[name]])</f>
        <v xml:space="preserve"> </v>
      </c>
      <c r="F411" s="36"/>
      <c r="G411" s="36"/>
    </row>
    <row r="412" spans="1:7">
      <c r="A412" s="31"/>
      <c r="B412" s="31"/>
      <c r="C412" s="30"/>
      <c r="D412" s="44" t="str">
        <f t="array" ref="D412">IFERROR(INDEX($E$2:$E$500,SMALL(IF($E$2:$E$500&lt;&gt;" ",ROW($E$2:$E$500)),ROWS($E$2:$E412))-1)," ")</f>
        <v xml:space="preserve"> </v>
      </c>
      <c r="E412" s="43" t="str">
        <f>IF(coa[[#This Row],[acctable]]=0, " ",coa[[#This Row],[name]])</f>
        <v xml:space="preserve"> </v>
      </c>
      <c r="F412" s="36"/>
      <c r="G412" s="36"/>
    </row>
    <row r="413" spans="1:7">
      <c r="A413" s="31"/>
      <c r="B413" s="31"/>
      <c r="C413" s="30"/>
      <c r="D413" s="44" t="str">
        <f t="array" ref="D413">IFERROR(INDEX($E$2:$E$500,SMALL(IF($E$2:$E$500&lt;&gt;" ",ROW($E$2:$E$500)),ROWS($E$2:$E413))-1)," ")</f>
        <v xml:space="preserve"> </v>
      </c>
      <c r="E413" s="43" t="str">
        <f>IF(coa[[#This Row],[acctable]]=0, " ",coa[[#This Row],[name]])</f>
        <v xml:space="preserve"> </v>
      </c>
      <c r="F413" s="36"/>
      <c r="G413" s="36"/>
    </row>
    <row r="414" spans="1:7">
      <c r="A414" s="31"/>
      <c r="B414" s="31"/>
      <c r="C414" s="30"/>
      <c r="D414" s="44" t="str">
        <f t="array" ref="D414">IFERROR(INDEX($E$2:$E$500,SMALL(IF($E$2:$E$500&lt;&gt;" ",ROW($E$2:$E$500)),ROWS($E$2:$E414))-1)," ")</f>
        <v xml:space="preserve"> </v>
      </c>
      <c r="E414" s="43" t="str">
        <f>IF(coa[[#This Row],[acctable]]=0, " ",coa[[#This Row],[name]])</f>
        <v xml:space="preserve"> </v>
      </c>
      <c r="F414" s="36"/>
      <c r="G414" s="36"/>
    </row>
    <row r="415" spans="1:7">
      <c r="A415" s="31"/>
      <c r="B415" s="31"/>
      <c r="C415" s="30"/>
      <c r="D415" s="44" t="str">
        <f t="array" ref="D415">IFERROR(INDEX($E$2:$E$500,SMALL(IF($E$2:$E$500&lt;&gt;" ",ROW($E$2:$E$500)),ROWS($E$2:$E415))-1)," ")</f>
        <v xml:space="preserve"> </v>
      </c>
      <c r="E415" s="43" t="str">
        <f>IF(coa[[#This Row],[acctable]]=0, " ",coa[[#This Row],[name]])</f>
        <v xml:space="preserve"> </v>
      </c>
      <c r="F415" s="36"/>
      <c r="G415" s="36"/>
    </row>
    <row r="416" spans="1:7">
      <c r="A416" s="31"/>
      <c r="B416" s="31"/>
      <c r="C416" s="30"/>
      <c r="D416" s="44" t="str">
        <f t="array" ref="D416">IFERROR(INDEX($E$2:$E$500,SMALL(IF($E$2:$E$500&lt;&gt;" ",ROW($E$2:$E$500)),ROWS($E$2:$E416))-1)," ")</f>
        <v xml:space="preserve"> </v>
      </c>
      <c r="E416" s="43" t="str">
        <f>IF(coa[[#This Row],[acctable]]=0, " ",coa[[#This Row],[name]])</f>
        <v xml:space="preserve"> </v>
      </c>
      <c r="F416" s="36"/>
      <c r="G416" s="36"/>
    </row>
    <row r="417" spans="1:7">
      <c r="A417" s="31"/>
      <c r="B417" s="31"/>
      <c r="C417" s="30"/>
      <c r="D417" s="44" t="str">
        <f t="array" ref="D417">IFERROR(INDEX($E$2:$E$500,SMALL(IF($E$2:$E$500&lt;&gt;" ",ROW($E$2:$E$500)),ROWS($E$2:$E417))-1)," ")</f>
        <v xml:space="preserve"> </v>
      </c>
      <c r="E417" s="43" t="str">
        <f>IF(coa[[#This Row],[acctable]]=0, " ",coa[[#This Row],[name]])</f>
        <v xml:space="preserve"> </v>
      </c>
      <c r="F417" s="36"/>
      <c r="G417" s="36"/>
    </row>
    <row r="418" spans="1:7">
      <c r="A418" s="31"/>
      <c r="B418" s="31"/>
      <c r="C418" s="30"/>
      <c r="D418" s="44" t="str">
        <f t="array" ref="D418">IFERROR(INDEX($E$2:$E$500,SMALL(IF($E$2:$E$500&lt;&gt;" ",ROW($E$2:$E$500)),ROWS($E$2:$E418))-1)," ")</f>
        <v xml:space="preserve"> </v>
      </c>
      <c r="E418" s="43" t="str">
        <f>IF(coa[[#This Row],[acctable]]=0, " ",coa[[#This Row],[name]])</f>
        <v xml:space="preserve"> </v>
      </c>
      <c r="F418" s="36"/>
      <c r="G418" s="36"/>
    </row>
    <row r="419" spans="1:7">
      <c r="A419" s="31"/>
      <c r="B419" s="31"/>
      <c r="C419" s="30"/>
      <c r="D419" s="44" t="str">
        <f t="array" ref="D419">IFERROR(INDEX($E$2:$E$500,SMALL(IF($E$2:$E$500&lt;&gt;" ",ROW($E$2:$E$500)),ROWS($E$2:$E419))-1)," ")</f>
        <v xml:space="preserve"> </v>
      </c>
      <c r="E419" s="43" t="str">
        <f>IF(coa[[#This Row],[acctable]]=0, " ",coa[[#This Row],[name]])</f>
        <v xml:space="preserve"> </v>
      </c>
      <c r="F419" s="36"/>
      <c r="G419" s="36"/>
    </row>
    <row r="420" spans="1:7">
      <c r="A420" s="31"/>
      <c r="B420" s="31"/>
      <c r="C420" s="30"/>
      <c r="D420" s="44" t="str">
        <f t="array" ref="D420">IFERROR(INDEX($E$2:$E$500,SMALL(IF($E$2:$E$500&lt;&gt;" ",ROW($E$2:$E$500)),ROWS($E$2:$E420))-1)," ")</f>
        <v xml:space="preserve"> </v>
      </c>
      <c r="E420" s="43" t="str">
        <f>IF(coa[[#This Row],[acctable]]=0, " ",coa[[#This Row],[name]])</f>
        <v xml:space="preserve"> </v>
      </c>
      <c r="F420" s="36"/>
      <c r="G420" s="36"/>
    </row>
    <row r="421" spans="1:7">
      <c r="A421" s="31"/>
      <c r="B421" s="31"/>
      <c r="C421" s="30"/>
      <c r="D421" s="44" t="str">
        <f t="array" ref="D421">IFERROR(INDEX($E$2:$E$500,SMALL(IF($E$2:$E$500&lt;&gt;" ",ROW($E$2:$E$500)),ROWS($E$2:$E421))-1)," ")</f>
        <v xml:space="preserve"> </v>
      </c>
      <c r="E421" s="43" t="str">
        <f>IF(coa[[#This Row],[acctable]]=0, " ",coa[[#This Row],[name]])</f>
        <v xml:space="preserve"> </v>
      </c>
      <c r="F421" s="36"/>
      <c r="G421" s="36"/>
    </row>
    <row r="422" spans="1:7">
      <c r="A422" s="31"/>
      <c r="B422" s="31"/>
      <c r="C422" s="30"/>
      <c r="D422" s="44" t="str">
        <f t="array" ref="D422">IFERROR(INDEX($E$2:$E$500,SMALL(IF($E$2:$E$500&lt;&gt;" ",ROW($E$2:$E$500)),ROWS($E$2:$E422))-1)," ")</f>
        <v xml:space="preserve"> </v>
      </c>
      <c r="E422" s="43" t="str">
        <f>IF(coa[[#This Row],[acctable]]=0, " ",coa[[#This Row],[name]])</f>
        <v xml:space="preserve"> </v>
      </c>
      <c r="F422" s="36"/>
      <c r="G422" s="36"/>
    </row>
    <row r="423" spans="1:7">
      <c r="A423" s="31"/>
      <c r="B423" s="31"/>
      <c r="C423" s="30"/>
      <c r="D423" s="44" t="str">
        <f t="array" ref="D423">IFERROR(INDEX($E$2:$E$500,SMALL(IF($E$2:$E$500&lt;&gt;" ",ROW($E$2:$E$500)),ROWS($E$2:$E423))-1)," ")</f>
        <v xml:space="preserve"> </v>
      </c>
      <c r="E423" s="43" t="str">
        <f>IF(coa[[#This Row],[acctable]]=0, " ",coa[[#This Row],[name]])</f>
        <v xml:space="preserve"> </v>
      </c>
      <c r="F423" s="36"/>
      <c r="G423" s="36"/>
    </row>
    <row r="424" spans="1:7">
      <c r="A424" s="31"/>
      <c r="B424" s="31"/>
      <c r="C424" s="30"/>
      <c r="D424" s="44" t="str">
        <f t="array" ref="D424">IFERROR(INDEX($E$2:$E$500,SMALL(IF($E$2:$E$500&lt;&gt;" ",ROW($E$2:$E$500)),ROWS($E$2:$E424))-1)," ")</f>
        <v xml:space="preserve"> </v>
      </c>
      <c r="E424" s="43" t="str">
        <f>IF(coa[[#This Row],[acctable]]=0, " ",coa[[#This Row],[name]])</f>
        <v xml:space="preserve"> </v>
      </c>
      <c r="F424" s="36"/>
      <c r="G424" s="36"/>
    </row>
    <row r="425" spans="1:7">
      <c r="A425" s="31"/>
      <c r="B425" s="31"/>
      <c r="C425" s="30"/>
      <c r="D425" s="44" t="str">
        <f t="array" ref="D425">IFERROR(INDEX($E$2:$E$500,SMALL(IF($E$2:$E$500&lt;&gt;" ",ROW($E$2:$E$500)),ROWS($E$2:$E425))-1)," ")</f>
        <v xml:space="preserve"> </v>
      </c>
      <c r="E425" s="43" t="str">
        <f>IF(coa[[#This Row],[acctable]]=0, " ",coa[[#This Row],[name]])</f>
        <v xml:space="preserve"> </v>
      </c>
      <c r="F425" s="36"/>
      <c r="G425" s="36"/>
    </row>
    <row r="426" spans="1:7">
      <c r="A426" s="31"/>
      <c r="B426" s="31"/>
      <c r="C426" s="30"/>
      <c r="D426" s="44" t="str">
        <f t="array" ref="D426">IFERROR(INDEX($E$2:$E$500,SMALL(IF($E$2:$E$500&lt;&gt;" ",ROW($E$2:$E$500)),ROWS($E$2:$E426))-1)," ")</f>
        <v xml:space="preserve"> </v>
      </c>
      <c r="E426" s="43" t="str">
        <f>IF(coa[[#This Row],[acctable]]=0, " ",coa[[#This Row],[name]])</f>
        <v xml:space="preserve"> </v>
      </c>
      <c r="F426" s="36"/>
      <c r="G426" s="36"/>
    </row>
    <row r="427" spans="1:7">
      <c r="A427" s="31"/>
      <c r="B427" s="31"/>
      <c r="C427" s="30"/>
      <c r="D427" s="44" t="str">
        <f t="array" ref="D427">IFERROR(INDEX($E$2:$E$500,SMALL(IF($E$2:$E$500&lt;&gt;" ",ROW($E$2:$E$500)),ROWS($E$2:$E427))-1)," ")</f>
        <v xml:space="preserve"> </v>
      </c>
      <c r="E427" s="43" t="str">
        <f>IF(coa[[#This Row],[acctable]]=0, " ",coa[[#This Row],[name]])</f>
        <v xml:space="preserve"> </v>
      </c>
      <c r="F427" s="36"/>
      <c r="G427" s="36"/>
    </row>
    <row r="428" spans="1:7">
      <c r="A428" s="31"/>
      <c r="B428" s="31"/>
      <c r="C428" s="30"/>
      <c r="D428" s="44" t="str">
        <f t="array" ref="D428">IFERROR(INDEX($E$2:$E$500,SMALL(IF($E$2:$E$500&lt;&gt;" ",ROW($E$2:$E$500)),ROWS($E$2:$E428))-1)," ")</f>
        <v xml:space="preserve"> </v>
      </c>
      <c r="E428" s="43" t="str">
        <f>IF(coa[[#This Row],[acctable]]=0, " ",coa[[#This Row],[name]])</f>
        <v xml:space="preserve"> </v>
      </c>
      <c r="F428" s="36"/>
      <c r="G428" s="36"/>
    </row>
    <row r="429" spans="1:7">
      <c r="A429" s="31"/>
      <c r="B429" s="31"/>
      <c r="C429" s="30"/>
      <c r="D429" s="44" t="str">
        <f t="array" ref="D429">IFERROR(INDEX($E$2:$E$500,SMALL(IF($E$2:$E$500&lt;&gt;" ",ROW($E$2:$E$500)),ROWS($E$2:$E429))-1)," ")</f>
        <v xml:space="preserve"> </v>
      </c>
      <c r="E429" s="43" t="str">
        <f>IF(coa[[#This Row],[acctable]]=0, " ",coa[[#This Row],[name]])</f>
        <v xml:space="preserve"> </v>
      </c>
      <c r="F429" s="36"/>
      <c r="G429" s="36"/>
    </row>
    <row r="430" spans="1:7">
      <c r="A430" s="31"/>
      <c r="B430" s="31"/>
      <c r="C430" s="30"/>
      <c r="D430" s="44" t="str">
        <f t="array" ref="D430">IFERROR(INDEX($E$2:$E$500,SMALL(IF($E$2:$E$500&lt;&gt;" ",ROW($E$2:$E$500)),ROWS($E$2:$E430))-1)," ")</f>
        <v xml:space="preserve"> </v>
      </c>
      <c r="E430" s="43" t="str">
        <f>IF(coa[[#This Row],[acctable]]=0, " ",coa[[#This Row],[name]])</f>
        <v xml:space="preserve"> </v>
      </c>
      <c r="F430" s="36"/>
      <c r="G430" s="36"/>
    </row>
    <row r="431" spans="1:7">
      <c r="A431" s="31"/>
      <c r="B431" s="31"/>
      <c r="C431" s="30"/>
      <c r="D431" s="44" t="str">
        <f t="array" ref="D431">IFERROR(INDEX($E$2:$E$500,SMALL(IF($E$2:$E$500&lt;&gt;" ",ROW($E$2:$E$500)),ROWS($E$2:$E431))-1)," ")</f>
        <v xml:space="preserve"> </v>
      </c>
      <c r="E431" s="43" t="str">
        <f>IF(coa[[#This Row],[acctable]]=0, " ",coa[[#This Row],[name]])</f>
        <v xml:space="preserve"> </v>
      </c>
      <c r="F431" s="36"/>
      <c r="G431" s="36"/>
    </row>
    <row r="432" spans="1:7">
      <c r="A432" s="31"/>
      <c r="B432" s="31"/>
      <c r="C432" s="30"/>
      <c r="D432" s="44" t="str">
        <f t="array" ref="D432">IFERROR(INDEX($E$2:$E$500,SMALL(IF($E$2:$E$500&lt;&gt;" ",ROW($E$2:$E$500)),ROWS($E$2:$E432))-1)," ")</f>
        <v xml:space="preserve"> </v>
      </c>
      <c r="E432" s="43" t="str">
        <f>IF(coa[[#This Row],[acctable]]=0, " ",coa[[#This Row],[name]])</f>
        <v xml:space="preserve"> </v>
      </c>
      <c r="F432" s="36"/>
      <c r="G432" s="36"/>
    </row>
    <row r="433" spans="1:7">
      <c r="A433" s="31"/>
      <c r="B433" s="31"/>
      <c r="C433" s="30"/>
      <c r="D433" s="44" t="str">
        <f t="array" ref="D433">IFERROR(INDEX($E$2:$E$500,SMALL(IF($E$2:$E$500&lt;&gt;" ",ROW($E$2:$E$500)),ROWS($E$2:$E433))-1)," ")</f>
        <v xml:space="preserve"> </v>
      </c>
      <c r="E433" s="43" t="str">
        <f>IF(coa[[#This Row],[acctable]]=0, " ",coa[[#This Row],[name]])</f>
        <v xml:space="preserve"> </v>
      </c>
      <c r="F433" s="36"/>
      <c r="G433" s="36"/>
    </row>
    <row r="434" spans="1:7">
      <c r="A434" s="31"/>
      <c r="B434" s="31"/>
      <c r="C434" s="30"/>
      <c r="D434" s="44" t="str">
        <f t="array" ref="D434">IFERROR(INDEX($E$2:$E$500,SMALL(IF($E$2:$E$500&lt;&gt;" ",ROW($E$2:$E$500)),ROWS($E$2:$E434))-1)," ")</f>
        <v xml:space="preserve"> </v>
      </c>
      <c r="E434" s="43" t="str">
        <f>IF(coa[[#This Row],[acctable]]=0, " ",coa[[#This Row],[name]])</f>
        <v xml:space="preserve"> </v>
      </c>
      <c r="F434" s="36"/>
      <c r="G434" s="36"/>
    </row>
    <row r="435" spans="1:7">
      <c r="A435" s="31"/>
      <c r="B435" s="31"/>
      <c r="C435" s="30"/>
      <c r="D435" s="44" t="str">
        <f t="array" ref="D435">IFERROR(INDEX($E$2:$E$500,SMALL(IF($E$2:$E$500&lt;&gt;" ",ROW($E$2:$E$500)),ROWS($E$2:$E435))-1)," ")</f>
        <v xml:space="preserve"> </v>
      </c>
      <c r="E435" s="43" t="str">
        <f>IF(coa[[#This Row],[acctable]]=0, " ",coa[[#This Row],[name]])</f>
        <v xml:space="preserve"> </v>
      </c>
      <c r="F435" s="36"/>
      <c r="G435" s="36"/>
    </row>
    <row r="436" spans="1:7">
      <c r="A436" s="31"/>
      <c r="B436" s="31"/>
      <c r="C436" s="30"/>
      <c r="D436" s="44" t="str">
        <f t="array" ref="D436">IFERROR(INDEX($E$2:$E$500,SMALL(IF($E$2:$E$500&lt;&gt;" ",ROW($E$2:$E$500)),ROWS($E$2:$E436))-1)," ")</f>
        <v xml:space="preserve"> </v>
      </c>
      <c r="E436" s="43" t="str">
        <f>IF(coa[[#This Row],[acctable]]=0, " ",coa[[#This Row],[name]])</f>
        <v xml:space="preserve"> </v>
      </c>
      <c r="F436" s="36"/>
      <c r="G436" s="36"/>
    </row>
    <row r="437" spans="1:7">
      <c r="A437" s="31"/>
      <c r="B437" s="31"/>
      <c r="C437" s="30"/>
      <c r="D437" s="44" t="str">
        <f t="array" ref="D437">IFERROR(INDEX($E$2:$E$500,SMALL(IF($E$2:$E$500&lt;&gt;" ",ROW($E$2:$E$500)),ROWS($E$2:$E437))-1)," ")</f>
        <v xml:space="preserve"> </v>
      </c>
      <c r="E437" s="43" t="str">
        <f>IF(coa[[#This Row],[acctable]]=0, " ",coa[[#This Row],[name]])</f>
        <v xml:space="preserve"> </v>
      </c>
      <c r="F437" s="36"/>
      <c r="G437" s="36"/>
    </row>
    <row r="438" spans="1:7">
      <c r="A438" s="31"/>
      <c r="B438" s="31"/>
      <c r="C438" s="30"/>
      <c r="D438" s="44" t="str">
        <f t="array" ref="D438">IFERROR(INDEX($E$2:$E$500,SMALL(IF($E$2:$E$500&lt;&gt;" ",ROW($E$2:$E$500)),ROWS($E$2:$E438))-1)," ")</f>
        <v xml:space="preserve"> </v>
      </c>
      <c r="E438" s="43" t="str">
        <f>IF(coa[[#This Row],[acctable]]=0, " ",coa[[#This Row],[name]])</f>
        <v xml:space="preserve"> </v>
      </c>
      <c r="F438" s="36"/>
      <c r="G438" s="36"/>
    </row>
    <row r="439" spans="1:7">
      <c r="A439" s="31"/>
      <c r="B439" s="31"/>
      <c r="C439" s="30"/>
      <c r="D439" s="44" t="str">
        <f t="array" ref="D439">IFERROR(INDEX($E$2:$E$500,SMALL(IF($E$2:$E$500&lt;&gt;" ",ROW($E$2:$E$500)),ROWS($E$2:$E439))-1)," ")</f>
        <v xml:space="preserve"> </v>
      </c>
      <c r="E439" s="43" t="str">
        <f>IF(coa[[#This Row],[acctable]]=0, " ",coa[[#This Row],[name]])</f>
        <v xml:space="preserve"> </v>
      </c>
      <c r="F439" s="36"/>
      <c r="G439" s="36"/>
    </row>
    <row r="440" spans="1:7">
      <c r="A440" s="31"/>
      <c r="B440" s="31"/>
      <c r="C440" s="30"/>
      <c r="D440" s="44" t="str">
        <f t="array" ref="D440">IFERROR(INDEX($E$2:$E$500,SMALL(IF($E$2:$E$500&lt;&gt;" ",ROW($E$2:$E$500)),ROWS($E$2:$E440))-1)," ")</f>
        <v xml:space="preserve"> </v>
      </c>
      <c r="E440" s="43" t="str">
        <f>IF(coa[[#This Row],[acctable]]=0, " ",coa[[#This Row],[name]])</f>
        <v xml:space="preserve"> </v>
      </c>
      <c r="F440" s="36"/>
      <c r="G440" s="36"/>
    </row>
    <row r="441" spans="1:7">
      <c r="A441" s="31"/>
      <c r="B441" s="31"/>
      <c r="C441" s="30"/>
      <c r="D441" s="44" t="str">
        <f t="array" ref="D441">IFERROR(INDEX($E$2:$E$500,SMALL(IF($E$2:$E$500&lt;&gt;" ",ROW($E$2:$E$500)),ROWS($E$2:$E441))-1)," ")</f>
        <v xml:space="preserve"> </v>
      </c>
      <c r="E441" s="43" t="str">
        <f>IF(coa[[#This Row],[acctable]]=0, " ",coa[[#This Row],[name]])</f>
        <v xml:space="preserve"> </v>
      </c>
      <c r="F441" s="36"/>
      <c r="G441" s="36"/>
    </row>
    <row r="442" spans="1:7">
      <c r="A442" s="31"/>
      <c r="B442" s="31"/>
      <c r="C442" s="30"/>
      <c r="D442" s="44" t="str">
        <f t="array" ref="D442">IFERROR(INDEX($E$2:$E$500,SMALL(IF($E$2:$E$500&lt;&gt;" ",ROW($E$2:$E$500)),ROWS($E$2:$E442))-1)," ")</f>
        <v xml:space="preserve"> </v>
      </c>
      <c r="E442" s="43" t="str">
        <f>IF(coa[[#This Row],[acctable]]=0, " ",coa[[#This Row],[name]])</f>
        <v xml:space="preserve"> </v>
      </c>
      <c r="F442" s="36"/>
      <c r="G442" s="36"/>
    </row>
    <row r="443" spans="1:7">
      <c r="A443" s="31"/>
      <c r="B443" s="31"/>
      <c r="C443" s="30"/>
      <c r="D443" s="44" t="str">
        <f t="array" ref="D443">IFERROR(INDEX($E$2:$E$500,SMALL(IF($E$2:$E$500&lt;&gt;" ",ROW($E$2:$E$500)),ROWS($E$2:$E443))-1)," ")</f>
        <v xml:space="preserve"> </v>
      </c>
      <c r="E443" s="43" t="str">
        <f>IF(coa[[#This Row],[acctable]]=0, " ",coa[[#This Row],[name]])</f>
        <v xml:space="preserve"> </v>
      </c>
      <c r="F443" s="36"/>
      <c r="G443" s="36"/>
    </row>
    <row r="444" spans="1:7">
      <c r="A444" s="31"/>
      <c r="B444" s="31"/>
      <c r="C444" s="30"/>
      <c r="D444" s="44" t="str">
        <f t="array" ref="D444">IFERROR(INDEX($E$2:$E$500,SMALL(IF($E$2:$E$500&lt;&gt;" ",ROW($E$2:$E$500)),ROWS($E$2:$E444))-1)," ")</f>
        <v xml:space="preserve"> </v>
      </c>
      <c r="E444" s="43" t="str">
        <f>IF(coa[[#This Row],[acctable]]=0, " ",coa[[#This Row],[name]])</f>
        <v xml:space="preserve"> </v>
      </c>
      <c r="F444" s="36"/>
      <c r="G444" s="36"/>
    </row>
    <row r="445" spans="1:7">
      <c r="A445" s="31"/>
      <c r="B445" s="31"/>
      <c r="C445" s="30"/>
      <c r="D445" s="44" t="str">
        <f t="array" ref="D445">IFERROR(INDEX($E$2:$E$500,SMALL(IF($E$2:$E$500&lt;&gt;" ",ROW($E$2:$E$500)),ROWS($E$2:$E445))-1)," ")</f>
        <v xml:space="preserve"> </v>
      </c>
      <c r="E445" s="43" t="str">
        <f>IF(coa[[#This Row],[acctable]]=0, " ",coa[[#This Row],[name]])</f>
        <v xml:space="preserve"> </v>
      </c>
      <c r="F445" s="36"/>
      <c r="G445" s="36"/>
    </row>
    <row r="446" spans="1:7">
      <c r="A446" s="31"/>
      <c r="B446" s="31"/>
      <c r="C446" s="30"/>
      <c r="D446" s="44" t="str">
        <f t="array" ref="D446">IFERROR(INDEX($E$2:$E$500,SMALL(IF($E$2:$E$500&lt;&gt;" ",ROW($E$2:$E$500)),ROWS($E$2:$E446))-1)," ")</f>
        <v xml:space="preserve"> </v>
      </c>
      <c r="E446" s="43" t="str">
        <f>IF(coa[[#This Row],[acctable]]=0, " ",coa[[#This Row],[name]])</f>
        <v xml:space="preserve"> </v>
      </c>
      <c r="F446" s="36"/>
      <c r="G446" s="36"/>
    </row>
    <row r="447" spans="1:7">
      <c r="A447" s="31"/>
      <c r="B447" s="31"/>
      <c r="C447" s="30"/>
      <c r="D447" s="44" t="str">
        <f t="array" ref="D447">IFERROR(INDEX($E$2:$E$500,SMALL(IF($E$2:$E$500&lt;&gt;" ",ROW($E$2:$E$500)),ROWS($E$2:$E447))-1)," ")</f>
        <v xml:space="preserve"> </v>
      </c>
      <c r="E447" s="43" t="str">
        <f>IF(coa[[#This Row],[acctable]]=0, " ",coa[[#This Row],[name]])</f>
        <v xml:space="preserve"> </v>
      </c>
      <c r="F447" s="36"/>
      <c r="G447" s="36"/>
    </row>
    <row r="448" spans="1:7">
      <c r="A448" s="31"/>
      <c r="B448" s="31"/>
      <c r="C448" s="30"/>
      <c r="D448" s="44" t="str">
        <f t="array" ref="D448">IFERROR(INDEX($E$2:$E$500,SMALL(IF($E$2:$E$500&lt;&gt;" ",ROW($E$2:$E$500)),ROWS($E$2:$E448))-1)," ")</f>
        <v xml:space="preserve"> </v>
      </c>
      <c r="E448" s="43" t="str">
        <f>IF(coa[[#This Row],[acctable]]=0, " ",coa[[#This Row],[name]])</f>
        <v xml:space="preserve"> </v>
      </c>
      <c r="F448" s="36"/>
      <c r="G448" s="36"/>
    </row>
    <row r="449" spans="1:7">
      <c r="A449" s="31"/>
      <c r="B449" s="31"/>
      <c r="C449" s="30"/>
      <c r="D449" s="44" t="str">
        <f t="array" ref="D449">IFERROR(INDEX($E$2:$E$500,SMALL(IF($E$2:$E$500&lt;&gt;" ",ROW($E$2:$E$500)),ROWS($E$2:$E449))-1)," ")</f>
        <v xml:space="preserve"> </v>
      </c>
      <c r="E449" s="43" t="str">
        <f>IF(coa[[#This Row],[acctable]]=0, " ",coa[[#This Row],[name]])</f>
        <v xml:space="preserve"> </v>
      </c>
      <c r="F449" s="36"/>
      <c r="G449" s="36"/>
    </row>
    <row r="450" spans="1:7">
      <c r="A450" s="31"/>
      <c r="B450" s="31"/>
      <c r="C450" s="30"/>
      <c r="D450" s="44" t="str">
        <f t="array" ref="D450">IFERROR(INDEX($E$2:$E$500,SMALL(IF($E$2:$E$500&lt;&gt;" ",ROW($E$2:$E$500)),ROWS($E$2:$E450))-1)," ")</f>
        <v xml:space="preserve"> </v>
      </c>
      <c r="E450" s="43" t="str">
        <f>IF(coa[[#This Row],[acctable]]=0, " ",coa[[#This Row],[name]])</f>
        <v xml:space="preserve"> </v>
      </c>
      <c r="F450" s="36"/>
      <c r="G450" s="36"/>
    </row>
    <row r="451" spans="1:7">
      <c r="A451" s="31"/>
      <c r="B451" s="31"/>
      <c r="C451" s="30"/>
      <c r="D451" s="44" t="str">
        <f t="array" ref="D451">IFERROR(INDEX($E$2:$E$500,SMALL(IF($E$2:$E$500&lt;&gt;" ",ROW($E$2:$E$500)),ROWS($E$2:$E451))-1)," ")</f>
        <v xml:space="preserve"> </v>
      </c>
      <c r="E451" s="43" t="str">
        <f>IF(coa[[#This Row],[acctable]]=0, " ",coa[[#This Row],[name]])</f>
        <v xml:space="preserve"> </v>
      </c>
      <c r="F451" s="36"/>
      <c r="G451" s="36"/>
    </row>
    <row r="452" spans="1:7">
      <c r="A452" s="31"/>
      <c r="B452" s="31"/>
      <c r="C452" s="30"/>
      <c r="D452" s="44" t="str">
        <f t="array" ref="D452">IFERROR(INDEX($E$2:$E$500,SMALL(IF($E$2:$E$500&lt;&gt;" ",ROW($E$2:$E$500)),ROWS($E$2:$E452))-1)," ")</f>
        <v xml:space="preserve"> </v>
      </c>
      <c r="E452" s="43" t="str">
        <f>IF(coa[[#This Row],[acctable]]=0, " ",coa[[#This Row],[name]])</f>
        <v xml:space="preserve"> </v>
      </c>
      <c r="F452" s="36"/>
      <c r="G452" s="36"/>
    </row>
    <row r="453" spans="1:7">
      <c r="A453" s="31"/>
      <c r="B453" s="31"/>
      <c r="C453" s="30"/>
      <c r="D453" s="44" t="str">
        <f t="array" ref="D453">IFERROR(INDEX($E$2:$E$500,SMALL(IF($E$2:$E$500&lt;&gt;" ",ROW($E$2:$E$500)),ROWS($E$2:$E453))-1)," ")</f>
        <v xml:space="preserve"> </v>
      </c>
      <c r="E453" s="43" t="str">
        <f>IF(coa[[#This Row],[acctable]]=0, " ",coa[[#This Row],[name]])</f>
        <v xml:space="preserve"> </v>
      </c>
      <c r="F453" s="36"/>
      <c r="G453" s="36"/>
    </row>
    <row r="454" spans="1:7">
      <c r="A454" s="31"/>
      <c r="B454" s="31"/>
      <c r="C454" s="30"/>
      <c r="D454" s="44" t="str">
        <f t="array" ref="D454">IFERROR(INDEX($E$2:$E$500,SMALL(IF($E$2:$E$500&lt;&gt;" ",ROW($E$2:$E$500)),ROWS($E$2:$E454))-1)," ")</f>
        <v xml:space="preserve"> </v>
      </c>
      <c r="E454" s="43" t="str">
        <f>IF(coa[[#This Row],[acctable]]=0, " ",coa[[#This Row],[name]])</f>
        <v xml:space="preserve"> </v>
      </c>
      <c r="F454" s="36"/>
      <c r="G454" s="36"/>
    </row>
    <row r="455" spans="1:7">
      <c r="A455" s="31"/>
      <c r="B455" s="31"/>
      <c r="C455" s="30"/>
      <c r="D455" s="44" t="str">
        <f t="array" ref="D455">IFERROR(INDEX($E$2:$E$500,SMALL(IF($E$2:$E$500&lt;&gt;" ",ROW($E$2:$E$500)),ROWS($E$2:$E455))-1)," ")</f>
        <v xml:space="preserve"> </v>
      </c>
      <c r="E455" s="43" t="str">
        <f>IF(coa[[#This Row],[acctable]]=0, " ",coa[[#This Row],[name]])</f>
        <v xml:space="preserve"> </v>
      </c>
      <c r="F455" s="36"/>
      <c r="G455" s="36"/>
    </row>
    <row r="456" spans="1:7">
      <c r="A456" s="31"/>
      <c r="B456" s="31"/>
      <c r="C456" s="30"/>
      <c r="D456" s="44" t="str">
        <f t="array" ref="D456">IFERROR(INDEX($E$2:$E$500,SMALL(IF($E$2:$E$500&lt;&gt;" ",ROW($E$2:$E$500)),ROWS($E$2:$E456))-1)," ")</f>
        <v xml:space="preserve"> </v>
      </c>
      <c r="E456" s="43" t="str">
        <f>IF(coa[[#This Row],[acctable]]=0, " ",coa[[#This Row],[name]])</f>
        <v xml:space="preserve"> </v>
      </c>
      <c r="F456" s="36"/>
      <c r="G456" s="36"/>
    </row>
    <row r="457" spans="1:7">
      <c r="A457" s="31"/>
      <c r="B457" s="31"/>
      <c r="C457" s="30"/>
      <c r="D457" s="44" t="str">
        <f t="array" ref="D457">IFERROR(INDEX($E$2:$E$500,SMALL(IF($E$2:$E$500&lt;&gt;" ",ROW($E$2:$E$500)),ROWS($E$2:$E457))-1)," ")</f>
        <v xml:space="preserve"> </v>
      </c>
      <c r="E457" s="43" t="str">
        <f>IF(coa[[#This Row],[acctable]]=0, " ",coa[[#This Row],[name]])</f>
        <v xml:space="preserve"> </v>
      </c>
      <c r="F457" s="36"/>
      <c r="G457" s="36"/>
    </row>
    <row r="458" spans="1:7">
      <c r="A458" s="31"/>
      <c r="B458" s="31"/>
      <c r="C458" s="30"/>
      <c r="D458" s="44" t="str">
        <f t="array" ref="D458">IFERROR(INDEX($E$2:$E$500,SMALL(IF($E$2:$E$500&lt;&gt;" ",ROW($E$2:$E$500)),ROWS($E$2:$E458))-1)," ")</f>
        <v xml:space="preserve"> </v>
      </c>
      <c r="E458" s="43" t="str">
        <f>IF(coa[[#This Row],[acctable]]=0, " ",coa[[#This Row],[name]])</f>
        <v xml:space="preserve"> </v>
      </c>
      <c r="F458" s="36"/>
      <c r="G458" s="36"/>
    </row>
    <row r="459" spans="1:7">
      <c r="A459" s="31"/>
      <c r="B459" s="31"/>
      <c r="C459" s="30"/>
      <c r="D459" s="44" t="str">
        <f t="array" ref="D459">IFERROR(INDEX($E$2:$E$500,SMALL(IF($E$2:$E$500&lt;&gt;" ",ROW($E$2:$E$500)),ROWS($E$2:$E459))-1)," ")</f>
        <v xml:space="preserve"> </v>
      </c>
      <c r="E459" s="43" t="str">
        <f>IF(coa[[#This Row],[acctable]]=0, " ",coa[[#This Row],[name]])</f>
        <v xml:space="preserve"> </v>
      </c>
      <c r="F459" s="36"/>
      <c r="G459" s="36"/>
    </row>
    <row r="460" spans="1:7">
      <c r="A460" s="31"/>
      <c r="B460" s="31"/>
      <c r="C460" s="30"/>
      <c r="D460" s="44" t="str">
        <f t="array" ref="D460">IFERROR(INDEX($E$2:$E$500,SMALL(IF($E$2:$E$500&lt;&gt;" ",ROW($E$2:$E$500)),ROWS($E$2:$E460))-1)," ")</f>
        <v xml:space="preserve"> </v>
      </c>
      <c r="E460" s="43" t="str">
        <f>IF(coa[[#This Row],[acctable]]=0, " ",coa[[#This Row],[name]])</f>
        <v xml:space="preserve"> </v>
      </c>
      <c r="F460" s="36"/>
      <c r="G460" s="36"/>
    </row>
    <row r="461" spans="1:7">
      <c r="A461" s="31"/>
      <c r="B461" s="31"/>
      <c r="C461" s="30"/>
      <c r="D461" s="44" t="str">
        <f t="array" ref="D461">IFERROR(INDEX($E$2:$E$500,SMALL(IF($E$2:$E$500&lt;&gt;" ",ROW($E$2:$E$500)),ROWS($E$2:$E461))-1)," ")</f>
        <v xml:space="preserve"> </v>
      </c>
      <c r="E461" s="43" t="str">
        <f>IF(coa[[#This Row],[acctable]]=0, " ",coa[[#This Row],[name]])</f>
        <v xml:space="preserve"> </v>
      </c>
      <c r="F461" s="36"/>
      <c r="G461" s="36"/>
    </row>
    <row r="462" spans="1:7">
      <c r="A462" s="31"/>
      <c r="B462" s="31"/>
      <c r="C462" s="30"/>
      <c r="D462" s="44" t="str">
        <f t="array" ref="D462">IFERROR(INDEX($E$2:$E$500,SMALL(IF($E$2:$E$500&lt;&gt;" ",ROW($E$2:$E$500)),ROWS($E$2:$E462))-1)," ")</f>
        <v xml:space="preserve"> </v>
      </c>
      <c r="E462" s="43" t="str">
        <f>IF(coa[[#This Row],[acctable]]=0, " ",coa[[#This Row],[name]])</f>
        <v xml:space="preserve"> </v>
      </c>
      <c r="F462" s="36"/>
      <c r="G462" s="36"/>
    </row>
    <row r="463" spans="1:7">
      <c r="A463" s="31"/>
      <c r="B463" s="31"/>
      <c r="C463" s="30"/>
      <c r="D463" s="44" t="str">
        <f t="array" ref="D463">IFERROR(INDEX($E$2:$E$500,SMALL(IF($E$2:$E$500&lt;&gt;" ",ROW($E$2:$E$500)),ROWS($E$2:$E463))-1)," ")</f>
        <v xml:space="preserve"> </v>
      </c>
      <c r="E463" s="43" t="str">
        <f>IF(coa[[#This Row],[acctable]]=0, " ",coa[[#This Row],[name]])</f>
        <v xml:space="preserve"> </v>
      </c>
      <c r="F463" s="36"/>
      <c r="G463" s="36"/>
    </row>
    <row r="464" spans="1:7">
      <c r="A464" s="31"/>
      <c r="B464" s="31"/>
      <c r="C464" s="30"/>
      <c r="D464" s="44" t="str">
        <f t="array" ref="D464">IFERROR(INDEX($E$2:$E$500,SMALL(IF($E$2:$E$500&lt;&gt;" ",ROW($E$2:$E$500)),ROWS($E$2:$E464))-1)," ")</f>
        <v xml:space="preserve"> </v>
      </c>
      <c r="E464" s="43" t="str">
        <f>IF(coa[[#This Row],[acctable]]=0, " ",coa[[#This Row],[name]])</f>
        <v xml:space="preserve"> </v>
      </c>
      <c r="F464" s="36"/>
      <c r="G464" s="36"/>
    </row>
    <row r="465" spans="1:7">
      <c r="A465" s="31"/>
      <c r="B465" s="31"/>
      <c r="C465" s="30"/>
      <c r="D465" s="44" t="str">
        <f t="array" ref="D465">IFERROR(INDEX($E$2:$E$500,SMALL(IF($E$2:$E$500&lt;&gt;" ",ROW($E$2:$E$500)),ROWS($E$2:$E465))-1)," ")</f>
        <v xml:space="preserve"> </v>
      </c>
      <c r="E465" s="43" t="str">
        <f>IF(coa[[#This Row],[acctable]]=0, " ",coa[[#This Row],[name]])</f>
        <v xml:space="preserve"> </v>
      </c>
      <c r="F465" s="36"/>
      <c r="G465" s="36"/>
    </row>
    <row r="466" spans="1:7">
      <c r="A466" s="31"/>
      <c r="B466" s="31"/>
      <c r="C466" s="30"/>
      <c r="D466" s="44" t="str">
        <f t="array" ref="D466">IFERROR(INDEX($E$2:$E$500,SMALL(IF($E$2:$E$500&lt;&gt;" ",ROW($E$2:$E$500)),ROWS($E$2:$E466))-1)," ")</f>
        <v xml:space="preserve"> </v>
      </c>
      <c r="E466" s="43" t="str">
        <f>IF(coa[[#This Row],[acctable]]=0, " ",coa[[#This Row],[name]])</f>
        <v xml:space="preserve"> </v>
      </c>
      <c r="F466" s="36"/>
      <c r="G466" s="36"/>
    </row>
    <row r="467" spans="1:7">
      <c r="A467" s="31"/>
      <c r="B467" s="31"/>
      <c r="C467" s="30"/>
      <c r="D467" s="44" t="str">
        <f t="array" ref="D467">IFERROR(INDEX($E$2:$E$500,SMALL(IF($E$2:$E$500&lt;&gt;" ",ROW($E$2:$E$500)),ROWS($E$2:$E467))-1)," ")</f>
        <v xml:space="preserve"> </v>
      </c>
      <c r="E467" s="43" t="str">
        <f>IF(coa[[#This Row],[acctable]]=0, " ",coa[[#This Row],[name]])</f>
        <v xml:space="preserve"> </v>
      </c>
      <c r="F467" s="36"/>
      <c r="G467" s="36"/>
    </row>
    <row r="468" spans="1:7">
      <c r="A468" s="31"/>
      <c r="B468" s="31"/>
      <c r="C468" s="30"/>
      <c r="D468" s="44" t="str">
        <f t="array" ref="D468">IFERROR(INDEX($E$2:$E$500,SMALL(IF($E$2:$E$500&lt;&gt;" ",ROW($E$2:$E$500)),ROWS($E$2:$E468))-1)," ")</f>
        <v xml:space="preserve"> </v>
      </c>
      <c r="E468" s="43" t="str">
        <f>IF(coa[[#This Row],[acctable]]=0, " ",coa[[#This Row],[name]])</f>
        <v xml:space="preserve"> </v>
      </c>
      <c r="F468" s="36"/>
      <c r="G468" s="36"/>
    </row>
    <row r="469" spans="1:7">
      <c r="A469" s="31"/>
      <c r="B469" s="31"/>
      <c r="C469" s="30"/>
      <c r="D469" s="44" t="str">
        <f t="array" ref="D469">IFERROR(INDEX($E$2:$E$500,SMALL(IF($E$2:$E$500&lt;&gt;" ",ROW($E$2:$E$500)),ROWS($E$2:$E469))-1)," ")</f>
        <v xml:space="preserve"> </v>
      </c>
      <c r="E469" s="43" t="str">
        <f>IF(coa[[#This Row],[acctable]]=0, " ",coa[[#This Row],[name]])</f>
        <v xml:space="preserve"> </v>
      </c>
      <c r="F469" s="36"/>
      <c r="G469" s="36"/>
    </row>
    <row r="470" spans="1:7">
      <c r="A470" s="31"/>
      <c r="B470" s="31"/>
      <c r="C470" s="30"/>
      <c r="D470" s="44" t="str">
        <f t="array" ref="D470">IFERROR(INDEX($E$2:$E$500,SMALL(IF($E$2:$E$500&lt;&gt;" ",ROW($E$2:$E$500)),ROWS($E$2:$E470))-1)," ")</f>
        <v xml:space="preserve"> </v>
      </c>
      <c r="E470" s="43" t="str">
        <f>IF(coa[[#This Row],[acctable]]=0, " ",coa[[#This Row],[name]])</f>
        <v xml:space="preserve"> </v>
      </c>
      <c r="F470" s="36"/>
      <c r="G470" s="36"/>
    </row>
    <row r="471" spans="1:7">
      <c r="A471" s="31"/>
      <c r="B471" s="31"/>
      <c r="C471" s="30"/>
      <c r="D471" s="44" t="str">
        <f t="array" ref="D471">IFERROR(INDEX($E$2:$E$500,SMALL(IF($E$2:$E$500&lt;&gt;" ",ROW($E$2:$E$500)),ROWS($E$2:$E471))-1)," ")</f>
        <v xml:space="preserve"> </v>
      </c>
      <c r="E471" s="43" t="str">
        <f>IF(coa[[#This Row],[acctable]]=0, " ",coa[[#This Row],[name]])</f>
        <v xml:space="preserve"> </v>
      </c>
      <c r="F471" s="36"/>
      <c r="G471" s="36"/>
    </row>
    <row r="472" spans="1:7">
      <c r="A472" s="31"/>
      <c r="B472" s="31"/>
      <c r="C472" s="30"/>
      <c r="D472" s="44" t="str">
        <f t="array" ref="D472">IFERROR(INDEX($E$2:$E$500,SMALL(IF($E$2:$E$500&lt;&gt;" ",ROW($E$2:$E$500)),ROWS($E$2:$E472))-1)," ")</f>
        <v xml:space="preserve"> </v>
      </c>
      <c r="E472" s="43" t="str">
        <f>IF(coa[[#This Row],[acctable]]=0, " ",coa[[#This Row],[name]])</f>
        <v xml:space="preserve"> </v>
      </c>
      <c r="F472" s="36"/>
      <c r="G472" s="36"/>
    </row>
    <row r="473" spans="1:7">
      <c r="A473" s="31"/>
      <c r="B473" s="31"/>
      <c r="C473" s="30"/>
      <c r="D473" s="44" t="str">
        <f t="array" ref="D473">IFERROR(INDEX($E$2:$E$500,SMALL(IF($E$2:$E$500&lt;&gt;" ",ROW($E$2:$E$500)),ROWS($E$2:$E473))-1)," ")</f>
        <v xml:space="preserve"> </v>
      </c>
      <c r="E473" s="43" t="str">
        <f>IF(coa[[#This Row],[acctable]]=0, " ",coa[[#This Row],[name]])</f>
        <v xml:space="preserve"> </v>
      </c>
      <c r="F473" s="36"/>
      <c r="G473" s="36"/>
    </row>
    <row r="474" spans="1:7">
      <c r="A474" s="31"/>
      <c r="B474" s="31"/>
      <c r="C474" s="30"/>
      <c r="D474" s="44" t="str">
        <f t="array" ref="D474">IFERROR(INDEX($E$2:$E$500,SMALL(IF($E$2:$E$500&lt;&gt;" ",ROW($E$2:$E$500)),ROWS($E$2:$E474))-1)," ")</f>
        <v xml:space="preserve"> </v>
      </c>
      <c r="E474" s="43" t="str">
        <f>IF(coa[[#This Row],[acctable]]=0, " ",coa[[#This Row],[name]])</f>
        <v xml:space="preserve"> </v>
      </c>
      <c r="F474" s="36"/>
      <c r="G474" s="36"/>
    </row>
    <row r="475" spans="1:7">
      <c r="A475" s="31"/>
      <c r="B475" s="31"/>
      <c r="C475" s="30"/>
      <c r="D475" s="44" t="str">
        <f t="array" ref="D475">IFERROR(INDEX($E$2:$E$500,SMALL(IF($E$2:$E$500&lt;&gt;" ",ROW($E$2:$E$500)),ROWS($E$2:$E475))-1)," ")</f>
        <v xml:space="preserve"> </v>
      </c>
      <c r="E475" s="43" t="str">
        <f>IF(coa[[#This Row],[acctable]]=0, " ",coa[[#This Row],[name]])</f>
        <v xml:space="preserve"> </v>
      </c>
      <c r="F475" s="36"/>
      <c r="G475" s="36"/>
    </row>
    <row r="476" spans="1:7">
      <c r="A476" s="31"/>
      <c r="B476" s="31"/>
      <c r="C476" s="30"/>
      <c r="D476" s="44" t="str">
        <f t="array" ref="D476">IFERROR(INDEX($E$2:$E$500,SMALL(IF($E$2:$E$500&lt;&gt;" ",ROW($E$2:$E$500)),ROWS($E$2:$E476))-1)," ")</f>
        <v xml:space="preserve"> </v>
      </c>
      <c r="E476" s="43" t="str">
        <f>IF(coa[[#This Row],[acctable]]=0, " ",coa[[#This Row],[name]])</f>
        <v xml:space="preserve"> </v>
      </c>
      <c r="F476" s="36"/>
      <c r="G476" s="36"/>
    </row>
    <row r="477" spans="1:7">
      <c r="A477" s="31"/>
      <c r="B477" s="31"/>
      <c r="C477" s="30"/>
      <c r="D477" s="44" t="str">
        <f t="array" ref="D477">IFERROR(INDEX($E$2:$E$500,SMALL(IF($E$2:$E$500&lt;&gt;" ",ROW($E$2:$E$500)),ROWS($E$2:$E477))-1)," ")</f>
        <v xml:space="preserve"> </v>
      </c>
      <c r="E477" s="43" t="str">
        <f>IF(coa[[#This Row],[acctable]]=0, " ",coa[[#This Row],[name]])</f>
        <v xml:space="preserve"> </v>
      </c>
      <c r="F477" s="36"/>
      <c r="G477" s="36"/>
    </row>
    <row r="478" spans="1:7">
      <c r="A478" s="31"/>
      <c r="B478" s="31"/>
      <c r="C478" s="30"/>
      <c r="D478" s="44" t="str">
        <f t="array" ref="D478">IFERROR(INDEX($E$2:$E$500,SMALL(IF($E$2:$E$500&lt;&gt;" ",ROW($E$2:$E$500)),ROWS($E$2:$E478))-1)," ")</f>
        <v xml:space="preserve"> </v>
      </c>
      <c r="E478" s="43" t="str">
        <f>IF(coa[[#This Row],[acctable]]=0, " ",coa[[#This Row],[name]])</f>
        <v xml:space="preserve"> </v>
      </c>
      <c r="F478" s="36"/>
      <c r="G478" s="36"/>
    </row>
    <row r="479" spans="1:7">
      <c r="A479" s="31"/>
      <c r="B479" s="31"/>
      <c r="C479" s="30"/>
      <c r="D479" s="44" t="str">
        <f t="array" ref="D479">IFERROR(INDEX($E$2:$E$500,SMALL(IF($E$2:$E$500&lt;&gt;" ",ROW($E$2:$E$500)),ROWS($E$2:$E479))-1)," ")</f>
        <v xml:space="preserve"> </v>
      </c>
      <c r="E479" s="43" t="str">
        <f>IF(coa[[#This Row],[acctable]]=0, " ",coa[[#This Row],[name]])</f>
        <v xml:space="preserve"> </v>
      </c>
      <c r="F479" s="36"/>
      <c r="G479" s="36"/>
    </row>
    <row r="480" spans="1:7">
      <c r="A480" s="31"/>
      <c r="B480" s="31"/>
      <c r="C480" s="30"/>
      <c r="D480" s="44" t="str">
        <f t="array" ref="D480">IFERROR(INDEX($E$2:$E$500,SMALL(IF($E$2:$E$500&lt;&gt;" ",ROW($E$2:$E$500)),ROWS($E$2:$E480))-1)," ")</f>
        <v xml:space="preserve"> </v>
      </c>
      <c r="E480" s="43" t="str">
        <f>IF(coa[[#This Row],[acctable]]=0, " ",coa[[#This Row],[name]])</f>
        <v xml:space="preserve"> </v>
      </c>
      <c r="F480" s="36"/>
      <c r="G480" s="36"/>
    </row>
    <row r="481" spans="1:7">
      <c r="A481" s="31"/>
      <c r="B481" s="31"/>
      <c r="C481" s="30"/>
      <c r="D481" s="44" t="str">
        <f t="array" ref="D481">IFERROR(INDEX($E$2:$E$500,SMALL(IF($E$2:$E$500&lt;&gt;" ",ROW($E$2:$E$500)),ROWS($E$2:$E481))-1)," ")</f>
        <v xml:space="preserve"> </v>
      </c>
      <c r="E481" s="43" t="str">
        <f>IF(coa[[#This Row],[acctable]]=0, " ",coa[[#This Row],[name]])</f>
        <v xml:space="preserve"> </v>
      </c>
      <c r="F481" s="36"/>
      <c r="G481" s="36"/>
    </row>
    <row r="482" spans="1:7">
      <c r="A482" s="31"/>
      <c r="B482" s="31"/>
      <c r="C482" s="30"/>
      <c r="D482" s="44" t="str">
        <f t="array" ref="D482">IFERROR(INDEX($E$2:$E$500,SMALL(IF($E$2:$E$500&lt;&gt;" ",ROW($E$2:$E$500)),ROWS($E$2:$E482))-1)," ")</f>
        <v xml:space="preserve"> </v>
      </c>
      <c r="E482" s="43" t="str">
        <f>IF(coa[[#This Row],[acctable]]=0, " ",coa[[#This Row],[name]])</f>
        <v xml:space="preserve"> </v>
      </c>
      <c r="F482" s="36"/>
      <c r="G482" s="36"/>
    </row>
    <row r="483" spans="1:7">
      <c r="A483" s="31"/>
      <c r="B483" s="31"/>
      <c r="C483" s="30"/>
      <c r="D483" s="44" t="str">
        <f t="array" ref="D483">IFERROR(INDEX($E$2:$E$500,SMALL(IF($E$2:$E$500&lt;&gt;" ",ROW($E$2:$E$500)),ROWS($E$2:$E483))-1)," ")</f>
        <v xml:space="preserve"> </v>
      </c>
      <c r="E483" s="43" t="str">
        <f>IF(coa[[#This Row],[acctable]]=0, " ",coa[[#This Row],[name]])</f>
        <v xml:space="preserve"> </v>
      </c>
      <c r="F483" s="36"/>
      <c r="G483" s="36"/>
    </row>
    <row r="484" spans="1:7">
      <c r="A484" s="31"/>
      <c r="B484" s="31"/>
      <c r="C484" s="30"/>
      <c r="D484" s="44" t="str">
        <f t="array" ref="D484">IFERROR(INDEX($E$2:$E$500,SMALL(IF($E$2:$E$500&lt;&gt;" ",ROW($E$2:$E$500)),ROWS($E$2:$E484))-1)," ")</f>
        <v xml:space="preserve"> </v>
      </c>
      <c r="E484" s="43" t="str">
        <f>IF(coa[[#This Row],[acctable]]=0, " ",coa[[#This Row],[name]])</f>
        <v xml:space="preserve"> </v>
      </c>
      <c r="F484" s="36"/>
      <c r="G484" s="36"/>
    </row>
    <row r="485" spans="1:7">
      <c r="A485" s="31"/>
      <c r="B485" s="31"/>
      <c r="C485" s="30"/>
      <c r="D485" s="44" t="str">
        <f t="array" ref="D485">IFERROR(INDEX($E$2:$E$500,SMALL(IF($E$2:$E$500&lt;&gt;" ",ROW($E$2:$E$500)),ROWS($E$2:$E485))-1)," ")</f>
        <v xml:space="preserve"> </v>
      </c>
      <c r="E485" s="43" t="str">
        <f>IF(coa[[#This Row],[acctable]]=0, " ",coa[[#This Row],[name]])</f>
        <v xml:space="preserve"> </v>
      </c>
      <c r="F485" s="36"/>
      <c r="G485" s="36"/>
    </row>
    <row r="486" spans="1:7">
      <c r="A486" s="31"/>
      <c r="B486" s="31"/>
      <c r="C486" s="30"/>
      <c r="D486" s="44" t="str">
        <f t="array" ref="D486">IFERROR(INDEX($E$2:$E$500,SMALL(IF($E$2:$E$500&lt;&gt;" ",ROW($E$2:$E$500)),ROWS($E$2:$E486))-1)," ")</f>
        <v xml:space="preserve"> </v>
      </c>
      <c r="E486" s="43" t="str">
        <f>IF(coa[[#This Row],[acctable]]=0, " ",coa[[#This Row],[name]])</f>
        <v xml:space="preserve"> </v>
      </c>
      <c r="F486" s="36"/>
      <c r="G486" s="36"/>
    </row>
    <row r="487" spans="1:7">
      <c r="A487" s="31"/>
      <c r="B487" s="31"/>
      <c r="C487" s="30"/>
      <c r="D487" s="44" t="str">
        <f t="array" ref="D487">IFERROR(INDEX($E$2:$E$500,SMALL(IF($E$2:$E$500&lt;&gt;" ",ROW($E$2:$E$500)),ROWS($E$2:$E487))-1)," ")</f>
        <v xml:space="preserve"> </v>
      </c>
      <c r="E487" s="43" t="str">
        <f>IF(coa[[#This Row],[acctable]]=0, " ",coa[[#This Row],[name]])</f>
        <v xml:space="preserve"> </v>
      </c>
      <c r="F487" s="36"/>
      <c r="G487" s="36"/>
    </row>
    <row r="488" spans="1:7">
      <c r="A488" s="31"/>
      <c r="B488" s="31"/>
      <c r="C488" s="30"/>
      <c r="D488" s="44" t="str">
        <f t="array" ref="D488">IFERROR(INDEX($E$2:$E$500,SMALL(IF($E$2:$E$500&lt;&gt;" ",ROW($E$2:$E$500)),ROWS($E$2:$E488))-1)," ")</f>
        <v xml:space="preserve"> </v>
      </c>
      <c r="E488" s="43" t="str">
        <f>IF(coa[[#This Row],[acctable]]=0, " ",coa[[#This Row],[name]])</f>
        <v xml:space="preserve"> </v>
      </c>
      <c r="F488" s="36"/>
      <c r="G488" s="36"/>
    </row>
    <row r="489" spans="1:7">
      <c r="A489" s="31"/>
      <c r="B489" s="31"/>
      <c r="C489" s="30"/>
      <c r="D489" s="44" t="str">
        <f t="array" ref="D489">IFERROR(INDEX($E$2:$E$500,SMALL(IF($E$2:$E$500&lt;&gt;" ",ROW($E$2:$E$500)),ROWS($E$2:$E489))-1)," ")</f>
        <v xml:space="preserve"> </v>
      </c>
      <c r="E489" s="43" t="str">
        <f>IF(coa[[#This Row],[acctable]]=0, " ",coa[[#This Row],[name]])</f>
        <v xml:space="preserve"> </v>
      </c>
      <c r="F489" s="36"/>
      <c r="G489" s="36"/>
    </row>
    <row r="490" spans="1:7">
      <c r="A490" s="31"/>
      <c r="B490" s="31"/>
      <c r="C490" s="30"/>
      <c r="D490" s="44" t="str">
        <f t="array" ref="D490">IFERROR(INDEX($E$2:$E$500,SMALL(IF($E$2:$E$500&lt;&gt;" ",ROW($E$2:$E$500)),ROWS($E$2:$E490))-1)," ")</f>
        <v xml:space="preserve"> </v>
      </c>
      <c r="E490" s="43" t="str">
        <f>IF(coa[[#This Row],[acctable]]=0, " ",coa[[#This Row],[name]])</f>
        <v xml:space="preserve"> </v>
      </c>
      <c r="F490" s="36"/>
      <c r="G490" s="36"/>
    </row>
    <row r="491" spans="1:7">
      <c r="A491" s="31"/>
      <c r="B491" s="31"/>
      <c r="C491" s="30"/>
      <c r="D491" s="44" t="str">
        <f t="array" ref="D491">IFERROR(INDEX($E$2:$E$500,SMALL(IF($E$2:$E$500&lt;&gt;" ",ROW($E$2:$E$500)),ROWS($E$2:$E491))-1)," ")</f>
        <v xml:space="preserve"> </v>
      </c>
      <c r="E491" s="43" t="str">
        <f>IF(coa[[#This Row],[acctable]]=0, " ",coa[[#This Row],[name]])</f>
        <v xml:space="preserve"> </v>
      </c>
      <c r="F491" s="36"/>
      <c r="G491" s="36"/>
    </row>
    <row r="492" spans="1:7">
      <c r="A492" s="31"/>
      <c r="B492" s="31"/>
      <c r="C492" s="30"/>
      <c r="D492" s="44" t="str">
        <f t="array" ref="D492">IFERROR(INDEX($E$2:$E$500,SMALL(IF($E$2:$E$500&lt;&gt;" ",ROW($E$2:$E$500)),ROWS($E$2:$E492))-1)," ")</f>
        <v xml:space="preserve"> </v>
      </c>
      <c r="E492" s="43" t="str">
        <f>IF(coa[[#This Row],[acctable]]=0, " ",coa[[#This Row],[name]])</f>
        <v xml:space="preserve"> </v>
      </c>
      <c r="F492" s="36"/>
      <c r="G492" s="36"/>
    </row>
    <row r="493" spans="1:7">
      <c r="A493" s="31"/>
      <c r="B493" s="31"/>
      <c r="C493" s="30"/>
      <c r="D493" s="44" t="str">
        <f t="array" ref="D493">IFERROR(INDEX($E$2:$E$500,SMALL(IF($E$2:$E$500&lt;&gt;" ",ROW($E$2:$E$500)),ROWS($E$2:$E493))-1)," ")</f>
        <v xml:space="preserve"> </v>
      </c>
      <c r="E493" s="43" t="str">
        <f>IF(coa[[#This Row],[acctable]]=0, " ",coa[[#This Row],[name]])</f>
        <v xml:space="preserve"> </v>
      </c>
      <c r="F493" s="36"/>
      <c r="G493" s="36"/>
    </row>
    <row r="494" spans="1:7">
      <c r="A494" s="31"/>
      <c r="B494" s="31"/>
      <c r="C494" s="30"/>
      <c r="D494" s="44" t="str">
        <f t="array" ref="D494">IFERROR(INDEX($E$2:$E$500,SMALL(IF($E$2:$E$500&lt;&gt;" ",ROW($E$2:$E$500)),ROWS($E$2:$E494))-1)," ")</f>
        <v xml:space="preserve"> </v>
      </c>
      <c r="E494" s="43" t="str">
        <f>IF(coa[[#This Row],[acctable]]=0, " ",coa[[#This Row],[name]])</f>
        <v xml:space="preserve"> </v>
      </c>
      <c r="F494" s="36"/>
      <c r="G494" s="36"/>
    </row>
    <row r="495" spans="1:7">
      <c r="A495" s="31"/>
      <c r="B495" s="31"/>
      <c r="C495" s="30"/>
      <c r="D495" s="44" t="str">
        <f t="array" ref="D495">IFERROR(INDEX($E$2:$E$500,SMALL(IF($E$2:$E$500&lt;&gt;" ",ROW($E$2:$E$500)),ROWS($E$2:$E495))-1)," ")</f>
        <v xml:space="preserve"> </v>
      </c>
      <c r="E495" s="43" t="str">
        <f>IF(coa[[#This Row],[acctable]]=0, " ",coa[[#This Row],[name]])</f>
        <v xml:space="preserve"> </v>
      </c>
      <c r="F495" s="36"/>
      <c r="G495" s="36"/>
    </row>
    <row r="496" spans="1:7">
      <c r="A496" s="31"/>
      <c r="B496" s="31"/>
      <c r="C496" s="30"/>
      <c r="D496" s="44" t="str">
        <f t="array" ref="D496">IFERROR(INDEX($E$2:$E$500,SMALL(IF($E$2:$E$500&lt;&gt;" ",ROW($E$2:$E$500)),ROWS($E$2:$E496))-1)," ")</f>
        <v xml:space="preserve"> </v>
      </c>
      <c r="E496" s="43" t="str">
        <f>IF(coa[[#This Row],[acctable]]=0, " ",coa[[#This Row],[name]])</f>
        <v xml:space="preserve"> </v>
      </c>
      <c r="F496" s="36"/>
      <c r="G496" s="36"/>
    </row>
    <row r="497" spans="1:7">
      <c r="A497" s="31"/>
      <c r="B497" s="31"/>
      <c r="C497" s="30"/>
      <c r="D497" s="44" t="str">
        <f t="array" ref="D497">IFERROR(INDEX($E$2:$E$500,SMALL(IF($E$2:$E$500&lt;&gt;" ",ROW($E$2:$E$500)),ROWS($E$2:$E497))-1)," ")</f>
        <v xml:space="preserve"> </v>
      </c>
      <c r="E497" s="43" t="str">
        <f>IF(coa[[#This Row],[acctable]]=0, " ",coa[[#This Row],[name]])</f>
        <v xml:space="preserve"> </v>
      </c>
      <c r="F497" s="36"/>
      <c r="G497" s="36"/>
    </row>
    <row r="498" spans="1:7">
      <c r="A498" s="31"/>
      <c r="B498" s="31"/>
      <c r="C498" s="30"/>
      <c r="D498" s="44" t="str">
        <f t="array" ref="D498">IFERROR(INDEX($E$2:$E$500,SMALL(IF($E$2:$E$500&lt;&gt;" ",ROW($E$2:$E$500)),ROWS($E$2:$E498))-1)," ")</f>
        <v xml:space="preserve"> </v>
      </c>
      <c r="E498" s="43" t="str">
        <f>IF(coa[[#This Row],[acctable]]=0, " ",coa[[#This Row],[name]])</f>
        <v xml:space="preserve"> </v>
      </c>
      <c r="F498" s="36"/>
      <c r="G498" s="36"/>
    </row>
    <row r="499" spans="1:7">
      <c r="A499" s="31"/>
      <c r="B499" s="31"/>
      <c r="C499" s="30"/>
      <c r="D499" s="44" t="str">
        <f t="array" ref="D499">IFERROR(INDEX($E$2:$E$500,SMALL(IF($E$2:$E$500&lt;&gt;" ",ROW($E$2:$E$500)),ROWS($E$2:$E499))-1)," ")</f>
        <v xml:space="preserve"> </v>
      </c>
      <c r="E499" s="43" t="str">
        <f>IF(coa[[#This Row],[acctable]]=0, " ",coa[[#This Row],[name]])</f>
        <v xml:space="preserve"> </v>
      </c>
      <c r="F499" s="36"/>
      <c r="G499" s="36"/>
    </row>
    <row r="500" spans="1:7">
      <c r="A500" s="31"/>
      <c r="B500" s="31"/>
      <c r="C500" s="30"/>
      <c r="D500" s="44" t="str">
        <f t="array" ref="D500">IFERROR(INDEX($E$2:$E$500,SMALL(IF($E$2:$E$500&lt;&gt;" ",ROW($E$2:$E$500)),ROWS($E$2:$E500))-1)," ")</f>
        <v xml:space="preserve"> </v>
      </c>
      <c r="E500" s="43" t="str">
        <f>IF(coa[[#This Row],[acctable]]=0, " ",coa[[#This Row],[name]])</f>
        <v xml:space="preserve"> </v>
      </c>
      <c r="F500" s="36"/>
      <c r="G500" s="36"/>
    </row>
    <row r="501" spans="1:7">
      <c r="A501" s="31"/>
      <c r="B501" s="31"/>
      <c r="C501" s="30"/>
      <c r="D501" s="44" t="str">
        <f t="array" ref="D501">IFERROR(INDEX($E$2:$E$500,SMALL(IF($E$2:$E$500&lt;&gt;" ",ROW($E$2:$E$500)),ROWS($E$2:$E501))-1)," ")</f>
        <v xml:space="preserve"> </v>
      </c>
      <c r="E501" s="43" t="str">
        <f>IF(coa[[#This Row],[acctable]]=0, " ",coa[[#This Row],[name]])</f>
        <v xml:space="preserve"> </v>
      </c>
      <c r="F501" s="36"/>
      <c r="G501" s="36"/>
    </row>
  </sheetData>
  <dataValidations disablePrompts="1" count="2">
    <dataValidation type="list" allowBlank="1" showInputMessage="1" showErrorMessage="1" sqref="F71:F72 F62:F68 F56:F59 F47 F49">
      <formula1>"ميزان,متاجرة,ارباح وخسائر"</formula1>
    </dataValidation>
    <dataValidation type="list" allowBlank="1" showInputMessage="1" showErrorMessage="1" sqref="G34:G35 G47:G50 G56:G59 G62:G68 G71:G72">
      <formula1>"مدين,دائن,مدين-دائن"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K83"/>
  <sheetViews>
    <sheetView workbookViewId="0"/>
  </sheetViews>
  <sheetFormatPr defaultRowHeight="15"/>
  <cols>
    <col min="1" max="1" width="8" bestFit="1" customWidth="1"/>
    <col min="2" max="2" width="2" bestFit="1" customWidth="1"/>
    <col min="4" max="4" width="4" bestFit="1" customWidth="1"/>
    <col min="5" max="5" width="22.28515625" bestFit="1" customWidth="1"/>
    <col min="6" max="6" width="6" bestFit="1" customWidth="1"/>
    <col min="7" max="7" width="22.28515625" bestFit="1" customWidth="1"/>
    <col min="8" max="8" width="8" bestFit="1" customWidth="1"/>
    <col min="9" max="9" width="38.140625" bestFit="1" customWidth="1"/>
    <col min="10" max="11" width="12.7109375" customWidth="1"/>
  </cols>
  <sheetData>
    <row r="1" spans="1:11">
      <c r="A1" s="1">
        <v>1000000</v>
      </c>
      <c r="B1" s="1">
        <v>1</v>
      </c>
      <c r="C1" s="1" t="s">
        <v>0</v>
      </c>
      <c r="D1" s="1"/>
      <c r="E1" s="1"/>
      <c r="F1" s="1"/>
      <c r="G1" s="1"/>
      <c r="H1" s="1"/>
      <c r="I1" s="1"/>
      <c r="J1" s="1"/>
      <c r="K1" s="1"/>
    </row>
    <row r="2" spans="1:11">
      <c r="A2" s="2">
        <v>1010000</v>
      </c>
      <c r="B2" s="2"/>
      <c r="C2" s="2"/>
      <c r="D2" s="2">
        <v>101</v>
      </c>
      <c r="E2" s="2" t="s">
        <v>1</v>
      </c>
      <c r="F2" s="2"/>
      <c r="G2" s="2"/>
      <c r="H2" s="2"/>
      <c r="I2" s="2"/>
      <c r="J2" s="2"/>
      <c r="K2" s="2"/>
    </row>
    <row r="3" spans="1:11">
      <c r="A3" s="2">
        <v>1010100</v>
      </c>
      <c r="B3" s="2"/>
      <c r="C3" s="2"/>
      <c r="D3" s="2"/>
      <c r="E3" s="2"/>
      <c r="F3" s="2">
        <v>10101</v>
      </c>
      <c r="G3" s="2" t="s">
        <v>2</v>
      </c>
      <c r="H3" s="2"/>
      <c r="I3" s="2"/>
      <c r="J3" s="2"/>
      <c r="K3" s="2"/>
    </row>
    <row r="4" spans="1:11">
      <c r="A4" s="2">
        <v>1010101</v>
      </c>
      <c r="B4" s="2"/>
      <c r="C4" s="2"/>
      <c r="D4" s="2"/>
      <c r="E4" s="2"/>
      <c r="F4" s="2"/>
      <c r="G4" s="2"/>
      <c r="H4" s="2">
        <v>1010101</v>
      </c>
      <c r="I4" s="2" t="s">
        <v>3</v>
      </c>
      <c r="J4" s="2" t="s">
        <v>4</v>
      </c>
      <c r="K4" s="2" t="s">
        <v>5</v>
      </c>
    </row>
    <row r="5" spans="1:11">
      <c r="A5" s="2">
        <v>1020000</v>
      </c>
      <c r="B5" s="2"/>
      <c r="C5" s="2"/>
      <c r="D5" s="2">
        <v>102</v>
      </c>
      <c r="E5" s="2" t="s">
        <v>6</v>
      </c>
      <c r="F5" s="2"/>
      <c r="G5" s="2"/>
      <c r="H5" s="2"/>
      <c r="I5" s="2"/>
      <c r="J5" s="2"/>
      <c r="K5" s="2"/>
    </row>
    <row r="6" spans="1:11">
      <c r="A6" s="2">
        <v>1020100</v>
      </c>
      <c r="B6" s="2"/>
      <c r="C6" s="2"/>
      <c r="D6" s="2"/>
      <c r="E6" s="2"/>
      <c r="F6" s="2">
        <v>10201</v>
      </c>
      <c r="G6" s="2" t="s">
        <v>7</v>
      </c>
      <c r="H6" s="2"/>
      <c r="I6" s="2"/>
      <c r="J6" s="2"/>
      <c r="K6" s="2"/>
    </row>
    <row r="7" spans="1:11">
      <c r="A7" s="2">
        <v>1020101</v>
      </c>
      <c r="B7" s="2"/>
      <c r="C7" s="2"/>
      <c r="D7" s="2"/>
      <c r="E7" s="2"/>
      <c r="F7" s="2"/>
      <c r="G7" s="2"/>
      <c r="H7" s="2">
        <v>1020101</v>
      </c>
      <c r="I7" s="2" t="s">
        <v>8</v>
      </c>
      <c r="J7" s="2" t="s">
        <v>4</v>
      </c>
      <c r="K7" s="2" t="s">
        <v>9</v>
      </c>
    </row>
    <row r="8" spans="1:11">
      <c r="A8" s="2">
        <v>1020102</v>
      </c>
      <c r="B8" s="2"/>
      <c r="C8" s="2"/>
      <c r="D8" s="2"/>
      <c r="E8" s="2"/>
      <c r="F8" s="2"/>
      <c r="G8" s="2"/>
      <c r="H8" s="2">
        <v>1020102</v>
      </c>
      <c r="I8" s="2" t="s">
        <v>10</v>
      </c>
      <c r="J8" s="2" t="s">
        <v>4</v>
      </c>
      <c r="K8" s="2" t="s">
        <v>9</v>
      </c>
    </row>
    <row r="9" spans="1:11">
      <c r="A9" s="2">
        <v>1020200</v>
      </c>
      <c r="B9" s="2"/>
      <c r="C9" s="2"/>
      <c r="D9" s="2"/>
      <c r="E9" s="2"/>
      <c r="F9" s="2">
        <v>10202</v>
      </c>
      <c r="G9" s="2" t="s">
        <v>11</v>
      </c>
      <c r="H9" s="2"/>
      <c r="I9" s="2"/>
      <c r="J9" s="2"/>
      <c r="K9" s="2"/>
    </row>
    <row r="10" spans="1:11">
      <c r="A10" s="2">
        <v>1020201</v>
      </c>
      <c r="B10" s="2"/>
      <c r="C10" s="2"/>
      <c r="D10" s="2"/>
      <c r="E10" s="2"/>
      <c r="F10" s="2"/>
      <c r="G10" s="2"/>
      <c r="H10" s="2">
        <v>1020201</v>
      </c>
      <c r="I10" s="2" t="s">
        <v>12</v>
      </c>
      <c r="J10" s="2" t="s">
        <v>4</v>
      </c>
      <c r="K10" s="2" t="s">
        <v>9</v>
      </c>
    </row>
    <row r="11" spans="1:11">
      <c r="A11" s="2">
        <v>1020202</v>
      </c>
      <c r="B11" s="2"/>
      <c r="C11" s="2"/>
      <c r="D11" s="2"/>
      <c r="E11" s="2"/>
      <c r="F11" s="2"/>
      <c r="G11" s="2"/>
      <c r="H11" s="2">
        <v>1020202</v>
      </c>
      <c r="I11" s="2" t="s">
        <v>13</v>
      </c>
      <c r="J11" s="2" t="s">
        <v>4</v>
      </c>
      <c r="K11" s="2" t="s">
        <v>9</v>
      </c>
    </row>
    <row r="12" spans="1:11">
      <c r="A12" s="2">
        <v>1020300</v>
      </c>
      <c r="B12" s="2"/>
      <c r="C12" s="2"/>
      <c r="D12" s="2"/>
      <c r="E12" s="2"/>
      <c r="F12" s="2">
        <v>10203</v>
      </c>
      <c r="G12" s="2" t="s">
        <v>14</v>
      </c>
      <c r="H12" s="2"/>
      <c r="I12" s="2"/>
      <c r="J12" s="2"/>
      <c r="K12" s="2"/>
    </row>
    <row r="13" spans="1:11">
      <c r="A13" s="2">
        <v>1020301</v>
      </c>
      <c r="B13" s="2"/>
      <c r="C13" s="2"/>
      <c r="D13" s="2"/>
      <c r="E13" s="2"/>
      <c r="F13" s="2"/>
      <c r="G13" s="2"/>
      <c r="H13" s="2">
        <v>1020301</v>
      </c>
      <c r="I13" s="2" t="s">
        <v>15</v>
      </c>
      <c r="J13" s="2" t="s">
        <v>16</v>
      </c>
      <c r="K13" s="2" t="s">
        <v>9</v>
      </c>
    </row>
    <row r="14" spans="1:11">
      <c r="A14" s="2">
        <v>1020400</v>
      </c>
      <c r="B14" s="2"/>
      <c r="C14" s="2"/>
      <c r="D14" s="2"/>
      <c r="E14" s="2"/>
      <c r="F14" s="2">
        <v>10204</v>
      </c>
      <c r="G14" s="2" t="s">
        <v>17</v>
      </c>
      <c r="H14" s="2"/>
      <c r="I14" s="2"/>
      <c r="J14" s="2"/>
      <c r="K14" s="2"/>
    </row>
    <row r="15" spans="1:11">
      <c r="A15" s="2">
        <v>1020401</v>
      </c>
      <c r="B15" s="2"/>
      <c r="C15" s="2"/>
      <c r="D15" s="2"/>
      <c r="E15" s="2"/>
      <c r="F15" s="2"/>
      <c r="G15" s="2"/>
      <c r="H15" s="2">
        <v>1020401</v>
      </c>
      <c r="I15" s="2" t="s">
        <v>18</v>
      </c>
      <c r="J15" s="2" t="s">
        <v>4</v>
      </c>
      <c r="K15" s="2" t="s">
        <v>9</v>
      </c>
    </row>
    <row r="16" spans="1:11">
      <c r="A16" s="2">
        <v>1020402</v>
      </c>
      <c r="B16" s="2"/>
      <c r="C16" s="2"/>
      <c r="D16" s="2"/>
      <c r="E16" s="2"/>
      <c r="F16" s="2"/>
      <c r="G16" s="2"/>
      <c r="H16" s="2">
        <v>1020402</v>
      </c>
      <c r="I16" s="2" t="s">
        <v>19</v>
      </c>
      <c r="J16" s="2" t="s">
        <v>4</v>
      </c>
      <c r="K16" s="2" t="s">
        <v>9</v>
      </c>
    </row>
    <row r="17" spans="1:11">
      <c r="A17" s="2">
        <v>1020500</v>
      </c>
      <c r="B17" s="2"/>
      <c r="C17" s="2"/>
      <c r="D17" s="2"/>
      <c r="E17" s="2"/>
      <c r="F17" s="2">
        <v>10205</v>
      </c>
      <c r="G17" s="2" t="s">
        <v>20</v>
      </c>
      <c r="H17" s="2"/>
      <c r="I17" s="2"/>
      <c r="J17" s="2"/>
      <c r="K17" s="2"/>
    </row>
    <row r="18" spans="1:11">
      <c r="A18" s="2">
        <v>1020501</v>
      </c>
      <c r="B18" s="2"/>
      <c r="C18" s="2"/>
      <c r="D18" s="2"/>
      <c r="E18" s="2"/>
      <c r="F18" s="2"/>
      <c r="G18" s="2"/>
      <c r="H18" s="2">
        <v>1020501</v>
      </c>
      <c r="I18" s="2" t="s">
        <v>21</v>
      </c>
      <c r="J18" s="2" t="s">
        <v>4</v>
      </c>
      <c r="K18" s="2" t="s">
        <v>9</v>
      </c>
    </row>
    <row r="19" spans="1:11">
      <c r="A19" s="2">
        <v>1020502</v>
      </c>
      <c r="B19" s="2"/>
      <c r="C19" s="2"/>
      <c r="D19" s="2"/>
      <c r="E19" s="2"/>
      <c r="F19" s="2"/>
      <c r="G19" s="2"/>
      <c r="H19" s="2">
        <v>1020502</v>
      </c>
      <c r="I19" s="2" t="s">
        <v>22</v>
      </c>
      <c r="J19" s="2" t="s">
        <v>4</v>
      </c>
      <c r="K19" s="2" t="s">
        <v>5</v>
      </c>
    </row>
    <row r="20" spans="1:11">
      <c r="A20" s="2">
        <v>2000000</v>
      </c>
      <c r="B20" s="2">
        <v>2</v>
      </c>
      <c r="C20" s="2" t="s">
        <v>23</v>
      </c>
      <c r="D20" s="2"/>
      <c r="E20" s="2"/>
      <c r="F20" s="2"/>
      <c r="G20" s="2"/>
      <c r="H20" s="2"/>
      <c r="I20" s="2"/>
      <c r="J20" s="2"/>
      <c r="K20" s="2"/>
    </row>
    <row r="21" spans="1:11">
      <c r="A21" s="2">
        <v>2010000</v>
      </c>
      <c r="B21" s="2"/>
      <c r="C21" s="2"/>
      <c r="D21" s="2">
        <v>201</v>
      </c>
      <c r="E21" s="2" t="s">
        <v>24</v>
      </c>
      <c r="F21" s="2"/>
      <c r="G21" s="2"/>
      <c r="H21" s="2"/>
      <c r="I21" s="2"/>
      <c r="J21" s="2"/>
      <c r="K21" s="2"/>
    </row>
    <row r="22" spans="1:11">
      <c r="A22" s="2">
        <v>2010100</v>
      </c>
      <c r="B22" s="2"/>
      <c r="C22" s="2"/>
      <c r="D22" s="2"/>
      <c r="E22" s="2"/>
      <c r="F22" s="2">
        <v>20101</v>
      </c>
      <c r="G22" s="2" t="s">
        <v>25</v>
      </c>
      <c r="H22" s="2"/>
      <c r="I22" s="2"/>
      <c r="J22" s="2"/>
      <c r="K22" s="2"/>
    </row>
    <row r="23" spans="1:11">
      <c r="A23" s="2">
        <v>2010101</v>
      </c>
      <c r="B23" s="2"/>
      <c r="C23" s="2"/>
      <c r="D23" s="2"/>
      <c r="E23" s="2"/>
      <c r="F23" s="2"/>
      <c r="G23" s="2"/>
      <c r="H23" s="2">
        <v>2010101</v>
      </c>
      <c r="I23" s="2" t="s">
        <v>26</v>
      </c>
      <c r="J23" s="2" t="s">
        <v>4</v>
      </c>
      <c r="K23" s="2" t="s">
        <v>5</v>
      </c>
    </row>
    <row r="24" spans="1:11">
      <c r="A24" s="2">
        <v>2010200</v>
      </c>
      <c r="B24" s="2"/>
      <c r="C24" s="2"/>
      <c r="D24" s="2"/>
      <c r="E24" s="2"/>
      <c r="F24" s="2">
        <v>20102</v>
      </c>
      <c r="G24" s="2" t="s">
        <v>27</v>
      </c>
      <c r="H24" s="2"/>
      <c r="I24" s="2"/>
      <c r="J24" s="2"/>
      <c r="K24" s="2"/>
    </row>
    <row r="25" spans="1:11">
      <c r="A25" s="2">
        <v>2020000</v>
      </c>
      <c r="B25" s="2"/>
      <c r="C25" s="2"/>
      <c r="D25" s="2">
        <v>202</v>
      </c>
      <c r="E25" s="2" t="s">
        <v>28</v>
      </c>
      <c r="F25" s="2"/>
      <c r="G25" s="2"/>
      <c r="H25" s="2"/>
      <c r="I25" s="2"/>
      <c r="J25" s="2"/>
      <c r="K25" s="2"/>
    </row>
    <row r="26" spans="1:11">
      <c r="A26" s="2">
        <v>2020100</v>
      </c>
      <c r="B26" s="2"/>
      <c r="C26" s="2"/>
      <c r="D26" s="2"/>
      <c r="E26" s="2"/>
      <c r="F26" s="2">
        <v>20201</v>
      </c>
      <c r="G26" s="2" t="s">
        <v>28</v>
      </c>
      <c r="H26" s="2"/>
      <c r="I26" s="2"/>
      <c r="J26" s="2"/>
      <c r="K26" s="2"/>
    </row>
    <row r="27" spans="1:11">
      <c r="A27" s="2">
        <v>2020101</v>
      </c>
      <c r="B27" s="2"/>
      <c r="C27" s="2"/>
      <c r="D27" s="2"/>
      <c r="E27" s="2"/>
      <c r="F27" s="2"/>
      <c r="G27" s="2"/>
      <c r="H27" s="2">
        <v>2020101</v>
      </c>
      <c r="I27" s="2" t="s">
        <v>29</v>
      </c>
      <c r="J27" s="2" t="s">
        <v>4</v>
      </c>
      <c r="K27" s="2" t="s">
        <v>5</v>
      </c>
    </row>
    <row r="28" spans="1:11">
      <c r="A28" s="2">
        <v>2020102</v>
      </c>
      <c r="B28" s="2"/>
      <c r="C28" s="2"/>
      <c r="D28" s="2"/>
      <c r="E28" s="2"/>
      <c r="F28" s="2"/>
      <c r="G28" s="2"/>
      <c r="H28" s="2">
        <v>2020102</v>
      </c>
      <c r="I28" s="2" t="s">
        <v>30</v>
      </c>
      <c r="J28" s="2" t="s">
        <v>4</v>
      </c>
      <c r="K28" s="2" t="s">
        <v>5</v>
      </c>
    </row>
    <row r="29" spans="1:11">
      <c r="A29" s="2">
        <v>2020103</v>
      </c>
      <c r="B29" s="2"/>
      <c r="C29" s="2"/>
      <c r="D29" s="2"/>
      <c r="E29" s="2"/>
      <c r="F29" s="2"/>
      <c r="G29" s="2"/>
      <c r="H29" s="2">
        <v>2020103</v>
      </c>
      <c r="I29" s="3" t="s">
        <v>31</v>
      </c>
      <c r="J29" s="2" t="s">
        <v>4</v>
      </c>
      <c r="K29" s="2" t="s">
        <v>5</v>
      </c>
    </row>
    <row r="30" spans="1:11">
      <c r="A30" s="2">
        <v>2020104</v>
      </c>
      <c r="B30" s="2"/>
      <c r="C30" s="2"/>
      <c r="D30" s="2"/>
      <c r="E30" s="2"/>
      <c r="F30" s="2"/>
      <c r="G30" s="2"/>
      <c r="H30" s="2">
        <v>2020104</v>
      </c>
      <c r="I30" s="3" t="s">
        <v>32</v>
      </c>
      <c r="J30" s="2" t="s">
        <v>4</v>
      </c>
      <c r="K30" s="2" t="s">
        <v>5</v>
      </c>
    </row>
    <row r="31" spans="1:11">
      <c r="A31" s="2">
        <v>2030000</v>
      </c>
      <c r="B31" s="2"/>
      <c r="C31" s="2"/>
      <c r="D31" s="2">
        <v>203</v>
      </c>
      <c r="E31" s="2" t="s">
        <v>33</v>
      </c>
      <c r="F31" s="2"/>
      <c r="G31" s="2"/>
      <c r="H31" s="2"/>
      <c r="I31" s="2"/>
      <c r="J31" s="2"/>
      <c r="K31" s="2"/>
    </row>
    <row r="32" spans="1:11">
      <c r="A32" s="2">
        <v>2030100</v>
      </c>
      <c r="B32" s="2"/>
      <c r="C32" s="2"/>
      <c r="D32" s="2"/>
      <c r="E32" s="2"/>
      <c r="F32" s="2">
        <v>20301</v>
      </c>
      <c r="G32" s="2" t="s">
        <v>33</v>
      </c>
      <c r="H32" s="2"/>
      <c r="I32" s="2"/>
      <c r="J32" s="2"/>
      <c r="K32" s="2"/>
    </row>
    <row r="33" spans="1:11">
      <c r="A33" s="2">
        <v>2030101</v>
      </c>
      <c r="B33" s="2"/>
      <c r="C33" s="2"/>
      <c r="D33" s="2"/>
      <c r="E33" s="2"/>
      <c r="F33" s="2"/>
      <c r="G33" s="2"/>
      <c r="H33" s="2">
        <v>2030101</v>
      </c>
      <c r="I33" s="2" t="s">
        <v>34</v>
      </c>
      <c r="J33" s="2" t="s">
        <v>4</v>
      </c>
      <c r="K33" s="2" t="s">
        <v>5</v>
      </c>
    </row>
    <row r="34" spans="1:11">
      <c r="A34" s="2">
        <v>2030102</v>
      </c>
      <c r="B34" s="2"/>
      <c r="C34" s="2"/>
      <c r="D34" s="2"/>
      <c r="E34" s="2"/>
      <c r="F34" s="2"/>
      <c r="G34" s="2"/>
      <c r="H34" s="2">
        <v>2030102</v>
      </c>
      <c r="I34" s="3" t="s">
        <v>35</v>
      </c>
      <c r="J34" s="3" t="s">
        <v>4</v>
      </c>
      <c r="K34" s="3" t="s">
        <v>5</v>
      </c>
    </row>
    <row r="35" spans="1:11">
      <c r="A35" s="2">
        <v>2030103</v>
      </c>
      <c r="B35" s="2"/>
      <c r="C35" s="2"/>
      <c r="D35" s="2"/>
      <c r="E35" s="2"/>
      <c r="F35" s="2"/>
      <c r="G35" s="2"/>
      <c r="H35" s="2">
        <v>2030103</v>
      </c>
      <c r="I35" s="3" t="s">
        <v>36</v>
      </c>
      <c r="J35" s="3" t="s">
        <v>4</v>
      </c>
      <c r="K35" s="3" t="s">
        <v>5</v>
      </c>
    </row>
    <row r="36" spans="1:11">
      <c r="A36" s="2">
        <v>2040000</v>
      </c>
      <c r="B36" s="2"/>
      <c r="C36" s="2"/>
      <c r="D36" s="2">
        <v>204</v>
      </c>
      <c r="E36" s="2" t="s">
        <v>37</v>
      </c>
      <c r="F36" s="2"/>
      <c r="G36" s="2"/>
      <c r="H36" s="2"/>
      <c r="I36" s="2"/>
      <c r="J36" s="2"/>
      <c r="K36" s="2"/>
    </row>
    <row r="37" spans="1:11">
      <c r="A37" s="2">
        <v>2040100</v>
      </c>
      <c r="B37" s="2"/>
      <c r="C37" s="2"/>
      <c r="D37" s="2"/>
      <c r="E37" s="2"/>
      <c r="F37" s="2">
        <v>20401</v>
      </c>
      <c r="G37" s="2" t="s">
        <v>37</v>
      </c>
      <c r="H37" s="2"/>
      <c r="I37" s="2"/>
      <c r="J37" s="2"/>
      <c r="K37" s="2"/>
    </row>
    <row r="38" spans="1:11">
      <c r="A38" s="2">
        <v>2040101</v>
      </c>
      <c r="B38" s="2"/>
      <c r="C38" s="2"/>
      <c r="D38" s="2"/>
      <c r="E38" s="2"/>
      <c r="F38" s="2"/>
      <c r="G38" s="2"/>
      <c r="H38" s="2">
        <v>2040101</v>
      </c>
      <c r="I38" s="2" t="s">
        <v>37</v>
      </c>
      <c r="J38" s="2" t="s">
        <v>4</v>
      </c>
      <c r="K38" s="2" t="s">
        <v>5</v>
      </c>
    </row>
    <row r="39" spans="1:11">
      <c r="A39" s="2">
        <v>2050000</v>
      </c>
      <c r="B39" s="2"/>
      <c r="C39" s="2"/>
      <c r="D39" s="2">
        <v>205</v>
      </c>
      <c r="E39" s="2" t="s">
        <v>38</v>
      </c>
      <c r="F39" s="2"/>
      <c r="G39" s="2"/>
      <c r="H39" s="2"/>
      <c r="I39" s="2"/>
      <c r="J39" s="2"/>
      <c r="K39" s="2"/>
    </row>
    <row r="40" spans="1:11">
      <c r="A40" s="2">
        <v>2050100</v>
      </c>
      <c r="B40" s="2"/>
      <c r="C40" s="2"/>
      <c r="D40" s="2"/>
      <c r="E40" s="2"/>
      <c r="F40" s="2">
        <v>20501</v>
      </c>
      <c r="G40" s="2" t="s">
        <v>38</v>
      </c>
      <c r="H40" s="2"/>
      <c r="I40" s="2"/>
      <c r="J40" s="2"/>
      <c r="K40" s="2"/>
    </row>
    <row r="41" spans="1:11">
      <c r="A41" s="2">
        <v>2050101</v>
      </c>
      <c r="B41" s="2"/>
      <c r="C41" s="2"/>
      <c r="D41" s="2"/>
      <c r="E41" s="2"/>
      <c r="F41" s="2"/>
      <c r="G41" s="2"/>
      <c r="H41" s="2">
        <v>2050101</v>
      </c>
      <c r="I41" s="2" t="s">
        <v>39</v>
      </c>
      <c r="J41" s="2" t="s">
        <v>4</v>
      </c>
      <c r="K41" s="2" t="s">
        <v>9</v>
      </c>
    </row>
    <row r="42" spans="1:11">
      <c r="A42" s="2">
        <v>2060000</v>
      </c>
      <c r="B42" s="2"/>
      <c r="C42" s="2"/>
      <c r="D42" s="2">
        <v>206</v>
      </c>
      <c r="E42" s="2" t="s">
        <v>40</v>
      </c>
      <c r="F42" s="2"/>
      <c r="G42" s="2"/>
      <c r="H42" s="2"/>
      <c r="I42" s="2"/>
      <c r="J42" s="2"/>
      <c r="K42" s="2"/>
    </row>
    <row r="43" spans="1:11">
      <c r="A43" s="2">
        <v>2060100</v>
      </c>
      <c r="B43" s="2"/>
      <c r="C43" s="2"/>
      <c r="D43" s="2"/>
      <c r="E43" s="2"/>
      <c r="F43" s="2">
        <v>20601</v>
      </c>
      <c r="G43" s="2" t="s">
        <v>40</v>
      </c>
      <c r="H43" s="2"/>
      <c r="I43" s="2"/>
      <c r="J43" s="2"/>
      <c r="K43" s="2"/>
    </row>
    <row r="44" spans="1:11">
      <c r="A44" s="2">
        <v>2060101</v>
      </c>
      <c r="B44" s="2"/>
      <c r="C44" s="2"/>
      <c r="D44" s="2"/>
      <c r="E44" s="2"/>
      <c r="F44" s="2"/>
      <c r="G44" s="2"/>
      <c r="H44" s="2">
        <v>2060101</v>
      </c>
      <c r="I44" s="2" t="s">
        <v>40</v>
      </c>
      <c r="J44" s="2" t="s">
        <v>4</v>
      </c>
      <c r="K44" s="2" t="s">
        <v>5</v>
      </c>
    </row>
    <row r="45" spans="1:11">
      <c r="A45" s="2">
        <v>2070000</v>
      </c>
      <c r="B45" s="2"/>
      <c r="C45" s="2"/>
      <c r="D45" s="2">
        <v>207</v>
      </c>
      <c r="E45" s="2" t="s">
        <v>41</v>
      </c>
      <c r="F45" s="2"/>
      <c r="G45" s="2"/>
      <c r="H45" s="2"/>
      <c r="I45" s="2"/>
      <c r="J45" s="2"/>
      <c r="K45" s="2"/>
    </row>
    <row r="46" spans="1:11">
      <c r="A46" s="2">
        <v>2070100</v>
      </c>
      <c r="B46" s="2"/>
      <c r="C46" s="2"/>
      <c r="D46" s="2"/>
      <c r="E46" s="2"/>
      <c r="F46" s="2">
        <v>20701</v>
      </c>
      <c r="G46" s="2" t="s">
        <v>42</v>
      </c>
      <c r="H46" s="2"/>
      <c r="I46" s="2"/>
      <c r="J46" s="2"/>
      <c r="K46" s="2"/>
    </row>
    <row r="47" spans="1:11">
      <c r="A47" s="2">
        <v>2070101</v>
      </c>
      <c r="B47" s="2"/>
      <c r="C47" s="2"/>
      <c r="D47" s="2"/>
      <c r="E47" s="2"/>
      <c r="F47" s="2"/>
      <c r="G47" s="2"/>
      <c r="H47" s="2">
        <v>2070101</v>
      </c>
      <c r="I47" s="2" t="s">
        <v>43</v>
      </c>
      <c r="J47" s="2" t="s">
        <v>4</v>
      </c>
      <c r="K47" s="2" t="s">
        <v>5</v>
      </c>
    </row>
    <row r="48" spans="1:11">
      <c r="A48" s="2">
        <v>2070200</v>
      </c>
      <c r="B48" s="2"/>
      <c r="C48" s="2"/>
      <c r="D48" s="2"/>
      <c r="E48" s="2"/>
      <c r="F48" s="2">
        <v>20702</v>
      </c>
      <c r="G48" s="2" t="s">
        <v>44</v>
      </c>
      <c r="H48" s="2"/>
      <c r="I48" s="2"/>
      <c r="J48" s="2"/>
      <c r="K48" s="2"/>
    </row>
    <row r="49" spans="1:11">
      <c r="A49" s="2">
        <v>2070201</v>
      </c>
      <c r="B49" s="2"/>
      <c r="C49" s="2"/>
      <c r="D49" s="2"/>
      <c r="E49" s="2"/>
      <c r="F49" s="2"/>
      <c r="G49" s="2"/>
      <c r="H49" s="2">
        <v>2070201</v>
      </c>
      <c r="I49" s="3" t="s">
        <v>45</v>
      </c>
      <c r="J49" s="3" t="s">
        <v>4</v>
      </c>
      <c r="K49" s="3" t="s">
        <v>5</v>
      </c>
    </row>
    <row r="50" spans="1:11">
      <c r="A50" s="2">
        <v>2070202</v>
      </c>
      <c r="B50" s="2"/>
      <c r="C50" s="2"/>
      <c r="D50" s="2"/>
      <c r="E50" s="2"/>
      <c r="F50" s="2"/>
      <c r="G50" s="2"/>
      <c r="H50" s="2">
        <v>2070202</v>
      </c>
      <c r="I50" s="3" t="s">
        <v>46</v>
      </c>
      <c r="J50" s="3" t="s">
        <v>4</v>
      </c>
      <c r="K50" s="3" t="s">
        <v>5</v>
      </c>
    </row>
    <row r="51" spans="1:11">
      <c r="A51" s="2">
        <v>2070203</v>
      </c>
      <c r="B51" s="2"/>
      <c r="C51" s="2"/>
      <c r="D51" s="2"/>
      <c r="E51" s="2"/>
      <c r="F51" s="2"/>
      <c r="G51" s="2"/>
      <c r="H51" s="2">
        <v>2070203</v>
      </c>
      <c r="I51" s="3" t="s">
        <v>47</v>
      </c>
      <c r="J51" s="3" t="s">
        <v>4</v>
      </c>
      <c r="K51" s="3" t="s">
        <v>5</v>
      </c>
    </row>
    <row r="52" spans="1:11">
      <c r="A52" s="2">
        <v>2070204</v>
      </c>
      <c r="B52" s="2"/>
      <c r="C52" s="2"/>
      <c r="D52" s="2"/>
      <c r="E52" s="2"/>
      <c r="F52" s="2"/>
      <c r="G52" s="2"/>
      <c r="H52" s="2">
        <v>2070204</v>
      </c>
      <c r="I52" s="3" t="s">
        <v>48</v>
      </c>
      <c r="J52" s="3" t="s">
        <v>4</v>
      </c>
      <c r="K52" s="3" t="s">
        <v>5</v>
      </c>
    </row>
    <row r="53" spans="1:11">
      <c r="A53" s="2">
        <v>2070300</v>
      </c>
      <c r="B53" s="2"/>
      <c r="C53" s="2"/>
      <c r="D53" s="2"/>
      <c r="E53" s="2"/>
      <c r="F53" s="2">
        <v>20703</v>
      </c>
      <c r="G53" s="2" t="s">
        <v>49</v>
      </c>
      <c r="H53" s="2"/>
      <c r="I53" s="2"/>
      <c r="J53" s="2"/>
      <c r="K53" s="2"/>
    </row>
    <row r="54" spans="1:11">
      <c r="A54" s="2">
        <v>2070301</v>
      </c>
      <c r="B54" s="2"/>
      <c r="C54" s="2"/>
      <c r="D54" s="2"/>
      <c r="E54" s="2"/>
      <c r="F54" s="2"/>
      <c r="G54" s="2"/>
      <c r="H54" s="2">
        <v>2070301</v>
      </c>
      <c r="I54" s="2" t="s">
        <v>50</v>
      </c>
      <c r="J54" s="2" t="s">
        <v>4</v>
      </c>
      <c r="K54" s="2" t="s">
        <v>5</v>
      </c>
    </row>
    <row r="55" spans="1:11">
      <c r="A55" s="2">
        <v>3000000</v>
      </c>
      <c r="B55" s="2">
        <v>3</v>
      </c>
      <c r="C55" s="2" t="s">
        <v>51</v>
      </c>
      <c r="D55" s="2"/>
      <c r="E55" s="2"/>
      <c r="F55" s="2"/>
      <c r="G55" s="2"/>
      <c r="H55" s="2"/>
      <c r="I55" s="2"/>
      <c r="J55" s="2"/>
      <c r="K55" s="2"/>
    </row>
    <row r="56" spans="1:11">
      <c r="A56" s="2">
        <v>3010000</v>
      </c>
      <c r="B56" s="2"/>
      <c r="C56" s="2"/>
      <c r="D56" s="2">
        <v>301</v>
      </c>
      <c r="E56" s="2" t="s">
        <v>52</v>
      </c>
      <c r="F56" s="2"/>
      <c r="G56" s="2"/>
      <c r="H56" s="2"/>
      <c r="I56" s="2"/>
      <c r="J56" s="2"/>
      <c r="K56" s="2"/>
    </row>
    <row r="57" spans="1:11">
      <c r="A57" s="2">
        <v>3010100</v>
      </c>
      <c r="B57" s="2"/>
      <c r="C57" s="2"/>
      <c r="D57" s="2"/>
      <c r="E57" s="2"/>
      <c r="F57" s="2">
        <v>30101</v>
      </c>
      <c r="G57" s="2" t="s">
        <v>53</v>
      </c>
      <c r="H57" s="2"/>
      <c r="I57" s="2"/>
      <c r="J57" s="2"/>
      <c r="K57" s="2"/>
    </row>
    <row r="58" spans="1:11">
      <c r="A58" s="2">
        <v>3010101</v>
      </c>
      <c r="B58" s="2"/>
      <c r="C58" s="2"/>
      <c r="D58" s="2"/>
      <c r="E58" s="2"/>
      <c r="F58" s="2"/>
      <c r="G58" s="2"/>
      <c r="H58" s="2">
        <v>3010101</v>
      </c>
      <c r="I58" s="3" t="s">
        <v>54</v>
      </c>
      <c r="J58" s="3" t="s">
        <v>16</v>
      </c>
      <c r="K58" s="3" t="s">
        <v>9</v>
      </c>
    </row>
    <row r="59" spans="1:11">
      <c r="A59" s="2">
        <v>3010102</v>
      </c>
      <c r="B59" s="2"/>
      <c r="C59" s="2"/>
      <c r="D59" s="2"/>
      <c r="E59" s="2"/>
      <c r="F59" s="2"/>
      <c r="G59" s="2"/>
      <c r="H59" s="2">
        <v>3010102</v>
      </c>
      <c r="I59" s="3" t="s">
        <v>55</v>
      </c>
      <c r="J59" s="3" t="s">
        <v>16</v>
      </c>
      <c r="K59" s="3" t="s">
        <v>9</v>
      </c>
    </row>
    <row r="60" spans="1:11">
      <c r="A60" s="2">
        <v>3010103</v>
      </c>
      <c r="B60" s="2"/>
      <c r="C60" s="2"/>
      <c r="D60" s="2"/>
      <c r="E60" s="2"/>
      <c r="F60" s="2"/>
      <c r="G60" s="2"/>
      <c r="H60" s="2">
        <v>3010103</v>
      </c>
      <c r="I60" s="3" t="s">
        <v>56</v>
      </c>
      <c r="J60" s="3" t="s">
        <v>16</v>
      </c>
      <c r="K60" s="3" t="s">
        <v>9</v>
      </c>
    </row>
    <row r="61" spans="1:11">
      <c r="A61" s="2">
        <v>3010104</v>
      </c>
      <c r="B61" s="2"/>
      <c r="C61" s="2"/>
      <c r="D61" s="2"/>
      <c r="E61" s="2"/>
      <c r="F61" s="2"/>
      <c r="G61" s="2"/>
      <c r="H61" s="2">
        <v>3010104</v>
      </c>
      <c r="I61" s="3" t="s">
        <v>57</v>
      </c>
      <c r="J61" s="3" t="s">
        <v>16</v>
      </c>
      <c r="K61" s="3" t="s">
        <v>9</v>
      </c>
    </row>
    <row r="62" spans="1:11">
      <c r="A62" s="2">
        <v>3020000</v>
      </c>
      <c r="B62" s="2"/>
      <c r="C62" s="2"/>
      <c r="D62" s="2">
        <v>302</v>
      </c>
      <c r="E62" s="2" t="s">
        <v>58</v>
      </c>
      <c r="F62" s="2"/>
      <c r="G62" s="2"/>
      <c r="H62" s="2"/>
      <c r="I62" s="2"/>
      <c r="J62" s="2"/>
      <c r="K62" s="2"/>
    </row>
    <row r="63" spans="1:11">
      <c r="A63" s="2">
        <v>3020100</v>
      </c>
      <c r="B63" s="2"/>
      <c r="C63" s="2"/>
      <c r="D63" s="2"/>
      <c r="E63" s="2"/>
      <c r="F63" s="2">
        <v>30201</v>
      </c>
      <c r="G63" s="2" t="s">
        <v>58</v>
      </c>
      <c r="H63" s="2"/>
      <c r="I63" s="2"/>
      <c r="J63" s="2"/>
      <c r="K63" s="2"/>
    </row>
    <row r="64" spans="1:11">
      <c r="A64" s="2">
        <v>3020101</v>
      </c>
      <c r="B64" s="2"/>
      <c r="C64" s="2"/>
      <c r="D64" s="2"/>
      <c r="E64" s="2"/>
      <c r="F64" s="2"/>
      <c r="G64" s="2"/>
      <c r="H64" s="2">
        <v>3020101</v>
      </c>
      <c r="I64" s="3" t="s">
        <v>59</v>
      </c>
      <c r="J64" s="3" t="s">
        <v>60</v>
      </c>
      <c r="K64" s="3" t="s">
        <v>9</v>
      </c>
    </row>
    <row r="65" spans="1:11">
      <c r="A65" s="2">
        <v>3020102</v>
      </c>
      <c r="B65" s="2"/>
      <c r="C65" s="2"/>
      <c r="D65" s="2"/>
      <c r="E65" s="2"/>
      <c r="F65" s="2"/>
      <c r="G65" s="2"/>
      <c r="H65" s="2">
        <v>3020102</v>
      </c>
      <c r="I65" s="3" t="s">
        <v>61</v>
      </c>
      <c r="J65" s="3" t="s">
        <v>60</v>
      </c>
      <c r="K65" s="3" t="s">
        <v>9</v>
      </c>
    </row>
    <row r="66" spans="1:11">
      <c r="A66" s="2">
        <v>3020103</v>
      </c>
      <c r="B66" s="2"/>
      <c r="C66" s="2"/>
      <c r="D66" s="2"/>
      <c r="E66" s="2"/>
      <c r="F66" s="2"/>
      <c r="G66" s="2"/>
      <c r="H66" s="2">
        <v>3020103</v>
      </c>
      <c r="I66" s="3" t="s">
        <v>62</v>
      </c>
      <c r="J66" s="3" t="s">
        <v>60</v>
      </c>
      <c r="K66" s="3" t="s">
        <v>9</v>
      </c>
    </row>
    <row r="67" spans="1:11">
      <c r="A67" s="2">
        <v>3020104</v>
      </c>
      <c r="B67" s="2"/>
      <c r="C67" s="2"/>
      <c r="D67" s="2"/>
      <c r="E67" s="2"/>
      <c r="F67" s="2"/>
      <c r="G67" s="2"/>
      <c r="H67" s="2">
        <v>3020104</v>
      </c>
      <c r="I67" s="3" t="s">
        <v>63</v>
      </c>
      <c r="J67" s="3" t="s">
        <v>60</v>
      </c>
      <c r="K67" s="3" t="s">
        <v>9</v>
      </c>
    </row>
    <row r="68" spans="1:11">
      <c r="A68" s="2">
        <v>3020105</v>
      </c>
      <c r="B68" s="2"/>
      <c r="C68" s="2"/>
      <c r="D68" s="2"/>
      <c r="E68" s="2"/>
      <c r="F68" s="2"/>
      <c r="G68" s="2"/>
      <c r="H68" s="2">
        <v>3020105</v>
      </c>
      <c r="I68" s="3" t="s">
        <v>64</v>
      </c>
      <c r="J68" s="3" t="s">
        <v>60</v>
      </c>
      <c r="K68" s="3" t="s">
        <v>9</v>
      </c>
    </row>
    <row r="69" spans="1:11">
      <c r="A69" s="2">
        <v>3020106</v>
      </c>
      <c r="B69" s="2"/>
      <c r="C69" s="2"/>
      <c r="D69" s="2"/>
      <c r="E69" s="2"/>
      <c r="F69" s="2"/>
      <c r="G69" s="2"/>
      <c r="H69" s="2">
        <v>3020106</v>
      </c>
      <c r="I69" s="3" t="s">
        <v>65</v>
      </c>
      <c r="J69" s="3" t="s">
        <v>60</v>
      </c>
      <c r="K69" s="3" t="s">
        <v>9</v>
      </c>
    </row>
    <row r="70" spans="1:11">
      <c r="A70" s="2">
        <v>3020107</v>
      </c>
      <c r="B70" s="2"/>
      <c r="C70" s="2"/>
      <c r="D70" s="2"/>
      <c r="E70" s="2"/>
      <c r="F70" s="2"/>
      <c r="G70" s="2"/>
      <c r="H70" s="2">
        <v>3020107</v>
      </c>
      <c r="I70" s="3" t="s">
        <v>66</v>
      </c>
      <c r="J70" s="3" t="s">
        <v>60</v>
      </c>
      <c r="K70" s="3" t="s">
        <v>9</v>
      </c>
    </row>
    <row r="71" spans="1:11">
      <c r="A71" s="2">
        <v>3030000</v>
      </c>
      <c r="B71" s="2"/>
      <c r="C71" s="2"/>
      <c r="D71" s="2">
        <v>303</v>
      </c>
      <c r="E71" s="2" t="s">
        <v>67</v>
      </c>
      <c r="F71" s="2"/>
      <c r="G71" s="2"/>
      <c r="H71" s="2"/>
      <c r="I71" s="2"/>
      <c r="J71" s="2"/>
      <c r="K71" s="2"/>
    </row>
    <row r="72" spans="1:11">
      <c r="A72" s="2">
        <v>3030100</v>
      </c>
      <c r="B72" s="2"/>
      <c r="C72" s="2"/>
      <c r="D72" s="2"/>
      <c r="E72" s="2"/>
      <c r="F72" s="2">
        <v>30301</v>
      </c>
      <c r="G72" s="2" t="s">
        <v>67</v>
      </c>
      <c r="H72" s="2"/>
      <c r="I72" s="2"/>
      <c r="J72" s="2"/>
      <c r="K72" s="2"/>
    </row>
    <row r="73" spans="1:11">
      <c r="A73" s="2">
        <v>3030101</v>
      </c>
      <c r="B73" s="2"/>
      <c r="C73" s="2"/>
      <c r="D73" s="2"/>
      <c r="E73" s="2"/>
      <c r="F73" s="2"/>
      <c r="G73" s="2"/>
      <c r="H73" s="2">
        <v>3030101</v>
      </c>
      <c r="I73" s="3" t="s">
        <v>68</v>
      </c>
      <c r="J73" s="3" t="s">
        <v>60</v>
      </c>
      <c r="K73" s="3" t="s">
        <v>9</v>
      </c>
    </row>
    <row r="74" spans="1:11">
      <c r="A74" s="2">
        <v>3030102</v>
      </c>
      <c r="B74" s="2"/>
      <c r="C74" s="2"/>
      <c r="D74" s="2"/>
      <c r="E74" s="2"/>
      <c r="F74" s="2"/>
      <c r="G74" s="2"/>
      <c r="H74" s="2">
        <v>3030102</v>
      </c>
      <c r="I74" s="3" t="s">
        <v>69</v>
      </c>
      <c r="J74" s="3" t="s">
        <v>60</v>
      </c>
      <c r="K74" s="3" t="s">
        <v>9</v>
      </c>
    </row>
    <row r="75" spans="1:11">
      <c r="A75" s="2">
        <v>3030103</v>
      </c>
      <c r="B75" s="2"/>
      <c r="C75" s="2"/>
      <c r="D75" s="2"/>
      <c r="E75" s="2"/>
      <c r="F75" s="2"/>
      <c r="G75" s="2"/>
      <c r="H75" s="2">
        <v>3030103</v>
      </c>
      <c r="I75" s="3" t="s">
        <v>70</v>
      </c>
      <c r="J75" s="3" t="s">
        <v>60</v>
      </c>
      <c r="K75" s="3" t="s">
        <v>9</v>
      </c>
    </row>
    <row r="76" spans="1:11">
      <c r="A76" s="2">
        <v>3030104</v>
      </c>
      <c r="B76" s="2"/>
      <c r="C76" s="2"/>
      <c r="D76" s="2"/>
      <c r="E76" s="2"/>
      <c r="F76" s="2"/>
      <c r="G76" s="2"/>
      <c r="H76" s="2">
        <v>3030104</v>
      </c>
      <c r="I76" s="3" t="s">
        <v>71</v>
      </c>
      <c r="J76" s="3" t="s">
        <v>60</v>
      </c>
      <c r="K76" s="3" t="s">
        <v>9</v>
      </c>
    </row>
    <row r="77" spans="1:11">
      <c r="A77" s="2">
        <v>3030105</v>
      </c>
      <c r="B77" s="2"/>
      <c r="C77" s="2"/>
      <c r="D77" s="2"/>
      <c r="E77" s="2"/>
      <c r="F77" s="2"/>
      <c r="G77" s="2"/>
      <c r="H77" s="2">
        <v>3030105</v>
      </c>
      <c r="I77" s="3" t="s">
        <v>72</v>
      </c>
      <c r="J77" s="3" t="s">
        <v>60</v>
      </c>
      <c r="K77" s="3" t="s">
        <v>9</v>
      </c>
    </row>
    <row r="78" spans="1:11">
      <c r="A78" s="2">
        <v>3030106</v>
      </c>
      <c r="B78" s="2"/>
      <c r="C78" s="2"/>
      <c r="D78" s="2"/>
      <c r="E78" s="2"/>
      <c r="F78" s="2"/>
      <c r="G78" s="2"/>
      <c r="H78" s="2">
        <v>3030106</v>
      </c>
      <c r="I78" s="3" t="s">
        <v>73</v>
      </c>
      <c r="J78" s="3" t="s">
        <v>60</v>
      </c>
      <c r="K78" s="3" t="s">
        <v>9</v>
      </c>
    </row>
    <row r="79" spans="1:11">
      <c r="A79" s="2">
        <v>4000000</v>
      </c>
      <c r="B79" s="2">
        <v>4</v>
      </c>
      <c r="C79" s="2" t="s">
        <v>74</v>
      </c>
      <c r="D79" s="2"/>
      <c r="E79" s="2"/>
      <c r="F79" s="2"/>
      <c r="G79" s="2"/>
      <c r="H79" s="2"/>
      <c r="I79" s="2"/>
      <c r="J79" s="2"/>
      <c r="K79" s="2"/>
    </row>
    <row r="80" spans="1:11">
      <c r="A80" s="2">
        <v>4010000</v>
      </c>
      <c r="B80" s="2"/>
      <c r="C80" s="2"/>
      <c r="D80" s="2">
        <v>401</v>
      </c>
      <c r="E80" s="2" t="s">
        <v>75</v>
      </c>
      <c r="F80" s="2"/>
      <c r="G80" s="2"/>
      <c r="H80" s="2"/>
      <c r="I80" s="2"/>
      <c r="J80" s="2"/>
      <c r="K80" s="2"/>
    </row>
    <row r="81" spans="1:11">
      <c r="A81" s="2">
        <v>4010100</v>
      </c>
      <c r="B81" s="2"/>
      <c r="C81" s="2"/>
      <c r="D81" s="2"/>
      <c r="E81" s="2"/>
      <c r="F81" s="2">
        <v>40101</v>
      </c>
      <c r="G81" s="2" t="s">
        <v>75</v>
      </c>
      <c r="H81" s="2"/>
      <c r="I81" s="2"/>
      <c r="J81" s="2"/>
      <c r="K81" s="2"/>
    </row>
    <row r="82" spans="1:11">
      <c r="A82" s="2">
        <v>4010101</v>
      </c>
      <c r="B82" s="2"/>
      <c r="C82" s="2"/>
      <c r="D82" s="2"/>
      <c r="E82" s="2"/>
      <c r="F82" s="2"/>
      <c r="G82" s="2"/>
      <c r="H82" s="2">
        <v>4010101</v>
      </c>
      <c r="I82" s="3" t="s">
        <v>76</v>
      </c>
      <c r="J82" s="3" t="s">
        <v>16</v>
      </c>
      <c r="K82" s="3" t="s">
        <v>5</v>
      </c>
    </row>
    <row r="83" spans="1:11">
      <c r="A83" s="2">
        <v>4010102</v>
      </c>
      <c r="B83" s="2"/>
      <c r="C83" s="2"/>
      <c r="D83" s="2"/>
      <c r="E83" s="2"/>
      <c r="F83" s="2"/>
      <c r="G83" s="2"/>
      <c r="H83" s="2">
        <v>4010102</v>
      </c>
      <c r="I83" s="3" t="s">
        <v>77</v>
      </c>
      <c r="J83" s="3" t="s">
        <v>16</v>
      </c>
      <c r="K83" s="3" t="s">
        <v>5</v>
      </c>
    </row>
  </sheetData>
  <dataValidations count="2">
    <dataValidation type="list" allowBlank="1" showInputMessage="1" showErrorMessage="1" sqref="K33:K34 K46:K49 K55:K58 K61:K67 K70:K71">
      <formula1>"مدين,دائن,مدين-دائن"</formula1>
    </dataValidation>
    <dataValidation type="list" allowBlank="1" showInputMessage="1" showErrorMessage="1" sqref="J33:J34 J46:J49 J55:J58 J61:J67 J70:J71">
      <formula1>"ميزان,متاجرة,ارباح وخسائر"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قيود يومية</vt:lpstr>
      <vt:lpstr>trans</vt:lpstr>
      <vt:lpstr>الاستاذ العام</vt:lpstr>
      <vt:lpstr>ميزان مراجعة</vt:lpstr>
      <vt:lpstr>حساب المتاجرة</vt:lpstr>
      <vt:lpstr>حساب ارباح وخسائر</vt:lpstr>
      <vt:lpstr>الميزانية</vt:lpstr>
      <vt:lpstr>coa</vt:lpstr>
      <vt:lpstr>شجرة الحسابات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AbdelFattah M. Selem</dc:creator>
  <cp:lastModifiedBy>AbdelFattah M. Selem</cp:lastModifiedBy>
  <dcterms:created xsi:type="dcterms:W3CDTF">2022-03-22T06:35:56Z</dcterms:created>
  <dcterms:modified xsi:type="dcterms:W3CDTF">2022-03-22T15:17:30Z</dcterms:modified>
</cp:coreProperties>
</file>