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فاتوره بيع" sheetId="1" r:id="rId1"/>
    <sheet name="فاتوره مشتريات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D9" i="4" l="1"/>
  <c r="E9" i="4" s="1"/>
  <c r="B9" i="4"/>
  <c r="D8" i="4"/>
  <c r="E8" i="4" s="1"/>
  <c r="B8" i="4"/>
  <c r="D7" i="4"/>
  <c r="E7" i="4" s="1"/>
  <c r="B7" i="4"/>
  <c r="E6" i="4"/>
  <c r="D6" i="4"/>
  <c r="B6" i="4"/>
  <c r="D6" i="1"/>
  <c r="E6" i="1" s="1"/>
  <c r="D8" i="1"/>
  <c r="E8" i="1" s="1"/>
  <c r="D9" i="1"/>
  <c r="E9" i="1" s="1"/>
  <c r="D10" i="1"/>
  <c r="E10" i="1" s="1"/>
  <c r="D7" i="1"/>
  <c r="E7" i="1" s="1"/>
  <c r="D11" i="1"/>
  <c r="E11" i="1" s="1"/>
  <c r="E12" i="1"/>
  <c r="E13" i="1"/>
  <c r="E14" i="1"/>
  <c r="B7" i="1"/>
  <c r="B8" i="1"/>
  <c r="B9" i="1"/>
  <c r="B10" i="1"/>
  <c r="B11" i="1"/>
  <c r="B6" i="1"/>
  <c r="E21" i="4" l="1"/>
  <c r="E21" i="1"/>
</calcChain>
</file>

<file path=xl/sharedStrings.xml><?xml version="1.0" encoding="utf-8"?>
<sst xmlns="http://schemas.openxmlformats.org/spreadsheetml/2006/main" count="153" uniqueCount="77">
  <si>
    <t>الكود</t>
  </si>
  <si>
    <t>الصنف</t>
  </si>
  <si>
    <t>السعر</t>
  </si>
  <si>
    <t>الصبف</t>
  </si>
  <si>
    <t>عدد500ق</t>
  </si>
  <si>
    <t>عدد300ق</t>
  </si>
  <si>
    <t>عدد100ق</t>
  </si>
  <si>
    <t>عدد50ق</t>
  </si>
  <si>
    <t>عدد12ق</t>
  </si>
  <si>
    <t>م</t>
  </si>
  <si>
    <t>مبيدات الحشرات الزاحفه</t>
  </si>
  <si>
    <t>مبيد البق</t>
  </si>
  <si>
    <t>رش العته</t>
  </si>
  <si>
    <t xml:space="preserve">مبيد حشرات طائره </t>
  </si>
  <si>
    <t>رش ابراص</t>
  </si>
  <si>
    <t>مبيد سوس خشب +سوس بس +براغيت</t>
  </si>
  <si>
    <t>مبيد قراض+عته+سمكه فضيه</t>
  </si>
  <si>
    <t xml:space="preserve">مبيد حشرات مركز عام لكل الحشرات  </t>
  </si>
  <si>
    <t xml:space="preserve">عجينه فران </t>
  </si>
  <si>
    <t xml:space="preserve">جيل ابراص </t>
  </si>
  <si>
    <t xml:space="preserve">رش عنكبوت </t>
  </si>
  <si>
    <t>منظف افران وجريلات</t>
  </si>
  <si>
    <t>منظف حمامات</t>
  </si>
  <si>
    <t xml:space="preserve">منظف وملمع ومعطر ارضيات </t>
  </si>
  <si>
    <t>منظف مفروشات وسجاد</t>
  </si>
  <si>
    <t xml:space="preserve">مبيض غسيل </t>
  </si>
  <si>
    <t>مزيل بقع</t>
  </si>
  <si>
    <t xml:space="preserve">مزيب دهون خفيف  </t>
  </si>
  <si>
    <t>هاند ووش (غسول ايدين)</t>
  </si>
  <si>
    <t xml:space="preserve">ملمع خشب </t>
  </si>
  <si>
    <t>ملمع زجاج</t>
  </si>
  <si>
    <t xml:space="preserve">ملمع نحاس </t>
  </si>
  <si>
    <t xml:space="preserve">معطر بيد روم </t>
  </si>
  <si>
    <t xml:space="preserve">معطر حمام باس روم </t>
  </si>
  <si>
    <t>معطر ريسيبشن سيكرت</t>
  </si>
  <si>
    <t>معطر ملابس برينجو</t>
  </si>
  <si>
    <t>جيل غسيل برائحه التانجو او دوف</t>
  </si>
  <si>
    <t>شاور مارو ميكس</t>
  </si>
  <si>
    <t>شاور فواكه استوائية (فانيليا كانتالوب+باباى+كيوى)</t>
  </si>
  <si>
    <t>كره الغسيل الايونيه</t>
  </si>
  <si>
    <t>كلر ماجنيت (مناديل البهتان)</t>
  </si>
  <si>
    <t xml:space="preserve">مزيل بقع فوم </t>
  </si>
  <si>
    <t>بودر تسليك الاحواض</t>
  </si>
  <si>
    <t>صابون سائل المواعين</t>
  </si>
  <si>
    <t>دويتو سيارات (ملمع +معطر )</t>
  </si>
  <si>
    <t xml:space="preserve">ملمع سيارات  </t>
  </si>
  <si>
    <t xml:space="preserve">معطر سيارت </t>
  </si>
  <si>
    <t xml:space="preserve">سيرام البشره </t>
  </si>
  <si>
    <t xml:space="preserve">سيرام تساقط  </t>
  </si>
  <si>
    <t>سيرام روموش</t>
  </si>
  <si>
    <t>زيت كرز</t>
  </si>
  <si>
    <t xml:space="preserve">زيت جوز الهند </t>
  </si>
  <si>
    <t xml:space="preserve">كريم تفتيح </t>
  </si>
  <si>
    <t>كريم دهن الحيه</t>
  </si>
  <si>
    <t xml:space="preserve">سيرام تصفيف </t>
  </si>
  <si>
    <t>كريم ملخيه</t>
  </si>
  <si>
    <t>كريم ناموس</t>
  </si>
  <si>
    <t xml:space="preserve">حمام كريم مارڤا </t>
  </si>
  <si>
    <t>سيرام الهايلو رونيك</t>
  </si>
  <si>
    <t>بى. كويين</t>
  </si>
  <si>
    <t>تونر للبشره</t>
  </si>
  <si>
    <t xml:space="preserve">غسول بشره بالفوم حجم 100ملي </t>
  </si>
  <si>
    <t>مسحوق لاستر البلجيكي</t>
  </si>
  <si>
    <t xml:space="preserve">ارضيات نص لتر </t>
  </si>
  <si>
    <t>سجاد نص لتر</t>
  </si>
  <si>
    <t xml:space="preserve">جل صحون كريمي حجم كيلو </t>
  </si>
  <si>
    <t>جل صحون كريمي حجم نصف كيلو</t>
  </si>
  <si>
    <t>غسول بشره بالفوم حجم 200ملي</t>
  </si>
  <si>
    <t>بدي لوشن حجم 120 ملي</t>
  </si>
  <si>
    <t>جل غسيل وتعقيم الملابس الداخليه حجم لتر</t>
  </si>
  <si>
    <t xml:space="preserve">شامبو مارفا عبوه 250جرام </t>
  </si>
  <si>
    <t xml:space="preserve">بلسم مارفا عبوه 250جرام </t>
  </si>
  <si>
    <t>القيمه</t>
  </si>
  <si>
    <t>فاتوره</t>
  </si>
  <si>
    <t>الكميه</t>
  </si>
  <si>
    <t>مروه المحله</t>
  </si>
  <si>
    <t>شرائح الاسعار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</si>
</sst>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0" xfId="0" applyFont="1"/>
    <xf numFmtId="0" fontId="0" fillId="0" borderId="0" xfId="0" applyBorder="1"/>
    <xf numFmtId="0" fontId="4" fillId="0" borderId="0" xfId="0" applyFont="1" applyBorder="1"/>
    <xf numFmtId="0" fontId="4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rightToLeft="1" tabSelected="1" workbookViewId="0">
      <selection activeCell="A12" sqref="A12:D16"/>
    </sheetView>
  </sheetViews>
  <sheetFormatPr defaultRowHeight="14.25" x14ac:dyDescent="0.2"/>
  <cols>
    <col min="2" max="2" width="24.625" customWidth="1"/>
    <col min="3" max="3" width="10" customWidth="1"/>
    <col min="8" max="8" width="11.5" customWidth="1"/>
    <col min="9" max="9" width="5.875" hidden="1" customWidth="1"/>
    <col min="10" max="10" width="28.75" hidden="1" customWidth="1"/>
    <col min="11" max="16" width="0" hidden="1" customWidth="1"/>
  </cols>
  <sheetData>
    <row r="1" spans="1:18" ht="18" x14ac:dyDescent="0.25">
      <c r="H1" s="12"/>
      <c r="I1" s="12"/>
      <c r="J1" s="18" t="s">
        <v>76</v>
      </c>
      <c r="K1" s="18"/>
      <c r="L1" s="18"/>
      <c r="M1" s="18"/>
    </row>
    <row r="2" spans="1:18" x14ac:dyDescent="0.2">
      <c r="B2" t="s">
        <v>75</v>
      </c>
    </row>
    <row r="3" spans="1:18" ht="21" thickBot="1" x14ac:dyDescent="0.35">
      <c r="D3" s="12"/>
      <c r="E3" s="13"/>
      <c r="F3" s="12"/>
      <c r="G3" s="12"/>
      <c r="K3" s="17">
        <v>3</v>
      </c>
      <c r="L3" s="17">
        <v>4</v>
      </c>
      <c r="M3" s="17">
        <v>5</v>
      </c>
      <c r="N3" s="17">
        <v>6</v>
      </c>
      <c r="O3" s="17">
        <v>7</v>
      </c>
    </row>
    <row r="4" spans="1:18" ht="18.75" thickBot="1" x14ac:dyDescent="0.3">
      <c r="B4" s="16" t="s">
        <v>73</v>
      </c>
      <c r="C4" s="11"/>
      <c r="G4" s="10"/>
      <c r="H4" s="1"/>
      <c r="I4" s="2" t="s">
        <v>9</v>
      </c>
      <c r="J4" s="2" t="s">
        <v>1</v>
      </c>
      <c r="K4" s="2" t="s">
        <v>8</v>
      </c>
      <c r="L4" s="2" t="s">
        <v>7</v>
      </c>
      <c r="M4" s="2" t="s">
        <v>6</v>
      </c>
      <c r="N4" s="2" t="s">
        <v>5</v>
      </c>
      <c r="O4" s="3" t="s">
        <v>4</v>
      </c>
      <c r="P4" s="1"/>
      <c r="Q4" s="1"/>
      <c r="R4" s="1"/>
    </row>
    <row r="5" spans="1:18" ht="15.75" thickBot="1" x14ac:dyDescent="0.3">
      <c r="A5" s="14" t="s">
        <v>0</v>
      </c>
      <c r="B5" s="14" t="s">
        <v>3</v>
      </c>
      <c r="C5" s="14" t="s">
        <v>74</v>
      </c>
      <c r="D5" s="14" t="s">
        <v>2</v>
      </c>
      <c r="E5" s="14" t="s">
        <v>72</v>
      </c>
      <c r="H5" s="1"/>
      <c r="I5" s="4">
        <v>1</v>
      </c>
      <c r="J5" s="5" t="s">
        <v>10</v>
      </c>
      <c r="K5" s="4">
        <v>55</v>
      </c>
      <c r="L5" s="4">
        <v>50</v>
      </c>
      <c r="M5" s="4">
        <v>45</v>
      </c>
      <c r="N5" s="4">
        <v>40</v>
      </c>
      <c r="O5" s="6">
        <v>37</v>
      </c>
      <c r="P5" s="1"/>
      <c r="Q5" s="1"/>
      <c r="R5" s="1"/>
    </row>
    <row r="6" spans="1:18" s="1" customFormat="1" ht="15.75" thickBot="1" x14ac:dyDescent="0.3">
      <c r="A6" s="7">
        <v>12</v>
      </c>
      <c r="B6" s="7" t="str">
        <f t="shared" ref="B6:B14" si="0">VLOOKUP(A6,$I$4:$O$78,2,0)</f>
        <v>منظف افران وجريلات</v>
      </c>
      <c r="C6" s="7">
        <v>600</v>
      </c>
      <c r="D6" s="7">
        <f>VLOOKUP(A6,$I$4:$O$72,7,0)</f>
        <v>35</v>
      </c>
      <c r="E6" s="7">
        <f>C6*D6</f>
        <v>21000</v>
      </c>
      <c r="I6" s="4">
        <v>2</v>
      </c>
      <c r="J6" s="5" t="s">
        <v>11</v>
      </c>
      <c r="K6" s="4">
        <v>60</v>
      </c>
      <c r="L6" s="4">
        <v>54</v>
      </c>
      <c r="M6" s="4">
        <v>51</v>
      </c>
      <c r="N6" s="4">
        <v>46</v>
      </c>
      <c r="O6" s="6">
        <v>42</v>
      </c>
    </row>
    <row r="7" spans="1:18" s="1" customFormat="1" ht="15.75" thickBot="1" x14ac:dyDescent="0.3">
      <c r="A7" s="8">
        <v>25</v>
      </c>
      <c r="B7" s="7" t="str">
        <f t="shared" si="0"/>
        <v>معطر ريسيبشن سيكرت</v>
      </c>
      <c r="C7" s="7">
        <v>21</v>
      </c>
      <c r="D7" s="7">
        <f t="shared" ref="D7:D14" si="1">VLOOKUP(A7,$I$4:$O$72,5,0)</f>
        <v>57</v>
      </c>
      <c r="E7" s="7">
        <f>C7*D7</f>
        <v>1197</v>
      </c>
      <c r="I7" s="4">
        <v>3</v>
      </c>
      <c r="J7" s="5" t="s">
        <v>12</v>
      </c>
      <c r="K7" s="4">
        <v>55</v>
      </c>
      <c r="L7" s="4">
        <v>50</v>
      </c>
      <c r="M7" s="4">
        <v>45</v>
      </c>
      <c r="N7" s="4">
        <v>40</v>
      </c>
      <c r="O7" s="6">
        <v>37</v>
      </c>
    </row>
    <row r="8" spans="1:18" s="1" customFormat="1" ht="15.75" thickBot="1" x14ac:dyDescent="0.3">
      <c r="A8" s="8">
        <v>13</v>
      </c>
      <c r="B8" s="7" t="str">
        <f t="shared" si="0"/>
        <v>منظف حمامات</v>
      </c>
      <c r="C8" s="7">
        <v>50</v>
      </c>
      <c r="D8" s="7">
        <f t="shared" si="1"/>
        <v>37</v>
      </c>
      <c r="E8" s="7">
        <f t="shared" ref="E8:E14" si="2">C8*D8</f>
        <v>1850</v>
      </c>
      <c r="I8" s="4">
        <v>4</v>
      </c>
      <c r="J8" s="5" t="s">
        <v>13</v>
      </c>
      <c r="K8" s="4">
        <v>32</v>
      </c>
      <c r="L8" s="4">
        <v>30</v>
      </c>
      <c r="M8" s="4">
        <v>27</v>
      </c>
      <c r="N8" s="4">
        <v>25</v>
      </c>
      <c r="O8" s="6">
        <v>24</v>
      </c>
    </row>
    <row r="9" spans="1:18" s="1" customFormat="1" ht="15.75" thickBot="1" x14ac:dyDescent="0.3">
      <c r="A9" s="8">
        <v>13</v>
      </c>
      <c r="B9" s="7" t="str">
        <f t="shared" si="0"/>
        <v>منظف حمامات</v>
      </c>
      <c r="C9" s="7">
        <v>24</v>
      </c>
      <c r="D9" s="7">
        <f t="shared" si="1"/>
        <v>37</v>
      </c>
      <c r="E9" s="7">
        <f t="shared" si="2"/>
        <v>888</v>
      </c>
      <c r="I9" s="4">
        <v>5</v>
      </c>
      <c r="J9" s="5" t="s">
        <v>14</v>
      </c>
      <c r="K9" s="4">
        <v>32</v>
      </c>
      <c r="L9" s="4">
        <v>30</v>
      </c>
      <c r="M9" s="4">
        <v>27</v>
      </c>
      <c r="N9" s="4">
        <v>25</v>
      </c>
      <c r="O9" s="6">
        <v>24</v>
      </c>
    </row>
    <row r="10" spans="1:18" s="1" customFormat="1" ht="15.75" thickBot="1" x14ac:dyDescent="0.3">
      <c r="A10" s="8">
        <v>20</v>
      </c>
      <c r="B10" s="7" t="str">
        <f t="shared" si="0"/>
        <v xml:space="preserve">ملمع خشب </v>
      </c>
      <c r="C10" s="7">
        <v>50</v>
      </c>
      <c r="D10" s="7">
        <f t="shared" si="1"/>
        <v>35</v>
      </c>
      <c r="E10" s="7">
        <f t="shared" si="2"/>
        <v>1750</v>
      </c>
      <c r="I10" s="4">
        <v>6</v>
      </c>
      <c r="J10" s="5" t="s">
        <v>15</v>
      </c>
      <c r="K10" s="4">
        <v>55</v>
      </c>
      <c r="L10" s="4">
        <v>50</v>
      </c>
      <c r="M10" s="4">
        <v>45</v>
      </c>
      <c r="N10" s="4">
        <v>40</v>
      </c>
      <c r="O10" s="6">
        <v>37</v>
      </c>
    </row>
    <row r="11" spans="1:18" s="1" customFormat="1" ht="15.75" thickBot="1" x14ac:dyDescent="0.3">
      <c r="A11" s="8">
        <v>17</v>
      </c>
      <c r="B11" s="7" t="str">
        <f t="shared" si="0"/>
        <v>مزيل بقع</v>
      </c>
      <c r="C11" s="7">
        <v>50</v>
      </c>
      <c r="D11" s="7">
        <f t="shared" si="1"/>
        <v>22</v>
      </c>
      <c r="E11" s="7">
        <f t="shared" si="2"/>
        <v>1100</v>
      </c>
      <c r="I11" s="4">
        <v>7</v>
      </c>
      <c r="J11" s="5" t="s">
        <v>16</v>
      </c>
      <c r="K11" s="4">
        <v>55</v>
      </c>
      <c r="L11" s="4">
        <v>50</v>
      </c>
      <c r="M11" s="4">
        <v>45</v>
      </c>
      <c r="N11" s="4">
        <v>40</v>
      </c>
      <c r="O11" s="6">
        <v>37</v>
      </c>
    </row>
    <row r="12" spans="1:18" s="1" customFormat="1" ht="15.75" thickBot="1" x14ac:dyDescent="0.3">
      <c r="A12" s="8"/>
      <c r="B12" s="7"/>
      <c r="C12" s="7"/>
      <c r="D12" s="7"/>
      <c r="E12" s="7">
        <f t="shared" si="2"/>
        <v>0</v>
      </c>
      <c r="I12" s="4">
        <v>8</v>
      </c>
      <c r="J12" s="5" t="s">
        <v>17</v>
      </c>
      <c r="K12" s="4">
        <v>72</v>
      </c>
      <c r="L12" s="4">
        <v>67</v>
      </c>
      <c r="M12" s="4">
        <v>62</v>
      </c>
      <c r="N12" s="4">
        <v>57</v>
      </c>
      <c r="O12" s="6">
        <v>52</v>
      </c>
    </row>
    <row r="13" spans="1:18" s="1" customFormat="1" ht="15.75" thickBot="1" x14ac:dyDescent="0.3">
      <c r="A13" s="8"/>
      <c r="B13" s="7"/>
      <c r="C13" s="7"/>
      <c r="D13" s="7"/>
      <c r="E13" s="7">
        <f t="shared" si="2"/>
        <v>0</v>
      </c>
      <c r="I13" s="4">
        <v>9</v>
      </c>
      <c r="J13" s="5" t="s">
        <v>18</v>
      </c>
      <c r="K13" s="4">
        <v>26</v>
      </c>
      <c r="L13" s="4">
        <v>24</v>
      </c>
      <c r="M13" s="4">
        <v>21</v>
      </c>
      <c r="N13" s="4">
        <v>20</v>
      </c>
      <c r="O13" s="6">
        <v>18</v>
      </c>
    </row>
    <row r="14" spans="1:18" s="1" customFormat="1" ht="15.75" thickBot="1" x14ac:dyDescent="0.3">
      <c r="A14" s="8"/>
      <c r="B14" s="7"/>
      <c r="C14" s="7"/>
      <c r="D14" s="7"/>
      <c r="E14" s="7">
        <f t="shared" si="2"/>
        <v>0</v>
      </c>
      <c r="I14" s="4">
        <v>10</v>
      </c>
      <c r="J14" s="5" t="s">
        <v>19</v>
      </c>
      <c r="K14" s="4">
        <v>45</v>
      </c>
      <c r="L14" s="4">
        <v>43</v>
      </c>
      <c r="M14" s="4">
        <v>40</v>
      </c>
      <c r="N14" s="4">
        <v>37</v>
      </c>
      <c r="O14" s="6">
        <v>33</v>
      </c>
    </row>
    <row r="15" spans="1:18" s="1" customFormat="1" ht="15.75" thickBot="1" x14ac:dyDescent="0.3">
      <c r="A15" s="8"/>
      <c r="B15" s="7"/>
      <c r="C15" s="7"/>
      <c r="D15" s="7"/>
      <c r="E15" s="7"/>
      <c r="I15" s="4">
        <v>11</v>
      </c>
      <c r="J15" s="5" t="s">
        <v>20</v>
      </c>
      <c r="K15" s="4">
        <v>55</v>
      </c>
      <c r="L15" s="4">
        <v>50</v>
      </c>
      <c r="M15" s="4">
        <v>45</v>
      </c>
      <c r="N15" s="4">
        <v>40</v>
      </c>
      <c r="O15" s="6">
        <v>37</v>
      </c>
    </row>
    <row r="16" spans="1:18" s="1" customFormat="1" ht="15.75" thickBot="1" x14ac:dyDescent="0.3">
      <c r="A16" s="8"/>
      <c r="B16" s="7"/>
      <c r="C16" s="7"/>
      <c r="D16" s="7"/>
      <c r="E16" s="8"/>
      <c r="I16" s="4">
        <v>12</v>
      </c>
      <c r="J16" s="5" t="s">
        <v>21</v>
      </c>
      <c r="K16" s="4">
        <v>45</v>
      </c>
      <c r="L16" s="4">
        <v>43</v>
      </c>
      <c r="M16" s="4">
        <v>40</v>
      </c>
      <c r="N16" s="4">
        <v>38</v>
      </c>
      <c r="O16" s="6">
        <v>35</v>
      </c>
    </row>
    <row r="17" spans="1:15" s="1" customFormat="1" ht="15.75" thickBot="1" x14ac:dyDescent="0.3">
      <c r="A17" s="8"/>
      <c r="B17" s="7"/>
      <c r="C17" s="7"/>
      <c r="D17" s="8"/>
      <c r="E17" s="8"/>
      <c r="I17" s="4">
        <v>13</v>
      </c>
      <c r="J17" s="5" t="s">
        <v>22</v>
      </c>
      <c r="K17" s="4">
        <v>41</v>
      </c>
      <c r="L17" s="4">
        <v>39</v>
      </c>
      <c r="M17" s="4">
        <v>37</v>
      </c>
      <c r="N17" s="4">
        <v>35</v>
      </c>
      <c r="O17" s="6">
        <v>33</v>
      </c>
    </row>
    <row r="18" spans="1:15" s="1" customFormat="1" ht="15.75" thickBot="1" x14ac:dyDescent="0.3">
      <c r="A18" s="8"/>
      <c r="B18" s="7"/>
      <c r="C18" s="7"/>
      <c r="D18" s="8"/>
      <c r="E18" s="8"/>
      <c r="I18" s="4">
        <v>14</v>
      </c>
      <c r="J18" s="5" t="s">
        <v>23</v>
      </c>
      <c r="K18" s="4">
        <v>61</v>
      </c>
      <c r="L18" s="4">
        <v>59</v>
      </c>
      <c r="M18" s="4">
        <v>57</v>
      </c>
      <c r="N18" s="4">
        <v>55</v>
      </c>
      <c r="O18" s="6">
        <v>53</v>
      </c>
    </row>
    <row r="19" spans="1:15" s="1" customFormat="1" ht="13.5" thickBot="1" x14ac:dyDescent="0.25">
      <c r="A19" s="8"/>
      <c r="B19" s="8"/>
      <c r="C19" s="8"/>
      <c r="D19" s="8"/>
      <c r="E19" s="8"/>
      <c r="I19" s="4">
        <v>15</v>
      </c>
      <c r="J19" s="5" t="s">
        <v>24</v>
      </c>
      <c r="K19" s="4">
        <v>56</v>
      </c>
      <c r="L19" s="4">
        <v>52</v>
      </c>
      <c r="M19" s="4">
        <v>48</v>
      </c>
      <c r="N19" s="4">
        <v>45</v>
      </c>
      <c r="O19" s="6">
        <v>41</v>
      </c>
    </row>
    <row r="20" spans="1:15" s="1" customFormat="1" ht="13.5" thickBot="1" x14ac:dyDescent="0.25">
      <c r="A20" s="8"/>
      <c r="B20" s="8"/>
      <c r="C20" s="8"/>
      <c r="D20" s="8"/>
      <c r="E20" s="8"/>
      <c r="I20" s="4">
        <v>16</v>
      </c>
      <c r="J20" s="5" t="s">
        <v>25</v>
      </c>
      <c r="K20" s="4">
        <v>57</v>
      </c>
      <c r="L20" s="4">
        <v>55</v>
      </c>
      <c r="M20" s="4">
        <v>53</v>
      </c>
      <c r="N20" s="4">
        <v>51</v>
      </c>
      <c r="O20" s="6">
        <v>49</v>
      </c>
    </row>
    <row r="21" spans="1:15" s="1" customFormat="1" ht="13.5" thickBot="1" x14ac:dyDescent="0.25">
      <c r="A21" s="15"/>
      <c r="B21" s="15"/>
      <c r="C21" s="15"/>
      <c r="D21" s="15"/>
      <c r="E21" s="15">
        <f>SUM(E6:E20)</f>
        <v>27785</v>
      </c>
      <c r="I21" s="4">
        <v>17</v>
      </c>
      <c r="J21" s="5" t="s">
        <v>26</v>
      </c>
      <c r="K21" s="4">
        <v>26</v>
      </c>
      <c r="L21" s="4">
        <v>24</v>
      </c>
      <c r="M21" s="4">
        <v>22</v>
      </c>
      <c r="N21" s="4">
        <v>21</v>
      </c>
      <c r="O21" s="6">
        <v>20</v>
      </c>
    </row>
    <row r="22" spans="1:15" s="1" customFormat="1" ht="13.5" thickBot="1" x14ac:dyDescent="0.25">
      <c r="A22" s="9"/>
      <c r="B22" s="9"/>
      <c r="C22" s="9"/>
      <c r="D22" s="9"/>
      <c r="E22" s="9"/>
      <c r="I22" s="4">
        <v>18</v>
      </c>
      <c r="J22" s="5" t="s">
        <v>27</v>
      </c>
      <c r="K22" s="4">
        <v>28</v>
      </c>
      <c r="L22" s="4">
        <v>26</v>
      </c>
      <c r="M22" s="4">
        <v>24</v>
      </c>
      <c r="N22" s="4">
        <v>22</v>
      </c>
      <c r="O22" s="6">
        <v>20</v>
      </c>
    </row>
    <row r="23" spans="1:15" s="1" customFormat="1" ht="13.5" thickBot="1" x14ac:dyDescent="0.25">
      <c r="A23" s="9"/>
      <c r="B23" s="9"/>
      <c r="C23" s="9"/>
      <c r="D23" s="9"/>
      <c r="E23" s="9"/>
      <c r="I23" s="4">
        <v>19</v>
      </c>
      <c r="J23" s="5" t="s">
        <v>28</v>
      </c>
      <c r="K23" s="4">
        <v>23</v>
      </c>
      <c r="L23" s="4">
        <v>22</v>
      </c>
      <c r="M23" s="4">
        <v>21</v>
      </c>
      <c r="N23" s="4">
        <v>20</v>
      </c>
      <c r="O23" s="6">
        <v>19</v>
      </c>
    </row>
    <row r="24" spans="1:15" s="1" customFormat="1" ht="13.5" thickBot="1" x14ac:dyDescent="0.25">
      <c r="A24" s="9"/>
      <c r="B24" s="9"/>
      <c r="C24" s="9"/>
      <c r="D24" s="9"/>
      <c r="E24" s="9"/>
      <c r="I24" s="4">
        <v>20</v>
      </c>
      <c r="J24" s="5" t="s">
        <v>29</v>
      </c>
      <c r="K24" s="4">
        <v>39</v>
      </c>
      <c r="L24" s="4">
        <v>37</v>
      </c>
      <c r="M24" s="4">
        <v>35</v>
      </c>
      <c r="N24" s="4">
        <v>33</v>
      </c>
      <c r="O24" s="6">
        <v>31</v>
      </c>
    </row>
    <row r="25" spans="1:15" s="1" customFormat="1" ht="13.5" thickBot="1" x14ac:dyDescent="0.25">
      <c r="A25" s="9"/>
      <c r="B25" s="9"/>
      <c r="C25" s="9"/>
      <c r="D25" s="9"/>
      <c r="E25" s="9"/>
      <c r="I25" s="4">
        <v>21</v>
      </c>
      <c r="J25" s="5" t="s">
        <v>30</v>
      </c>
      <c r="K25" s="4">
        <v>25</v>
      </c>
      <c r="L25" s="4">
        <v>23</v>
      </c>
      <c r="M25" s="4">
        <v>21</v>
      </c>
      <c r="N25" s="4">
        <v>19</v>
      </c>
      <c r="O25" s="6">
        <v>18</v>
      </c>
    </row>
    <row r="26" spans="1:15" s="1" customFormat="1" ht="13.5" thickBot="1" x14ac:dyDescent="0.25">
      <c r="A26" s="9"/>
      <c r="B26" s="9"/>
      <c r="C26" s="9"/>
      <c r="D26" s="9"/>
      <c r="E26" s="9"/>
      <c r="I26" s="4">
        <v>22</v>
      </c>
      <c r="J26" s="5" t="s">
        <v>31</v>
      </c>
      <c r="K26" s="4">
        <v>36</v>
      </c>
      <c r="L26" s="4">
        <v>34</v>
      </c>
      <c r="M26" s="4">
        <v>31</v>
      </c>
      <c r="N26" s="4">
        <v>29</v>
      </c>
      <c r="O26" s="6">
        <v>28</v>
      </c>
    </row>
    <row r="27" spans="1:15" s="1" customFormat="1" ht="13.5" thickBot="1" x14ac:dyDescent="0.25">
      <c r="A27" s="9"/>
      <c r="B27" s="9"/>
      <c r="C27" s="9"/>
      <c r="D27" s="9"/>
      <c r="E27" s="9"/>
      <c r="I27" s="4">
        <v>23</v>
      </c>
      <c r="J27" s="5" t="s">
        <v>32</v>
      </c>
      <c r="K27" s="4">
        <v>72</v>
      </c>
      <c r="L27" s="4">
        <v>70</v>
      </c>
      <c r="M27" s="4">
        <v>67</v>
      </c>
      <c r="N27" s="4">
        <v>65</v>
      </c>
      <c r="O27" s="6">
        <v>63</v>
      </c>
    </row>
    <row r="28" spans="1:15" s="1" customFormat="1" ht="13.5" thickBot="1" x14ac:dyDescent="0.25">
      <c r="A28" s="9"/>
      <c r="B28" s="9"/>
      <c r="C28" s="9"/>
      <c r="D28" s="9"/>
      <c r="E28" s="9"/>
      <c r="I28" s="4">
        <v>24</v>
      </c>
      <c r="J28" s="5" t="s">
        <v>33</v>
      </c>
      <c r="K28" s="4">
        <v>51</v>
      </c>
      <c r="L28" s="4">
        <v>49</v>
      </c>
      <c r="M28" s="4">
        <v>46</v>
      </c>
      <c r="N28" s="4">
        <v>44</v>
      </c>
      <c r="O28" s="6">
        <v>42</v>
      </c>
    </row>
    <row r="29" spans="1:15" s="1" customFormat="1" ht="13.5" thickBot="1" x14ac:dyDescent="0.25">
      <c r="A29" s="9"/>
      <c r="B29" s="9"/>
      <c r="C29" s="9"/>
      <c r="D29" s="9"/>
      <c r="E29" s="9"/>
      <c r="I29" s="4">
        <v>25</v>
      </c>
      <c r="J29" s="5" t="s">
        <v>34</v>
      </c>
      <c r="K29" s="4">
        <v>62</v>
      </c>
      <c r="L29" s="4">
        <v>60</v>
      </c>
      <c r="M29" s="4">
        <v>57</v>
      </c>
      <c r="N29" s="4">
        <v>55</v>
      </c>
      <c r="O29" s="6">
        <v>53</v>
      </c>
    </row>
    <row r="30" spans="1:15" s="1" customFormat="1" ht="13.5" thickBot="1" x14ac:dyDescent="0.25">
      <c r="I30" s="4">
        <v>26</v>
      </c>
      <c r="J30" s="5" t="s">
        <v>35</v>
      </c>
      <c r="K30" s="4">
        <v>51</v>
      </c>
      <c r="L30" s="4">
        <v>49</v>
      </c>
      <c r="M30" s="4">
        <v>46</v>
      </c>
      <c r="N30" s="4">
        <v>44</v>
      </c>
      <c r="O30" s="6">
        <v>42</v>
      </c>
    </row>
    <row r="31" spans="1:15" s="1" customFormat="1" ht="13.5" thickBot="1" x14ac:dyDescent="0.25">
      <c r="I31" s="4">
        <v>27</v>
      </c>
      <c r="J31" s="5" t="s">
        <v>36</v>
      </c>
      <c r="K31" s="4">
        <v>40</v>
      </c>
      <c r="L31" s="4">
        <v>38</v>
      </c>
      <c r="M31" s="4">
        <v>36</v>
      </c>
      <c r="N31" s="4">
        <v>35</v>
      </c>
      <c r="O31" s="6">
        <v>34</v>
      </c>
    </row>
    <row r="32" spans="1:15" s="1" customFormat="1" ht="13.5" thickBot="1" x14ac:dyDescent="0.25">
      <c r="I32" s="4">
        <v>28</v>
      </c>
      <c r="J32" s="5" t="s">
        <v>37</v>
      </c>
      <c r="K32" s="4">
        <v>48</v>
      </c>
      <c r="L32" s="4">
        <v>46</v>
      </c>
      <c r="M32" s="4">
        <v>43</v>
      </c>
      <c r="N32" s="4">
        <v>40</v>
      </c>
      <c r="O32" s="6">
        <v>38</v>
      </c>
    </row>
    <row r="33" spans="9:15" s="1" customFormat="1" ht="26.25" thickBot="1" x14ac:dyDescent="0.25">
      <c r="I33" s="4">
        <v>29</v>
      </c>
      <c r="J33" s="5" t="s">
        <v>38</v>
      </c>
      <c r="K33" s="4">
        <v>40</v>
      </c>
      <c r="L33" s="4">
        <v>38</v>
      </c>
      <c r="M33" s="4">
        <v>36</v>
      </c>
      <c r="N33" s="4">
        <v>34</v>
      </c>
      <c r="O33" s="6">
        <v>33</v>
      </c>
    </row>
    <row r="34" spans="9:15" s="1" customFormat="1" ht="13.5" thickBot="1" x14ac:dyDescent="0.25">
      <c r="I34" s="4">
        <v>30</v>
      </c>
      <c r="J34" s="5" t="s">
        <v>39</v>
      </c>
      <c r="K34" s="4">
        <v>80</v>
      </c>
      <c r="L34" s="4">
        <v>78</v>
      </c>
      <c r="M34" s="4">
        <v>75</v>
      </c>
      <c r="N34" s="4">
        <v>73</v>
      </c>
      <c r="O34" s="6">
        <v>71</v>
      </c>
    </row>
    <row r="35" spans="9:15" s="1" customFormat="1" ht="13.5" thickBot="1" x14ac:dyDescent="0.25">
      <c r="I35" s="4">
        <v>31</v>
      </c>
      <c r="J35" s="5" t="s">
        <v>40</v>
      </c>
      <c r="K35" s="4">
        <v>42</v>
      </c>
      <c r="L35" s="4">
        <v>40</v>
      </c>
      <c r="M35" s="4">
        <v>38</v>
      </c>
      <c r="N35" s="4">
        <v>36</v>
      </c>
      <c r="O35" s="6">
        <v>35</v>
      </c>
    </row>
    <row r="36" spans="9:15" s="1" customFormat="1" ht="13.5" thickBot="1" x14ac:dyDescent="0.25">
      <c r="I36" s="4">
        <v>32</v>
      </c>
      <c r="J36" s="5" t="s">
        <v>41</v>
      </c>
      <c r="K36" s="4">
        <v>52</v>
      </c>
      <c r="L36" s="4">
        <v>50</v>
      </c>
      <c r="M36" s="4">
        <v>47</v>
      </c>
      <c r="N36" s="4">
        <v>42</v>
      </c>
      <c r="O36" s="6">
        <v>40</v>
      </c>
    </row>
    <row r="37" spans="9:15" s="1" customFormat="1" ht="13.5" thickBot="1" x14ac:dyDescent="0.25">
      <c r="I37" s="4">
        <v>34</v>
      </c>
      <c r="J37" s="5" t="s">
        <v>42</v>
      </c>
      <c r="K37" s="4">
        <v>30</v>
      </c>
      <c r="L37" s="4">
        <v>28</v>
      </c>
      <c r="M37" s="4">
        <v>26</v>
      </c>
      <c r="N37" s="4">
        <v>24</v>
      </c>
      <c r="O37" s="6">
        <v>22</v>
      </c>
    </row>
    <row r="38" spans="9:15" s="1" customFormat="1" ht="13.5" thickBot="1" x14ac:dyDescent="0.25">
      <c r="I38" s="4">
        <v>35</v>
      </c>
      <c r="J38" s="5" t="s">
        <v>43</v>
      </c>
      <c r="K38" s="4">
        <v>15</v>
      </c>
      <c r="L38" s="4">
        <v>14</v>
      </c>
      <c r="M38" s="4">
        <v>13</v>
      </c>
      <c r="N38" s="4">
        <v>12.5</v>
      </c>
      <c r="O38" s="6">
        <v>11.5</v>
      </c>
    </row>
    <row r="39" spans="9:15" s="1" customFormat="1" ht="13.5" thickBot="1" x14ac:dyDescent="0.25">
      <c r="I39" s="4">
        <v>36</v>
      </c>
      <c r="J39" s="5" t="s">
        <v>44</v>
      </c>
      <c r="K39" s="4">
        <v>83</v>
      </c>
      <c r="L39" s="4">
        <v>81</v>
      </c>
      <c r="M39" s="4">
        <v>78</v>
      </c>
      <c r="N39" s="4">
        <v>76</v>
      </c>
      <c r="O39" s="6">
        <v>74</v>
      </c>
    </row>
    <row r="40" spans="9:15" s="1" customFormat="1" ht="13.5" thickBot="1" x14ac:dyDescent="0.25">
      <c r="I40" s="4">
        <v>37</v>
      </c>
      <c r="J40" s="5" t="s">
        <v>45</v>
      </c>
      <c r="K40" s="4">
        <v>45</v>
      </c>
      <c r="L40" s="4">
        <v>43</v>
      </c>
      <c r="M40" s="4">
        <v>41</v>
      </c>
      <c r="N40" s="4">
        <v>39</v>
      </c>
      <c r="O40" s="6">
        <v>37</v>
      </c>
    </row>
    <row r="41" spans="9:15" s="1" customFormat="1" ht="13.5" thickBot="1" x14ac:dyDescent="0.25">
      <c r="I41" s="4">
        <v>38</v>
      </c>
      <c r="J41" s="5" t="s">
        <v>46</v>
      </c>
      <c r="K41" s="4">
        <v>45</v>
      </c>
      <c r="L41" s="4">
        <v>43</v>
      </c>
      <c r="M41" s="4">
        <v>41</v>
      </c>
      <c r="N41" s="4">
        <v>39</v>
      </c>
      <c r="O41" s="6">
        <v>37</v>
      </c>
    </row>
    <row r="42" spans="9:15" s="1" customFormat="1" ht="13.5" thickBot="1" x14ac:dyDescent="0.25">
      <c r="I42" s="4">
        <v>39</v>
      </c>
      <c r="J42" s="5" t="s">
        <v>47</v>
      </c>
      <c r="K42" s="4">
        <v>120</v>
      </c>
      <c r="L42" s="4">
        <v>118</v>
      </c>
      <c r="M42" s="4">
        <v>115</v>
      </c>
      <c r="N42" s="4">
        <v>113</v>
      </c>
      <c r="O42" s="6">
        <v>110</v>
      </c>
    </row>
    <row r="43" spans="9:15" s="1" customFormat="1" ht="13.5" thickBot="1" x14ac:dyDescent="0.25">
      <c r="I43" s="4">
        <v>40</v>
      </c>
      <c r="J43" s="5" t="s">
        <v>48</v>
      </c>
      <c r="K43" s="4">
        <v>120</v>
      </c>
      <c r="L43" s="4">
        <v>118</v>
      </c>
      <c r="M43" s="4">
        <v>115</v>
      </c>
      <c r="N43" s="4">
        <v>113</v>
      </c>
      <c r="O43" s="6">
        <v>110</v>
      </c>
    </row>
    <row r="44" spans="9:15" s="1" customFormat="1" ht="13.5" thickBot="1" x14ac:dyDescent="0.25">
      <c r="I44" s="4">
        <v>41</v>
      </c>
      <c r="J44" s="5" t="s">
        <v>49</v>
      </c>
      <c r="K44" s="4">
        <v>60</v>
      </c>
      <c r="L44" s="4">
        <v>58</v>
      </c>
      <c r="M44" s="4">
        <v>55</v>
      </c>
      <c r="N44" s="4">
        <v>53</v>
      </c>
      <c r="O44" s="6">
        <v>50</v>
      </c>
    </row>
    <row r="45" spans="9:15" s="1" customFormat="1" ht="13.5" thickBot="1" x14ac:dyDescent="0.25">
      <c r="I45" s="4">
        <v>42</v>
      </c>
      <c r="J45" s="5" t="s">
        <v>50</v>
      </c>
      <c r="K45" s="4">
        <v>80</v>
      </c>
      <c r="L45" s="4">
        <v>78</v>
      </c>
      <c r="M45" s="4">
        <v>75</v>
      </c>
      <c r="N45" s="4">
        <v>73</v>
      </c>
      <c r="O45" s="6">
        <v>71</v>
      </c>
    </row>
    <row r="46" spans="9:15" s="1" customFormat="1" ht="13.5" thickBot="1" x14ac:dyDescent="0.25">
      <c r="I46" s="4">
        <v>43</v>
      </c>
      <c r="J46" s="5" t="s">
        <v>51</v>
      </c>
      <c r="K46" s="4">
        <v>100</v>
      </c>
      <c r="L46" s="4">
        <v>98</v>
      </c>
      <c r="M46" s="4">
        <v>95</v>
      </c>
      <c r="N46" s="4">
        <v>93</v>
      </c>
      <c r="O46" s="6">
        <v>91</v>
      </c>
    </row>
    <row r="47" spans="9:15" s="1" customFormat="1" ht="13.5" thickBot="1" x14ac:dyDescent="0.25">
      <c r="I47" s="4">
        <v>44</v>
      </c>
      <c r="J47" s="5" t="s">
        <v>52</v>
      </c>
      <c r="K47" s="4">
        <v>70</v>
      </c>
      <c r="L47" s="4">
        <v>68</v>
      </c>
      <c r="M47" s="4">
        <v>65</v>
      </c>
      <c r="N47" s="4">
        <v>64</v>
      </c>
      <c r="O47" s="6">
        <v>63</v>
      </c>
    </row>
    <row r="48" spans="9:15" s="1" customFormat="1" ht="13.5" thickBot="1" x14ac:dyDescent="0.25">
      <c r="I48" s="4">
        <v>45</v>
      </c>
      <c r="J48" s="5" t="s">
        <v>53</v>
      </c>
      <c r="K48" s="4">
        <v>60</v>
      </c>
      <c r="L48" s="4">
        <v>58</v>
      </c>
      <c r="M48" s="4">
        <v>55</v>
      </c>
      <c r="N48" s="4">
        <v>53</v>
      </c>
      <c r="O48" s="6">
        <v>51</v>
      </c>
    </row>
    <row r="49" spans="9:15" s="1" customFormat="1" ht="13.5" thickBot="1" x14ac:dyDescent="0.25">
      <c r="I49" s="4">
        <v>46</v>
      </c>
      <c r="J49" s="5" t="s">
        <v>54</v>
      </c>
      <c r="K49" s="4">
        <v>110</v>
      </c>
      <c r="L49" s="4">
        <v>108</v>
      </c>
      <c r="M49" s="4">
        <v>105</v>
      </c>
      <c r="N49" s="4">
        <v>103</v>
      </c>
      <c r="O49" s="6">
        <v>100</v>
      </c>
    </row>
    <row r="50" spans="9:15" s="1" customFormat="1" ht="13.5" thickBot="1" x14ac:dyDescent="0.25">
      <c r="I50" s="4">
        <v>47</v>
      </c>
      <c r="J50" s="5" t="s">
        <v>55</v>
      </c>
      <c r="K50" s="4">
        <v>60</v>
      </c>
      <c r="L50" s="4">
        <v>58</v>
      </c>
      <c r="M50" s="4">
        <v>55</v>
      </c>
      <c r="N50" s="4">
        <v>53</v>
      </c>
      <c r="O50" s="6">
        <v>51</v>
      </c>
    </row>
    <row r="51" spans="9:15" s="1" customFormat="1" ht="13.5" thickBot="1" x14ac:dyDescent="0.25">
      <c r="I51" s="4">
        <v>48</v>
      </c>
      <c r="J51" s="5" t="s">
        <v>56</v>
      </c>
      <c r="K51" s="4">
        <v>45</v>
      </c>
      <c r="L51" s="4">
        <v>43</v>
      </c>
      <c r="M51" s="4">
        <v>40</v>
      </c>
      <c r="N51" s="4">
        <v>38</v>
      </c>
      <c r="O51" s="6">
        <v>36</v>
      </c>
    </row>
    <row r="52" spans="9:15" s="1" customFormat="1" ht="13.5" thickBot="1" x14ac:dyDescent="0.25">
      <c r="I52" s="4">
        <v>49</v>
      </c>
      <c r="J52" s="5" t="s">
        <v>57</v>
      </c>
      <c r="K52" s="4">
        <v>150</v>
      </c>
      <c r="L52" s="4">
        <v>145</v>
      </c>
      <c r="M52" s="4">
        <v>140</v>
      </c>
      <c r="N52" s="4">
        <v>138</v>
      </c>
      <c r="O52" s="6">
        <v>136</v>
      </c>
    </row>
    <row r="53" spans="9:15" s="1" customFormat="1" ht="13.5" thickBot="1" x14ac:dyDescent="0.25">
      <c r="I53" s="4">
        <v>50</v>
      </c>
      <c r="J53" s="5" t="s">
        <v>58</v>
      </c>
      <c r="K53" s="4">
        <v>80</v>
      </c>
      <c r="L53" s="4">
        <v>78</v>
      </c>
      <c r="M53" s="4">
        <v>75</v>
      </c>
      <c r="N53" s="4">
        <v>73</v>
      </c>
      <c r="O53" s="6">
        <v>71</v>
      </c>
    </row>
    <row r="54" spans="9:15" s="1" customFormat="1" ht="13.5" thickBot="1" x14ac:dyDescent="0.25">
      <c r="I54" s="4">
        <v>51</v>
      </c>
      <c r="J54" s="5" t="s">
        <v>59</v>
      </c>
      <c r="K54" s="4">
        <v>90</v>
      </c>
      <c r="L54" s="4">
        <v>88</v>
      </c>
      <c r="M54" s="4">
        <v>85</v>
      </c>
      <c r="N54" s="4">
        <v>83</v>
      </c>
      <c r="O54" s="6">
        <v>80</v>
      </c>
    </row>
    <row r="55" spans="9:15" s="1" customFormat="1" ht="13.5" thickBot="1" x14ac:dyDescent="0.25">
      <c r="I55" s="4">
        <v>52</v>
      </c>
      <c r="J55" s="5" t="s">
        <v>60</v>
      </c>
      <c r="K55" s="4">
        <v>65</v>
      </c>
      <c r="L55" s="4">
        <v>63</v>
      </c>
      <c r="M55" s="4">
        <v>60</v>
      </c>
      <c r="N55" s="4">
        <v>58</v>
      </c>
      <c r="O55" s="6">
        <v>55</v>
      </c>
    </row>
    <row r="56" spans="9:15" s="1" customFormat="1" ht="13.5" thickBot="1" x14ac:dyDescent="0.25">
      <c r="I56" s="4">
        <v>53</v>
      </c>
      <c r="J56" s="5" t="s">
        <v>61</v>
      </c>
      <c r="K56" s="4">
        <v>60</v>
      </c>
      <c r="L56" s="4">
        <v>58</v>
      </c>
      <c r="M56" s="4">
        <v>55</v>
      </c>
      <c r="N56" s="4">
        <v>53</v>
      </c>
      <c r="O56" s="6">
        <v>51</v>
      </c>
    </row>
    <row r="57" spans="9:15" s="1" customFormat="1" ht="13.5" thickBot="1" x14ac:dyDescent="0.25">
      <c r="I57" s="4">
        <v>54</v>
      </c>
      <c r="J57" s="5" t="s">
        <v>62</v>
      </c>
      <c r="K57" s="4">
        <v>65</v>
      </c>
      <c r="L57" s="4">
        <v>63</v>
      </c>
      <c r="M57" s="4">
        <v>60</v>
      </c>
      <c r="N57" s="4">
        <v>58</v>
      </c>
      <c r="O57" s="6">
        <v>55</v>
      </c>
    </row>
    <row r="58" spans="9:15" s="1" customFormat="1" ht="13.5" thickBot="1" x14ac:dyDescent="0.25">
      <c r="I58" s="4">
        <v>55</v>
      </c>
      <c r="J58" s="5" t="s">
        <v>63</v>
      </c>
      <c r="K58" s="4">
        <v>36</v>
      </c>
      <c r="L58" s="4">
        <v>33</v>
      </c>
      <c r="M58" s="4">
        <v>31</v>
      </c>
      <c r="N58" s="4">
        <v>29</v>
      </c>
      <c r="O58" s="6">
        <v>28</v>
      </c>
    </row>
    <row r="59" spans="9:15" s="1" customFormat="1" ht="13.5" thickBot="1" x14ac:dyDescent="0.25">
      <c r="I59" s="4">
        <v>56</v>
      </c>
      <c r="J59" s="5" t="s">
        <v>64</v>
      </c>
      <c r="K59" s="4">
        <v>31</v>
      </c>
      <c r="L59" s="4">
        <v>29</v>
      </c>
      <c r="M59" s="4">
        <v>27</v>
      </c>
      <c r="N59" s="4">
        <v>25</v>
      </c>
      <c r="O59" s="6">
        <v>23</v>
      </c>
    </row>
    <row r="60" spans="9:15" s="1" customFormat="1" ht="13.5" thickBot="1" x14ac:dyDescent="0.25">
      <c r="I60" s="4">
        <v>57</v>
      </c>
      <c r="J60" s="5" t="s">
        <v>65</v>
      </c>
      <c r="K60" s="4">
        <v>40</v>
      </c>
      <c r="L60" s="4">
        <v>38</v>
      </c>
      <c r="M60" s="4">
        <v>36</v>
      </c>
      <c r="N60" s="4">
        <v>34</v>
      </c>
      <c r="O60" s="6"/>
    </row>
    <row r="61" spans="9:15" s="1" customFormat="1" ht="13.5" thickBot="1" x14ac:dyDescent="0.25">
      <c r="I61" s="4">
        <v>58</v>
      </c>
      <c r="J61" s="5" t="s">
        <v>66</v>
      </c>
      <c r="K61" s="4">
        <v>25</v>
      </c>
      <c r="L61" s="4">
        <v>23</v>
      </c>
      <c r="M61" s="4">
        <v>21</v>
      </c>
      <c r="N61" s="4">
        <v>20</v>
      </c>
      <c r="O61" s="6"/>
    </row>
    <row r="62" spans="9:15" s="1" customFormat="1" ht="13.5" thickBot="1" x14ac:dyDescent="0.25">
      <c r="I62" s="4">
        <v>59</v>
      </c>
      <c r="J62" s="5" t="s">
        <v>67</v>
      </c>
      <c r="K62" s="4">
        <v>80</v>
      </c>
      <c r="L62" s="4">
        <v>78</v>
      </c>
      <c r="M62" s="4">
        <v>75</v>
      </c>
      <c r="N62" s="4">
        <v>73</v>
      </c>
      <c r="O62" s="6">
        <v>71</v>
      </c>
    </row>
    <row r="63" spans="9:15" s="1" customFormat="1" ht="13.5" thickBot="1" x14ac:dyDescent="0.25">
      <c r="I63" s="4">
        <v>60</v>
      </c>
      <c r="J63" s="5" t="s">
        <v>68</v>
      </c>
      <c r="K63" s="4">
        <v>80</v>
      </c>
      <c r="L63" s="4">
        <v>78</v>
      </c>
      <c r="M63" s="4">
        <v>75</v>
      </c>
      <c r="N63" s="4">
        <v>73</v>
      </c>
      <c r="O63" s="6">
        <v>71</v>
      </c>
    </row>
    <row r="64" spans="9:15" s="1" customFormat="1" ht="13.5" thickBot="1" x14ac:dyDescent="0.25">
      <c r="I64" s="4">
        <v>61</v>
      </c>
      <c r="J64" s="5" t="s">
        <v>69</v>
      </c>
      <c r="K64" s="4">
        <v>62</v>
      </c>
      <c r="L64" s="4">
        <v>59</v>
      </c>
      <c r="M64" s="4">
        <v>56</v>
      </c>
      <c r="N64" s="4">
        <v>53</v>
      </c>
      <c r="O64" s="6">
        <v>50</v>
      </c>
    </row>
    <row r="65" spans="9:15" s="1" customFormat="1" ht="13.5" thickBot="1" x14ac:dyDescent="0.25">
      <c r="I65" s="4">
        <v>62</v>
      </c>
      <c r="J65" s="5" t="s">
        <v>70</v>
      </c>
      <c r="K65" s="4">
        <v>80</v>
      </c>
      <c r="L65" s="4">
        <v>75</v>
      </c>
      <c r="M65" s="4">
        <v>70</v>
      </c>
      <c r="N65" s="4"/>
      <c r="O65" s="6"/>
    </row>
    <row r="66" spans="9:15" s="1" customFormat="1" ht="13.5" thickBot="1" x14ac:dyDescent="0.25">
      <c r="I66" s="4">
        <v>63</v>
      </c>
      <c r="J66" s="5" t="s">
        <v>71</v>
      </c>
      <c r="K66" s="4">
        <v>80</v>
      </c>
      <c r="L66" s="4">
        <v>75</v>
      </c>
      <c r="M66" s="4">
        <v>70</v>
      </c>
      <c r="N66" s="4"/>
      <c r="O66" s="6"/>
    </row>
    <row r="67" spans="9:15" s="1" customFormat="1" ht="13.5" thickBot="1" x14ac:dyDescent="0.25">
      <c r="I67" s="4"/>
      <c r="J67" s="5"/>
      <c r="K67" s="4"/>
      <c r="L67" s="4"/>
      <c r="M67" s="4"/>
      <c r="N67" s="4"/>
      <c r="O67" s="6"/>
    </row>
    <row r="68" spans="9:15" s="1" customFormat="1" ht="13.5" thickBot="1" x14ac:dyDescent="0.25">
      <c r="I68" s="4"/>
      <c r="J68" s="5"/>
      <c r="K68" s="4"/>
      <c r="L68" s="4"/>
      <c r="M68" s="4"/>
      <c r="N68" s="4"/>
      <c r="O68" s="6"/>
    </row>
    <row r="69" spans="9:15" s="1" customFormat="1" ht="13.5" thickBot="1" x14ac:dyDescent="0.25">
      <c r="I69" s="4"/>
      <c r="J69" s="5"/>
      <c r="K69" s="4"/>
      <c r="L69" s="4"/>
      <c r="M69" s="4"/>
      <c r="N69" s="4"/>
      <c r="O69" s="6"/>
    </row>
    <row r="70" spans="9:15" s="1" customFormat="1" ht="13.5" thickBot="1" x14ac:dyDescent="0.25">
      <c r="I70" s="4"/>
      <c r="J70" s="5"/>
      <c r="K70" s="4"/>
      <c r="L70" s="4"/>
      <c r="M70" s="4"/>
      <c r="N70" s="4"/>
      <c r="O70" s="6"/>
    </row>
    <row r="71" spans="9:15" s="1" customFormat="1" ht="13.5" thickBot="1" x14ac:dyDescent="0.25">
      <c r="I71" s="4"/>
      <c r="J71" s="5"/>
      <c r="K71" s="4"/>
      <c r="L71" s="4"/>
      <c r="M71" s="4"/>
      <c r="N71" s="4"/>
      <c r="O71" s="6"/>
    </row>
    <row r="72" spans="9:15" s="1" customFormat="1" ht="13.5" thickBot="1" x14ac:dyDescent="0.25">
      <c r="I72" s="4"/>
      <c r="J72" s="5"/>
      <c r="K72" s="4"/>
      <c r="L72" s="4"/>
      <c r="M72" s="4"/>
      <c r="N72" s="4"/>
      <c r="O72" s="6"/>
    </row>
    <row r="73" spans="9:15" s="1" customFormat="1" ht="13.5" thickBot="1" x14ac:dyDescent="0.25">
      <c r="I73" s="4"/>
      <c r="J73" s="5"/>
      <c r="K73" s="4"/>
      <c r="L73" s="4"/>
      <c r="M73" s="4"/>
      <c r="N73" s="4"/>
      <c r="O73" s="6"/>
    </row>
    <row r="74" spans="9:15" s="1" customFormat="1" ht="13.5" thickBot="1" x14ac:dyDescent="0.25">
      <c r="I74" s="4"/>
      <c r="J74" s="5"/>
      <c r="K74" s="4"/>
      <c r="L74" s="4"/>
      <c r="M74" s="4"/>
      <c r="N74" s="4"/>
      <c r="O74" s="6"/>
    </row>
    <row r="75" spans="9:15" s="1" customFormat="1" ht="13.5" thickBot="1" x14ac:dyDescent="0.25">
      <c r="I75" s="4"/>
      <c r="J75" s="5"/>
      <c r="K75" s="4"/>
      <c r="L75" s="4"/>
      <c r="M75" s="4"/>
      <c r="N75" s="4"/>
      <c r="O75" s="6"/>
    </row>
    <row r="76" spans="9:15" s="1" customFormat="1" ht="13.5" thickBot="1" x14ac:dyDescent="0.25">
      <c r="I76" s="4"/>
      <c r="J76" s="5"/>
      <c r="K76" s="4"/>
      <c r="L76" s="4"/>
      <c r="M76" s="4"/>
      <c r="N76" s="4"/>
      <c r="O76" s="6"/>
    </row>
    <row r="77" spans="9:15" s="1" customFormat="1" ht="13.5" thickBot="1" x14ac:dyDescent="0.25">
      <c r="I77" s="4"/>
      <c r="J77" s="5"/>
      <c r="K77" s="4"/>
      <c r="L77" s="4"/>
      <c r="M77" s="4"/>
      <c r="N77" s="4"/>
      <c r="O77" s="6"/>
    </row>
    <row r="78" spans="9:15" s="1" customFormat="1" ht="13.5" thickBot="1" x14ac:dyDescent="0.25">
      <c r="I78" s="4"/>
      <c r="J78" s="5"/>
      <c r="K78" s="4"/>
      <c r="L78" s="4"/>
      <c r="M78" s="4"/>
      <c r="N78" s="4"/>
      <c r="O78" s="6"/>
    </row>
    <row r="79" spans="9:15" s="1" customFormat="1" ht="12.75" x14ac:dyDescent="0.2"/>
    <row r="80" spans="9:15" s="1" customFormat="1" ht="12.75" x14ac:dyDescent="0.2"/>
    <row r="81" spans="1:18" s="1" customFormat="1" ht="12.75" x14ac:dyDescent="0.2"/>
    <row r="82" spans="1:18" s="1" customFormat="1" x14ac:dyDescent="0.2">
      <c r="H82"/>
      <c r="I82"/>
      <c r="J82"/>
      <c r="K82"/>
      <c r="L82"/>
      <c r="M82"/>
      <c r="N82"/>
      <c r="O82"/>
      <c r="P82"/>
      <c r="Q82"/>
      <c r="R82"/>
    </row>
    <row r="83" spans="1:18" s="1" customFormat="1" x14ac:dyDescent="0.2">
      <c r="H83"/>
      <c r="I83"/>
      <c r="J83"/>
      <c r="K83"/>
      <c r="L83"/>
      <c r="M83"/>
      <c r="N83"/>
      <c r="O83"/>
      <c r="P83"/>
      <c r="Q83"/>
      <c r="R83"/>
    </row>
    <row r="84" spans="1:18" x14ac:dyDescent="0.2">
      <c r="A84" s="1"/>
      <c r="B84" s="1"/>
      <c r="C84" s="1"/>
      <c r="D84" s="1"/>
      <c r="E84" s="1"/>
    </row>
  </sheetData>
  <mergeCells count="1">
    <mergeCell ref="J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rightToLeft="1" workbookViewId="0">
      <selection activeCell="H10" sqref="H10"/>
    </sheetView>
  </sheetViews>
  <sheetFormatPr defaultRowHeight="14.25" x14ac:dyDescent="0.2"/>
  <cols>
    <col min="2" max="2" width="24.625" customWidth="1"/>
    <col min="3" max="3" width="10" customWidth="1"/>
    <col min="8" max="8" width="11.5" customWidth="1"/>
    <col min="9" max="9" width="5.875" hidden="1" customWidth="1"/>
    <col min="10" max="10" width="28.75" hidden="1" customWidth="1"/>
    <col min="11" max="15" width="0" hidden="1" customWidth="1"/>
  </cols>
  <sheetData>
    <row r="1" spans="1:18" ht="18" x14ac:dyDescent="0.25">
      <c r="H1" s="12"/>
      <c r="I1" s="12"/>
      <c r="J1" s="18" t="s">
        <v>76</v>
      </c>
      <c r="K1" s="18"/>
      <c r="L1" s="18"/>
      <c r="M1" s="18"/>
    </row>
    <row r="2" spans="1:18" ht="15" x14ac:dyDescent="0.25">
      <c r="D2" s="11"/>
    </row>
    <row r="3" spans="1:18" ht="21" thickBot="1" x14ac:dyDescent="0.35">
      <c r="D3" s="12"/>
      <c r="E3" s="13"/>
      <c r="F3" s="12"/>
      <c r="G3" s="12"/>
      <c r="K3" s="17">
        <v>3</v>
      </c>
      <c r="L3" s="17">
        <v>4</v>
      </c>
      <c r="M3" s="17">
        <v>5</v>
      </c>
      <c r="N3" s="17">
        <v>6</v>
      </c>
      <c r="O3" s="17">
        <v>7</v>
      </c>
    </row>
    <row r="4" spans="1:18" ht="18.75" thickBot="1" x14ac:dyDescent="0.3">
      <c r="B4" s="16" t="s">
        <v>73</v>
      </c>
      <c r="C4" s="11"/>
      <c r="G4" s="10"/>
      <c r="H4" s="1"/>
      <c r="I4" s="2" t="s">
        <v>9</v>
      </c>
      <c r="J4" s="2" t="s">
        <v>1</v>
      </c>
      <c r="K4" s="2" t="s">
        <v>8</v>
      </c>
      <c r="L4" s="2" t="s">
        <v>7</v>
      </c>
      <c r="M4" s="2" t="s">
        <v>6</v>
      </c>
      <c r="N4" s="2" t="s">
        <v>5</v>
      </c>
      <c r="O4" s="3" t="s">
        <v>4</v>
      </c>
      <c r="P4" s="1"/>
      <c r="Q4" s="1"/>
      <c r="R4" s="1"/>
    </row>
    <row r="5" spans="1:18" ht="15.75" thickBot="1" x14ac:dyDescent="0.3">
      <c r="A5" s="14" t="s">
        <v>0</v>
      </c>
      <c r="B5" s="14" t="s">
        <v>3</v>
      </c>
      <c r="C5" s="14" t="s">
        <v>74</v>
      </c>
      <c r="D5" s="14" t="s">
        <v>2</v>
      </c>
      <c r="E5" s="14" t="s">
        <v>72</v>
      </c>
      <c r="H5" s="1"/>
      <c r="I5" s="4">
        <v>1</v>
      </c>
      <c r="J5" s="5" t="s">
        <v>10</v>
      </c>
      <c r="K5" s="4">
        <v>55</v>
      </c>
      <c r="L5" s="4">
        <v>50</v>
      </c>
      <c r="M5" s="4">
        <v>45</v>
      </c>
      <c r="N5" s="4">
        <v>40</v>
      </c>
      <c r="O5" s="6">
        <v>37</v>
      </c>
      <c r="P5" s="1"/>
      <c r="Q5" s="1"/>
      <c r="R5" s="1"/>
    </row>
    <row r="6" spans="1:18" s="1" customFormat="1" ht="15.75" thickBot="1" x14ac:dyDescent="0.3">
      <c r="A6" s="7">
        <v>12</v>
      </c>
      <c r="B6" s="7" t="str">
        <f t="shared" ref="B6:B9" si="0">VLOOKUP(A6,$I$4:$O$78,2,0)</f>
        <v>منظف افران وجريلات</v>
      </c>
      <c r="C6" s="7">
        <v>600</v>
      </c>
      <c r="D6" s="7">
        <f>VLOOKUP(A6,$I$4:$O$72,7,0)</f>
        <v>35</v>
      </c>
      <c r="E6" s="7">
        <f>C6*D6</f>
        <v>21000</v>
      </c>
      <c r="I6" s="4">
        <v>2</v>
      </c>
      <c r="J6" s="5" t="s">
        <v>11</v>
      </c>
      <c r="K6" s="4">
        <v>60</v>
      </c>
      <c r="L6" s="4">
        <v>54</v>
      </c>
      <c r="M6" s="4">
        <v>51</v>
      </c>
      <c r="N6" s="4">
        <v>46</v>
      </c>
      <c r="O6" s="6">
        <v>42</v>
      </c>
    </row>
    <row r="7" spans="1:18" s="1" customFormat="1" ht="15.75" thickBot="1" x14ac:dyDescent="0.3">
      <c r="A7" s="8">
        <v>25</v>
      </c>
      <c r="B7" s="7" t="str">
        <f t="shared" si="0"/>
        <v>معطر ريسيبشن سيكرت</v>
      </c>
      <c r="C7" s="7">
        <v>21</v>
      </c>
      <c r="D7" s="7">
        <f t="shared" ref="D7:D9" si="1">VLOOKUP(A7,$I$4:$O$72,5,0)</f>
        <v>57</v>
      </c>
      <c r="E7" s="7">
        <f>C7*D7</f>
        <v>1197</v>
      </c>
      <c r="I7" s="4">
        <v>3</v>
      </c>
      <c r="J7" s="5" t="s">
        <v>12</v>
      </c>
      <c r="K7" s="4">
        <v>55</v>
      </c>
      <c r="L7" s="4">
        <v>50</v>
      </c>
      <c r="M7" s="4">
        <v>45</v>
      </c>
      <c r="N7" s="4">
        <v>40</v>
      </c>
      <c r="O7" s="6">
        <v>37</v>
      </c>
    </row>
    <row r="8" spans="1:18" s="1" customFormat="1" ht="15.75" thickBot="1" x14ac:dyDescent="0.3">
      <c r="A8" s="8">
        <v>13</v>
      </c>
      <c r="B8" s="7" t="str">
        <f t="shared" si="0"/>
        <v>منظف حمامات</v>
      </c>
      <c r="C8" s="7">
        <v>50</v>
      </c>
      <c r="D8" s="7">
        <f t="shared" si="1"/>
        <v>37</v>
      </c>
      <c r="E8" s="7">
        <f t="shared" ref="E8:E9" si="2">C8*D8</f>
        <v>1850</v>
      </c>
      <c r="I8" s="4">
        <v>4</v>
      </c>
      <c r="J8" s="5" t="s">
        <v>13</v>
      </c>
      <c r="K8" s="4">
        <v>32</v>
      </c>
      <c r="L8" s="4">
        <v>30</v>
      </c>
      <c r="M8" s="4">
        <v>27</v>
      </c>
      <c r="N8" s="4">
        <v>25</v>
      </c>
      <c r="O8" s="6">
        <v>24</v>
      </c>
    </row>
    <row r="9" spans="1:18" s="1" customFormat="1" ht="15.75" thickBot="1" x14ac:dyDescent="0.3">
      <c r="A9" s="8">
        <v>13</v>
      </c>
      <c r="B9" s="7" t="str">
        <f t="shared" si="0"/>
        <v>منظف حمامات</v>
      </c>
      <c r="C9" s="7">
        <v>24</v>
      </c>
      <c r="D9" s="7">
        <f t="shared" si="1"/>
        <v>37</v>
      </c>
      <c r="E9" s="7">
        <f t="shared" si="2"/>
        <v>888</v>
      </c>
      <c r="I9" s="4">
        <v>5</v>
      </c>
      <c r="J9" s="5" t="s">
        <v>14</v>
      </c>
      <c r="K9" s="4">
        <v>32</v>
      </c>
      <c r="L9" s="4">
        <v>30</v>
      </c>
      <c r="M9" s="4">
        <v>27</v>
      </c>
      <c r="N9" s="4">
        <v>25</v>
      </c>
      <c r="O9" s="6">
        <v>24</v>
      </c>
    </row>
    <row r="10" spans="1:18" s="1" customFormat="1" ht="15.75" thickBot="1" x14ac:dyDescent="0.3">
      <c r="A10" s="8"/>
      <c r="B10" s="7"/>
      <c r="C10" s="7"/>
      <c r="D10" s="7"/>
      <c r="E10" s="7"/>
      <c r="I10" s="4">
        <v>6</v>
      </c>
      <c r="J10" s="5" t="s">
        <v>15</v>
      </c>
      <c r="K10" s="4">
        <v>55</v>
      </c>
      <c r="L10" s="4">
        <v>50</v>
      </c>
      <c r="M10" s="4">
        <v>45</v>
      </c>
      <c r="N10" s="4">
        <v>40</v>
      </c>
      <c r="O10" s="6">
        <v>37</v>
      </c>
    </row>
    <row r="11" spans="1:18" s="1" customFormat="1" ht="15.75" thickBot="1" x14ac:dyDescent="0.3">
      <c r="A11" s="8"/>
      <c r="B11" s="7"/>
      <c r="C11" s="7"/>
      <c r="D11" s="7"/>
      <c r="E11" s="7"/>
      <c r="I11" s="4">
        <v>7</v>
      </c>
      <c r="J11" s="5" t="s">
        <v>16</v>
      </c>
      <c r="K11" s="4">
        <v>55</v>
      </c>
      <c r="L11" s="4">
        <v>50</v>
      </c>
      <c r="M11" s="4">
        <v>45</v>
      </c>
      <c r="N11" s="4">
        <v>40</v>
      </c>
      <c r="O11" s="6">
        <v>37</v>
      </c>
    </row>
    <row r="12" spans="1:18" s="1" customFormat="1" ht="15.75" thickBot="1" x14ac:dyDescent="0.3">
      <c r="A12" s="8"/>
      <c r="B12" s="7"/>
      <c r="C12" s="7"/>
      <c r="D12" s="7"/>
      <c r="E12" s="7"/>
      <c r="I12" s="4">
        <v>8</v>
      </c>
      <c r="J12" s="5" t="s">
        <v>17</v>
      </c>
      <c r="K12" s="4">
        <v>72</v>
      </c>
      <c r="L12" s="4">
        <v>67</v>
      </c>
      <c r="M12" s="4">
        <v>62</v>
      </c>
      <c r="N12" s="4">
        <v>57</v>
      </c>
      <c r="O12" s="6">
        <v>52</v>
      </c>
    </row>
    <row r="13" spans="1:18" s="1" customFormat="1" ht="15.75" thickBot="1" x14ac:dyDescent="0.3">
      <c r="A13" s="8"/>
      <c r="B13" s="7"/>
      <c r="C13" s="7"/>
      <c r="D13" s="7"/>
      <c r="E13" s="7"/>
      <c r="I13" s="4">
        <v>9</v>
      </c>
      <c r="J13" s="5" t="s">
        <v>18</v>
      </c>
      <c r="K13" s="4">
        <v>26</v>
      </c>
      <c r="L13" s="4">
        <v>24</v>
      </c>
      <c r="M13" s="4">
        <v>21</v>
      </c>
      <c r="N13" s="4">
        <v>20</v>
      </c>
      <c r="O13" s="6">
        <v>18</v>
      </c>
    </row>
    <row r="14" spans="1:18" s="1" customFormat="1" ht="15.75" thickBot="1" x14ac:dyDescent="0.3">
      <c r="A14" s="8"/>
      <c r="B14" s="7"/>
      <c r="C14" s="7"/>
      <c r="D14" s="7"/>
      <c r="E14" s="7"/>
      <c r="I14" s="4">
        <v>10</v>
      </c>
      <c r="J14" s="5" t="s">
        <v>19</v>
      </c>
      <c r="K14" s="4">
        <v>45</v>
      </c>
      <c r="L14" s="4">
        <v>43</v>
      </c>
      <c r="M14" s="4">
        <v>40</v>
      </c>
      <c r="N14" s="4">
        <v>37</v>
      </c>
      <c r="O14" s="6">
        <v>33</v>
      </c>
    </row>
    <row r="15" spans="1:18" s="1" customFormat="1" ht="15.75" thickBot="1" x14ac:dyDescent="0.3">
      <c r="A15" s="8"/>
      <c r="B15" s="7"/>
      <c r="C15" s="7"/>
      <c r="D15" s="7"/>
      <c r="E15" s="7"/>
      <c r="I15" s="4">
        <v>11</v>
      </c>
      <c r="J15" s="5" t="s">
        <v>20</v>
      </c>
      <c r="K15" s="4">
        <v>55</v>
      </c>
      <c r="L15" s="4">
        <v>50</v>
      </c>
      <c r="M15" s="4">
        <v>45</v>
      </c>
      <c r="N15" s="4">
        <v>40</v>
      </c>
      <c r="O15" s="6">
        <v>37</v>
      </c>
    </row>
    <row r="16" spans="1:18" s="1" customFormat="1" ht="15.75" thickBot="1" x14ac:dyDescent="0.3">
      <c r="A16" s="8"/>
      <c r="B16" s="7"/>
      <c r="C16" s="7"/>
      <c r="D16" s="7"/>
      <c r="E16" s="8"/>
      <c r="I16" s="4">
        <v>12</v>
      </c>
      <c r="J16" s="5" t="s">
        <v>21</v>
      </c>
      <c r="K16" s="4">
        <v>45</v>
      </c>
      <c r="L16" s="4">
        <v>43</v>
      </c>
      <c r="M16" s="4">
        <v>40</v>
      </c>
      <c r="N16" s="4">
        <v>38</v>
      </c>
      <c r="O16" s="6">
        <v>35</v>
      </c>
    </row>
    <row r="17" spans="1:15" s="1" customFormat="1" ht="15.75" thickBot="1" x14ac:dyDescent="0.3">
      <c r="A17" s="8"/>
      <c r="B17" s="7"/>
      <c r="C17" s="7"/>
      <c r="D17" s="8"/>
      <c r="E17" s="8"/>
      <c r="I17" s="4">
        <v>13</v>
      </c>
      <c r="J17" s="5" t="s">
        <v>22</v>
      </c>
      <c r="K17" s="4">
        <v>41</v>
      </c>
      <c r="L17" s="4">
        <v>39</v>
      </c>
      <c r="M17" s="4">
        <v>37</v>
      </c>
      <c r="N17" s="4">
        <v>35</v>
      </c>
      <c r="O17" s="6">
        <v>33</v>
      </c>
    </row>
    <row r="18" spans="1:15" s="1" customFormat="1" ht="15.75" thickBot="1" x14ac:dyDescent="0.3">
      <c r="A18" s="8"/>
      <c r="B18" s="7"/>
      <c r="C18" s="7"/>
      <c r="D18" s="8"/>
      <c r="E18" s="8"/>
      <c r="I18" s="4">
        <v>14</v>
      </c>
      <c r="J18" s="5" t="s">
        <v>23</v>
      </c>
      <c r="K18" s="4">
        <v>61</v>
      </c>
      <c r="L18" s="4">
        <v>59</v>
      </c>
      <c r="M18" s="4">
        <v>57</v>
      </c>
      <c r="N18" s="4">
        <v>55</v>
      </c>
      <c r="O18" s="6">
        <v>53</v>
      </c>
    </row>
    <row r="19" spans="1:15" s="1" customFormat="1" ht="13.5" thickBot="1" x14ac:dyDescent="0.25">
      <c r="A19" s="8"/>
      <c r="B19" s="8"/>
      <c r="C19" s="8"/>
      <c r="D19" s="8"/>
      <c r="E19" s="8"/>
      <c r="I19" s="4">
        <v>15</v>
      </c>
      <c r="J19" s="5" t="s">
        <v>24</v>
      </c>
      <c r="K19" s="4">
        <v>56</v>
      </c>
      <c r="L19" s="4">
        <v>52</v>
      </c>
      <c r="M19" s="4">
        <v>48</v>
      </c>
      <c r="N19" s="4">
        <v>45</v>
      </c>
      <c r="O19" s="6">
        <v>41</v>
      </c>
    </row>
    <row r="20" spans="1:15" s="1" customFormat="1" ht="13.5" thickBot="1" x14ac:dyDescent="0.25">
      <c r="A20" s="8"/>
      <c r="B20" s="8"/>
      <c r="C20" s="8"/>
      <c r="D20" s="8"/>
      <c r="E20" s="8"/>
      <c r="I20" s="4">
        <v>16</v>
      </c>
      <c r="J20" s="5" t="s">
        <v>25</v>
      </c>
      <c r="K20" s="4">
        <v>57</v>
      </c>
      <c r="L20" s="4">
        <v>55</v>
      </c>
      <c r="M20" s="4">
        <v>53</v>
      </c>
      <c r="N20" s="4">
        <v>51</v>
      </c>
      <c r="O20" s="6">
        <v>49</v>
      </c>
    </row>
    <row r="21" spans="1:15" s="1" customFormat="1" ht="13.5" thickBot="1" x14ac:dyDescent="0.25">
      <c r="A21" s="15"/>
      <c r="B21" s="15"/>
      <c r="C21" s="15"/>
      <c r="D21" s="15"/>
      <c r="E21" s="15">
        <f>SUM(E6:E20)</f>
        <v>24935</v>
      </c>
      <c r="I21" s="4">
        <v>17</v>
      </c>
      <c r="J21" s="5" t="s">
        <v>26</v>
      </c>
      <c r="K21" s="4">
        <v>26</v>
      </c>
      <c r="L21" s="4">
        <v>24</v>
      </c>
      <c r="M21" s="4">
        <v>22</v>
      </c>
      <c r="N21" s="4">
        <v>21</v>
      </c>
      <c r="O21" s="6">
        <v>20</v>
      </c>
    </row>
    <row r="22" spans="1:15" s="1" customFormat="1" ht="13.5" thickBot="1" x14ac:dyDescent="0.25">
      <c r="A22" s="9"/>
      <c r="B22" s="9"/>
      <c r="C22" s="9"/>
      <c r="D22" s="9"/>
      <c r="E22" s="9"/>
      <c r="I22" s="4">
        <v>18</v>
      </c>
      <c r="J22" s="5" t="s">
        <v>27</v>
      </c>
      <c r="K22" s="4">
        <v>28</v>
      </c>
      <c r="L22" s="4">
        <v>26</v>
      </c>
      <c r="M22" s="4">
        <v>24</v>
      </c>
      <c r="N22" s="4">
        <v>22</v>
      </c>
      <c r="O22" s="6">
        <v>20</v>
      </c>
    </row>
    <row r="23" spans="1:15" s="1" customFormat="1" ht="13.5" thickBot="1" x14ac:dyDescent="0.25">
      <c r="A23" s="9"/>
      <c r="B23" s="9"/>
      <c r="C23" s="9"/>
      <c r="D23" s="9"/>
      <c r="E23" s="9"/>
      <c r="I23" s="4">
        <v>19</v>
      </c>
      <c r="J23" s="5" t="s">
        <v>28</v>
      </c>
      <c r="K23" s="4">
        <v>23</v>
      </c>
      <c r="L23" s="4">
        <v>22</v>
      </c>
      <c r="M23" s="4">
        <v>21</v>
      </c>
      <c r="N23" s="4">
        <v>20</v>
      </c>
      <c r="O23" s="6">
        <v>19</v>
      </c>
    </row>
    <row r="24" spans="1:15" s="1" customFormat="1" ht="13.5" thickBot="1" x14ac:dyDescent="0.25">
      <c r="A24" s="9"/>
      <c r="B24" s="9"/>
      <c r="C24" s="9"/>
      <c r="D24" s="9"/>
      <c r="E24" s="9"/>
      <c r="I24" s="4">
        <v>20</v>
      </c>
      <c r="J24" s="5" t="s">
        <v>29</v>
      </c>
      <c r="K24" s="4">
        <v>39</v>
      </c>
      <c r="L24" s="4">
        <v>37</v>
      </c>
      <c r="M24" s="4">
        <v>35</v>
      </c>
      <c r="N24" s="4">
        <v>33</v>
      </c>
      <c r="O24" s="6">
        <v>31</v>
      </c>
    </row>
    <row r="25" spans="1:15" s="1" customFormat="1" ht="13.5" thickBot="1" x14ac:dyDescent="0.25">
      <c r="A25" s="9"/>
      <c r="B25" s="9"/>
      <c r="C25" s="9"/>
      <c r="D25" s="9"/>
      <c r="E25" s="9"/>
      <c r="I25" s="4">
        <v>21</v>
      </c>
      <c r="J25" s="5" t="s">
        <v>30</v>
      </c>
      <c r="K25" s="4">
        <v>25</v>
      </c>
      <c r="L25" s="4">
        <v>23</v>
      </c>
      <c r="M25" s="4">
        <v>21</v>
      </c>
      <c r="N25" s="4">
        <v>19</v>
      </c>
      <c r="O25" s="6">
        <v>18</v>
      </c>
    </row>
    <row r="26" spans="1:15" s="1" customFormat="1" ht="13.5" thickBot="1" x14ac:dyDescent="0.25">
      <c r="A26" s="9"/>
      <c r="B26" s="9"/>
      <c r="C26" s="9"/>
      <c r="D26" s="9"/>
      <c r="E26" s="9"/>
      <c r="I26" s="4">
        <v>22</v>
      </c>
      <c r="J26" s="5" t="s">
        <v>31</v>
      </c>
      <c r="K26" s="4">
        <v>36</v>
      </c>
      <c r="L26" s="4">
        <v>34</v>
      </c>
      <c r="M26" s="4">
        <v>31</v>
      </c>
      <c r="N26" s="4">
        <v>29</v>
      </c>
      <c r="O26" s="6">
        <v>28</v>
      </c>
    </row>
    <row r="27" spans="1:15" s="1" customFormat="1" ht="13.5" thickBot="1" x14ac:dyDescent="0.25">
      <c r="A27" s="9"/>
      <c r="B27" s="9"/>
      <c r="C27" s="9"/>
      <c r="D27" s="9"/>
      <c r="E27" s="9"/>
      <c r="I27" s="4">
        <v>23</v>
      </c>
      <c r="J27" s="5" t="s">
        <v>32</v>
      </c>
      <c r="K27" s="4">
        <v>72</v>
      </c>
      <c r="L27" s="4">
        <v>70</v>
      </c>
      <c r="M27" s="4">
        <v>67</v>
      </c>
      <c r="N27" s="4">
        <v>65</v>
      </c>
      <c r="O27" s="6">
        <v>63</v>
      </c>
    </row>
    <row r="28" spans="1:15" s="1" customFormat="1" ht="13.5" thickBot="1" x14ac:dyDescent="0.25">
      <c r="A28" s="9"/>
      <c r="B28" s="9"/>
      <c r="C28" s="9"/>
      <c r="D28" s="9"/>
      <c r="E28" s="9"/>
      <c r="I28" s="4">
        <v>24</v>
      </c>
      <c r="J28" s="5" t="s">
        <v>33</v>
      </c>
      <c r="K28" s="4">
        <v>51</v>
      </c>
      <c r="L28" s="4">
        <v>49</v>
      </c>
      <c r="M28" s="4">
        <v>46</v>
      </c>
      <c r="N28" s="4">
        <v>44</v>
      </c>
      <c r="O28" s="6">
        <v>42</v>
      </c>
    </row>
    <row r="29" spans="1:15" s="1" customFormat="1" ht="13.5" thickBot="1" x14ac:dyDescent="0.25">
      <c r="A29" s="9"/>
      <c r="B29" s="9"/>
      <c r="C29" s="9"/>
      <c r="D29" s="9"/>
      <c r="E29" s="9"/>
      <c r="I29" s="4">
        <v>25</v>
      </c>
      <c r="J29" s="5" t="s">
        <v>34</v>
      </c>
      <c r="K29" s="4">
        <v>62</v>
      </c>
      <c r="L29" s="4">
        <v>60</v>
      </c>
      <c r="M29" s="4">
        <v>57</v>
      </c>
      <c r="N29" s="4">
        <v>55</v>
      </c>
      <c r="O29" s="6">
        <v>53</v>
      </c>
    </row>
    <row r="30" spans="1:15" s="1" customFormat="1" ht="13.5" thickBot="1" x14ac:dyDescent="0.25">
      <c r="I30" s="4">
        <v>26</v>
      </c>
      <c r="J30" s="5" t="s">
        <v>35</v>
      </c>
      <c r="K30" s="4">
        <v>51</v>
      </c>
      <c r="L30" s="4">
        <v>49</v>
      </c>
      <c r="M30" s="4">
        <v>46</v>
      </c>
      <c r="N30" s="4">
        <v>44</v>
      </c>
      <c r="O30" s="6">
        <v>42</v>
      </c>
    </row>
    <row r="31" spans="1:15" s="1" customFormat="1" ht="13.5" thickBot="1" x14ac:dyDescent="0.25">
      <c r="I31" s="4">
        <v>27</v>
      </c>
      <c r="J31" s="5" t="s">
        <v>36</v>
      </c>
      <c r="K31" s="4">
        <v>40</v>
      </c>
      <c r="L31" s="4">
        <v>38</v>
      </c>
      <c r="M31" s="4">
        <v>36</v>
      </c>
      <c r="N31" s="4">
        <v>35</v>
      </c>
      <c r="O31" s="6">
        <v>34</v>
      </c>
    </row>
    <row r="32" spans="1:15" s="1" customFormat="1" ht="13.5" thickBot="1" x14ac:dyDescent="0.25">
      <c r="I32" s="4">
        <v>28</v>
      </c>
      <c r="J32" s="5" t="s">
        <v>37</v>
      </c>
      <c r="K32" s="4">
        <v>48</v>
      </c>
      <c r="L32" s="4">
        <v>46</v>
      </c>
      <c r="M32" s="4">
        <v>43</v>
      </c>
      <c r="N32" s="4">
        <v>40</v>
      </c>
      <c r="O32" s="6">
        <v>38</v>
      </c>
    </row>
    <row r="33" spans="9:15" s="1" customFormat="1" ht="26.25" thickBot="1" x14ac:dyDescent="0.25">
      <c r="I33" s="4">
        <v>29</v>
      </c>
      <c r="J33" s="5" t="s">
        <v>38</v>
      </c>
      <c r="K33" s="4">
        <v>40</v>
      </c>
      <c r="L33" s="4">
        <v>38</v>
      </c>
      <c r="M33" s="4">
        <v>36</v>
      </c>
      <c r="N33" s="4">
        <v>34</v>
      </c>
      <c r="O33" s="6">
        <v>33</v>
      </c>
    </row>
    <row r="34" spans="9:15" s="1" customFormat="1" ht="13.5" thickBot="1" x14ac:dyDescent="0.25">
      <c r="I34" s="4">
        <v>30</v>
      </c>
      <c r="J34" s="5" t="s">
        <v>39</v>
      </c>
      <c r="K34" s="4">
        <v>80</v>
      </c>
      <c r="L34" s="4">
        <v>78</v>
      </c>
      <c r="M34" s="4">
        <v>75</v>
      </c>
      <c r="N34" s="4">
        <v>73</v>
      </c>
      <c r="O34" s="6">
        <v>71</v>
      </c>
    </row>
    <row r="35" spans="9:15" s="1" customFormat="1" ht="13.5" thickBot="1" x14ac:dyDescent="0.25">
      <c r="I35" s="4">
        <v>31</v>
      </c>
      <c r="J35" s="5" t="s">
        <v>40</v>
      </c>
      <c r="K35" s="4">
        <v>42</v>
      </c>
      <c r="L35" s="4">
        <v>40</v>
      </c>
      <c r="M35" s="4">
        <v>38</v>
      </c>
      <c r="N35" s="4">
        <v>36</v>
      </c>
      <c r="O35" s="6">
        <v>35</v>
      </c>
    </row>
    <row r="36" spans="9:15" s="1" customFormat="1" ht="13.5" thickBot="1" x14ac:dyDescent="0.25">
      <c r="I36" s="4">
        <v>32</v>
      </c>
      <c r="J36" s="5" t="s">
        <v>41</v>
      </c>
      <c r="K36" s="4">
        <v>52</v>
      </c>
      <c r="L36" s="4">
        <v>50</v>
      </c>
      <c r="M36" s="4">
        <v>47</v>
      </c>
      <c r="N36" s="4">
        <v>42</v>
      </c>
      <c r="O36" s="6">
        <v>40</v>
      </c>
    </row>
    <row r="37" spans="9:15" s="1" customFormat="1" ht="13.5" thickBot="1" x14ac:dyDescent="0.25">
      <c r="I37" s="4">
        <v>34</v>
      </c>
      <c r="J37" s="5" t="s">
        <v>42</v>
      </c>
      <c r="K37" s="4">
        <v>30</v>
      </c>
      <c r="L37" s="4">
        <v>28</v>
      </c>
      <c r="M37" s="4">
        <v>26</v>
      </c>
      <c r="N37" s="4">
        <v>24</v>
      </c>
      <c r="O37" s="6">
        <v>22</v>
      </c>
    </row>
    <row r="38" spans="9:15" s="1" customFormat="1" ht="13.5" thickBot="1" x14ac:dyDescent="0.25">
      <c r="I38" s="4">
        <v>35</v>
      </c>
      <c r="J38" s="5" t="s">
        <v>43</v>
      </c>
      <c r="K38" s="4">
        <v>15</v>
      </c>
      <c r="L38" s="4">
        <v>14</v>
      </c>
      <c r="M38" s="4">
        <v>13</v>
      </c>
      <c r="N38" s="4">
        <v>12.5</v>
      </c>
      <c r="O38" s="6">
        <v>11.5</v>
      </c>
    </row>
    <row r="39" spans="9:15" s="1" customFormat="1" ht="13.5" thickBot="1" x14ac:dyDescent="0.25">
      <c r="I39" s="4">
        <v>36</v>
      </c>
      <c r="J39" s="5" t="s">
        <v>44</v>
      </c>
      <c r="K39" s="4">
        <v>83</v>
      </c>
      <c r="L39" s="4">
        <v>81</v>
      </c>
      <c r="M39" s="4">
        <v>78</v>
      </c>
      <c r="N39" s="4">
        <v>76</v>
      </c>
      <c r="O39" s="6">
        <v>74</v>
      </c>
    </row>
    <row r="40" spans="9:15" s="1" customFormat="1" ht="13.5" thickBot="1" x14ac:dyDescent="0.25">
      <c r="I40" s="4">
        <v>37</v>
      </c>
      <c r="J40" s="5" t="s">
        <v>45</v>
      </c>
      <c r="K40" s="4">
        <v>45</v>
      </c>
      <c r="L40" s="4">
        <v>43</v>
      </c>
      <c r="M40" s="4">
        <v>41</v>
      </c>
      <c r="N40" s="4">
        <v>39</v>
      </c>
      <c r="O40" s="6">
        <v>37</v>
      </c>
    </row>
    <row r="41" spans="9:15" s="1" customFormat="1" ht="13.5" thickBot="1" x14ac:dyDescent="0.25">
      <c r="I41" s="4">
        <v>38</v>
      </c>
      <c r="J41" s="5" t="s">
        <v>46</v>
      </c>
      <c r="K41" s="4">
        <v>45</v>
      </c>
      <c r="L41" s="4">
        <v>43</v>
      </c>
      <c r="M41" s="4">
        <v>41</v>
      </c>
      <c r="N41" s="4">
        <v>39</v>
      </c>
      <c r="O41" s="6">
        <v>37</v>
      </c>
    </row>
    <row r="42" spans="9:15" s="1" customFormat="1" ht="13.5" thickBot="1" x14ac:dyDescent="0.25">
      <c r="I42" s="4">
        <v>39</v>
      </c>
      <c r="J42" s="5" t="s">
        <v>47</v>
      </c>
      <c r="K42" s="4">
        <v>120</v>
      </c>
      <c r="L42" s="4">
        <v>118</v>
      </c>
      <c r="M42" s="4">
        <v>115</v>
      </c>
      <c r="N42" s="4">
        <v>113</v>
      </c>
      <c r="O42" s="6">
        <v>110</v>
      </c>
    </row>
    <row r="43" spans="9:15" s="1" customFormat="1" ht="13.5" thickBot="1" x14ac:dyDescent="0.25">
      <c r="I43" s="4">
        <v>40</v>
      </c>
      <c r="J43" s="5" t="s">
        <v>48</v>
      </c>
      <c r="K43" s="4">
        <v>120</v>
      </c>
      <c r="L43" s="4">
        <v>118</v>
      </c>
      <c r="M43" s="4">
        <v>115</v>
      </c>
      <c r="N43" s="4">
        <v>113</v>
      </c>
      <c r="O43" s="6">
        <v>110</v>
      </c>
    </row>
    <row r="44" spans="9:15" s="1" customFormat="1" ht="13.5" thickBot="1" x14ac:dyDescent="0.25">
      <c r="I44" s="4">
        <v>41</v>
      </c>
      <c r="J44" s="5" t="s">
        <v>49</v>
      </c>
      <c r="K44" s="4">
        <v>60</v>
      </c>
      <c r="L44" s="4">
        <v>58</v>
      </c>
      <c r="M44" s="4">
        <v>55</v>
      </c>
      <c r="N44" s="4">
        <v>53</v>
      </c>
      <c r="O44" s="6">
        <v>50</v>
      </c>
    </row>
    <row r="45" spans="9:15" s="1" customFormat="1" ht="13.5" thickBot="1" x14ac:dyDescent="0.25">
      <c r="I45" s="4">
        <v>42</v>
      </c>
      <c r="J45" s="5" t="s">
        <v>50</v>
      </c>
      <c r="K45" s="4">
        <v>80</v>
      </c>
      <c r="L45" s="4">
        <v>78</v>
      </c>
      <c r="M45" s="4">
        <v>75</v>
      </c>
      <c r="N45" s="4">
        <v>73</v>
      </c>
      <c r="O45" s="6">
        <v>71</v>
      </c>
    </row>
    <row r="46" spans="9:15" s="1" customFormat="1" ht="13.5" thickBot="1" x14ac:dyDescent="0.25">
      <c r="I46" s="4">
        <v>43</v>
      </c>
      <c r="J46" s="5" t="s">
        <v>51</v>
      </c>
      <c r="K46" s="4">
        <v>100</v>
      </c>
      <c r="L46" s="4">
        <v>98</v>
      </c>
      <c r="M46" s="4">
        <v>95</v>
      </c>
      <c r="N46" s="4">
        <v>93</v>
      </c>
      <c r="O46" s="6">
        <v>91</v>
      </c>
    </row>
    <row r="47" spans="9:15" s="1" customFormat="1" ht="13.5" thickBot="1" x14ac:dyDescent="0.25">
      <c r="I47" s="4">
        <v>44</v>
      </c>
      <c r="J47" s="5" t="s">
        <v>52</v>
      </c>
      <c r="K47" s="4">
        <v>70</v>
      </c>
      <c r="L47" s="4">
        <v>68</v>
      </c>
      <c r="M47" s="4">
        <v>65</v>
      </c>
      <c r="N47" s="4">
        <v>64</v>
      </c>
      <c r="O47" s="6">
        <v>63</v>
      </c>
    </row>
    <row r="48" spans="9:15" s="1" customFormat="1" ht="13.5" thickBot="1" x14ac:dyDescent="0.25">
      <c r="I48" s="4">
        <v>45</v>
      </c>
      <c r="J48" s="5" t="s">
        <v>53</v>
      </c>
      <c r="K48" s="4">
        <v>60</v>
      </c>
      <c r="L48" s="4">
        <v>58</v>
      </c>
      <c r="M48" s="4">
        <v>55</v>
      </c>
      <c r="N48" s="4">
        <v>53</v>
      </c>
      <c r="O48" s="6">
        <v>51</v>
      </c>
    </row>
    <row r="49" spans="9:15" s="1" customFormat="1" ht="13.5" thickBot="1" x14ac:dyDescent="0.25">
      <c r="I49" s="4">
        <v>46</v>
      </c>
      <c r="J49" s="5" t="s">
        <v>54</v>
      </c>
      <c r="K49" s="4">
        <v>110</v>
      </c>
      <c r="L49" s="4">
        <v>108</v>
      </c>
      <c r="M49" s="4">
        <v>105</v>
      </c>
      <c r="N49" s="4">
        <v>103</v>
      </c>
      <c r="O49" s="6">
        <v>100</v>
      </c>
    </row>
    <row r="50" spans="9:15" s="1" customFormat="1" ht="13.5" thickBot="1" x14ac:dyDescent="0.25">
      <c r="I50" s="4">
        <v>47</v>
      </c>
      <c r="J50" s="5" t="s">
        <v>55</v>
      </c>
      <c r="K50" s="4">
        <v>60</v>
      </c>
      <c r="L50" s="4">
        <v>58</v>
      </c>
      <c r="M50" s="4">
        <v>55</v>
      </c>
      <c r="N50" s="4">
        <v>53</v>
      </c>
      <c r="O50" s="6">
        <v>51</v>
      </c>
    </row>
    <row r="51" spans="9:15" s="1" customFormat="1" ht="13.5" thickBot="1" x14ac:dyDescent="0.25">
      <c r="I51" s="4">
        <v>48</v>
      </c>
      <c r="J51" s="5" t="s">
        <v>56</v>
      </c>
      <c r="K51" s="4">
        <v>45</v>
      </c>
      <c r="L51" s="4">
        <v>43</v>
      </c>
      <c r="M51" s="4">
        <v>40</v>
      </c>
      <c r="N51" s="4">
        <v>38</v>
      </c>
      <c r="O51" s="6">
        <v>36</v>
      </c>
    </row>
    <row r="52" spans="9:15" s="1" customFormat="1" ht="13.5" thickBot="1" x14ac:dyDescent="0.25">
      <c r="I52" s="4">
        <v>49</v>
      </c>
      <c r="J52" s="5" t="s">
        <v>57</v>
      </c>
      <c r="K52" s="4">
        <v>150</v>
      </c>
      <c r="L52" s="4">
        <v>145</v>
      </c>
      <c r="M52" s="4">
        <v>140</v>
      </c>
      <c r="N52" s="4">
        <v>138</v>
      </c>
      <c r="O52" s="6">
        <v>136</v>
      </c>
    </row>
    <row r="53" spans="9:15" s="1" customFormat="1" ht="13.5" thickBot="1" x14ac:dyDescent="0.25">
      <c r="I53" s="4">
        <v>50</v>
      </c>
      <c r="J53" s="5" t="s">
        <v>58</v>
      </c>
      <c r="K53" s="4">
        <v>80</v>
      </c>
      <c r="L53" s="4">
        <v>78</v>
      </c>
      <c r="M53" s="4">
        <v>75</v>
      </c>
      <c r="N53" s="4">
        <v>73</v>
      </c>
      <c r="O53" s="6">
        <v>71</v>
      </c>
    </row>
    <row r="54" spans="9:15" s="1" customFormat="1" ht="13.5" thickBot="1" x14ac:dyDescent="0.25">
      <c r="I54" s="4">
        <v>51</v>
      </c>
      <c r="J54" s="5" t="s">
        <v>59</v>
      </c>
      <c r="K54" s="4">
        <v>90</v>
      </c>
      <c r="L54" s="4">
        <v>88</v>
      </c>
      <c r="M54" s="4">
        <v>85</v>
      </c>
      <c r="N54" s="4">
        <v>83</v>
      </c>
      <c r="O54" s="6">
        <v>80</v>
      </c>
    </row>
    <row r="55" spans="9:15" s="1" customFormat="1" ht="13.5" thickBot="1" x14ac:dyDescent="0.25">
      <c r="I55" s="4">
        <v>52</v>
      </c>
      <c r="J55" s="5" t="s">
        <v>60</v>
      </c>
      <c r="K55" s="4">
        <v>65</v>
      </c>
      <c r="L55" s="4">
        <v>63</v>
      </c>
      <c r="M55" s="4">
        <v>60</v>
      </c>
      <c r="N55" s="4">
        <v>58</v>
      </c>
      <c r="O55" s="6">
        <v>55</v>
      </c>
    </row>
    <row r="56" spans="9:15" s="1" customFormat="1" ht="13.5" thickBot="1" x14ac:dyDescent="0.25">
      <c r="I56" s="4">
        <v>53</v>
      </c>
      <c r="J56" s="5" t="s">
        <v>61</v>
      </c>
      <c r="K56" s="4">
        <v>60</v>
      </c>
      <c r="L56" s="4">
        <v>58</v>
      </c>
      <c r="M56" s="4">
        <v>55</v>
      </c>
      <c r="N56" s="4">
        <v>53</v>
      </c>
      <c r="O56" s="6">
        <v>51</v>
      </c>
    </row>
    <row r="57" spans="9:15" s="1" customFormat="1" ht="13.5" thickBot="1" x14ac:dyDescent="0.25">
      <c r="I57" s="4">
        <v>54</v>
      </c>
      <c r="J57" s="5" t="s">
        <v>62</v>
      </c>
      <c r="K57" s="4">
        <v>65</v>
      </c>
      <c r="L57" s="4">
        <v>63</v>
      </c>
      <c r="M57" s="4">
        <v>60</v>
      </c>
      <c r="N57" s="4">
        <v>58</v>
      </c>
      <c r="O57" s="6">
        <v>55</v>
      </c>
    </row>
    <row r="58" spans="9:15" s="1" customFormat="1" ht="13.5" thickBot="1" x14ac:dyDescent="0.25">
      <c r="I58" s="4">
        <v>55</v>
      </c>
      <c r="J58" s="5" t="s">
        <v>63</v>
      </c>
      <c r="K58" s="4">
        <v>36</v>
      </c>
      <c r="L58" s="4">
        <v>33</v>
      </c>
      <c r="M58" s="4">
        <v>31</v>
      </c>
      <c r="N58" s="4">
        <v>29</v>
      </c>
      <c r="O58" s="6">
        <v>28</v>
      </c>
    </row>
    <row r="59" spans="9:15" s="1" customFormat="1" ht="13.5" thickBot="1" x14ac:dyDescent="0.25">
      <c r="I59" s="4">
        <v>56</v>
      </c>
      <c r="J59" s="5" t="s">
        <v>64</v>
      </c>
      <c r="K59" s="4">
        <v>31</v>
      </c>
      <c r="L59" s="4">
        <v>29</v>
      </c>
      <c r="M59" s="4">
        <v>27</v>
      </c>
      <c r="N59" s="4">
        <v>25</v>
      </c>
      <c r="O59" s="6">
        <v>23</v>
      </c>
    </row>
    <row r="60" spans="9:15" s="1" customFormat="1" ht="13.5" thickBot="1" x14ac:dyDescent="0.25">
      <c r="I60" s="4">
        <v>57</v>
      </c>
      <c r="J60" s="5" t="s">
        <v>65</v>
      </c>
      <c r="K60" s="4">
        <v>40</v>
      </c>
      <c r="L60" s="4">
        <v>38</v>
      </c>
      <c r="M60" s="4">
        <v>36</v>
      </c>
      <c r="N60" s="4">
        <v>34</v>
      </c>
      <c r="O60" s="6"/>
    </row>
    <row r="61" spans="9:15" s="1" customFormat="1" ht="13.5" thickBot="1" x14ac:dyDescent="0.25">
      <c r="I61" s="4">
        <v>58</v>
      </c>
      <c r="J61" s="5" t="s">
        <v>66</v>
      </c>
      <c r="K61" s="4">
        <v>25</v>
      </c>
      <c r="L61" s="4">
        <v>23</v>
      </c>
      <c r="M61" s="4">
        <v>21</v>
      </c>
      <c r="N61" s="4">
        <v>20</v>
      </c>
      <c r="O61" s="6"/>
    </row>
    <row r="62" spans="9:15" s="1" customFormat="1" ht="13.5" thickBot="1" x14ac:dyDescent="0.25">
      <c r="I62" s="4">
        <v>59</v>
      </c>
      <c r="J62" s="5" t="s">
        <v>67</v>
      </c>
      <c r="K62" s="4">
        <v>80</v>
      </c>
      <c r="L62" s="4">
        <v>78</v>
      </c>
      <c r="M62" s="4">
        <v>75</v>
      </c>
      <c r="N62" s="4">
        <v>73</v>
      </c>
      <c r="O62" s="6">
        <v>71</v>
      </c>
    </row>
    <row r="63" spans="9:15" s="1" customFormat="1" ht="13.5" thickBot="1" x14ac:dyDescent="0.25">
      <c r="I63" s="4">
        <v>60</v>
      </c>
      <c r="J63" s="5" t="s">
        <v>68</v>
      </c>
      <c r="K63" s="4">
        <v>80</v>
      </c>
      <c r="L63" s="4">
        <v>78</v>
      </c>
      <c r="M63" s="4">
        <v>75</v>
      </c>
      <c r="N63" s="4">
        <v>73</v>
      </c>
      <c r="O63" s="6">
        <v>71</v>
      </c>
    </row>
    <row r="64" spans="9:15" s="1" customFormat="1" ht="13.5" thickBot="1" x14ac:dyDescent="0.25">
      <c r="I64" s="4">
        <v>61</v>
      </c>
      <c r="J64" s="5" t="s">
        <v>69</v>
      </c>
      <c r="K64" s="4">
        <v>62</v>
      </c>
      <c r="L64" s="4">
        <v>59</v>
      </c>
      <c r="M64" s="4">
        <v>56</v>
      </c>
      <c r="N64" s="4">
        <v>53</v>
      </c>
      <c r="O64" s="6">
        <v>50</v>
      </c>
    </row>
    <row r="65" spans="9:15" s="1" customFormat="1" ht="13.5" thickBot="1" x14ac:dyDescent="0.25">
      <c r="I65" s="4">
        <v>62</v>
      </c>
      <c r="J65" s="5" t="s">
        <v>70</v>
      </c>
      <c r="K65" s="4">
        <v>80</v>
      </c>
      <c r="L65" s="4">
        <v>75</v>
      </c>
      <c r="M65" s="4">
        <v>70</v>
      </c>
      <c r="N65" s="4"/>
      <c r="O65" s="6"/>
    </row>
    <row r="66" spans="9:15" s="1" customFormat="1" ht="13.5" thickBot="1" x14ac:dyDescent="0.25">
      <c r="I66" s="4">
        <v>63</v>
      </c>
      <c r="J66" s="5" t="s">
        <v>71</v>
      </c>
      <c r="K66" s="4">
        <v>80</v>
      </c>
      <c r="L66" s="4">
        <v>75</v>
      </c>
      <c r="M66" s="4">
        <v>70</v>
      </c>
      <c r="N66" s="4"/>
      <c r="O66" s="6"/>
    </row>
    <row r="67" spans="9:15" s="1" customFormat="1" ht="13.5" thickBot="1" x14ac:dyDescent="0.25">
      <c r="I67" s="4"/>
      <c r="J67" s="5"/>
      <c r="K67" s="4"/>
      <c r="L67" s="4"/>
      <c r="M67" s="4"/>
      <c r="N67" s="4"/>
      <c r="O67" s="6"/>
    </row>
    <row r="68" spans="9:15" s="1" customFormat="1" ht="13.5" thickBot="1" x14ac:dyDescent="0.25">
      <c r="I68" s="4"/>
      <c r="J68" s="5"/>
      <c r="K68" s="4"/>
      <c r="L68" s="4"/>
      <c r="M68" s="4"/>
      <c r="N68" s="4"/>
      <c r="O68" s="6"/>
    </row>
    <row r="69" spans="9:15" s="1" customFormat="1" ht="13.5" thickBot="1" x14ac:dyDescent="0.25">
      <c r="I69" s="4"/>
      <c r="J69" s="5"/>
      <c r="K69" s="4"/>
      <c r="L69" s="4"/>
      <c r="M69" s="4"/>
      <c r="N69" s="4"/>
      <c r="O69" s="6"/>
    </row>
    <row r="70" spans="9:15" s="1" customFormat="1" ht="13.5" thickBot="1" x14ac:dyDescent="0.25">
      <c r="I70" s="4"/>
      <c r="J70" s="5"/>
      <c r="K70" s="4"/>
      <c r="L70" s="4"/>
      <c r="M70" s="4"/>
      <c r="N70" s="4"/>
      <c r="O70" s="6"/>
    </row>
    <row r="71" spans="9:15" s="1" customFormat="1" ht="13.5" thickBot="1" x14ac:dyDescent="0.25">
      <c r="I71" s="4"/>
      <c r="J71" s="5"/>
      <c r="K71" s="4"/>
      <c r="L71" s="4"/>
      <c r="M71" s="4"/>
      <c r="N71" s="4"/>
      <c r="O71" s="6"/>
    </row>
    <row r="72" spans="9:15" s="1" customFormat="1" ht="13.5" thickBot="1" x14ac:dyDescent="0.25">
      <c r="I72" s="4"/>
      <c r="J72" s="5"/>
      <c r="K72" s="4"/>
      <c r="L72" s="4"/>
      <c r="M72" s="4"/>
      <c r="N72" s="4"/>
      <c r="O72" s="6"/>
    </row>
    <row r="73" spans="9:15" s="1" customFormat="1" ht="13.5" thickBot="1" x14ac:dyDescent="0.25">
      <c r="I73" s="4"/>
      <c r="J73" s="5"/>
      <c r="K73" s="4"/>
      <c r="L73" s="4"/>
      <c r="M73" s="4"/>
      <c r="N73" s="4"/>
      <c r="O73" s="6"/>
    </row>
    <row r="74" spans="9:15" s="1" customFormat="1" ht="13.5" thickBot="1" x14ac:dyDescent="0.25">
      <c r="I74" s="4"/>
      <c r="J74" s="5"/>
      <c r="K74" s="4"/>
      <c r="L74" s="4"/>
      <c r="M74" s="4"/>
      <c r="N74" s="4"/>
      <c r="O74" s="6"/>
    </row>
    <row r="75" spans="9:15" s="1" customFormat="1" ht="13.5" thickBot="1" x14ac:dyDescent="0.25">
      <c r="I75" s="4"/>
      <c r="J75" s="5"/>
      <c r="K75" s="4"/>
      <c r="L75" s="4"/>
      <c r="M75" s="4"/>
      <c r="N75" s="4"/>
      <c r="O75" s="6"/>
    </row>
    <row r="76" spans="9:15" s="1" customFormat="1" ht="13.5" thickBot="1" x14ac:dyDescent="0.25">
      <c r="I76" s="4"/>
      <c r="J76" s="5"/>
      <c r="K76" s="4"/>
      <c r="L76" s="4"/>
      <c r="M76" s="4"/>
      <c r="N76" s="4"/>
      <c r="O76" s="6"/>
    </row>
    <row r="77" spans="9:15" s="1" customFormat="1" ht="13.5" thickBot="1" x14ac:dyDescent="0.25">
      <c r="I77" s="4"/>
      <c r="J77" s="5"/>
      <c r="K77" s="4"/>
      <c r="L77" s="4"/>
      <c r="M77" s="4"/>
      <c r="N77" s="4"/>
      <c r="O77" s="6"/>
    </row>
    <row r="78" spans="9:15" s="1" customFormat="1" ht="13.5" thickBot="1" x14ac:dyDescent="0.25">
      <c r="I78" s="4"/>
      <c r="J78" s="5"/>
      <c r="K78" s="4"/>
      <c r="L78" s="4"/>
      <c r="M78" s="4"/>
      <c r="N78" s="4"/>
      <c r="O78" s="6"/>
    </row>
    <row r="79" spans="9:15" s="1" customFormat="1" ht="12.75" x14ac:dyDescent="0.2"/>
    <row r="80" spans="9:15" s="1" customFormat="1" ht="12.75" x14ac:dyDescent="0.2"/>
    <row r="81" spans="1:18" s="1" customFormat="1" ht="12.75" x14ac:dyDescent="0.2"/>
    <row r="82" spans="1:18" s="1" customFormat="1" x14ac:dyDescent="0.2">
      <c r="H82"/>
      <c r="I82"/>
      <c r="J82"/>
      <c r="K82"/>
      <c r="L82"/>
      <c r="M82"/>
      <c r="N82"/>
      <c r="O82"/>
      <c r="P82"/>
      <c r="Q82"/>
      <c r="R82"/>
    </row>
    <row r="83" spans="1:18" s="1" customFormat="1" x14ac:dyDescent="0.2">
      <c r="H83"/>
      <c r="I83"/>
      <c r="J83"/>
      <c r="K83"/>
      <c r="L83"/>
      <c r="M83"/>
      <c r="N83"/>
      <c r="O83"/>
      <c r="P83"/>
      <c r="Q83"/>
      <c r="R83"/>
    </row>
    <row r="84" spans="1:18" x14ac:dyDescent="0.2">
      <c r="A84" s="1"/>
      <c r="B84" s="1"/>
      <c r="C84" s="1"/>
      <c r="D84" s="1"/>
      <c r="E84" s="1"/>
    </row>
  </sheetData>
  <mergeCells count="1">
    <mergeCell ref="J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فاتوره بيع</vt:lpstr>
      <vt:lpstr>فاتوره مشتريات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2022-04-03T22:45:52Z</dcterms:modified>
</cp:coreProperties>
</file>