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filterPrivacy="1" codeName="ThisWorkbook" defaultThemeVersion="124226"/>
  <xr:revisionPtr revIDLastSave="0" documentId="13_ncr:1_{6240036E-344C-408A-B52B-DD511A487D4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ورقة2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4" i="5" l="1"/>
  <c r="M5" i="5"/>
  <c r="F1" i="5"/>
  <c r="F2" i="5"/>
  <c r="F3" i="5"/>
  <c r="F4" i="5"/>
</calcChain>
</file>

<file path=xl/sharedStrings.xml><?xml version="1.0" encoding="utf-8"?>
<sst xmlns="http://schemas.openxmlformats.org/spreadsheetml/2006/main" count="14" uniqueCount="5">
  <si>
    <t>شهر</t>
  </si>
  <si>
    <t>سعة الصنف</t>
  </si>
  <si>
    <t>زيت 20لتر</t>
  </si>
  <si>
    <t>زيت 5لتر</t>
  </si>
  <si>
    <t>مخزن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</si>
</sst>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yyyy"/>
  </numFmts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4" fontId="0" fillId="0" borderId="0" xfId="0" applyNumberFormat="1"/>
    <xf numFmtId="164" fontId="0" fillId="0" borderId="0" xfId="0" applyNumberFormat="1" applyAlignment="1">
      <alignment readingOrder="2"/>
    </xf>
    <xf numFmtId="0" fontId="1" fillId="0" borderId="0" xfId="0" applyFont="1"/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readingOrder="2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1" fontId="0" fillId="0" borderId="0" xfId="0" applyNumberFormat="1"/>
    <xf numFmtId="2" fontId="0" fillId="0" borderId="0" xfId="0" applyNumberFormat="1"/>
    <xf numFmtId="1" fontId="1" fillId="0" borderId="0" xfId="0" applyNumberFormat="1" applyFont="1" applyAlignment="1">
      <alignment readingOrder="2"/>
    </xf>
    <xf numFmtId="0" fontId="2" fillId="0" borderId="0" xfId="0" applyFont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EA1E3-AD67-4927-829D-D876972BC815}">
  <sheetPr codeName="ورقة1"/>
  <dimension ref="A1:P12"/>
  <sheetViews>
    <sheetView rightToLeft="1" tabSelected="1" workbookViewId="0">
      <selection activeCell="M5" sqref="M5"/>
    </sheetView>
  </sheetViews>
  <sheetFormatPr defaultRowHeight="14.4" x14ac:dyDescent="0.3"/>
  <cols>
    <col min="1" max="1" width="15.88671875" customWidth="1"/>
    <col min="3" max="3" width="5" customWidth="1"/>
    <col min="4" max="4" width="4.77734375" customWidth="1"/>
    <col min="5" max="6" width="9.109375" bestFit="1" customWidth="1"/>
    <col min="9" max="9" width="12.109375" customWidth="1"/>
    <col min="10" max="11" width="9.109375" bestFit="1" customWidth="1"/>
    <col min="12" max="12" width="12.21875" bestFit="1" customWidth="1"/>
    <col min="13" max="13" width="11.33203125" customWidth="1"/>
  </cols>
  <sheetData>
    <row r="1" spans="1:16" ht="24.9" customHeight="1" x14ac:dyDescent="0.35">
      <c r="A1" s="4">
        <v>44593</v>
      </c>
      <c r="B1" s="5" t="s">
        <v>2</v>
      </c>
      <c r="C1" s="5">
        <v>20</v>
      </c>
      <c r="D1" s="5">
        <v>3</v>
      </c>
      <c r="E1" s="5">
        <v>777</v>
      </c>
      <c r="F1" s="5">
        <f>D1*E1</f>
        <v>2331</v>
      </c>
      <c r="G1" s="5" t="s">
        <v>4</v>
      </c>
      <c r="H1" s="3"/>
      <c r="I1" s="3" t="s">
        <v>1</v>
      </c>
      <c r="J1" s="3">
        <v>20</v>
      </c>
      <c r="K1" s="3">
        <v>5</v>
      </c>
      <c r="L1" s="3" t="s">
        <v>4</v>
      </c>
      <c r="M1" s="3" t="s">
        <v>2</v>
      </c>
      <c r="N1" s="3" t="s">
        <v>3</v>
      </c>
    </row>
    <row r="2" spans="1:16" ht="24.9" customHeight="1" x14ac:dyDescent="0.35">
      <c r="A2" s="4">
        <v>44612</v>
      </c>
      <c r="B2" s="5" t="s">
        <v>2</v>
      </c>
      <c r="C2" s="5">
        <v>20</v>
      </c>
      <c r="D2" s="5">
        <v>2</v>
      </c>
      <c r="E2" s="5">
        <v>777</v>
      </c>
      <c r="F2" s="5">
        <f t="shared" ref="F2:F4" si="0">D2*E2</f>
        <v>1554</v>
      </c>
      <c r="G2" s="5" t="s">
        <v>4</v>
      </c>
      <c r="H2" s="3"/>
      <c r="I2" s="3"/>
      <c r="J2" s="3"/>
      <c r="K2" s="3"/>
      <c r="L2" s="3"/>
      <c r="M2" s="3"/>
      <c r="N2" s="3"/>
      <c r="O2" s="10"/>
    </row>
    <row r="3" spans="1:16" ht="24.9" customHeight="1" x14ac:dyDescent="0.35">
      <c r="A3" s="4">
        <v>44621</v>
      </c>
      <c r="B3" s="5" t="s">
        <v>2</v>
      </c>
      <c r="C3" s="5">
        <v>20</v>
      </c>
      <c r="D3" s="5">
        <v>5</v>
      </c>
      <c r="E3" s="5">
        <v>777</v>
      </c>
      <c r="F3" s="5">
        <f t="shared" si="0"/>
        <v>3885</v>
      </c>
      <c r="G3" s="5" t="s">
        <v>4</v>
      </c>
      <c r="H3" s="3"/>
      <c r="I3" s="3"/>
      <c r="J3" s="3"/>
      <c r="K3" s="3"/>
      <c r="L3" s="11"/>
      <c r="M3" s="3"/>
      <c r="N3" s="3"/>
    </row>
    <row r="4" spans="1:16" ht="24.9" customHeight="1" x14ac:dyDescent="0.35">
      <c r="A4" s="4">
        <v>44650</v>
      </c>
      <c r="B4" s="5" t="s">
        <v>3</v>
      </c>
      <c r="C4" s="5">
        <v>5</v>
      </c>
      <c r="D4" s="5">
        <v>4</v>
      </c>
      <c r="E4" s="5">
        <v>223</v>
      </c>
      <c r="F4" s="5">
        <f t="shared" si="0"/>
        <v>892</v>
      </c>
      <c r="G4" s="5" t="s">
        <v>4</v>
      </c>
      <c r="H4" s="3"/>
      <c r="I4" s="3"/>
      <c r="J4" s="3"/>
      <c r="K4" s="5" t="s">
        <v>0</v>
      </c>
      <c r="L4" s="6">
        <v>44593</v>
      </c>
      <c r="M4" s="5">
        <f>IF($M$1="زيت 20لتر",(SUMIFS($F$1:$F$5,$B$1:$B$5,$M$1,$G$1:$G$5,$L$1,$A$1:$A$5,"&gt;="&amp;L4,$A$1:$A$5,"&lt;="&amp;EOMONTH(L4,0))+SUMIFS($F$1:$F$5,$B$1:$B$5,$N$1,$G$1:$G$5,$L$1,$A$1:$A$5,"&gt;="&amp;L4,$A$1:$A$5,"&lt;="&amp;EOMONTH(L4,0)))/(20*SUMIFS($D$1:$D$5,$B$1:$B$5,$M$1,$G$1:$G$5,$L$1,$A$1:$A$5,"&gt;="&amp;L4,$A$1:$A$5,"&lt;="&amp;EOMONTH(L4,0))+IF($N$1="زيت 5لتر",$K$1*SUMIFS($D$1:$D$5,$B$1:$B$5,$N$1,$G$1:$G$5,$L$1,$A$1:$A$5,"&gt;="&amp;L4,$A$1:$A$5,"&lt;="&amp;EOMONTH(L4,0)))))</f>
        <v>38.85</v>
      </c>
      <c r="N4" s="3"/>
      <c r="O4" s="7"/>
    </row>
    <row r="5" spans="1:16" ht="24.9" customHeight="1" x14ac:dyDescent="0.35">
      <c r="A5" s="4"/>
      <c r="B5" s="5"/>
      <c r="C5" s="5"/>
      <c r="D5" s="5"/>
      <c r="E5" s="5"/>
      <c r="F5" s="5"/>
      <c r="G5" s="5"/>
      <c r="H5" s="3"/>
      <c r="I5" s="3"/>
      <c r="J5" s="3"/>
      <c r="K5" s="5" t="s">
        <v>0</v>
      </c>
      <c r="L5" s="6">
        <v>44621</v>
      </c>
      <c r="M5" s="13">
        <f>IF($M$1="زيت 20لتر",(SUMIFS($F$1:$F$5,$B$1:$B$5,$M$1,$G$1:$G$5,$L$1,$A$1:$A$5,"&gt;="&amp;L5,$A$1:$A$5,"&lt;="&amp;EOMONTH(L5,0))+SUMIFS($F$1:$F$5,$B$1:$B$5,$N$1,$G$1:$G$5,$L$1,$A$1:$A$5,"&gt;="&amp;L5,$A$1:$A$5,"&lt;="&amp;EOMONTH(L5,0)))/(20*SUMIFS($D$1:$D$5,$B$1:$B$5,$M$1,$G$1:$G$5,$L$1,$A$1:$A$5,"&gt;="&amp;L5,$A$1:$A$5,"&lt;="&amp;EOMONTH(L5,0))+IF($N$1="زيت 5لتر",$K$1*SUMIFS($D$1:$D$5,$B$1:$B$5,$N$1,$G$1:$G$5,$L$1,$A$1:$A$5,"&gt;="&amp;L5,$A$1:$A$5,"&lt;="&amp;EOMONTH(L5,0)))))</f>
        <v>39.80833333333333</v>
      </c>
      <c r="N5" s="3"/>
      <c r="O5" s="8"/>
    </row>
    <row r="6" spans="1:16" x14ac:dyDescent="0.3">
      <c r="A6" s="1"/>
      <c r="L6" s="2"/>
    </row>
    <row r="7" spans="1:16" x14ac:dyDescent="0.3">
      <c r="A7" s="1"/>
    </row>
    <row r="8" spans="1:16" ht="34.5" customHeight="1" x14ac:dyDescent="0.3">
      <c r="H8" s="12"/>
      <c r="I8" s="12"/>
      <c r="J8" s="12"/>
      <c r="K8" s="12"/>
      <c r="L8" s="12"/>
      <c r="M8" s="12"/>
      <c r="N8" s="12"/>
      <c r="O8" s="12"/>
      <c r="P8" s="12"/>
    </row>
    <row r="12" spans="1:16" x14ac:dyDescent="0.3">
      <c r="G12" s="9"/>
    </row>
  </sheetData>
  <mergeCells count="1">
    <mergeCell ref="H8:P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2022-04-16T13:03:49Z</dcterms:modified>
</cp:coreProperties>
</file>