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محمد\"/>
    </mc:Choice>
  </mc:AlternateContent>
  <xr:revisionPtr revIDLastSave="0" documentId="13_ncr:1_{1679E7C0-2A7C-4563-B56F-BA8CDD60D288}" xr6:coauthVersionLast="47" xr6:coauthVersionMax="47" xr10:uidLastSave="{00000000-0000-0000-0000-000000000000}"/>
  <bookViews>
    <workbookView xWindow="-110" yWindow="-110" windowWidth="19420" windowHeight="10560" xr2:uid="{7EAE074B-CA44-4259-908A-C27D6C58002B}"/>
  </bookViews>
  <sheets>
    <sheet name="الارباح الموزعة من الشركة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" i="2" l="1"/>
  <c r="I2" i="2" s="1" a="1"/>
  <c r="I2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NBD-GOOGLE</author>
  </authors>
  <commentList>
    <comment ref="G1" authorId="0" shapeId="0" xr:uid="{FAE0EA00-204B-4CA2-99D5-0FCAE7AE8EED}">
      <text>
        <r>
          <rPr>
            <b/>
            <sz val="9"/>
            <color indexed="81"/>
            <rFont val="Tahoma"/>
            <family val="2"/>
          </rPr>
          <t>اعلى سعر وصل له السهم من تاريخ الإعلان الى تاريخ الاستحقاق</t>
        </r>
      </text>
    </comment>
  </commentList>
</comments>
</file>

<file path=xl/sharedStrings.xml><?xml version="1.0" encoding="utf-8"?>
<sst xmlns="http://schemas.openxmlformats.org/spreadsheetml/2006/main" count="56" uniqueCount="33">
  <si>
    <t>Ticker</t>
  </si>
  <si>
    <t>Name</t>
  </si>
  <si>
    <t>Interval</t>
  </si>
  <si>
    <t>Date</t>
  </si>
  <si>
    <t>open</t>
  </si>
  <si>
    <t>high</t>
  </si>
  <si>
    <t>low</t>
  </si>
  <si>
    <t>سدكو كابيتال ريت</t>
  </si>
  <si>
    <t>Daily</t>
  </si>
  <si>
    <t>31/03/2022</t>
  </si>
  <si>
    <t>03/04/2022</t>
  </si>
  <si>
    <t>04/04/2022</t>
  </si>
  <si>
    <t>05/04/2022</t>
  </si>
  <si>
    <t>06/04/2022</t>
  </si>
  <si>
    <t>07/04/2022</t>
  </si>
  <si>
    <t>10/04/2022</t>
  </si>
  <si>
    <t>11/04/2022</t>
  </si>
  <si>
    <t>12/04/2022</t>
  </si>
  <si>
    <t>13/04/2022</t>
  </si>
  <si>
    <t>14/04/2022</t>
  </si>
  <si>
    <t>17/04/2022</t>
  </si>
  <si>
    <t>تاريخ الاعلان</t>
  </si>
  <si>
    <t>الشركة</t>
  </si>
  <si>
    <t>طريقة التوزيع</t>
  </si>
  <si>
    <t>تاريخ التوزيع</t>
  </si>
  <si>
    <t>الربح الموزع للسهم</t>
  </si>
  <si>
    <t>الرمز</t>
  </si>
  <si>
    <t>اعلى سعر</t>
  </si>
  <si>
    <t>تحويل للحساب</t>
  </si>
  <si>
    <t>تاريخ اعلى سعر</t>
  </si>
  <si>
    <t>التاريخ</t>
  </si>
  <si>
    <t>جدول البيانات التاريخية</t>
  </si>
  <si>
    <t>هنا أريد ان ابحث في جدول البيانات عن تاريخ وصول السهم لاعلى سعر وهو  موجود في الصف رقم 13 وهو 2022/04/10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</si>
</sst>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sz val="10"/>
      <color theme="1"/>
      <name val="Arial"/>
      <family val="2"/>
    </font>
    <font>
      <u/>
      <sz val="11"/>
      <color theme="10"/>
      <name val="Arial"/>
      <family val="2"/>
      <charset val="178"/>
      <scheme val="minor"/>
    </font>
    <font>
      <sz val="9"/>
      <color rgb="FF333333"/>
      <name val="Tahoma"/>
      <family val="2"/>
    </font>
    <font>
      <sz val="7"/>
      <color rgb="FF333333"/>
      <name val="Tahoma"/>
      <family val="2"/>
    </font>
    <font>
      <sz val="9.6"/>
      <color rgb="FF333333"/>
      <name val="Arial"/>
      <family val="2"/>
      <scheme val="minor"/>
    </font>
    <font>
      <sz val="10"/>
      <color rgb="FF333333"/>
      <name val="Arial"/>
      <family val="2"/>
      <scheme val="minor"/>
    </font>
    <font>
      <sz val="12"/>
      <name val="Arial"/>
      <family val="2"/>
    </font>
    <font>
      <b/>
      <sz val="9"/>
      <color indexed="81"/>
      <name val="Tahoma"/>
      <family val="2"/>
    </font>
    <font>
      <b/>
      <sz val="11"/>
      <color theme="1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9" tint="0.79998168889431442"/>
      </patternFill>
    </fill>
  </fills>
  <borders count="4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/>
      <diagonal/>
    </border>
    <border>
      <left/>
      <right/>
      <top style="thin">
        <color theme="9" tint="0.3999755851924192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 applyNumberFormat="0" applyFill="0" applyBorder="0" applyAlignment="0" applyProtection="0"/>
  </cellStyleXfs>
  <cellXfs count="29">
    <xf numFmtId="0" fontId="0" fillId="0" borderId="0" xfId="0"/>
    <xf numFmtId="0" fontId="2" fillId="2" borderId="1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0" fontId="4" fillId="3" borderId="1" xfId="0" applyFont="1" applyFill="1" applyBorder="1"/>
    <xf numFmtId="0" fontId="4" fillId="3" borderId="2" xfId="0" applyFont="1" applyFill="1" applyBorder="1"/>
    <xf numFmtId="0" fontId="4" fillId="0" borderId="1" xfId="0" applyFont="1" applyBorder="1"/>
    <xf numFmtId="0" fontId="4" fillId="0" borderId="2" xfId="0" applyFont="1" applyBorder="1"/>
    <xf numFmtId="0" fontId="1" fillId="3" borderId="2" xfId="1" applyFill="1" applyBorder="1"/>
    <xf numFmtId="0" fontId="1" fillId="0" borderId="2" xfId="1" applyBorder="1"/>
    <xf numFmtId="14" fontId="4" fillId="0" borderId="0" xfId="0" applyNumberFormat="1" applyFont="1"/>
    <xf numFmtId="0" fontId="4" fillId="5" borderId="2" xfId="0" applyFont="1" applyFill="1" applyBorder="1"/>
    <xf numFmtId="0" fontId="6" fillId="4" borderId="3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/>
    </xf>
    <xf numFmtId="0" fontId="7" fillId="4" borderId="3" xfId="1" applyFont="1" applyFill="1" applyBorder="1" applyAlignment="1">
      <alignment horizontal="center" vertical="center" wrapText="1"/>
    </xf>
    <xf numFmtId="0" fontId="1" fillId="4" borderId="3" xfId="1" applyFill="1" applyBorder="1" applyAlignment="1">
      <alignment horizontal="center" vertical="center" shrinkToFit="1"/>
    </xf>
    <xf numFmtId="0" fontId="0" fillId="5" borderId="3" xfId="0" applyFill="1" applyBorder="1" applyAlignment="1">
      <alignment vertical="center"/>
    </xf>
    <xf numFmtId="14" fontId="8" fillId="0" borderId="3" xfId="0" applyNumberFormat="1" applyFont="1" applyFill="1" applyBorder="1" applyAlignment="1">
      <alignment horizontal="center" vertical="center"/>
    </xf>
    <xf numFmtId="0" fontId="5" fillId="0" borderId="3" xfId="2" applyFill="1" applyBorder="1" applyAlignment="1" applyProtection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14" fontId="9" fillId="0" borderId="3" xfId="0" applyNumberFormat="1" applyFont="1" applyBorder="1" applyAlignment="1">
      <alignment horizontal="center" vertical="center" shrinkToFit="1"/>
    </xf>
    <xf numFmtId="0" fontId="1" fillId="0" borderId="3" xfId="1" applyBorder="1" applyAlignment="1">
      <alignment horizontal="center" vertical="center" shrinkToFit="1"/>
    </xf>
    <xf numFmtId="0" fontId="10" fillId="0" borderId="3" xfId="1" applyFont="1" applyBorder="1" applyAlignment="1">
      <alignment horizontal="center" vertical="center"/>
    </xf>
    <xf numFmtId="0" fontId="3" fillId="0" borderId="3" xfId="0" applyFont="1" applyBorder="1" applyAlignment="1">
      <alignment wrapText="1" readingOrder="2"/>
    </xf>
    <xf numFmtId="14" fontId="4" fillId="5" borderId="0" xfId="0" applyNumberFormat="1" applyFont="1" applyFill="1"/>
    <xf numFmtId="0" fontId="1" fillId="0" borderId="2" xfId="1" applyFill="1" applyBorder="1"/>
    <xf numFmtId="0" fontId="12" fillId="0" borderId="0" xfId="0" applyFont="1"/>
    <xf numFmtId="0" fontId="2" fillId="2" borderId="0" xfId="1" applyFont="1" applyFill="1" applyAlignment="1">
      <alignment horizontal="center"/>
    </xf>
    <xf numFmtId="14" fontId="0" fillId="0" borderId="0" xfId="0" applyNumberFormat="1"/>
    <xf numFmtId="0" fontId="4" fillId="6" borderId="2" xfId="0" applyFont="1" applyFill="1" applyBorder="1"/>
  </cellXfs>
  <cellStyles count="3">
    <cellStyle name="ارتباط تشعبي" xfId="2" builtinId="8"/>
    <cellStyle name="عادي" xfId="0" builtinId="0"/>
    <cellStyle name="عادي 2" xfId="1" xr:uid="{4D75A102-DC79-436C-AF95-3DE93FB6F7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audiexchange.sa/wps/portal/tadawul/market-participants/issuers/issuers-directory/company-details/!ut/p/z1/rZJdb4IwGIV_ixdczr58CLg7QiayMTbnx5AbUkujXYCSUkX_vZVkF0smbtl61_Q5b3POeVGKEpRW-MC2WDJe4ULd16mdGYbv6mMLIogcHTw7gHD2bJnBBNB7HwCBjtJf6YMwdsCbedPVZLVQevNverB-pocrx4Pb-rQXifV-oIvoK_BNBr3AxWQH9LiYY4Eeb3lRZe-krO810KBt2yHblEPCSw2OZVE1GtSC5xrkWGJ5qqkGhFeSVlIDQRu-F4TeEV4UlFx2p0GpxJuwyukRJRFrJM19Xta4YrT574_IDguZSdywjOyFUGTWqEcuULLw5mHXsZPF08ifgms8BfHIVMbdiW95sfHyoEr8nItmBJMdjeiBFq94S9H8Eu31-etuvkIytNZta2w6xtjWrZGN3gaoLpfLZQIs_LDSzckcbUvXbL3B4Awki5Iv/dz/d5/L0lHSklna2dvZ3BSQS9JUGhBQ01RQUJFS01ES3BtNXVwZy80SkNpanNZNWxIR3QyRXRwTlJTQS9aN19OSExDSDA4MkswVVU5MEE2M0NRUUQ1MjBHNS9aNl9OSExDSDA4MktHRVQzMEE2RE1DUk5JMjAwMC9nbG9iYWwvaHR0cDolMCUwdGFkYXd1bCUwL2NvbXBhbnlTeW1ib2wvNDM0NA!!/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8D01B-FAE2-4EFC-85ED-9C7260169988}">
  <dimension ref="A1:I18"/>
  <sheetViews>
    <sheetView rightToLeft="1" tabSelected="1" zoomScale="130" zoomScaleNormal="130" workbookViewId="0">
      <selection activeCell="F7" sqref="F7"/>
    </sheetView>
  </sheetViews>
  <sheetFormatPr defaultRowHeight="14" x14ac:dyDescent="0.3"/>
  <cols>
    <col min="2" max="2" width="11.33203125" bestFit="1" customWidth="1"/>
    <col min="3" max="3" width="8.9140625" bestFit="1" customWidth="1"/>
    <col min="6" max="6" width="9" bestFit="1" customWidth="1"/>
    <col min="8" max="8" width="11.08203125" customWidth="1"/>
    <col min="9" max="9" width="38" customWidth="1"/>
  </cols>
  <sheetData>
    <row r="1" spans="1:9" ht="23" x14ac:dyDescent="0.3">
      <c r="A1" s="14" t="s">
        <v>26</v>
      </c>
      <c r="B1" s="12" t="s">
        <v>22</v>
      </c>
      <c r="C1" s="11" t="s">
        <v>21</v>
      </c>
      <c r="D1" s="11" t="s">
        <v>23</v>
      </c>
      <c r="E1" s="13" t="s">
        <v>25</v>
      </c>
      <c r="F1" s="11" t="s">
        <v>24</v>
      </c>
      <c r="G1" s="14" t="s">
        <v>27</v>
      </c>
      <c r="H1" s="14"/>
      <c r="I1" s="15" t="s">
        <v>29</v>
      </c>
    </row>
    <row r="2" spans="1:9" ht="15.5" x14ac:dyDescent="0.3">
      <c r="A2" s="20">
        <v>4344</v>
      </c>
      <c r="B2" s="17" t="s">
        <v>7</v>
      </c>
      <c r="C2" s="16">
        <v>44652</v>
      </c>
      <c r="D2" s="18" t="s">
        <v>28</v>
      </c>
      <c r="E2" s="18">
        <v>0.17</v>
      </c>
      <c r="F2" s="19">
        <v>44662</v>
      </c>
      <c r="G2" s="21">
        <f>_xlfn.MAXIFS(F6:F18,A6:A18,A2,H6:H18,"&gt;="&amp;C2,H6:H18,"&lt;="&amp;F2)</f>
        <v>11.2</v>
      </c>
      <c r="H2" s="21"/>
      <c r="I2" s="27">
        <f t="array" ref="I2">INDEX($H$7:$H$18,MATCH((A2&amp;G2),$A$7:$A$18&amp;$F$7:$F$18,0))</f>
        <v>44651</v>
      </c>
    </row>
    <row r="3" spans="1:9" ht="42" x14ac:dyDescent="0.3">
      <c r="I3" s="22" t="s">
        <v>32</v>
      </c>
    </row>
    <row r="5" spans="1:9" x14ac:dyDescent="0.3">
      <c r="A5" s="25" t="s">
        <v>31</v>
      </c>
    </row>
    <row r="6" spans="1:9" x14ac:dyDescent="0.3">
      <c r="A6" s="1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2" t="s">
        <v>6</v>
      </c>
      <c r="H6" s="26" t="s">
        <v>30</v>
      </c>
    </row>
    <row r="7" spans="1:9" x14ac:dyDescent="0.3">
      <c r="A7" s="3">
        <v>4344</v>
      </c>
      <c r="B7" s="4" t="s">
        <v>7</v>
      </c>
      <c r="C7" s="4" t="s">
        <v>8</v>
      </c>
      <c r="D7" s="4" t="s">
        <v>9</v>
      </c>
      <c r="E7" s="4">
        <v>10.64</v>
      </c>
      <c r="F7" s="28">
        <v>11.2</v>
      </c>
      <c r="G7" s="4">
        <v>10.58</v>
      </c>
      <c r="H7" s="9">
        <v>44651</v>
      </c>
    </row>
    <row r="8" spans="1:9" x14ac:dyDescent="0.3">
      <c r="A8" s="5">
        <v>4344</v>
      </c>
      <c r="B8" s="6" t="s">
        <v>7</v>
      </c>
      <c r="C8" s="6" t="s">
        <v>8</v>
      </c>
      <c r="D8" s="6" t="s">
        <v>10</v>
      </c>
      <c r="E8" s="6">
        <v>10.86</v>
      </c>
      <c r="F8" s="6">
        <v>11.08</v>
      </c>
      <c r="G8" s="6">
        <v>10.86</v>
      </c>
      <c r="H8" s="9">
        <v>44654</v>
      </c>
    </row>
    <row r="9" spans="1:9" x14ac:dyDescent="0.3">
      <c r="A9" s="3">
        <v>4344</v>
      </c>
      <c r="B9" s="4" t="s">
        <v>7</v>
      </c>
      <c r="C9" s="4" t="s">
        <v>8</v>
      </c>
      <c r="D9" s="4" t="s">
        <v>11</v>
      </c>
      <c r="E9" s="4">
        <v>11</v>
      </c>
      <c r="F9" s="4">
        <v>11.06</v>
      </c>
      <c r="G9" s="4">
        <v>11</v>
      </c>
      <c r="H9" s="9">
        <v>44655</v>
      </c>
    </row>
    <row r="10" spans="1:9" x14ac:dyDescent="0.3">
      <c r="A10" s="3">
        <v>4344</v>
      </c>
      <c r="B10" s="7" t="s">
        <v>7</v>
      </c>
      <c r="C10" s="7" t="s">
        <v>8</v>
      </c>
      <c r="D10" s="7" t="s">
        <v>12</v>
      </c>
      <c r="E10" s="4">
        <v>11</v>
      </c>
      <c r="F10" s="4">
        <v>11.04</v>
      </c>
      <c r="G10" s="4">
        <v>10.96</v>
      </c>
      <c r="H10" s="9">
        <v>44656</v>
      </c>
    </row>
    <row r="11" spans="1:9" x14ac:dyDescent="0.3">
      <c r="A11" s="5">
        <v>4344</v>
      </c>
      <c r="B11" s="8" t="s">
        <v>7</v>
      </c>
      <c r="C11" s="8" t="s">
        <v>8</v>
      </c>
      <c r="D11" s="8" t="s">
        <v>13</v>
      </c>
      <c r="E11" s="6">
        <v>11.06</v>
      </c>
      <c r="F11" s="6">
        <v>11.08</v>
      </c>
      <c r="G11" s="6">
        <v>10.96</v>
      </c>
      <c r="H11" s="9">
        <v>44657</v>
      </c>
    </row>
    <row r="12" spans="1:9" x14ac:dyDescent="0.3">
      <c r="A12" s="3">
        <v>4344</v>
      </c>
      <c r="B12" s="7" t="s">
        <v>7</v>
      </c>
      <c r="C12" s="7" t="s">
        <v>8</v>
      </c>
      <c r="D12" s="7" t="s">
        <v>14</v>
      </c>
      <c r="E12" s="4">
        <v>11.08</v>
      </c>
      <c r="F12" s="4">
        <v>11.18</v>
      </c>
      <c r="G12" s="4">
        <v>10.96</v>
      </c>
      <c r="H12" s="9">
        <v>44658</v>
      </c>
    </row>
    <row r="13" spans="1:9" x14ac:dyDescent="0.3">
      <c r="A13" s="5">
        <v>4344</v>
      </c>
      <c r="B13" s="8" t="s">
        <v>7</v>
      </c>
      <c r="C13" s="8" t="s">
        <v>8</v>
      </c>
      <c r="D13" s="24" t="s">
        <v>15</v>
      </c>
      <c r="E13" s="6">
        <v>11.1</v>
      </c>
      <c r="F13" s="10">
        <v>11.2</v>
      </c>
      <c r="G13" s="6">
        <v>11</v>
      </c>
      <c r="H13" s="23">
        <v>44661</v>
      </c>
    </row>
    <row r="14" spans="1:9" x14ac:dyDescent="0.3">
      <c r="A14" s="3">
        <v>4344</v>
      </c>
      <c r="B14" s="7" t="s">
        <v>7</v>
      </c>
      <c r="C14" s="7" t="s">
        <v>8</v>
      </c>
      <c r="D14" s="7" t="s">
        <v>16</v>
      </c>
      <c r="E14" s="4">
        <v>11.06</v>
      </c>
      <c r="F14" s="4">
        <v>11.16</v>
      </c>
      <c r="G14" s="4">
        <v>11.06</v>
      </c>
      <c r="H14" s="9">
        <v>44662</v>
      </c>
    </row>
    <row r="15" spans="1:9" x14ac:dyDescent="0.3">
      <c r="A15" s="5">
        <v>4344</v>
      </c>
      <c r="B15" s="8" t="s">
        <v>7</v>
      </c>
      <c r="C15" s="8" t="s">
        <v>8</v>
      </c>
      <c r="D15" s="8" t="s">
        <v>17</v>
      </c>
      <c r="E15" s="6">
        <v>11</v>
      </c>
      <c r="F15" s="6">
        <v>11</v>
      </c>
      <c r="G15" s="6">
        <v>10.92</v>
      </c>
      <c r="H15" s="9">
        <v>44663</v>
      </c>
    </row>
    <row r="16" spans="1:9" x14ac:dyDescent="0.3">
      <c r="A16" s="3">
        <v>4344</v>
      </c>
      <c r="B16" s="7" t="s">
        <v>7</v>
      </c>
      <c r="C16" s="7" t="s">
        <v>8</v>
      </c>
      <c r="D16" s="7" t="s">
        <v>18</v>
      </c>
      <c r="E16" s="4">
        <v>10.98</v>
      </c>
      <c r="F16" s="4">
        <v>11.06</v>
      </c>
      <c r="G16" s="4">
        <v>10.98</v>
      </c>
      <c r="H16" s="9">
        <v>44664</v>
      </c>
    </row>
    <row r="17" spans="1:8" x14ac:dyDescent="0.3">
      <c r="A17" s="3">
        <v>4344</v>
      </c>
      <c r="B17" s="7" t="s">
        <v>7</v>
      </c>
      <c r="C17" s="7" t="s">
        <v>8</v>
      </c>
      <c r="D17" s="7" t="s">
        <v>19</v>
      </c>
      <c r="E17" s="4">
        <v>10.94</v>
      </c>
      <c r="F17" s="4">
        <v>11.02</v>
      </c>
      <c r="G17" s="4">
        <v>10.94</v>
      </c>
      <c r="H17" s="9">
        <v>44665</v>
      </c>
    </row>
    <row r="18" spans="1:8" x14ac:dyDescent="0.3">
      <c r="A18" s="5">
        <v>4344</v>
      </c>
      <c r="B18" s="6" t="s">
        <v>7</v>
      </c>
      <c r="C18" s="6" t="s">
        <v>8</v>
      </c>
      <c r="D18" s="6" t="s">
        <v>20</v>
      </c>
      <c r="E18" s="6">
        <v>11</v>
      </c>
      <c r="F18" s="6">
        <v>11</v>
      </c>
      <c r="G18" s="6">
        <v>10.88</v>
      </c>
      <c r="H18" s="9">
        <v>44668</v>
      </c>
    </row>
  </sheetData>
  <hyperlinks>
    <hyperlink ref="B2" r:id="rId1" display="https://www.saudiexchange.sa/wps/portal/tadawul/market-participants/issuers/issuers-directory/company-details/!ut/p/z1/rZJdb4IwGIV_ixdczr58CLg7QiayMTbnx5AbUkujXYCSUkX_vZVkF0smbtl61_Q5b3POeVGKEpRW-MC2WDJe4ULd16mdGYbv6mMLIogcHTw7gHD2bJnBBNB7HwCBjtJf6YMwdsCbedPVZLVQevNverB-pocrx4Pb-rQXifV-oIvoK_BNBr3AxWQH9LiYY4Eeb3lRZe-krO810KBt2yHblEPCSw2OZVE1GtSC5xrkWGJ5qqkGhFeSVlIDQRu-F4TeEV4UlFx2p0GpxJuwyukRJRFrJM19Xta4YrT574_IDguZSdywjOyFUGTWqEcuULLw5mHXsZPF08ifgms8BfHIVMbdiW95sfHyoEr8nItmBJMdjeiBFq94S9H8Eu31-etuvkIytNZta2w6xtjWrZGN3gaoLpfLZQIs_LDSzckcbUvXbL3B4Awki5Iv/dz/d5/L0lHSklna2dvZ3BSQS9JUGhBQ01RQUJFS01ES3BtNXVwZy80SkNpanNZNWxIR3QyRXRwTlJTQS9aN19OSExDSDA4MkswVVU5MEE2M0NRUUQ1MjBHNS9aNl9OSExDSDA4MktHRVQzMEE2RE1DUk5JMjAwMC9nbG9iYWwvaHR0cDolMCUwdGFkYXd1bCUwL2NvbXBhbnlTeW1ib2wvNDM0NA!!/" xr:uid="{91F17693-2FFB-4872-8692-B9C0D1DF7D46}"/>
  </hyperlinks>
  <pageMargins left="0.7" right="0.7" top="0.75" bottom="0.75" header="0.3" footer="0.3"/>
  <pageSetup paperSize="9" orientation="portrait" horizontalDpi="300" verticalDpi="300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الارباح الموزعة من الشركة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NBD-GOOGLE</dc:creator>
  <cp:lastModifiedBy>NBD-GOOGLE</cp:lastModifiedBy>
  <dcterms:created xsi:type="dcterms:W3CDTF">2022-04-19T21:56:53Z</dcterms:created>
  <dcterms:modified xsi:type="dcterms:W3CDTF">2022-04-20T04:06:29Z</dcterms:modified>
</cp:coreProperties>
</file>