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OFAS\Documents\"/>
    </mc:Choice>
  </mc:AlternateContent>
  <bookViews>
    <workbookView xWindow="0" yWindow="0" windowWidth="20490" windowHeight="6510"/>
  </bookViews>
  <sheets>
    <sheet name="Sheets1" sheetId="3" r:id="rId1"/>
    <sheet name="Sheets2" sheetId="4" r:id="rId2"/>
    <sheet name="Sheets3" sheetId="6" r:id="rId3"/>
  </sheets>
  <externalReferences>
    <externalReference r:id="rId4"/>
  </externalReferences>
  <definedNames>
    <definedName name="_xlnm._FilterDatabase" localSheetId="0" hidden="1">Sheets1!$A$2:$I$78</definedName>
    <definedName name="_xlnm._FilterDatabase" localSheetId="1" hidden="1">Sheets2!$A$9:$I$9</definedName>
    <definedName name="_xlnm._FilterDatabase" localSheetId="2" hidden="1">Sheets3!$B$101:$F$147</definedName>
    <definedName name="dén" localSheetId="2">#REF!</definedName>
    <definedName name="dén">#REF!</definedName>
    <definedName name="done" localSheetId="2">[1]!Tableau11[#All]</definedName>
    <definedName name="done">[1]!Tableau11[#All]</definedName>
    <definedName name="données" localSheetId="2">#REF!</definedName>
    <definedName name="données">#REF!</definedName>
    <definedName name="MIDI" localSheetId="2">#REF!</definedName>
    <definedName name="MIDI">#REF!</definedName>
    <definedName name="mm" localSheetId="2">'[1]Recherche_ par date'!$AK$1:$AK$6</definedName>
    <definedName name="mm">#REF!</definedName>
    <definedName name="RAPOORT" localSheetId="2">#REF!</definedName>
    <definedName name="RAPOORT">#REF!</definedName>
    <definedName name="Rapport" localSheetId="2">#REF!</definedName>
    <definedName name="Rapport">#REF!</definedName>
    <definedName name="Tableau1" localSheetId="2">Names</definedName>
    <definedName name="Tableau1">[1]!Names[#Data]</definedName>
    <definedName name="TAILLE" localSheetId="2">#REF!</definedName>
    <definedName name="TAILLE">#REF!</definedName>
    <definedName name="Tarhil">OFFSET([1]MINI!$A$5:$AB$5,,[1]MINI!$AB$5,SUMPRODUCT(([1]MINI!$A$5:$A$80&lt;&gt;"")*([1]MINI!$A$5:$A$80&lt;&gt;" ")))</definedName>
    <definedName name="TARHIL_JUNIOR">OFFSET([1]JUNIOR!$A$5:$AB$5,,[1]JUNIOR!$AB$5,SUMPRODUCT(([1]JUNIOR!$A$5:$A$83&lt;&gt;"")*([1]JUNIOR!$A$5:$A$83&lt;&gt;" ")))</definedName>
    <definedName name="TARHIL_midi">OFFSET([1]MIDI!$A$5:$AB$5,,[1]MIDI!$AB$5,SUMPRODUCT(([1]MIDI!$A$5:$A$82&lt;&gt;"")*([1]MIDI!$A$5:$A$82&lt;&gt;" ")))</definedName>
    <definedName name="TARHIL2">OFFSET([1]MAXI!$A$5:$AB$5,,[1]MAXI!$AB$5,SUMPRODUCT(([1]MAXI!$A$5:$A$83&lt;&gt;"")*([1]MAXI!$A$5:$A$83&lt;&gt;" ")))</definedName>
    <definedName name="TARHILPLUS" localSheetId="2">Tableau7</definedName>
    <definedName name="TARHILPLUS">Tableau7</definedName>
    <definedName name="TOUTSLEVALEURE" localSheetId="2">#REF!</definedName>
    <definedName name="TOUTSLEVALEURE">#REF!</definedName>
    <definedName name="VAL_JUNIOR">OFFSET([1]JUNIOR!$A$5:$AB$5,,[1]JUNIOR!$AB$5,SUMPRODUCT(([1]JUNIOR!$A$5:$A$83&lt;&gt;"")*([1]JUNIOR!$A$5:$A$83&lt;&gt;" ")))</definedName>
    <definedName name="VAL_juniorplus">OFFSET('[1]JUNIOR+'!$A$5:$AB$5,,'[1]JUNIOR+'!$AB$5,SUMPRODUCT(('[1]JUNIOR+'!$A$5:$A$80&lt;&gt;"")*('[1]JUNIOR+'!$A$5:$A$80&lt;&gt;" ")))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21" i="3" l="1" a="1"/>
  <c r="N21" i="3" s="1"/>
  <c r="M21" i="3" a="1"/>
  <c r="M21" i="3" s="1"/>
  <c r="L21" i="3" a="1"/>
  <c r="L21" i="3" s="1"/>
  <c r="N20" i="3" a="1"/>
  <c r="N20" i="3" s="1"/>
  <c r="M20" i="3" a="1"/>
  <c r="M20" i="3" s="1"/>
  <c r="L20" i="3" a="1"/>
  <c r="L20" i="3" s="1"/>
  <c r="N19" i="3" a="1"/>
  <c r="N19" i="3" s="1"/>
  <c r="M19" i="3" a="1"/>
  <c r="M19" i="3" s="1"/>
  <c r="L19" i="3" a="1"/>
  <c r="L19" i="3" s="1"/>
  <c r="N18" i="3" a="1"/>
  <c r="N18" i="3" s="1"/>
  <c r="M18" i="3" a="1"/>
  <c r="M18" i="3" s="1"/>
  <c r="L18" i="3" a="1"/>
  <c r="L18" i="3" s="1"/>
  <c r="N17" i="3" a="1"/>
  <c r="N17" i="3" s="1"/>
  <c r="M17" i="3" a="1"/>
  <c r="M17" i="3" s="1"/>
  <c r="L17" i="3" a="1"/>
  <c r="L17" i="3" s="1"/>
  <c r="N16" i="3" a="1"/>
  <c r="N16" i="3" s="1"/>
  <c r="M16" i="3" a="1"/>
  <c r="M16" i="3" s="1"/>
  <c r="L16" i="3" a="1"/>
  <c r="L16" i="3" s="1"/>
  <c r="N15" i="3" a="1"/>
  <c r="N15" i="3" s="1"/>
  <c r="M15" i="3" a="1"/>
  <c r="M15" i="3" s="1"/>
  <c r="L15" i="3" a="1"/>
  <c r="L15" i="3" s="1"/>
  <c r="N14" i="3" a="1"/>
  <c r="N14" i="3" s="1"/>
  <c r="M14" i="3" a="1"/>
  <c r="M14" i="3" s="1"/>
  <c r="L14" i="3" a="1"/>
  <c r="L14" i="3" s="1"/>
  <c r="N13" i="3" a="1"/>
  <c r="N13" i="3" s="1"/>
  <c r="M13" i="3" a="1"/>
  <c r="M13" i="3" s="1"/>
  <c r="L13" i="3" a="1"/>
  <c r="L13" i="3" s="1"/>
  <c r="N12" i="3" a="1"/>
  <c r="N12" i="3" s="1"/>
  <c r="M12" i="3" a="1"/>
  <c r="M12" i="3" s="1"/>
  <c r="L12" i="3" a="1"/>
  <c r="L12" i="3" s="1"/>
  <c r="N11" i="3" a="1"/>
  <c r="N11" i="3" s="1"/>
  <c r="M11" i="3" a="1"/>
  <c r="M11" i="3" s="1"/>
  <c r="L11" i="3" a="1"/>
  <c r="L11" i="3" s="1"/>
  <c r="N10" i="3" a="1"/>
  <c r="N10" i="3" s="1"/>
  <c r="M10" i="3" a="1"/>
  <c r="M10" i="3" s="1"/>
  <c r="L10" i="3" a="1"/>
  <c r="L10" i="3" s="1"/>
  <c r="N9" i="3" a="1"/>
  <c r="N9" i="3" s="1"/>
  <c r="M9" i="3" a="1"/>
  <c r="M9" i="3" s="1"/>
  <c r="L9" i="3" a="1"/>
  <c r="L9" i="3" s="1"/>
  <c r="N8" i="3" a="1"/>
  <c r="N8" i="3" s="1"/>
  <c r="M8" i="3" a="1"/>
  <c r="M8" i="3" s="1"/>
  <c r="L8" i="3" a="1"/>
  <c r="L8" i="3" s="1"/>
  <c r="N7" i="3" a="1"/>
  <c r="N7" i="3" s="1"/>
  <c r="M7" i="3" a="1"/>
  <c r="M7" i="3" s="1"/>
  <c r="L7" i="3" a="1"/>
  <c r="L7" i="3" s="1"/>
  <c r="N6" i="3" a="1"/>
  <c r="N6" i="3" s="1"/>
  <c r="M6" i="3" a="1"/>
  <c r="M6" i="3" s="1"/>
  <c r="L6" i="3" a="1"/>
  <c r="L6" i="3" s="1"/>
  <c r="L22" i="3" l="1" a="1"/>
  <c r="L22" i="3" s="1"/>
  <c r="M22" i="3" a="1"/>
  <c r="M22" i="3" s="1"/>
  <c r="N22" i="3" a="1"/>
  <c r="N22" i="3" s="1"/>
  <c r="L23" i="3" a="1"/>
  <c r="L23" i="3" s="1"/>
  <c r="M23" i="3" a="1"/>
  <c r="M23" i="3" s="1"/>
  <c r="N23" i="3" a="1"/>
  <c r="N23" i="3" s="1"/>
  <c r="L24" i="3" a="1"/>
  <c r="L24" i="3" s="1"/>
  <c r="M24" i="3" a="1"/>
  <c r="M24" i="3" s="1"/>
  <c r="N24" i="3" a="1"/>
  <c r="N24" i="3" s="1"/>
  <c r="L25" i="3" a="1"/>
  <c r="L25" i="3" s="1"/>
  <c r="M25" i="3" a="1"/>
  <c r="M25" i="3" s="1"/>
  <c r="N25" i="3" a="1"/>
  <c r="N25" i="3" s="1"/>
  <c r="L26" i="3" a="1"/>
  <c r="L26" i="3" s="1"/>
  <c r="M26" i="3" a="1"/>
  <c r="M26" i="3" s="1"/>
  <c r="N26" i="3" a="1"/>
  <c r="N26" i="3" s="1"/>
  <c r="L27" i="3" a="1"/>
  <c r="L27" i="3" s="1"/>
  <c r="M27" i="3" a="1"/>
  <c r="M27" i="3" s="1"/>
  <c r="N27" i="3" a="1"/>
  <c r="N27" i="3" s="1"/>
  <c r="L28" i="3" a="1"/>
  <c r="L28" i="3" s="1"/>
  <c r="M28" i="3" a="1"/>
  <c r="M28" i="3" s="1"/>
  <c r="N28" i="3" a="1"/>
  <c r="N28" i="3" s="1"/>
  <c r="L29" i="3" a="1"/>
  <c r="L29" i="3" s="1"/>
  <c r="M29" i="3" a="1"/>
  <c r="M29" i="3" s="1"/>
  <c r="N29" i="3" a="1"/>
  <c r="N29" i="3" s="1"/>
  <c r="L30" i="3" a="1"/>
  <c r="L30" i="3" s="1"/>
  <c r="M30" i="3" a="1"/>
  <c r="M30" i="3" s="1"/>
  <c r="N30" i="3" a="1"/>
  <c r="N30" i="3" s="1"/>
  <c r="L31" i="3" a="1"/>
  <c r="L31" i="3" s="1"/>
  <c r="M31" i="3" a="1"/>
  <c r="M31" i="3" s="1"/>
  <c r="N31" i="3" a="1"/>
  <c r="N31" i="3" s="1"/>
  <c r="L32" i="3" a="1"/>
  <c r="L32" i="3" s="1"/>
  <c r="M32" i="3" a="1"/>
  <c r="M32" i="3" s="1"/>
  <c r="N32" i="3" a="1"/>
  <c r="N32" i="3" s="1"/>
  <c r="L33" i="3" a="1"/>
  <c r="L33" i="3" s="1"/>
  <c r="M33" i="3" a="1"/>
  <c r="M33" i="3" s="1"/>
  <c r="N33" i="3" a="1"/>
  <c r="N33" i="3" s="1"/>
  <c r="L34" i="3" a="1"/>
  <c r="L34" i="3" s="1"/>
  <c r="M34" i="3" a="1"/>
  <c r="M34" i="3" s="1"/>
  <c r="N34" i="3" a="1"/>
  <c r="N34" i="3" s="1"/>
  <c r="L35" i="3" a="1"/>
  <c r="L35" i="3" s="1"/>
  <c r="M35" i="3" a="1"/>
  <c r="M35" i="3" s="1"/>
  <c r="N35" i="3" a="1"/>
  <c r="N35" i="3" s="1"/>
  <c r="L36" i="3" a="1"/>
  <c r="L36" i="3" s="1"/>
  <c r="M36" i="3" a="1"/>
  <c r="M36" i="3" s="1"/>
  <c r="N36" i="3" a="1"/>
  <c r="N36" i="3" s="1"/>
  <c r="L37" i="3" a="1"/>
  <c r="L37" i="3" s="1"/>
  <c r="M37" i="3" a="1"/>
  <c r="M37" i="3" s="1"/>
  <c r="N37" i="3" a="1"/>
  <c r="N37" i="3" s="1"/>
  <c r="L38" i="3" a="1"/>
  <c r="L38" i="3" s="1"/>
  <c r="M38" i="3" a="1"/>
  <c r="M38" i="3" s="1"/>
  <c r="N38" i="3" a="1"/>
  <c r="N38" i="3" s="1"/>
  <c r="L39" i="3" a="1"/>
  <c r="L39" i="3" s="1"/>
  <c r="M39" i="3" a="1"/>
  <c r="M39" i="3" s="1"/>
  <c r="N39" i="3" a="1"/>
  <c r="N39" i="3" s="1"/>
  <c r="L40" i="3" a="1"/>
  <c r="L40" i="3" s="1"/>
  <c r="M40" i="3" a="1"/>
  <c r="M40" i="3" s="1"/>
  <c r="N40" i="3" a="1"/>
  <c r="N40" i="3" s="1"/>
  <c r="L41" i="3" a="1"/>
  <c r="L41" i="3" s="1"/>
  <c r="M41" i="3" a="1"/>
  <c r="M41" i="3" s="1"/>
  <c r="N41" i="3" a="1"/>
  <c r="N41" i="3" s="1"/>
  <c r="L42" i="3" a="1"/>
  <c r="L42" i="3" s="1"/>
  <c r="M42" i="3" a="1"/>
  <c r="M42" i="3" s="1"/>
  <c r="N42" i="3" a="1"/>
  <c r="N42" i="3" s="1"/>
  <c r="L43" i="3" a="1"/>
  <c r="L43" i="3" s="1"/>
  <c r="M43" i="3" a="1"/>
  <c r="M43" i="3" s="1"/>
  <c r="N43" i="3" a="1"/>
  <c r="N43" i="3" s="1"/>
  <c r="L44" i="3" a="1"/>
  <c r="L44" i="3" s="1"/>
  <c r="M44" i="3" a="1"/>
  <c r="M44" i="3" s="1"/>
  <c r="N44" i="3" a="1"/>
  <c r="N44" i="3" s="1"/>
  <c r="L45" i="3" a="1"/>
  <c r="L45" i="3" s="1"/>
  <c r="M45" i="3" a="1"/>
  <c r="M45" i="3" s="1"/>
  <c r="N45" i="3" a="1"/>
  <c r="N45" i="3" s="1"/>
  <c r="L46" i="3" a="1"/>
  <c r="L46" i="3" s="1"/>
  <c r="M46" i="3" a="1"/>
  <c r="M46" i="3" s="1"/>
  <c r="N46" i="3" a="1"/>
  <c r="N46" i="3" s="1"/>
  <c r="L47" i="3" a="1"/>
  <c r="L47" i="3" s="1"/>
  <c r="M47" i="3" a="1"/>
  <c r="M47" i="3" s="1"/>
  <c r="N47" i="3" a="1"/>
  <c r="N47" i="3" s="1"/>
  <c r="L48" i="3" a="1"/>
  <c r="L48" i="3" s="1"/>
  <c r="M48" i="3" a="1"/>
  <c r="M48" i="3" s="1"/>
  <c r="N48" i="3" a="1"/>
  <c r="N48" i="3" s="1"/>
  <c r="L49" i="3" a="1"/>
  <c r="L49" i="3" s="1"/>
  <c r="M49" i="3" a="1"/>
  <c r="M49" i="3" s="1"/>
  <c r="N49" i="3" a="1"/>
  <c r="N49" i="3" s="1"/>
  <c r="L50" i="3" a="1"/>
  <c r="L50" i="3" s="1"/>
  <c r="M50" i="3" a="1"/>
  <c r="M50" i="3" s="1"/>
  <c r="N50" i="3" a="1"/>
  <c r="N50" i="3" s="1"/>
  <c r="L51" i="3" a="1"/>
  <c r="L51" i="3" s="1"/>
  <c r="M51" i="3" a="1"/>
  <c r="M51" i="3" s="1"/>
  <c r="N51" i="3" a="1"/>
  <c r="N51" i="3" s="1"/>
  <c r="L52" i="3" a="1"/>
  <c r="L52" i="3" s="1"/>
  <c r="M52" i="3" a="1"/>
  <c r="M52" i="3" s="1"/>
  <c r="N52" i="3" a="1"/>
  <c r="N52" i="3" s="1"/>
  <c r="L53" i="3" a="1"/>
  <c r="L53" i="3" s="1"/>
  <c r="M53" i="3" a="1"/>
  <c r="M53" i="3" s="1"/>
  <c r="N53" i="3" a="1"/>
  <c r="N53" i="3" s="1"/>
  <c r="L54" i="3" a="1"/>
  <c r="L54" i="3" s="1"/>
  <c r="M54" i="3" a="1"/>
  <c r="M54" i="3" s="1"/>
  <c r="N54" i="3" a="1"/>
  <c r="N54" i="3" s="1"/>
  <c r="L55" i="3" a="1"/>
  <c r="L55" i="3" s="1"/>
  <c r="M55" i="3" a="1"/>
  <c r="M55" i="3" s="1"/>
  <c r="N55" i="3" a="1"/>
  <c r="N55" i="3" s="1"/>
  <c r="L56" i="3" a="1"/>
  <c r="L56" i="3" s="1"/>
  <c r="M56" i="3" a="1"/>
  <c r="M56" i="3" s="1"/>
  <c r="N56" i="3" a="1"/>
  <c r="N56" i="3" s="1"/>
  <c r="L57" i="3" a="1"/>
  <c r="L57" i="3" s="1"/>
  <c r="M57" i="3" a="1"/>
  <c r="M57" i="3" s="1"/>
  <c r="N57" i="3" a="1"/>
  <c r="N57" i="3" s="1"/>
  <c r="L58" i="3" a="1"/>
  <c r="L58" i="3" s="1"/>
  <c r="M58" i="3" a="1"/>
  <c r="M58" i="3" s="1"/>
  <c r="N58" i="3" a="1"/>
  <c r="N58" i="3" s="1"/>
  <c r="L59" i="3" a="1"/>
  <c r="L59" i="3" s="1"/>
  <c r="M59" i="3" a="1"/>
  <c r="M59" i="3" s="1"/>
  <c r="N59" i="3" a="1"/>
  <c r="N59" i="3" s="1"/>
  <c r="L60" i="3" a="1"/>
  <c r="L60" i="3" s="1"/>
  <c r="M60" i="3" a="1"/>
  <c r="M60" i="3" s="1"/>
  <c r="N60" i="3" a="1"/>
  <c r="N60" i="3" s="1"/>
  <c r="L61" i="3" a="1"/>
  <c r="L61" i="3" s="1"/>
  <c r="M61" i="3" a="1"/>
  <c r="M61" i="3" s="1"/>
  <c r="N61" i="3" a="1"/>
  <c r="N61" i="3" s="1"/>
  <c r="L62" i="3" a="1"/>
  <c r="L62" i="3" s="1"/>
  <c r="M62" i="3" a="1"/>
  <c r="M62" i="3" s="1"/>
  <c r="N62" i="3" a="1"/>
  <c r="N62" i="3" s="1"/>
  <c r="L63" i="3" a="1"/>
  <c r="L63" i="3" s="1"/>
  <c r="M63" i="3" a="1"/>
  <c r="M63" i="3" s="1"/>
  <c r="N63" i="3" a="1"/>
  <c r="N63" i="3" s="1"/>
  <c r="L64" i="3" a="1"/>
  <c r="L64" i="3" s="1"/>
  <c r="M64" i="3" a="1"/>
  <c r="M64" i="3" s="1"/>
  <c r="N64" i="3" a="1"/>
  <c r="N64" i="3" s="1"/>
  <c r="L65" i="3" a="1"/>
  <c r="L65" i="3" s="1"/>
  <c r="M65" i="3" a="1"/>
  <c r="M65" i="3" s="1"/>
  <c r="N65" i="3" a="1"/>
  <c r="N65" i="3" s="1"/>
  <c r="L66" i="3" a="1"/>
  <c r="L66" i="3" s="1"/>
  <c r="M66" i="3" a="1"/>
  <c r="M66" i="3" s="1"/>
  <c r="N66" i="3" a="1"/>
  <c r="N66" i="3" s="1"/>
  <c r="L67" i="3" a="1"/>
  <c r="L67" i="3" s="1"/>
  <c r="M67" i="3" a="1"/>
  <c r="M67" i="3" s="1"/>
  <c r="N67" i="3" a="1"/>
  <c r="N67" i="3" s="1"/>
  <c r="L68" i="3" a="1"/>
  <c r="L68" i="3" s="1"/>
  <c r="M68" i="3" a="1"/>
  <c r="M68" i="3" s="1"/>
  <c r="N68" i="3" a="1"/>
  <c r="N68" i="3" s="1"/>
  <c r="L69" i="3" a="1"/>
  <c r="L69" i="3" s="1"/>
  <c r="M69" i="3" a="1"/>
  <c r="M69" i="3" s="1"/>
  <c r="N69" i="3" a="1"/>
  <c r="N69" i="3" s="1"/>
  <c r="L70" i="3" a="1"/>
  <c r="L70" i="3" s="1"/>
  <c r="M70" i="3" a="1"/>
  <c r="M70" i="3" s="1"/>
  <c r="N70" i="3" a="1"/>
  <c r="N70" i="3" s="1"/>
  <c r="L71" i="3" a="1"/>
  <c r="L71" i="3" s="1"/>
  <c r="M71" i="3" a="1"/>
  <c r="M71" i="3" s="1"/>
  <c r="N71" i="3" a="1"/>
  <c r="N71" i="3" s="1"/>
  <c r="L72" i="3" a="1"/>
  <c r="L72" i="3" s="1"/>
  <c r="M72" i="3" a="1"/>
  <c r="M72" i="3" s="1"/>
  <c r="N72" i="3" a="1"/>
  <c r="N72" i="3" s="1"/>
  <c r="L73" i="3" a="1"/>
  <c r="L73" i="3" s="1"/>
  <c r="M73" i="3" a="1"/>
  <c r="M73" i="3" s="1"/>
  <c r="N73" i="3" a="1"/>
  <c r="N73" i="3" s="1"/>
  <c r="L74" i="3" a="1"/>
  <c r="L74" i="3" s="1"/>
  <c r="M74" i="3" a="1"/>
  <c r="M74" i="3" s="1"/>
  <c r="N74" i="3" a="1"/>
  <c r="N74" i="3" s="1"/>
  <c r="L75" i="3" a="1"/>
  <c r="L75" i="3" s="1"/>
  <c r="M75" i="3" a="1"/>
  <c r="M75" i="3" s="1"/>
  <c r="N75" i="3" a="1"/>
  <c r="N75" i="3" s="1"/>
  <c r="L76" i="3" a="1"/>
  <c r="L76" i="3" s="1"/>
  <c r="M76" i="3" a="1"/>
  <c r="M76" i="3" s="1"/>
  <c r="N76" i="3" a="1"/>
  <c r="N76" i="3" s="1"/>
  <c r="L77" i="3" a="1"/>
  <c r="L77" i="3" s="1"/>
  <c r="M77" i="3" a="1"/>
  <c r="M77" i="3" s="1"/>
  <c r="N77" i="3" a="1"/>
  <c r="N77" i="3" s="1"/>
  <c r="L78" i="3" a="1"/>
  <c r="L78" i="3" s="1"/>
  <c r="M78" i="3" a="1"/>
  <c r="M78" i="3" s="1"/>
  <c r="N78" i="3" a="1"/>
  <c r="N78" i="3" s="1"/>
</calcChain>
</file>

<file path=xl/sharedStrings.xml><?xml version="1.0" encoding="utf-8"?>
<sst xmlns="http://schemas.openxmlformats.org/spreadsheetml/2006/main" count="205" uniqueCount="30">
  <si>
    <t>khalid</t>
  </si>
  <si>
    <t>R1</t>
  </si>
  <si>
    <t>R2</t>
  </si>
  <si>
    <t>R3</t>
  </si>
  <si>
    <t>NOM</t>
  </si>
  <si>
    <t>Date</t>
  </si>
  <si>
    <t>Semaine</t>
  </si>
  <si>
    <t>Rewet3</t>
  </si>
  <si>
    <t>Ali</t>
  </si>
  <si>
    <t>BADR</t>
  </si>
  <si>
    <t>ALI</t>
  </si>
  <si>
    <t>TCC</t>
  </si>
  <si>
    <t>T001</t>
  </si>
  <si>
    <t>T002</t>
  </si>
  <si>
    <t>Cibles2</t>
  </si>
  <si>
    <t>Cibles3</t>
  </si>
  <si>
    <t>Moyennes</t>
  </si>
  <si>
    <t>Min</t>
  </si>
  <si>
    <t>Max</t>
  </si>
  <si>
    <t>Cibles</t>
  </si>
  <si>
    <t xml:space="preserve">Marque:  YES Baby Comfort Regular </t>
  </si>
  <si>
    <t xml:space="preserve">Marque:  YES Baby Comfort  ( V-Pack) </t>
  </si>
  <si>
    <t>Marque:  YES Baby Comfort (RP&amp; VP)</t>
  </si>
  <si>
    <t>Marque:  YES Baby Comfort ( VP &amp; KATAKIT )</t>
  </si>
  <si>
    <t>Marque:  YES Baby Comfort ( RP&amp;  KATAKIT )</t>
  </si>
  <si>
    <t>Marque:  YES Baby Comfort (RP&amp; VP) &amp; KATAKIT</t>
  </si>
  <si>
    <t>officena</t>
  </si>
  <si>
    <t>hicham1470</t>
  </si>
  <si>
    <t>tawfik</t>
  </si>
  <si>
    <t>اختر من القائمة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</si>
</sst>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.00_);_(* \(#,##0.00\);_(* &quot;-&quot;??_);_(@_)"/>
  </numFmts>
  <fonts count="29" x14ac:knownFonts="1">
    <font>
      <sz val="2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u/>
      <sz val="13"/>
      <color rgb="FF002060"/>
      <name val="Calibri"/>
      <family val="2"/>
      <scheme val="minor"/>
    </font>
    <font>
      <b/>
      <i/>
      <u/>
      <sz val="12"/>
      <color rgb="FF002060"/>
      <name val="Calibri"/>
      <family val="2"/>
      <scheme val="minor"/>
    </font>
    <font>
      <b/>
      <i/>
      <u/>
      <sz val="12"/>
      <color theme="3"/>
      <name val="Calibri"/>
      <family val="2"/>
      <scheme val="minor"/>
    </font>
    <font>
      <sz val="12"/>
      <color theme="1"/>
      <name val="Arial"/>
      <family val="2"/>
    </font>
    <font>
      <sz val="12"/>
      <color theme="1"/>
      <name val="Book Antiqua"/>
      <family val="1"/>
    </font>
    <font>
      <sz val="12"/>
      <color rgb="FF000000"/>
      <name val="Book Antiqua"/>
      <family val="1"/>
    </font>
    <font>
      <i/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u/>
      <sz val="12"/>
      <color rgb="FF000000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theme="9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theme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theme="9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theme="4" tint="0.79998168889431442"/>
      </patternFill>
    </fill>
    <fill>
      <patternFill patternType="solid">
        <fgColor rgb="FFFFFF00"/>
        <bgColor theme="9" tint="0.79998168889431442"/>
      </patternFill>
    </fill>
    <fill>
      <patternFill patternType="solid">
        <fgColor theme="7"/>
        <bgColor indexed="64"/>
      </patternFill>
    </fill>
  </fills>
  <borders count="37">
    <border>
      <left/>
      <right/>
      <top/>
      <bottom/>
      <diagonal/>
    </border>
    <border>
      <left/>
      <right/>
      <top style="thin">
        <color theme="9"/>
      </top>
      <bottom/>
      <diagonal/>
    </border>
    <border>
      <left style="thin">
        <color theme="9"/>
      </left>
      <right style="thin">
        <color theme="9"/>
      </right>
      <top style="thin">
        <color theme="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/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thin">
        <color indexed="64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121">
    <xf numFmtId="0" fontId="0" fillId="0" borderId="0" xfId="0"/>
    <xf numFmtId="0" fontId="4" fillId="0" borderId="0" xfId="0" applyFont="1" applyFill="1" applyBorder="1" applyAlignment="1">
      <alignment wrapText="1"/>
    </xf>
    <xf numFmtId="0" fontId="3" fillId="0" borderId="0" xfId="0" applyFont="1" applyAlignment="1">
      <alignment horizontal="center" vertical="center"/>
    </xf>
    <xf numFmtId="0" fontId="6" fillId="0" borderId="0" xfId="0" applyFont="1"/>
    <xf numFmtId="0" fontId="3" fillId="0" borderId="0" xfId="0" applyFont="1" applyBorder="1" applyAlignment="1">
      <alignment vertical="center"/>
    </xf>
    <xf numFmtId="0" fontId="5" fillId="0" borderId="0" xfId="0" applyFont="1" applyFill="1" applyAlignment="1">
      <alignment vertical="center"/>
    </xf>
    <xf numFmtId="14" fontId="9" fillId="0" borderId="0" xfId="0" applyNumberFormat="1" applyFont="1"/>
    <xf numFmtId="0" fontId="10" fillId="0" borderId="0" xfId="0" applyFont="1" applyFill="1" applyBorder="1" applyAlignment="1">
      <alignment horizontal="center"/>
    </xf>
    <xf numFmtId="0" fontId="11" fillId="0" borderId="0" xfId="0" applyFont="1"/>
    <xf numFmtId="0" fontId="11" fillId="0" borderId="0" xfId="0" applyNumberFormat="1" applyFont="1"/>
    <xf numFmtId="14" fontId="10" fillId="0" borderId="3" xfId="0" applyNumberFormat="1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5" borderId="3" xfId="0" applyFont="1" applyFill="1" applyBorder="1" applyAlignment="1">
      <alignment horizontal="center" vertical="center"/>
    </xf>
    <xf numFmtId="0" fontId="10" fillId="6" borderId="3" xfId="0" applyFont="1" applyFill="1" applyBorder="1" applyAlignment="1">
      <alignment horizontal="center" vertical="center" wrapText="1"/>
    </xf>
    <xf numFmtId="0" fontId="8" fillId="7" borderId="3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2" fontId="13" fillId="11" borderId="3" xfId="0" applyNumberFormat="1" applyFont="1" applyFill="1" applyBorder="1" applyAlignment="1">
      <alignment horizontal="center"/>
    </xf>
    <xf numFmtId="2" fontId="13" fillId="12" borderId="3" xfId="0" applyNumberFormat="1" applyFont="1" applyFill="1" applyBorder="1" applyAlignment="1">
      <alignment horizontal="center"/>
    </xf>
    <xf numFmtId="2" fontId="13" fillId="12" borderId="3" xfId="0" applyNumberFormat="1" applyFont="1" applyFill="1" applyBorder="1" applyAlignment="1">
      <alignment horizontal="center" vertical="center"/>
    </xf>
    <xf numFmtId="2" fontId="13" fillId="11" borderId="3" xfId="0" applyNumberFormat="1" applyFont="1" applyFill="1" applyBorder="1" applyAlignment="1">
      <alignment horizontal="center" vertical="center"/>
    </xf>
    <xf numFmtId="0" fontId="13" fillId="4" borderId="3" xfId="0" applyNumberFormat="1" applyFont="1" applyFill="1" applyBorder="1" applyAlignment="1">
      <alignment horizontal="center" vertical="center"/>
    </xf>
    <xf numFmtId="14" fontId="13" fillId="0" borderId="3" xfId="0" applyNumberFormat="1" applyFont="1" applyFill="1" applyBorder="1" applyAlignment="1">
      <alignment horizontal="center" vertical="center"/>
    </xf>
    <xf numFmtId="0" fontId="13" fillId="0" borderId="3" xfId="0" applyNumberFormat="1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4" borderId="3" xfId="0" applyFont="1" applyFill="1" applyBorder="1" applyAlignment="1">
      <alignment horizontal="center" vertical="center"/>
    </xf>
    <xf numFmtId="0" fontId="10" fillId="4" borderId="3" xfId="0" applyFont="1" applyFill="1" applyBorder="1" applyAlignment="1">
      <alignment horizontal="center"/>
    </xf>
    <xf numFmtId="0" fontId="11" fillId="4" borderId="3" xfId="0" applyFont="1" applyFill="1" applyBorder="1" applyAlignment="1">
      <alignment horizontal="center" vertical="center"/>
    </xf>
    <xf numFmtId="0" fontId="2" fillId="0" borderId="0" xfId="1"/>
    <xf numFmtId="0" fontId="17" fillId="0" borderId="4" xfId="1" applyFont="1" applyBorder="1" applyAlignment="1">
      <alignment vertical="center"/>
    </xf>
    <xf numFmtId="0" fontId="9" fillId="0" borderId="5" xfId="1" applyFont="1" applyFill="1" applyBorder="1" applyAlignment="1">
      <alignment horizontal="center" vertical="center" wrapText="1"/>
    </xf>
    <xf numFmtId="0" fontId="9" fillId="2" borderId="6" xfId="1" applyFont="1" applyFill="1" applyBorder="1" applyAlignment="1">
      <alignment horizontal="center" vertical="center" wrapText="1"/>
    </xf>
    <xf numFmtId="0" fontId="9" fillId="0" borderId="7" xfId="1" applyFont="1" applyBorder="1"/>
    <xf numFmtId="2" fontId="9" fillId="0" borderId="7" xfId="1" applyNumberFormat="1" applyFont="1" applyBorder="1" applyAlignment="1">
      <alignment horizontal="center"/>
    </xf>
    <xf numFmtId="2" fontId="13" fillId="2" borderId="7" xfId="1" applyNumberFormat="1" applyFont="1" applyFill="1" applyBorder="1" applyAlignment="1">
      <alignment horizontal="center"/>
    </xf>
    <xf numFmtId="0" fontId="9" fillId="0" borderId="8" xfId="1" applyFont="1" applyBorder="1"/>
    <xf numFmtId="2" fontId="2" fillId="0" borderId="8" xfId="1" applyNumberFormat="1" applyFont="1" applyBorder="1" applyAlignment="1">
      <alignment horizontal="center"/>
    </xf>
    <xf numFmtId="2" fontId="9" fillId="0" borderId="8" xfId="1" applyNumberFormat="1" applyFont="1" applyBorder="1" applyAlignment="1">
      <alignment horizontal="center"/>
    </xf>
    <xf numFmtId="2" fontId="13" fillId="2" borderId="8" xfId="1" applyNumberFormat="1" applyFont="1" applyFill="1" applyBorder="1" applyAlignment="1">
      <alignment horizontal="center"/>
    </xf>
    <xf numFmtId="0" fontId="9" fillId="0" borderId="8" xfId="1" applyFont="1" applyFill="1" applyBorder="1"/>
    <xf numFmtId="0" fontId="2" fillId="0" borderId="0" xfId="1" applyBorder="1"/>
    <xf numFmtId="0" fontId="2" fillId="0" borderId="0" xfId="1" applyBorder="1" applyAlignment="1">
      <alignment vertical="top"/>
    </xf>
    <xf numFmtId="1" fontId="2" fillId="0" borderId="8" xfId="1" applyNumberFormat="1" applyFont="1" applyBorder="1" applyAlignment="1">
      <alignment horizontal="center"/>
    </xf>
    <xf numFmtId="1" fontId="9" fillId="0" borderId="8" xfId="1" applyNumberFormat="1" applyFont="1" applyBorder="1" applyAlignment="1">
      <alignment horizontal="center"/>
    </xf>
    <xf numFmtId="0" fontId="2" fillId="0" borderId="0" xfId="1" applyBorder="1" applyAlignment="1">
      <alignment vertical="top" wrapText="1"/>
    </xf>
    <xf numFmtId="0" fontId="9" fillId="0" borderId="9" xfId="1" applyFont="1" applyFill="1" applyBorder="1"/>
    <xf numFmtId="2" fontId="2" fillId="0" borderId="9" xfId="1" applyNumberFormat="1" applyFont="1" applyBorder="1" applyAlignment="1">
      <alignment horizontal="center"/>
    </xf>
    <xf numFmtId="2" fontId="9" fillId="0" borderId="9" xfId="1" applyNumberFormat="1" applyFont="1" applyBorder="1" applyAlignment="1">
      <alignment horizontal="center"/>
    </xf>
    <xf numFmtId="0" fontId="9" fillId="0" borderId="10" xfId="1" applyFont="1" applyFill="1" applyBorder="1"/>
    <xf numFmtId="1" fontId="9" fillId="0" borderId="10" xfId="1" applyNumberFormat="1" applyFont="1" applyBorder="1" applyAlignment="1">
      <alignment horizontal="center" vertical="center"/>
    </xf>
    <xf numFmtId="2" fontId="13" fillId="2" borderId="10" xfId="1" applyNumberFormat="1" applyFont="1" applyFill="1" applyBorder="1" applyAlignment="1">
      <alignment horizontal="center"/>
    </xf>
    <xf numFmtId="0" fontId="18" fillId="0" borderId="0" xfId="1" applyFont="1" applyAlignment="1">
      <alignment vertical="center"/>
    </xf>
    <xf numFmtId="0" fontId="9" fillId="0" borderId="0" xfId="1" applyFont="1"/>
    <xf numFmtId="0" fontId="9" fillId="0" borderId="11" xfId="1" applyFont="1" applyBorder="1"/>
    <xf numFmtId="0" fontId="2" fillId="0" borderId="0" xfId="1" applyFill="1"/>
    <xf numFmtId="0" fontId="20" fillId="0" borderId="6" xfId="1" applyFont="1" applyBorder="1" applyAlignment="1">
      <alignment horizontal="center" vertical="center"/>
    </xf>
    <xf numFmtId="0" fontId="9" fillId="0" borderId="0" xfId="1" applyFont="1" applyBorder="1"/>
    <xf numFmtId="0" fontId="2" fillId="0" borderId="0" xfId="1" applyFill="1" applyBorder="1"/>
    <xf numFmtId="0" fontId="20" fillId="0" borderId="7" xfId="1" applyFont="1" applyBorder="1" applyAlignment="1">
      <alignment horizontal="center" vertical="center"/>
    </xf>
    <xf numFmtId="0" fontId="19" fillId="0" borderId="6" xfId="1" applyFont="1" applyBorder="1" applyAlignment="1">
      <alignment horizontal="center" vertical="center"/>
    </xf>
    <xf numFmtId="0" fontId="9" fillId="0" borderId="0" xfId="1" applyFont="1" applyAlignment="1">
      <alignment horizontal="center"/>
    </xf>
    <xf numFmtId="164" fontId="9" fillId="0" borderId="0" xfId="3" applyFont="1"/>
    <xf numFmtId="0" fontId="21" fillId="0" borderId="16" xfId="1" applyFont="1" applyBorder="1" applyAlignment="1">
      <alignment horizontal="center" vertical="center" wrapText="1"/>
    </xf>
    <xf numFmtId="2" fontId="22" fillId="0" borderId="17" xfId="1" applyNumberFormat="1" applyFont="1" applyBorder="1" applyAlignment="1">
      <alignment horizontal="center" vertical="center" wrapText="1"/>
    </xf>
    <xf numFmtId="0" fontId="9" fillId="0" borderId="18" xfId="1" applyFont="1" applyBorder="1" applyAlignment="1">
      <alignment horizontal="center"/>
    </xf>
    <xf numFmtId="0" fontId="21" fillId="0" borderId="20" xfId="1" applyFont="1" applyBorder="1" applyAlignment="1">
      <alignment horizontal="center" vertical="center" wrapText="1"/>
    </xf>
    <xf numFmtId="2" fontId="22" fillId="0" borderId="21" xfId="1" applyNumberFormat="1" applyFont="1" applyBorder="1" applyAlignment="1">
      <alignment horizontal="center" vertical="center" wrapText="1"/>
    </xf>
    <xf numFmtId="0" fontId="9" fillId="0" borderId="13" xfId="1" applyFont="1" applyBorder="1" applyAlignment="1">
      <alignment horizontal="center"/>
    </xf>
    <xf numFmtId="0" fontId="24" fillId="0" borderId="6" xfId="1" applyFont="1" applyBorder="1" applyAlignment="1">
      <alignment horizontal="center" vertical="center"/>
    </xf>
    <xf numFmtId="0" fontId="24" fillId="0" borderId="27" xfId="1" applyFont="1" applyBorder="1" applyAlignment="1">
      <alignment horizontal="center" vertical="center"/>
    </xf>
    <xf numFmtId="0" fontId="24" fillId="0" borderId="28" xfId="1" applyFont="1" applyBorder="1" applyAlignment="1">
      <alignment horizontal="center" vertical="center"/>
    </xf>
    <xf numFmtId="0" fontId="24" fillId="0" borderId="29" xfId="1" applyFont="1" applyBorder="1" applyAlignment="1">
      <alignment horizontal="center" vertical="center"/>
    </xf>
    <xf numFmtId="0" fontId="24" fillId="0" borderId="30" xfId="1" applyFont="1" applyBorder="1" applyAlignment="1">
      <alignment horizontal="center" vertical="center"/>
    </xf>
    <xf numFmtId="0" fontId="24" fillId="0" borderId="31" xfId="1" applyFont="1" applyBorder="1" applyAlignment="1">
      <alignment horizontal="center" vertical="center"/>
    </xf>
    <xf numFmtId="1" fontId="24" fillId="0" borderId="6" xfId="1" applyNumberFormat="1" applyFont="1" applyBorder="1" applyAlignment="1">
      <alignment horizontal="center" vertical="center"/>
    </xf>
    <xf numFmtId="1" fontId="24" fillId="0" borderId="27" xfId="1" applyNumberFormat="1" applyFont="1" applyBorder="1" applyAlignment="1">
      <alignment horizontal="center" vertical="center"/>
    </xf>
    <xf numFmtId="0" fontId="25" fillId="0" borderId="32" xfId="1" applyFont="1" applyBorder="1" applyAlignment="1">
      <alignment horizontal="center" vertical="center"/>
    </xf>
    <xf numFmtId="1" fontId="24" fillId="0" borderId="33" xfId="1" applyNumberFormat="1" applyFont="1" applyBorder="1" applyAlignment="1">
      <alignment horizontal="center" vertical="center"/>
    </xf>
    <xf numFmtId="1" fontId="24" fillId="0" borderId="34" xfId="1" applyNumberFormat="1" applyFont="1" applyBorder="1" applyAlignment="1">
      <alignment horizontal="center" vertical="center"/>
    </xf>
    <xf numFmtId="0" fontId="25" fillId="0" borderId="35" xfId="1" applyFont="1" applyBorder="1" applyAlignment="1">
      <alignment horizontal="center" vertical="center"/>
    </xf>
    <xf numFmtId="1" fontId="2" fillId="0" borderId="36" xfId="1" applyNumberFormat="1" applyFont="1" applyBorder="1" applyAlignment="1">
      <alignment horizontal="center" vertical="center"/>
    </xf>
    <xf numFmtId="1" fontId="2" fillId="0" borderId="34" xfId="1" applyNumberFormat="1" applyFont="1" applyBorder="1" applyAlignment="1">
      <alignment horizontal="center" vertical="center"/>
    </xf>
    <xf numFmtId="0" fontId="12" fillId="0" borderId="0" xfId="1" applyFont="1"/>
    <xf numFmtId="0" fontId="14" fillId="4" borderId="3" xfId="1" applyFont="1" applyFill="1" applyBorder="1" applyAlignment="1" applyProtection="1">
      <alignment horizontal="center" vertical="center"/>
      <protection locked="0"/>
    </xf>
    <xf numFmtId="0" fontId="15" fillId="4" borderId="3" xfId="1" applyFont="1" applyFill="1" applyBorder="1" applyAlignment="1" applyProtection="1">
      <alignment horizontal="center" vertical="center" wrapText="1"/>
    </xf>
    <xf numFmtId="0" fontId="13" fillId="0" borderId="3" xfId="1" applyNumberFormat="1" applyFont="1" applyBorder="1" applyAlignment="1" applyProtection="1">
      <alignment horizontal="center" vertical="center"/>
      <protection locked="0"/>
    </xf>
    <xf numFmtId="2" fontId="9" fillId="9" borderId="3" xfId="1" applyNumberFormat="1" applyFont="1" applyFill="1" applyBorder="1" applyAlignment="1" applyProtection="1">
      <alignment horizontal="center"/>
    </xf>
    <xf numFmtId="0" fontId="1" fillId="0" borderId="0" xfId="1" applyFont="1"/>
    <xf numFmtId="14" fontId="11" fillId="0" borderId="3" xfId="0" applyNumberFormat="1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1" fillId="0" borderId="3" xfId="0" applyFont="1" applyBorder="1" applyAlignment="1">
      <alignment vertical="center"/>
    </xf>
    <xf numFmtId="0" fontId="10" fillId="4" borderId="3" xfId="0" applyFont="1" applyFill="1" applyBorder="1" applyAlignment="1">
      <alignment horizontal="center" vertical="center"/>
    </xf>
    <xf numFmtId="0" fontId="10" fillId="4" borderId="3" xfId="0" applyFont="1" applyFill="1" applyBorder="1" applyAlignment="1">
      <alignment vertical="center"/>
    </xf>
    <xf numFmtId="0" fontId="10" fillId="4" borderId="3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10" fillId="13" borderId="0" xfId="1" applyFont="1" applyFill="1" applyAlignment="1">
      <alignment horizontal="center" vertical="center"/>
    </xf>
    <xf numFmtId="0" fontId="26" fillId="0" borderId="0" xfId="0" applyFont="1"/>
    <xf numFmtId="0" fontId="27" fillId="10" borderId="2" xfId="0" applyFont="1" applyFill="1" applyBorder="1" applyAlignment="1">
      <alignment horizontal="center"/>
    </xf>
    <xf numFmtId="0" fontId="7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16" fillId="9" borderId="0" xfId="1" applyFont="1" applyFill="1" applyAlignment="1">
      <alignment horizontal="center"/>
    </xf>
    <xf numFmtId="0" fontId="19" fillId="8" borderId="7" xfId="1" applyFont="1" applyFill="1" applyBorder="1" applyAlignment="1">
      <alignment horizontal="center" vertical="center"/>
    </xf>
    <xf numFmtId="0" fontId="19" fillId="8" borderId="13" xfId="1" applyFont="1" applyFill="1" applyBorder="1" applyAlignment="1">
      <alignment horizontal="center" vertical="center"/>
    </xf>
    <xf numFmtId="0" fontId="20" fillId="0" borderId="5" xfId="1" applyFont="1" applyBorder="1" applyAlignment="1">
      <alignment horizontal="center" vertical="center"/>
    </xf>
    <xf numFmtId="0" fontId="20" fillId="0" borderId="12" xfId="1" applyFont="1" applyBorder="1" applyAlignment="1">
      <alignment horizontal="center" vertical="center"/>
    </xf>
    <xf numFmtId="9" fontId="9" fillId="0" borderId="5" xfId="2" applyNumberFormat="1" applyFont="1" applyBorder="1" applyAlignment="1">
      <alignment horizontal="center" vertical="center"/>
    </xf>
    <xf numFmtId="9" fontId="9" fillId="0" borderId="12" xfId="2" applyNumberFormat="1" applyFont="1" applyBorder="1" applyAlignment="1">
      <alignment horizontal="center" vertical="center"/>
    </xf>
    <xf numFmtId="9" fontId="9" fillId="0" borderId="7" xfId="1" applyNumberFormat="1" applyFont="1" applyBorder="1" applyAlignment="1">
      <alignment horizontal="center" vertical="center"/>
    </xf>
    <xf numFmtId="9" fontId="9" fillId="0" borderId="13" xfId="1" applyNumberFormat="1" applyFont="1" applyBorder="1" applyAlignment="1">
      <alignment horizontal="center" vertical="center"/>
    </xf>
    <xf numFmtId="9" fontId="0" fillId="0" borderId="5" xfId="2" applyNumberFormat="1" applyFont="1" applyBorder="1" applyAlignment="1">
      <alignment horizontal="center" vertical="center"/>
    </xf>
    <xf numFmtId="0" fontId="18" fillId="0" borderId="23" xfId="1" applyFont="1" applyBorder="1" applyAlignment="1">
      <alignment vertical="center" wrapText="1"/>
    </xf>
    <xf numFmtId="0" fontId="23" fillId="0" borderId="24" xfId="1" applyFont="1" applyBorder="1" applyAlignment="1">
      <alignment horizontal="center" vertical="center" wrapText="1"/>
    </xf>
    <xf numFmtId="0" fontId="23" fillId="0" borderId="25" xfId="1" applyFont="1" applyBorder="1" applyAlignment="1">
      <alignment horizontal="center" vertical="center" wrapText="1"/>
    </xf>
    <xf numFmtId="0" fontId="23" fillId="0" borderId="26" xfId="1" applyFont="1" applyBorder="1" applyAlignment="1">
      <alignment horizontal="center" vertical="center" wrapText="1"/>
    </xf>
    <xf numFmtId="0" fontId="18" fillId="0" borderId="14" xfId="1" applyFont="1" applyBorder="1" applyAlignment="1">
      <alignment vertical="center" wrapText="1"/>
    </xf>
    <xf numFmtId="0" fontId="21" fillId="0" borderId="15" xfId="1" applyFont="1" applyBorder="1" applyAlignment="1">
      <alignment vertical="center" wrapText="1"/>
    </xf>
    <xf numFmtId="0" fontId="21" fillId="0" borderId="19" xfId="1" applyFont="1" applyBorder="1" applyAlignment="1">
      <alignment vertical="center" wrapText="1"/>
    </xf>
    <xf numFmtId="0" fontId="18" fillId="0" borderId="22" xfId="1" applyFont="1" applyBorder="1" applyAlignment="1">
      <alignment vertical="center" wrapText="1"/>
    </xf>
    <xf numFmtId="0" fontId="28" fillId="7" borderId="3" xfId="0" applyFont="1" applyFill="1" applyBorder="1" applyAlignment="1">
      <alignment horizontal="center" vertical="center"/>
    </xf>
  </cellXfs>
  <cellStyles count="4">
    <cellStyle name="Milliers 2" xfId="3"/>
    <cellStyle name="Normal" xfId="0" builtinId="0"/>
    <cellStyle name="Normal 2" xfId="1"/>
    <cellStyle name="Pourcentage 2" xfId="2"/>
  </cellStyles>
  <dxfs count="4">
    <dxf>
      <font>
        <color theme="0"/>
      </font>
    </dxf>
    <dxf>
      <font>
        <color theme="0"/>
      </font>
    </dxf>
    <dxf>
      <fill>
        <patternFill>
          <bgColor rgb="FFFFC0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rgb="FFFFC0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875349779402928"/>
          <c:y val="0.11957977122167486"/>
          <c:w val="0.86475141042393355"/>
          <c:h val="0.66073715718911563"/>
        </c:manualLayout>
      </c:layout>
      <c:lineChart>
        <c:grouping val="standard"/>
        <c:varyColors val="0"/>
        <c:ser>
          <c:idx val="0"/>
          <c:order val="0"/>
          <c:tx>
            <c:strRef>
              <c:f>Sheets3!$C$101</c:f>
              <c:strCache>
                <c:ptCount val="1"/>
                <c:pt idx="0">
                  <c:v>R2</c:v>
                </c:pt>
              </c:strCache>
            </c:strRef>
          </c:tx>
          <c:spPr>
            <a:ln w="28575" cap="rnd" cmpd="sng" algn="ctr">
              <a:solidFill>
                <a:srgbClr val="92D050"/>
              </a:solidFill>
              <a:prstDash val="solid"/>
              <a:round/>
            </a:ln>
            <a:effectLst/>
          </c:spPr>
          <c:marker>
            <c:symbol val="none"/>
          </c:marker>
          <c:val>
            <c:numRef>
              <c:f>Sheets3!$C$102:$C$156</c:f>
              <c:numCache>
                <c:formatCode>General</c:formatCode>
                <c:ptCount val="55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649-4C60-AD79-13163A710BCC}"/>
            </c:ext>
          </c:extLst>
        </c:ser>
        <c:ser>
          <c:idx val="1"/>
          <c:order val="1"/>
          <c:tx>
            <c:strRef>
              <c:f>Sheets3!$D$101</c:f>
              <c:strCache>
                <c:ptCount val="1"/>
                <c:pt idx="0">
                  <c:v>R3</c:v>
                </c:pt>
              </c:strCache>
            </c:strRef>
          </c:tx>
          <c:spPr>
            <a:ln w="28575" cap="rnd" cmpd="sng" algn="ctr">
              <a:solidFill>
                <a:schemeClr val="accent2">
                  <a:lumMod val="50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val>
            <c:numRef>
              <c:f>Sheets3!$D$102:$D$156</c:f>
              <c:numCache>
                <c:formatCode>General</c:formatCode>
                <c:ptCount val="55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649-4C60-AD79-13163A710BCC}"/>
            </c:ext>
          </c:extLst>
        </c:ser>
        <c:ser>
          <c:idx val="2"/>
          <c:order val="2"/>
          <c:tx>
            <c:strRef>
              <c:f>Sheets3!$E$101</c:f>
              <c:strCache>
                <c:ptCount val="1"/>
                <c:pt idx="0">
                  <c:v>Cibles2</c:v>
                </c:pt>
              </c:strCache>
            </c:strRef>
          </c:tx>
          <c:spPr>
            <a:ln w="28575" cap="rnd" cmpd="sng" algn="ctr">
              <a:solidFill>
                <a:srgbClr val="92D050"/>
              </a:solidFill>
              <a:prstDash val="solid"/>
              <a:round/>
            </a:ln>
            <a:effectLst/>
          </c:spPr>
          <c:marker>
            <c:symbol val="none"/>
          </c:marker>
          <c:val>
            <c:numRef>
              <c:f>Sheets3!$E$102:$E$156</c:f>
              <c:numCache>
                <c:formatCode>0.00</c:formatCode>
                <c:ptCount val="55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2</c:v>
                </c:pt>
                <c:pt idx="17">
                  <c:v>2</c:v>
                </c:pt>
                <c:pt idx="18">
                  <c:v>2</c:v>
                </c:pt>
                <c:pt idx="19">
                  <c:v>2</c:v>
                </c:pt>
                <c:pt idx="20">
                  <c:v>2</c:v>
                </c:pt>
                <c:pt idx="21">
                  <c:v>2</c:v>
                </c:pt>
                <c:pt idx="22">
                  <c:v>2</c:v>
                </c:pt>
                <c:pt idx="23">
                  <c:v>2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2</c:v>
                </c:pt>
                <c:pt idx="49">
                  <c:v>2</c:v>
                </c:pt>
                <c:pt idx="50">
                  <c:v>2</c:v>
                </c:pt>
                <c:pt idx="51">
                  <c:v>2</c:v>
                </c:pt>
                <c:pt idx="52">
                  <c:v>2</c:v>
                </c:pt>
                <c:pt idx="53">
                  <c:v>2</c:v>
                </c:pt>
                <c:pt idx="54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649-4C60-AD79-13163A710BCC}"/>
            </c:ext>
          </c:extLst>
        </c:ser>
        <c:ser>
          <c:idx val="3"/>
          <c:order val="3"/>
          <c:tx>
            <c:strRef>
              <c:f>Sheets3!$F$101</c:f>
              <c:strCache>
                <c:ptCount val="1"/>
                <c:pt idx="0">
                  <c:v>Cibles3</c:v>
                </c:pt>
              </c:strCache>
            </c:strRef>
          </c:tx>
          <c:spPr>
            <a:ln w="28575" cap="rnd" cmpd="sng" algn="ctr">
              <a:solidFill>
                <a:schemeClr val="accent2">
                  <a:lumMod val="50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val>
            <c:numRef>
              <c:f>Sheets3!$F$102:$F$156</c:f>
              <c:numCache>
                <c:formatCode>0.00</c:formatCode>
                <c:ptCount val="55"/>
                <c:pt idx="0">
                  <c:v>14</c:v>
                </c:pt>
                <c:pt idx="1">
                  <c:v>14</c:v>
                </c:pt>
                <c:pt idx="2">
                  <c:v>14</c:v>
                </c:pt>
                <c:pt idx="3">
                  <c:v>14</c:v>
                </c:pt>
                <c:pt idx="4">
                  <c:v>14</c:v>
                </c:pt>
                <c:pt idx="5">
                  <c:v>14</c:v>
                </c:pt>
                <c:pt idx="6">
                  <c:v>14</c:v>
                </c:pt>
                <c:pt idx="7">
                  <c:v>14</c:v>
                </c:pt>
                <c:pt idx="8">
                  <c:v>14</c:v>
                </c:pt>
                <c:pt idx="9">
                  <c:v>14</c:v>
                </c:pt>
                <c:pt idx="10">
                  <c:v>14</c:v>
                </c:pt>
                <c:pt idx="11">
                  <c:v>14</c:v>
                </c:pt>
                <c:pt idx="12">
                  <c:v>14</c:v>
                </c:pt>
                <c:pt idx="13">
                  <c:v>14</c:v>
                </c:pt>
                <c:pt idx="14">
                  <c:v>14</c:v>
                </c:pt>
                <c:pt idx="15">
                  <c:v>14</c:v>
                </c:pt>
                <c:pt idx="16">
                  <c:v>14</c:v>
                </c:pt>
                <c:pt idx="17">
                  <c:v>14</c:v>
                </c:pt>
                <c:pt idx="18">
                  <c:v>14</c:v>
                </c:pt>
                <c:pt idx="19">
                  <c:v>14</c:v>
                </c:pt>
                <c:pt idx="20">
                  <c:v>14</c:v>
                </c:pt>
                <c:pt idx="21">
                  <c:v>14</c:v>
                </c:pt>
                <c:pt idx="22">
                  <c:v>14</c:v>
                </c:pt>
                <c:pt idx="23">
                  <c:v>14</c:v>
                </c:pt>
                <c:pt idx="24">
                  <c:v>14</c:v>
                </c:pt>
                <c:pt idx="25">
                  <c:v>14</c:v>
                </c:pt>
                <c:pt idx="26">
                  <c:v>14</c:v>
                </c:pt>
                <c:pt idx="27">
                  <c:v>14</c:v>
                </c:pt>
                <c:pt idx="28">
                  <c:v>14</c:v>
                </c:pt>
                <c:pt idx="29">
                  <c:v>14</c:v>
                </c:pt>
                <c:pt idx="30">
                  <c:v>14</c:v>
                </c:pt>
                <c:pt idx="31">
                  <c:v>14</c:v>
                </c:pt>
                <c:pt idx="32">
                  <c:v>14</c:v>
                </c:pt>
                <c:pt idx="33">
                  <c:v>14</c:v>
                </c:pt>
                <c:pt idx="34">
                  <c:v>14</c:v>
                </c:pt>
                <c:pt idx="35">
                  <c:v>14</c:v>
                </c:pt>
                <c:pt idx="36">
                  <c:v>14</c:v>
                </c:pt>
                <c:pt idx="37">
                  <c:v>14</c:v>
                </c:pt>
                <c:pt idx="38">
                  <c:v>14</c:v>
                </c:pt>
                <c:pt idx="39">
                  <c:v>14</c:v>
                </c:pt>
                <c:pt idx="40">
                  <c:v>14</c:v>
                </c:pt>
                <c:pt idx="41">
                  <c:v>14</c:v>
                </c:pt>
                <c:pt idx="42">
                  <c:v>14</c:v>
                </c:pt>
                <c:pt idx="43">
                  <c:v>14</c:v>
                </c:pt>
                <c:pt idx="44">
                  <c:v>14</c:v>
                </c:pt>
                <c:pt idx="45">
                  <c:v>14</c:v>
                </c:pt>
                <c:pt idx="46">
                  <c:v>14</c:v>
                </c:pt>
                <c:pt idx="47">
                  <c:v>14</c:v>
                </c:pt>
                <c:pt idx="48">
                  <c:v>14</c:v>
                </c:pt>
                <c:pt idx="49">
                  <c:v>14</c:v>
                </c:pt>
                <c:pt idx="50">
                  <c:v>14</c:v>
                </c:pt>
                <c:pt idx="51">
                  <c:v>14</c:v>
                </c:pt>
                <c:pt idx="52">
                  <c:v>14</c:v>
                </c:pt>
                <c:pt idx="53">
                  <c:v>14</c:v>
                </c:pt>
                <c:pt idx="54">
                  <c:v>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649-4C60-AD79-13163A710B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3264640"/>
        <c:axId val="103266560"/>
      </c:lineChart>
      <c:catAx>
        <c:axId val="10326464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50" b="1" i="1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050" b="1" i="0" baseline="0"/>
                  <a:t>N° Ech</a:t>
                </a:r>
                <a:endParaRPr lang="fr-FR" sz="1050" i="0"/>
              </a:p>
            </c:rich>
          </c:tx>
          <c:layout>
            <c:manualLayout>
              <c:xMode val="edge"/>
              <c:yMode val="edge"/>
              <c:x val="0.47526859569349938"/>
              <c:y val="0.90084706004074322"/>
            </c:manualLayout>
          </c:layout>
          <c:overlay val="0"/>
          <c:spPr>
            <a:noFill/>
            <a:ln>
              <a:noFill/>
            </a:ln>
            <a:effectLst/>
          </c:spPr>
        </c:title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03266560"/>
        <c:crosses val="autoZero"/>
        <c:auto val="0"/>
        <c:lblAlgn val="ctr"/>
        <c:lblOffset val="100"/>
        <c:tickLblSkip val="3"/>
        <c:noMultiLvlLbl val="0"/>
      </c:catAx>
      <c:valAx>
        <c:axId val="103266560"/>
        <c:scaling>
          <c:orientation val="minMax"/>
          <c:max val="16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03264640"/>
        <c:crosses val="autoZero"/>
        <c:crossBetween val="between"/>
        <c:majorUnit val="2"/>
        <c:minorUnit val="1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65898086651146748"/>
          <c:y val="1.3539103001511361E-2"/>
          <c:w val="0.32984578489191951"/>
          <c:h val="0.1245270048928374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prstDash val="solid"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119064</xdr:colOff>
      <xdr:row>0</xdr:row>
      <xdr:rowOff>208359</xdr:rowOff>
    </xdr:from>
    <xdr:to>
      <xdr:col>14</xdr:col>
      <xdr:colOff>168673</xdr:colOff>
      <xdr:row>3</xdr:row>
      <xdr:rowOff>119063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776BC682-7AA0-4947-BEA3-73B2B58C6AF7}"/>
            </a:ext>
          </a:extLst>
        </xdr:cNvPr>
        <xdr:cNvSpPr txBox="1"/>
      </xdr:nvSpPr>
      <xdr:spPr>
        <a:xfrm>
          <a:off x="9792892" y="208359"/>
          <a:ext cx="5238750" cy="86320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ar-MA" sz="1800" b="1"/>
            <a:t>عاوز نفس الفكرة تتنفد على الجدول في </a:t>
          </a:r>
          <a:r>
            <a:rPr lang="ar-MA" sz="18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الشيت الثاني</a:t>
          </a:r>
          <a:r>
            <a:rPr lang="fr-FR" sz="18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fr-FR" sz="18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endParaRPr lang="fr-FR" sz="1800" b="1"/>
        </a:p>
        <a:p>
          <a:pPr algn="ctr"/>
          <a:r>
            <a:rPr lang="ar-MA" sz="1800" b="1" i="0">
              <a:solidFill>
                <a:srgbClr val="FF0000"/>
              </a:solidFill>
            </a:rPr>
            <a:t>لاكن جدول النتيجة المستخرجة في الشيت الثالث</a:t>
          </a:r>
          <a:r>
            <a:rPr lang="fr-FR" sz="1800" b="1" i="0" baseline="0">
              <a:solidFill>
                <a:srgbClr val="FF0000"/>
              </a:solidFill>
            </a:rPr>
            <a:t> </a:t>
          </a:r>
          <a:r>
            <a:rPr lang="ar-MA" sz="1800" b="1" i="0">
              <a:solidFill>
                <a:srgbClr val="FF0000"/>
              </a:solidFill>
            </a:rPr>
            <a:t>الثاني</a:t>
          </a:r>
          <a:endParaRPr lang="fr-FR" sz="1800" b="1" i="0">
            <a:solidFill>
              <a:srgbClr val="FF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972343</xdr:colOff>
      <xdr:row>4</xdr:row>
      <xdr:rowOff>218281</xdr:rowOff>
    </xdr:from>
    <xdr:to>
      <xdr:col>9</xdr:col>
      <xdr:colOff>19843</xdr:colOff>
      <xdr:row>7</xdr:row>
      <xdr:rowOff>69454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E4EB8DAC-1371-4D40-B417-ECC293DB6C03}"/>
            </a:ext>
          </a:extLst>
        </xdr:cNvPr>
        <xdr:cNvSpPr txBox="1"/>
      </xdr:nvSpPr>
      <xdr:spPr>
        <a:xfrm>
          <a:off x="4067968" y="1567656"/>
          <a:ext cx="5238750" cy="863204"/>
        </a:xfrm>
        <a:prstGeom prst="rect">
          <a:avLst/>
        </a:prstGeom>
        <a:solidFill>
          <a:schemeClr val="accent4">
            <a:lumMod val="60000"/>
            <a:lumOff val="4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18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R1  -     R2   -    R3</a:t>
          </a:r>
          <a:r>
            <a:rPr lang="fr-FR" sz="18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ar-MA" sz="18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استخراج</a:t>
          </a:r>
          <a:r>
            <a:rPr lang="ar-MA" sz="18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القيم من الثلاثة اعمدة </a:t>
          </a:r>
        </a:p>
        <a:p>
          <a:pPr algn="ctr"/>
          <a:r>
            <a:rPr lang="ar-MA" sz="18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على حسب الاسم وترحيلها تلقائيا في الشيت الثالث</a:t>
          </a:r>
          <a:endParaRPr lang="fr-FR" sz="1800" b="1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59531</xdr:colOff>
      <xdr:row>0</xdr:row>
      <xdr:rowOff>9922</xdr:rowOff>
    </xdr:from>
    <xdr:to>
      <xdr:col>11</xdr:col>
      <xdr:colOff>208359</xdr:colOff>
      <xdr:row>9</xdr:row>
      <xdr:rowOff>109141</xdr:rowOff>
    </xdr:to>
    <xdr:graphicFrame macro="">
      <xdr:nvGraphicFramePr>
        <xdr:cNvPr id="3" name="GRAF1">
          <a:extLst>
            <a:ext uri="{FF2B5EF4-FFF2-40B4-BE49-F238E27FC236}">
              <a16:creationId xmlns:a16="http://schemas.microsoft.com/office/drawing/2014/main" id="{994F740A-4566-4CBC-8DD2-E76B8A8C1E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367110</xdr:colOff>
      <xdr:row>92</xdr:row>
      <xdr:rowOff>99218</xdr:rowOff>
    </xdr:from>
    <xdr:to>
      <xdr:col>5</xdr:col>
      <xdr:colOff>883047</xdr:colOff>
      <xdr:row>97</xdr:row>
      <xdr:rowOff>19844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6E75863D-693B-49A3-B49C-7CA8E3C294AC}"/>
            </a:ext>
          </a:extLst>
        </xdr:cNvPr>
        <xdr:cNvSpPr txBox="1"/>
      </xdr:nvSpPr>
      <xdr:spPr>
        <a:xfrm>
          <a:off x="2272110" y="18305859"/>
          <a:ext cx="5238750" cy="86320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ar-MA" sz="1800" b="1"/>
            <a:t>عند</a:t>
          </a:r>
          <a:r>
            <a:rPr lang="ar-MA" sz="1800" b="1" baseline="0"/>
            <a:t> اختيار الاسم من القائمة  يتم استخراج القيم من الشيت الثاني ووضعها هنا وياريت بدون فراغات </a:t>
          </a:r>
          <a:endParaRPr lang="fr-FR" sz="1800" b="1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FAS/Desktop/Qualit&#233;/Tableau%20service%20Qualit&#233;/Application%20Gestion%20de%20la%20Qualit&#233;e/Saisir%20R&#233;sultats%20de%20tests/Copie%20de%20Saisir%20R&#233;sultats%20de%20tests%20_2%20M_libre202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INI"/>
      <sheetName val="MIDI"/>
      <sheetName val="MAXI"/>
      <sheetName val="JUNIOR"/>
      <sheetName val="JUNIOR+"/>
      <sheetName val="Touts le valeurs "/>
      <sheetName val="MINI_BBM1"/>
      <sheetName val="MIDI_BBM1"/>
      <sheetName val="MAXI_BBM1"/>
      <sheetName val="Rapport Qualité _JUNIOR"/>
      <sheetName val="Rapport Qualité_ JUNIOR+"/>
      <sheetName val="Rapport Qualité _MINI"/>
      <sheetName val="Rapport Qualité _MIDI"/>
      <sheetName val="Rapport Qualité _MAXI"/>
      <sheetName val="JUNIOR_BBM2"/>
      <sheetName val="JUNIOR+_BBM2"/>
      <sheetName val="Recherche_ par date"/>
      <sheetName val="Résultats"/>
      <sheetName val="V_MINI"/>
      <sheetName val="Rapport_ de recherche"/>
      <sheetName val="Carte-MINI"/>
      <sheetName val="Carte-MIDI"/>
      <sheetName val="Carte-MAXI"/>
      <sheetName val="Carte-JUNIOR"/>
      <sheetName val="Carte-JUNIOR+"/>
      <sheetName val="Copie de Saisir Résultats de te"/>
    </sheetNames>
    <sheetDataSet>
      <sheetData sheetId="0">
        <row r="5">
          <cell r="A5"/>
          <cell r="B5"/>
          <cell r="C5"/>
          <cell r="D5"/>
        </row>
        <row r="6">
          <cell r="A6"/>
        </row>
        <row r="7">
          <cell r="A7"/>
        </row>
        <row r="8">
          <cell r="A8"/>
        </row>
        <row r="9">
          <cell r="A9"/>
        </row>
        <row r="10">
          <cell r="A10"/>
        </row>
        <row r="11">
          <cell r="A11"/>
        </row>
        <row r="12">
          <cell r="A12"/>
        </row>
        <row r="13">
          <cell r="A13"/>
        </row>
        <row r="14">
          <cell r="A14"/>
        </row>
        <row r="15">
          <cell r="A15"/>
        </row>
        <row r="16">
          <cell r="A16"/>
        </row>
        <row r="17">
          <cell r="A17"/>
        </row>
        <row r="18">
          <cell r="A18"/>
        </row>
        <row r="19">
          <cell r="A19"/>
        </row>
        <row r="20">
          <cell r="A20"/>
        </row>
        <row r="21">
          <cell r="A21"/>
        </row>
        <row r="22">
          <cell r="A22"/>
        </row>
        <row r="23">
          <cell r="A23"/>
        </row>
        <row r="24">
          <cell r="A24"/>
        </row>
        <row r="25">
          <cell r="A25"/>
        </row>
        <row r="26">
          <cell r="A26"/>
        </row>
        <row r="27">
          <cell r="A27"/>
        </row>
        <row r="28">
          <cell r="A28"/>
        </row>
        <row r="29">
          <cell r="A29"/>
        </row>
        <row r="30">
          <cell r="A30"/>
        </row>
        <row r="31">
          <cell r="A31"/>
        </row>
        <row r="32">
          <cell r="A32"/>
        </row>
        <row r="33">
          <cell r="A33"/>
        </row>
        <row r="34">
          <cell r="A34"/>
        </row>
        <row r="35">
          <cell r="A35"/>
        </row>
        <row r="36">
          <cell r="A36"/>
        </row>
        <row r="37">
          <cell r="A37"/>
        </row>
        <row r="38">
          <cell r="A38"/>
        </row>
        <row r="39">
          <cell r="A39"/>
        </row>
        <row r="40">
          <cell r="A40"/>
        </row>
        <row r="41">
          <cell r="A41"/>
        </row>
        <row r="42">
          <cell r="A42"/>
        </row>
        <row r="43">
          <cell r="A43"/>
        </row>
        <row r="44">
          <cell r="A44"/>
        </row>
        <row r="45">
          <cell r="A45"/>
        </row>
        <row r="46">
          <cell r="A46"/>
        </row>
        <row r="47">
          <cell r="A47"/>
        </row>
        <row r="48">
          <cell r="A48"/>
        </row>
        <row r="49">
          <cell r="A49"/>
        </row>
        <row r="50">
          <cell r="A50"/>
        </row>
        <row r="51">
          <cell r="A51"/>
        </row>
        <row r="52">
          <cell r="A52"/>
        </row>
        <row r="53">
          <cell r="A53"/>
        </row>
        <row r="54">
          <cell r="A54"/>
        </row>
        <row r="55">
          <cell r="A55"/>
        </row>
        <row r="56">
          <cell r="A56"/>
        </row>
        <row r="57">
          <cell r="A57"/>
        </row>
        <row r="58">
          <cell r="A58"/>
        </row>
        <row r="59">
          <cell r="A59"/>
        </row>
        <row r="60">
          <cell r="A60"/>
        </row>
        <row r="61">
          <cell r="A61"/>
        </row>
        <row r="62">
          <cell r="A62"/>
        </row>
        <row r="63">
          <cell r="A63"/>
        </row>
        <row r="64">
          <cell r="A64"/>
        </row>
        <row r="65">
          <cell r="A65"/>
        </row>
        <row r="66">
          <cell r="A66"/>
        </row>
        <row r="67">
          <cell r="A67"/>
        </row>
        <row r="68">
          <cell r="A68"/>
        </row>
        <row r="69">
          <cell r="A69"/>
        </row>
        <row r="70">
          <cell r="A70"/>
        </row>
        <row r="71">
          <cell r="A71"/>
        </row>
        <row r="72">
          <cell r="A72"/>
        </row>
        <row r="73">
          <cell r="A73"/>
        </row>
        <row r="74">
          <cell r="A74"/>
        </row>
        <row r="75">
          <cell r="A75"/>
        </row>
        <row r="76">
          <cell r="A76"/>
        </row>
        <row r="77">
          <cell r="A77"/>
        </row>
        <row r="78">
          <cell r="A78"/>
        </row>
        <row r="79">
          <cell r="A79"/>
        </row>
        <row r="80">
          <cell r="A80"/>
        </row>
      </sheetData>
      <sheetData sheetId="1">
        <row r="5">
          <cell r="A5"/>
          <cell r="B5"/>
          <cell r="C5"/>
          <cell r="D5"/>
        </row>
        <row r="6">
          <cell r="A6"/>
        </row>
        <row r="7">
          <cell r="A7"/>
        </row>
        <row r="8">
          <cell r="A8"/>
        </row>
        <row r="9">
          <cell r="A9"/>
        </row>
        <row r="10">
          <cell r="A10"/>
        </row>
        <row r="11">
          <cell r="A11"/>
        </row>
        <row r="12">
          <cell r="A12"/>
        </row>
        <row r="13">
          <cell r="A13"/>
        </row>
        <row r="14">
          <cell r="A14"/>
        </row>
        <row r="15">
          <cell r="A15"/>
        </row>
        <row r="16">
          <cell r="A16"/>
        </row>
        <row r="17">
          <cell r="A17"/>
        </row>
        <row r="18">
          <cell r="A18"/>
        </row>
        <row r="19">
          <cell r="A19"/>
        </row>
        <row r="20">
          <cell r="A20"/>
        </row>
        <row r="21">
          <cell r="A21"/>
        </row>
        <row r="22">
          <cell r="A22"/>
        </row>
        <row r="23">
          <cell r="A23"/>
        </row>
        <row r="24">
          <cell r="A24"/>
        </row>
        <row r="25">
          <cell r="A25"/>
        </row>
        <row r="26">
          <cell r="A26"/>
        </row>
        <row r="27">
          <cell r="A27"/>
        </row>
        <row r="28">
          <cell r="A28"/>
        </row>
        <row r="29">
          <cell r="A29"/>
        </row>
        <row r="30">
          <cell r="A30"/>
        </row>
        <row r="31">
          <cell r="A31"/>
        </row>
        <row r="32">
          <cell r="A32"/>
        </row>
        <row r="33">
          <cell r="A33"/>
        </row>
        <row r="34">
          <cell r="A34"/>
        </row>
        <row r="35">
          <cell r="A35"/>
        </row>
        <row r="36">
          <cell r="A36"/>
        </row>
        <row r="37">
          <cell r="A37"/>
        </row>
        <row r="38">
          <cell r="A38"/>
        </row>
        <row r="39">
          <cell r="A39"/>
        </row>
        <row r="40">
          <cell r="A40"/>
        </row>
        <row r="41">
          <cell r="A41"/>
        </row>
        <row r="42">
          <cell r="A42"/>
        </row>
        <row r="43">
          <cell r="A43"/>
        </row>
        <row r="44">
          <cell r="A44"/>
        </row>
        <row r="45">
          <cell r="A45"/>
        </row>
        <row r="46">
          <cell r="A46"/>
        </row>
        <row r="47">
          <cell r="A47"/>
        </row>
        <row r="48">
          <cell r="A48"/>
        </row>
        <row r="49">
          <cell r="A49"/>
        </row>
        <row r="50">
          <cell r="A50"/>
        </row>
        <row r="51">
          <cell r="A51"/>
        </row>
        <row r="52">
          <cell r="A52"/>
        </row>
        <row r="53">
          <cell r="A53"/>
        </row>
        <row r="54">
          <cell r="A54"/>
        </row>
        <row r="55">
          <cell r="A55"/>
        </row>
        <row r="56">
          <cell r="A56"/>
        </row>
        <row r="57">
          <cell r="A57"/>
        </row>
        <row r="58">
          <cell r="A58"/>
        </row>
        <row r="59">
          <cell r="A59"/>
        </row>
        <row r="60">
          <cell r="A60"/>
        </row>
        <row r="61">
          <cell r="A61"/>
        </row>
        <row r="62">
          <cell r="A62"/>
        </row>
        <row r="63">
          <cell r="A63"/>
        </row>
        <row r="64">
          <cell r="A64"/>
        </row>
        <row r="65">
          <cell r="A65"/>
        </row>
        <row r="66">
          <cell r="A66"/>
        </row>
        <row r="67">
          <cell r="A67"/>
        </row>
        <row r="68">
          <cell r="A68"/>
        </row>
        <row r="69">
          <cell r="A69"/>
        </row>
        <row r="70">
          <cell r="A70"/>
        </row>
        <row r="71">
          <cell r="A71"/>
        </row>
        <row r="72">
          <cell r="A72"/>
        </row>
        <row r="73">
          <cell r="A73"/>
        </row>
        <row r="74">
          <cell r="A74"/>
        </row>
        <row r="75">
          <cell r="A75"/>
        </row>
        <row r="76">
          <cell r="A76"/>
        </row>
        <row r="77">
          <cell r="A77"/>
        </row>
        <row r="78">
          <cell r="A78"/>
        </row>
        <row r="79">
          <cell r="A79"/>
        </row>
        <row r="80">
          <cell r="A80"/>
        </row>
      </sheetData>
      <sheetData sheetId="2">
        <row r="5">
          <cell r="A5"/>
          <cell r="B5"/>
          <cell r="C5"/>
          <cell r="D5"/>
        </row>
        <row r="6">
          <cell r="A6"/>
        </row>
        <row r="7">
          <cell r="A7"/>
        </row>
        <row r="8">
          <cell r="A8"/>
        </row>
        <row r="9">
          <cell r="A9"/>
        </row>
        <row r="10">
          <cell r="A10"/>
        </row>
        <row r="11">
          <cell r="A11"/>
        </row>
        <row r="12">
          <cell r="A12"/>
        </row>
        <row r="13">
          <cell r="A13"/>
        </row>
        <row r="14">
          <cell r="A14"/>
        </row>
        <row r="15">
          <cell r="A15"/>
        </row>
        <row r="16">
          <cell r="A16"/>
        </row>
        <row r="17">
          <cell r="A17"/>
        </row>
        <row r="18">
          <cell r="A18"/>
        </row>
        <row r="19">
          <cell r="A19"/>
        </row>
        <row r="20">
          <cell r="A20"/>
        </row>
        <row r="21">
          <cell r="A21"/>
        </row>
        <row r="22">
          <cell r="A22"/>
        </row>
        <row r="23">
          <cell r="A23"/>
        </row>
        <row r="24">
          <cell r="A24"/>
        </row>
        <row r="25">
          <cell r="A25"/>
        </row>
        <row r="26">
          <cell r="A26"/>
        </row>
        <row r="27">
          <cell r="A27"/>
        </row>
        <row r="28">
          <cell r="A28"/>
        </row>
        <row r="29">
          <cell r="A29"/>
        </row>
        <row r="30">
          <cell r="A30"/>
        </row>
        <row r="31">
          <cell r="A31"/>
        </row>
        <row r="32">
          <cell r="A32"/>
        </row>
        <row r="33">
          <cell r="A33"/>
        </row>
        <row r="34">
          <cell r="A34"/>
        </row>
        <row r="35">
          <cell r="A35"/>
        </row>
        <row r="36">
          <cell r="A36"/>
        </row>
        <row r="37">
          <cell r="A37"/>
        </row>
        <row r="38">
          <cell r="A38"/>
        </row>
        <row r="39">
          <cell r="A39"/>
        </row>
        <row r="40">
          <cell r="A40"/>
        </row>
        <row r="41">
          <cell r="A41"/>
        </row>
        <row r="42">
          <cell r="A42"/>
        </row>
        <row r="43">
          <cell r="A43"/>
        </row>
        <row r="44">
          <cell r="A44"/>
        </row>
        <row r="45">
          <cell r="A45"/>
        </row>
        <row r="46">
          <cell r="A46"/>
        </row>
        <row r="47">
          <cell r="A47"/>
        </row>
        <row r="48">
          <cell r="A48"/>
        </row>
        <row r="49">
          <cell r="A49"/>
        </row>
        <row r="50">
          <cell r="A50"/>
        </row>
        <row r="51">
          <cell r="A51"/>
        </row>
        <row r="52">
          <cell r="A52"/>
        </row>
        <row r="53">
          <cell r="A53"/>
        </row>
        <row r="54">
          <cell r="A54"/>
        </row>
        <row r="55">
          <cell r="A55"/>
        </row>
        <row r="56">
          <cell r="A56"/>
        </row>
        <row r="57">
          <cell r="A57"/>
        </row>
        <row r="58">
          <cell r="A58"/>
        </row>
        <row r="59">
          <cell r="A59"/>
        </row>
        <row r="60">
          <cell r="A60"/>
        </row>
        <row r="61">
          <cell r="A61"/>
        </row>
        <row r="62">
          <cell r="A62"/>
        </row>
        <row r="63">
          <cell r="A63"/>
        </row>
        <row r="64">
          <cell r="A64"/>
        </row>
        <row r="65">
          <cell r="A65"/>
        </row>
        <row r="66">
          <cell r="A66"/>
        </row>
        <row r="67">
          <cell r="A67"/>
        </row>
        <row r="68">
          <cell r="A68"/>
        </row>
        <row r="69">
          <cell r="A69"/>
        </row>
        <row r="70">
          <cell r="A70"/>
        </row>
        <row r="71">
          <cell r="A71"/>
        </row>
        <row r="72">
          <cell r="A72"/>
        </row>
        <row r="73">
          <cell r="A73"/>
        </row>
        <row r="74">
          <cell r="A74"/>
        </row>
        <row r="75">
          <cell r="A75"/>
        </row>
        <row r="76">
          <cell r="A76"/>
        </row>
        <row r="77">
          <cell r="A77"/>
        </row>
        <row r="78">
          <cell r="A78"/>
        </row>
        <row r="79">
          <cell r="A79"/>
        </row>
        <row r="80">
          <cell r="A80"/>
        </row>
      </sheetData>
      <sheetData sheetId="3">
        <row r="5">
          <cell r="A5"/>
          <cell r="B5"/>
          <cell r="C5"/>
          <cell r="D5"/>
        </row>
        <row r="6">
          <cell r="A6"/>
        </row>
        <row r="7">
          <cell r="A7"/>
        </row>
        <row r="8">
          <cell r="A8"/>
        </row>
        <row r="9">
          <cell r="A9"/>
        </row>
        <row r="10">
          <cell r="A10"/>
        </row>
        <row r="11">
          <cell r="A11"/>
        </row>
        <row r="12">
          <cell r="A12"/>
        </row>
        <row r="13">
          <cell r="A13"/>
        </row>
        <row r="14">
          <cell r="A14"/>
        </row>
        <row r="15">
          <cell r="A15"/>
        </row>
        <row r="16">
          <cell r="A16"/>
        </row>
        <row r="17">
          <cell r="A17"/>
        </row>
        <row r="18">
          <cell r="A18"/>
        </row>
        <row r="19">
          <cell r="A19"/>
        </row>
        <row r="20">
          <cell r="A20"/>
        </row>
        <row r="21">
          <cell r="A21"/>
        </row>
        <row r="22">
          <cell r="A22"/>
        </row>
        <row r="23">
          <cell r="A23"/>
        </row>
        <row r="24">
          <cell r="A24"/>
        </row>
        <row r="25">
          <cell r="A25"/>
        </row>
        <row r="26">
          <cell r="A26"/>
        </row>
        <row r="27">
          <cell r="A27"/>
        </row>
        <row r="28">
          <cell r="A28"/>
        </row>
        <row r="29">
          <cell r="A29"/>
        </row>
        <row r="30">
          <cell r="A30"/>
        </row>
        <row r="31">
          <cell r="A31"/>
        </row>
        <row r="32">
          <cell r="A32"/>
        </row>
        <row r="33">
          <cell r="A33"/>
        </row>
        <row r="34">
          <cell r="A34"/>
        </row>
        <row r="35">
          <cell r="A35"/>
        </row>
        <row r="36">
          <cell r="A36"/>
        </row>
        <row r="37">
          <cell r="A37"/>
        </row>
        <row r="38">
          <cell r="A38"/>
        </row>
        <row r="39">
          <cell r="A39"/>
        </row>
        <row r="40">
          <cell r="A40"/>
        </row>
        <row r="41">
          <cell r="A41"/>
        </row>
        <row r="42">
          <cell r="A42"/>
        </row>
        <row r="43">
          <cell r="A43"/>
        </row>
        <row r="44">
          <cell r="A44"/>
        </row>
        <row r="45">
          <cell r="A45"/>
        </row>
        <row r="46">
          <cell r="A46"/>
        </row>
        <row r="47">
          <cell r="A47"/>
        </row>
        <row r="48">
          <cell r="A48"/>
        </row>
        <row r="49">
          <cell r="A49"/>
        </row>
        <row r="50">
          <cell r="A50"/>
        </row>
        <row r="51">
          <cell r="A51"/>
        </row>
        <row r="52">
          <cell r="A52"/>
        </row>
        <row r="53">
          <cell r="A53"/>
        </row>
        <row r="54">
          <cell r="A54"/>
        </row>
        <row r="55">
          <cell r="A55"/>
        </row>
        <row r="56">
          <cell r="A56"/>
        </row>
        <row r="57">
          <cell r="A57"/>
        </row>
        <row r="58">
          <cell r="A58"/>
        </row>
        <row r="59">
          <cell r="A59"/>
        </row>
        <row r="60">
          <cell r="A60"/>
        </row>
        <row r="61">
          <cell r="A61"/>
        </row>
        <row r="62">
          <cell r="A62"/>
        </row>
        <row r="63">
          <cell r="A63"/>
        </row>
        <row r="64">
          <cell r="A64"/>
        </row>
        <row r="65">
          <cell r="A65"/>
        </row>
        <row r="66">
          <cell r="A66"/>
        </row>
        <row r="67">
          <cell r="A67"/>
        </row>
        <row r="68">
          <cell r="A68"/>
        </row>
        <row r="69">
          <cell r="A69"/>
        </row>
        <row r="70">
          <cell r="A70"/>
        </row>
        <row r="71">
          <cell r="A71"/>
        </row>
        <row r="72">
          <cell r="A72"/>
        </row>
        <row r="73">
          <cell r="A73"/>
        </row>
        <row r="74">
          <cell r="A74"/>
        </row>
        <row r="75">
          <cell r="A75"/>
        </row>
        <row r="76">
          <cell r="A76"/>
        </row>
        <row r="77">
          <cell r="A77"/>
        </row>
        <row r="78">
          <cell r="A78"/>
        </row>
        <row r="79">
          <cell r="A79"/>
        </row>
        <row r="80">
          <cell r="A80"/>
        </row>
      </sheetData>
      <sheetData sheetId="4">
        <row r="5">
          <cell r="A5"/>
          <cell r="B5"/>
          <cell r="C5"/>
          <cell r="D5"/>
        </row>
        <row r="6">
          <cell r="A6"/>
        </row>
        <row r="7">
          <cell r="A7"/>
        </row>
        <row r="8">
          <cell r="A8"/>
        </row>
        <row r="9">
          <cell r="A9"/>
        </row>
        <row r="10">
          <cell r="A10"/>
        </row>
        <row r="11">
          <cell r="A11"/>
        </row>
        <row r="12">
          <cell r="A12"/>
        </row>
        <row r="13">
          <cell r="A13"/>
        </row>
        <row r="14">
          <cell r="A14"/>
        </row>
        <row r="15">
          <cell r="A15"/>
        </row>
        <row r="16">
          <cell r="A16"/>
        </row>
        <row r="17">
          <cell r="A17"/>
        </row>
        <row r="18">
          <cell r="A18"/>
        </row>
        <row r="19">
          <cell r="A19"/>
        </row>
        <row r="20">
          <cell r="A20"/>
        </row>
        <row r="21">
          <cell r="A21"/>
        </row>
        <row r="22">
          <cell r="A22"/>
        </row>
        <row r="23">
          <cell r="A23"/>
        </row>
        <row r="24">
          <cell r="A24"/>
        </row>
        <row r="25">
          <cell r="A25"/>
        </row>
        <row r="26">
          <cell r="A26"/>
        </row>
        <row r="27">
          <cell r="A27"/>
        </row>
        <row r="28">
          <cell r="A28"/>
        </row>
        <row r="29">
          <cell r="A29"/>
        </row>
        <row r="30">
          <cell r="A30"/>
        </row>
        <row r="31">
          <cell r="A31"/>
        </row>
        <row r="32">
          <cell r="A32"/>
        </row>
        <row r="33">
          <cell r="A33"/>
        </row>
        <row r="34">
          <cell r="A34"/>
        </row>
        <row r="35">
          <cell r="A35"/>
        </row>
        <row r="36">
          <cell r="A36"/>
        </row>
        <row r="37">
          <cell r="A37"/>
        </row>
        <row r="38">
          <cell r="A38"/>
        </row>
        <row r="39">
          <cell r="A39"/>
        </row>
        <row r="40">
          <cell r="A40"/>
        </row>
        <row r="41">
          <cell r="A41"/>
        </row>
        <row r="42">
          <cell r="A42"/>
        </row>
        <row r="43">
          <cell r="A43"/>
        </row>
        <row r="44">
          <cell r="A44"/>
        </row>
        <row r="45">
          <cell r="A45"/>
        </row>
        <row r="46">
          <cell r="A46"/>
        </row>
        <row r="47">
          <cell r="A47"/>
        </row>
        <row r="48">
          <cell r="A48"/>
        </row>
        <row r="49">
          <cell r="A49"/>
        </row>
        <row r="50">
          <cell r="A50"/>
        </row>
        <row r="51">
          <cell r="A51"/>
        </row>
        <row r="52">
          <cell r="A52"/>
        </row>
        <row r="53">
          <cell r="A53"/>
        </row>
        <row r="54">
          <cell r="A54"/>
        </row>
        <row r="55">
          <cell r="A55"/>
        </row>
        <row r="56">
          <cell r="A56"/>
        </row>
        <row r="57">
          <cell r="A57"/>
        </row>
        <row r="58">
          <cell r="A58"/>
        </row>
        <row r="59">
          <cell r="A59"/>
        </row>
        <row r="60">
          <cell r="A60"/>
        </row>
        <row r="61">
          <cell r="A61"/>
        </row>
        <row r="62">
          <cell r="A62"/>
        </row>
        <row r="63">
          <cell r="A63"/>
        </row>
        <row r="64">
          <cell r="A64"/>
        </row>
        <row r="65">
          <cell r="A65"/>
        </row>
        <row r="66">
          <cell r="A66"/>
        </row>
        <row r="67">
          <cell r="A67"/>
        </row>
        <row r="68">
          <cell r="A68"/>
        </row>
        <row r="69">
          <cell r="A69"/>
        </row>
        <row r="70">
          <cell r="A70"/>
        </row>
        <row r="71">
          <cell r="A71"/>
        </row>
        <row r="72">
          <cell r="A72"/>
        </row>
        <row r="73">
          <cell r="A73"/>
        </row>
        <row r="74">
          <cell r="A74"/>
        </row>
        <row r="75">
          <cell r="A75"/>
        </row>
        <row r="76">
          <cell r="A76"/>
        </row>
        <row r="77">
          <cell r="A77"/>
        </row>
        <row r="78">
          <cell r="A78"/>
        </row>
        <row r="79">
          <cell r="A79"/>
        </row>
        <row r="80">
          <cell r="A80"/>
        </row>
      </sheetData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1">
          <cell r="AK1" t="str">
            <v>*</v>
          </cell>
        </row>
        <row r="2">
          <cell r="AK2" t="str">
            <v>MINI</v>
          </cell>
        </row>
        <row r="3">
          <cell r="AK3" t="str">
            <v>MIDI</v>
          </cell>
        </row>
        <row r="4">
          <cell r="AK4" t="str">
            <v>MAXI</v>
          </cell>
        </row>
        <row r="5">
          <cell r="AK5" t="str">
            <v>JUNIOR</v>
          </cell>
        </row>
        <row r="6">
          <cell r="AK6" t="str">
            <v>junior+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Q108"/>
  <sheetViews>
    <sheetView showZeros="0" tabSelected="1" zoomScale="96" zoomScaleNormal="96" workbookViewId="0">
      <selection activeCell="K14" sqref="K14"/>
    </sheetView>
  </sheetViews>
  <sheetFormatPr baseColWidth="10" defaultColWidth="9.140625" defaultRowHeight="26.25" x14ac:dyDescent="0.4"/>
  <cols>
    <col min="1" max="1" width="8.35546875" customWidth="1"/>
    <col min="2" max="2" width="7.35546875" customWidth="1"/>
    <col min="3" max="3" width="8.42578125" customWidth="1"/>
    <col min="4" max="4" width="7.2109375" customWidth="1"/>
    <col min="5" max="5" width="9.42578125" customWidth="1"/>
    <col min="6" max="6" width="9.5703125" customWidth="1"/>
    <col min="7" max="7" width="7.640625" bestFit="1" customWidth="1"/>
    <col min="8" max="8" width="6.85546875" bestFit="1" customWidth="1"/>
    <col min="9" max="9" width="7.640625" customWidth="1"/>
    <col min="10" max="10" width="9.0703125" bestFit="1" customWidth="1"/>
    <col min="11" max="11" width="9.7109375" customWidth="1"/>
    <col min="12" max="16" width="6.7109375" customWidth="1"/>
    <col min="17" max="17" width="10.5" hidden="1" customWidth="1"/>
    <col min="18" max="19" width="9.140625" customWidth="1"/>
  </cols>
  <sheetData>
    <row r="1" spans="1:17" x14ac:dyDescent="0.4">
      <c r="A1" s="1"/>
      <c r="B1" s="1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pans="1:17" x14ac:dyDescent="0.4">
      <c r="A2" s="13" t="s">
        <v>5</v>
      </c>
      <c r="B2" s="13" t="s">
        <v>6</v>
      </c>
      <c r="C2" s="15" t="s">
        <v>4</v>
      </c>
      <c r="D2" s="12" t="s">
        <v>11</v>
      </c>
      <c r="E2" s="12" t="s">
        <v>12</v>
      </c>
      <c r="F2" s="12" t="s">
        <v>13</v>
      </c>
      <c r="G2" s="14" t="s">
        <v>1</v>
      </c>
      <c r="H2" s="14" t="s">
        <v>2</v>
      </c>
      <c r="I2" s="14" t="s">
        <v>3</v>
      </c>
      <c r="K2" s="5" t="s">
        <v>7</v>
      </c>
      <c r="L2" s="5"/>
      <c r="M2" s="5"/>
      <c r="N2" s="5"/>
      <c r="O2" s="5"/>
    </row>
    <row r="3" spans="1:17" ht="21.75" customHeight="1" x14ac:dyDescent="0.4">
      <c r="A3" s="10">
        <v>44666</v>
      </c>
      <c r="B3" s="11">
        <v>15</v>
      </c>
      <c r="C3" s="26" t="s">
        <v>8</v>
      </c>
      <c r="D3" s="90">
        <v>55</v>
      </c>
      <c r="E3" s="90">
        <v>582.59</v>
      </c>
      <c r="F3" s="90">
        <v>300.99</v>
      </c>
      <c r="G3" s="92">
        <v>0.11</v>
      </c>
      <c r="H3" s="92">
        <v>0.35</v>
      </c>
      <c r="I3" s="92">
        <v>2.74</v>
      </c>
      <c r="J3" s="7"/>
      <c r="K3" s="5"/>
      <c r="L3" s="100"/>
      <c r="M3" s="100"/>
      <c r="N3" s="101"/>
      <c r="O3" s="5"/>
      <c r="Q3" s="96" t="s">
        <v>10</v>
      </c>
    </row>
    <row r="4" spans="1:17" ht="21.75" customHeight="1" x14ac:dyDescent="0.4">
      <c r="A4" s="10">
        <v>44666</v>
      </c>
      <c r="B4" s="11">
        <v>15</v>
      </c>
      <c r="C4" s="26" t="s">
        <v>8</v>
      </c>
      <c r="D4" s="90">
        <v>55</v>
      </c>
      <c r="E4" s="90">
        <v>584.35</v>
      </c>
      <c r="F4" s="90">
        <v>305.05</v>
      </c>
      <c r="G4" s="92">
        <v>0.09</v>
      </c>
      <c r="H4" s="92">
        <v>0.26</v>
      </c>
      <c r="I4" s="92">
        <v>3.04</v>
      </c>
      <c r="J4" s="7"/>
      <c r="Q4" s="96" t="s">
        <v>9</v>
      </c>
    </row>
    <row r="5" spans="1:17" ht="21.75" customHeight="1" x14ac:dyDescent="0.4">
      <c r="A5" s="10">
        <v>44666</v>
      </c>
      <c r="B5" s="11">
        <v>15</v>
      </c>
      <c r="C5" s="26" t="s">
        <v>8</v>
      </c>
      <c r="D5" s="90">
        <v>55</v>
      </c>
      <c r="E5" s="90"/>
      <c r="F5" s="90"/>
      <c r="G5" s="92">
        <v>0.1</v>
      </c>
      <c r="H5" s="92">
        <v>0.19</v>
      </c>
      <c r="I5" s="92">
        <v>2.73</v>
      </c>
      <c r="J5" s="7"/>
      <c r="K5" s="16" t="s">
        <v>4</v>
      </c>
      <c r="L5" s="83" t="s">
        <v>1</v>
      </c>
      <c r="M5" s="83" t="s">
        <v>2</v>
      </c>
      <c r="N5" s="83" t="s">
        <v>3</v>
      </c>
      <c r="O5" s="84" t="s">
        <v>14</v>
      </c>
      <c r="P5" s="84" t="s">
        <v>15</v>
      </c>
      <c r="Q5" s="95" t="s">
        <v>0</v>
      </c>
    </row>
    <row r="6" spans="1:17" ht="21.75" customHeight="1" x14ac:dyDescent="0.4">
      <c r="A6" s="10">
        <v>44666</v>
      </c>
      <c r="B6" s="11">
        <v>15</v>
      </c>
      <c r="C6" s="26" t="s">
        <v>8</v>
      </c>
      <c r="D6" s="90">
        <v>55</v>
      </c>
      <c r="E6" s="90">
        <v>635.30999999999995</v>
      </c>
      <c r="F6" s="90">
        <v>332.81</v>
      </c>
      <c r="G6" s="92">
        <v>100</v>
      </c>
      <c r="H6" s="92">
        <v>200</v>
      </c>
      <c r="I6" s="92">
        <v>300</v>
      </c>
      <c r="J6" s="98" t="s">
        <v>29</v>
      </c>
      <c r="K6" s="99" t="s">
        <v>10</v>
      </c>
      <c r="L6" s="2">
        <f t="array" ref="L6">IFERROR(INDEX(G$3:G$140,SMALL(IF($K$6=$C$3:$C$140,ROW($G$3:$G$140)-2),ROW(A1))),"")</f>
        <v>0.11</v>
      </c>
      <c r="M6" s="2">
        <f t="array" ref="M6">IFERROR(INDEX(H$3:H$140,SMALL(IF($K$6=$C$3:$C$140,ROW($G$3:$G$140)-2),ROW(B1))),"")</f>
        <v>0.35</v>
      </c>
      <c r="N6" s="2">
        <f t="array" ref="N6">IFERROR(INDEX(I$3:I$140,SMALL(IF($K$6=$C$3:$C$140,ROW($G$3:$G$140)-2),ROW(C1))),"")</f>
        <v>2.74</v>
      </c>
      <c r="O6" s="86">
        <v>2</v>
      </c>
      <c r="P6" s="86">
        <v>14</v>
      </c>
      <c r="Q6" s="96" t="s">
        <v>27</v>
      </c>
    </row>
    <row r="7" spans="1:17" ht="21.75" customHeight="1" x14ac:dyDescent="0.4">
      <c r="A7" s="10">
        <v>44666</v>
      </c>
      <c r="B7" s="11">
        <v>15</v>
      </c>
      <c r="C7" s="26" t="s">
        <v>9</v>
      </c>
      <c r="D7" s="90">
        <v>55</v>
      </c>
      <c r="E7" s="90">
        <v>616.19000000000005</v>
      </c>
      <c r="F7" s="90">
        <v>343.99</v>
      </c>
      <c r="G7" s="92">
        <v>0.13</v>
      </c>
      <c r="H7" s="92">
        <v>0.35</v>
      </c>
      <c r="I7" s="92">
        <v>4.1399999999999997</v>
      </c>
      <c r="J7" s="7"/>
      <c r="K7" s="3"/>
      <c r="L7" s="2">
        <f t="array" ref="L7">IFERROR(INDEX(G$3:G$140,SMALL(IF($K$6=$C$3:$C$140,ROW($G$3:$G$140)-2),ROW(A2))),"")</f>
        <v>0.09</v>
      </c>
      <c r="M7" s="2">
        <f t="array" ref="M7">IFERROR(INDEX(H$3:H$140,SMALL(IF($K$6=$C$3:$C$140,ROW($G$3:$G$140)-2),ROW(B2))),"")</f>
        <v>0.26</v>
      </c>
      <c r="N7" s="2">
        <f t="array" ref="N7">IFERROR(INDEX(I$3:I$140,SMALL(IF($K$6=$C$3:$C$140,ROW($G$3:$G$140)-2),ROW(C2))),"")</f>
        <v>3.04</v>
      </c>
      <c r="O7" s="86">
        <v>2</v>
      </c>
      <c r="P7" s="86">
        <v>14</v>
      </c>
      <c r="Q7" s="96" t="s">
        <v>26</v>
      </c>
    </row>
    <row r="8" spans="1:17" ht="21.75" customHeight="1" x14ac:dyDescent="0.4">
      <c r="A8" s="10">
        <v>44666</v>
      </c>
      <c r="B8" s="11">
        <v>15</v>
      </c>
      <c r="C8" s="26" t="s">
        <v>9</v>
      </c>
      <c r="D8" s="90">
        <v>55</v>
      </c>
      <c r="E8" s="90"/>
      <c r="F8" s="90"/>
      <c r="G8" s="92">
        <v>140</v>
      </c>
      <c r="H8" s="92">
        <v>5</v>
      </c>
      <c r="I8" s="92">
        <v>22</v>
      </c>
      <c r="J8" s="7"/>
      <c r="K8" s="4"/>
      <c r="L8" s="2">
        <f t="array" ref="L8">IFERROR(INDEX(G$3:G$140,SMALL(IF($K$6=$C$3:$C$140,ROW($G$3:$G$140)-2),ROW(A3))),"")</f>
        <v>0.1</v>
      </c>
      <c r="M8" s="2">
        <f t="array" ref="M8">IFERROR(INDEX(H$3:H$140,SMALL(IF($K$6=$C$3:$C$140,ROW($G$3:$G$140)-2),ROW(B3))),"")</f>
        <v>0.19</v>
      </c>
      <c r="N8" s="2">
        <f t="array" ref="N8">IFERROR(INDEX(I$3:I$140,SMALL(IF($K$6=$C$3:$C$140,ROW($G$3:$G$140)-2),ROW(C3))),"")</f>
        <v>2.73</v>
      </c>
      <c r="O8" s="86">
        <v>2</v>
      </c>
      <c r="P8" s="86">
        <v>14</v>
      </c>
      <c r="Q8" s="96" t="s">
        <v>28</v>
      </c>
    </row>
    <row r="9" spans="1:17" ht="21.75" customHeight="1" x14ac:dyDescent="0.4">
      <c r="A9" s="10">
        <v>44666</v>
      </c>
      <c r="B9" s="11">
        <v>15</v>
      </c>
      <c r="C9" s="26" t="s">
        <v>9</v>
      </c>
      <c r="D9" s="90">
        <v>55</v>
      </c>
      <c r="E9" s="90">
        <v>662.15</v>
      </c>
      <c r="F9" s="90">
        <v>341.06</v>
      </c>
      <c r="G9" s="92">
        <v>77</v>
      </c>
      <c r="H9" s="92">
        <v>88</v>
      </c>
      <c r="I9" s="92">
        <v>100</v>
      </c>
      <c r="J9" s="7"/>
      <c r="K9" s="4"/>
      <c r="L9" s="2">
        <f t="array" ref="L9">IFERROR(INDEX(G$3:G$140,SMALL(IF($K$6=$C$3:$C$140,ROW($G$3:$G$140)-2),ROW(A4))),"")</f>
        <v>100</v>
      </c>
      <c r="M9" s="2">
        <f t="array" ref="M9">IFERROR(INDEX(H$3:H$140,SMALL(IF($K$6=$C$3:$C$140,ROW($G$3:$G$140)-2),ROW(B4))),"")</f>
        <v>200</v>
      </c>
      <c r="N9" s="2">
        <f t="array" ref="N9">IFERROR(INDEX(I$3:I$140,SMALL(IF($K$6=$C$3:$C$140,ROW($G$3:$G$140)-2),ROW(C4))),"")</f>
        <v>300</v>
      </c>
      <c r="O9" s="86">
        <v>2</v>
      </c>
      <c r="P9" s="86">
        <v>14</v>
      </c>
    </row>
    <row r="10" spans="1:17" ht="21.75" customHeight="1" x14ac:dyDescent="0.4">
      <c r="A10" s="10">
        <v>44666</v>
      </c>
      <c r="B10" s="11">
        <v>15</v>
      </c>
      <c r="C10" s="26" t="s">
        <v>10</v>
      </c>
      <c r="D10" s="90">
        <v>55</v>
      </c>
      <c r="E10" s="90">
        <v>647.08000000000004</v>
      </c>
      <c r="F10" s="90">
        <v>338.65</v>
      </c>
      <c r="G10" s="92">
        <v>477</v>
      </c>
      <c r="H10" s="92">
        <v>88</v>
      </c>
      <c r="I10" s="92">
        <v>23</v>
      </c>
      <c r="J10" s="7"/>
      <c r="L10" s="2">
        <f t="array" ref="L10">IFERROR(INDEX(G$3:G$140,SMALL(IF($K$6=$C$3:$C$140,ROW($G$3:$G$140)-2),ROW(A5))),"")</f>
        <v>477</v>
      </c>
      <c r="M10" s="2">
        <f t="array" ref="M10">IFERROR(INDEX(H$3:H$140,SMALL(IF($K$6=$C$3:$C$140,ROW($G$3:$G$140)-2),ROW(B5))),"")</f>
        <v>88</v>
      </c>
      <c r="N10" s="2">
        <f t="array" ref="N10">IFERROR(INDEX(I$3:I$140,SMALL(IF($K$6=$C$3:$C$140,ROW($G$3:$G$140)-2),ROW(C5))),"")</f>
        <v>23</v>
      </c>
      <c r="O10" s="86">
        <v>2</v>
      </c>
      <c r="P10" s="86">
        <v>14</v>
      </c>
    </row>
    <row r="11" spans="1:17" ht="21.75" customHeight="1" x14ac:dyDescent="0.4">
      <c r="A11" s="10">
        <v>44666</v>
      </c>
      <c r="B11" s="11">
        <v>15</v>
      </c>
      <c r="C11" s="26" t="s">
        <v>10</v>
      </c>
      <c r="D11" s="90">
        <v>55</v>
      </c>
      <c r="E11" s="90"/>
      <c r="F11" s="90"/>
      <c r="G11" s="92">
        <v>69</v>
      </c>
      <c r="H11" s="92">
        <v>55</v>
      </c>
      <c r="I11" s="92">
        <v>10</v>
      </c>
      <c r="J11" s="7"/>
      <c r="L11" s="2">
        <f t="array" ref="L11">IFERROR(INDEX(G$3:G$140,SMALL(IF($K$6=$C$3:$C$140,ROW($G$3:$G$140)-2),ROW(A6))),"")</f>
        <v>69</v>
      </c>
      <c r="M11" s="2">
        <f t="array" ref="M11">IFERROR(INDEX(H$3:H$140,SMALL(IF($K$6=$C$3:$C$140,ROW($G$3:$G$140)-2),ROW(B6))),"")</f>
        <v>55</v>
      </c>
      <c r="N11" s="2">
        <f t="array" ref="N11">IFERROR(INDEX(I$3:I$140,SMALL(IF($K$6=$C$3:$C$140,ROW($G$3:$G$140)-2),ROW(C6))),"")</f>
        <v>10</v>
      </c>
      <c r="O11" s="86">
        <v>2</v>
      </c>
      <c r="P11" s="86">
        <v>14</v>
      </c>
    </row>
    <row r="12" spans="1:17" ht="21.75" customHeight="1" x14ac:dyDescent="0.4">
      <c r="A12" s="10">
        <v>44666</v>
      </c>
      <c r="B12" s="11">
        <v>15</v>
      </c>
      <c r="C12" s="26" t="s">
        <v>9</v>
      </c>
      <c r="D12" s="90">
        <v>55</v>
      </c>
      <c r="E12" s="90"/>
      <c r="F12" s="90"/>
      <c r="G12" s="92">
        <v>44</v>
      </c>
      <c r="H12" s="92">
        <v>25</v>
      </c>
      <c r="I12" s="92">
        <v>12</v>
      </c>
      <c r="J12" s="7"/>
      <c r="L12" s="2">
        <f t="array" ref="L12">IFERROR(INDEX(G$3:G$140,SMALL(IF($K$6=$C$3:$C$140,ROW($G$3:$G$140)-2),ROW(A7))),"")</f>
        <v>55</v>
      </c>
      <c r="M12" s="2">
        <f t="array" ref="M12">IFERROR(INDEX(H$3:H$140,SMALL(IF($K$6=$C$3:$C$140,ROW($G$3:$G$140)-2),ROW(B7))),"")</f>
        <v>56</v>
      </c>
      <c r="N12" s="2">
        <f t="array" ref="N12">IFERROR(INDEX(I$3:I$140,SMALL(IF($K$6=$C$3:$C$140,ROW($G$3:$G$140)-2),ROW(C7))),"")</f>
        <v>96</v>
      </c>
      <c r="O12" s="86">
        <v>2</v>
      </c>
      <c r="P12" s="86">
        <v>14</v>
      </c>
    </row>
    <row r="13" spans="1:17" ht="21.75" customHeight="1" x14ac:dyDescent="0.4">
      <c r="A13" s="10">
        <v>44666</v>
      </c>
      <c r="B13" s="11">
        <v>15</v>
      </c>
      <c r="C13" s="26" t="s">
        <v>0</v>
      </c>
      <c r="D13" s="90">
        <v>55</v>
      </c>
      <c r="E13" s="90">
        <v>612.84</v>
      </c>
      <c r="F13" s="90">
        <v>323.14</v>
      </c>
      <c r="G13" s="92">
        <v>1407</v>
      </c>
      <c r="H13" s="92">
        <v>75</v>
      </c>
      <c r="I13" s="92">
        <v>11</v>
      </c>
      <c r="J13" s="7"/>
      <c r="L13" s="2">
        <f t="array" ref="L13">IFERROR(INDEX(G$3:G$140,SMALL(IF($K$6=$C$3:$C$140,ROW($G$3:$G$140)-2),ROW(A8))),"")</f>
        <v>11</v>
      </c>
      <c r="M13" s="2">
        <f t="array" ref="M13">IFERROR(INDEX(H$3:H$140,SMALL(IF($K$6=$C$3:$C$140,ROW($G$3:$G$140)-2),ROW(B8))),"")</f>
        <v>22</v>
      </c>
      <c r="N13" s="2">
        <f t="array" ref="N13">IFERROR(INDEX(I$3:I$140,SMALL(IF($K$6=$C$3:$C$140,ROW($G$3:$G$140)-2),ROW(C8))),"")</f>
        <v>69</v>
      </c>
      <c r="O13" s="86">
        <v>2</v>
      </c>
      <c r="P13" s="86">
        <v>14</v>
      </c>
    </row>
    <row r="14" spans="1:17" ht="21.75" customHeight="1" x14ac:dyDescent="0.4">
      <c r="A14" s="10">
        <v>44666</v>
      </c>
      <c r="B14" s="11">
        <v>15</v>
      </c>
      <c r="C14" s="26" t="s">
        <v>27</v>
      </c>
      <c r="D14" s="90">
        <v>55</v>
      </c>
      <c r="E14" s="90">
        <v>612.20000000000005</v>
      </c>
      <c r="F14" s="90">
        <v>321.2</v>
      </c>
      <c r="G14" s="92">
        <v>745</v>
      </c>
      <c r="H14" s="92">
        <v>47</v>
      </c>
      <c r="I14" s="92">
        <v>1123</v>
      </c>
      <c r="J14" s="7"/>
      <c r="K14" s="3"/>
      <c r="L14" s="2">
        <f t="array" ref="L14">IFERROR(INDEX(G$3:G$140,SMALL(IF($K$6=$C$3:$C$140,ROW($G$3:$G$140)-2),ROW(A9))),"")</f>
        <v>2</v>
      </c>
      <c r="M14" s="2">
        <f t="array" ref="M14">IFERROR(INDEX(H$3:H$140,SMALL(IF($K$6=$C$3:$C$140,ROW($G$3:$G$140)-2),ROW(B9))),"")</f>
        <v>55</v>
      </c>
      <c r="N14" s="2">
        <f t="array" ref="N14">IFERROR(INDEX(I$3:I$140,SMALL(IF($K$6=$C$3:$C$140,ROW($G$3:$G$140)-2),ROW(C9))),"")</f>
        <v>25</v>
      </c>
      <c r="O14" s="86">
        <v>2</v>
      </c>
      <c r="P14" s="86">
        <v>14</v>
      </c>
    </row>
    <row r="15" spans="1:17" ht="21.75" customHeight="1" x14ac:dyDescent="0.4">
      <c r="A15" s="10">
        <v>44666</v>
      </c>
      <c r="B15" s="11">
        <v>15</v>
      </c>
      <c r="C15" s="26" t="s">
        <v>26</v>
      </c>
      <c r="D15" s="90">
        <v>55</v>
      </c>
      <c r="E15" s="90">
        <v>853.27</v>
      </c>
      <c r="F15" s="90">
        <v>460.97</v>
      </c>
      <c r="G15" s="92">
        <v>25</v>
      </c>
      <c r="H15" s="92">
        <v>14</v>
      </c>
      <c r="I15" s="92">
        <v>14</v>
      </c>
      <c r="J15" s="7"/>
      <c r="K15" s="4"/>
      <c r="L15" s="2">
        <f t="array" ref="L15">IFERROR(INDEX(G$3:G$140,SMALL(IF($K$6=$C$3:$C$140,ROW($G$3:$G$140)-2),ROW(A10))),"")</f>
        <v>65</v>
      </c>
      <c r="M15" s="2">
        <f t="array" ref="M15">IFERROR(INDEX(H$3:H$140,SMALL(IF($K$6=$C$3:$C$140,ROW($G$3:$G$140)-2),ROW(B10))),"")</f>
        <v>88</v>
      </c>
      <c r="N15" s="2">
        <f t="array" ref="N15">IFERROR(INDEX(I$3:I$140,SMALL(IF($K$6=$C$3:$C$140,ROW($G$3:$G$140)-2),ROW(C10))),"")</f>
        <v>47</v>
      </c>
      <c r="O15" s="86">
        <v>2</v>
      </c>
      <c r="P15" s="86">
        <v>14</v>
      </c>
    </row>
    <row r="16" spans="1:17" ht="21.75" customHeight="1" x14ac:dyDescent="0.4">
      <c r="A16" s="10">
        <v>44666</v>
      </c>
      <c r="B16" s="11">
        <v>15</v>
      </c>
      <c r="C16" s="26" t="s">
        <v>28</v>
      </c>
      <c r="D16" s="90">
        <v>55</v>
      </c>
      <c r="E16" s="90">
        <v>868.43</v>
      </c>
      <c r="F16" s="90">
        <v>459.83</v>
      </c>
      <c r="G16" s="92">
        <v>45</v>
      </c>
      <c r="H16" s="92">
        <v>45</v>
      </c>
      <c r="I16" s="92">
        <v>44</v>
      </c>
      <c r="J16" s="7"/>
      <c r="K16" s="4"/>
      <c r="L16" s="2">
        <f t="array" ref="L16">IFERROR(INDEX(G$3:G$140,SMALL(IF($K$6=$C$3:$C$140,ROW($G$3:$G$140)-2),ROW(A11))),"")</f>
        <v>0.1</v>
      </c>
      <c r="M16" s="2">
        <f t="array" ref="M16">IFERROR(INDEX(H$3:H$140,SMALL(IF($K$6=$C$3:$C$140,ROW($G$3:$G$140)-2),ROW(B11))),"")</f>
        <v>0.19</v>
      </c>
      <c r="N16" s="2">
        <f t="array" ref="N16">IFERROR(INDEX(I$3:I$140,SMALL(IF($K$6=$C$3:$C$140,ROW($G$3:$G$140)-2),ROW(C11))),"")</f>
        <v>2.73</v>
      </c>
      <c r="O16" s="86">
        <v>2</v>
      </c>
      <c r="P16" s="86">
        <v>14</v>
      </c>
    </row>
    <row r="17" spans="1:16" ht="21.75" customHeight="1" x14ac:dyDescent="0.4">
      <c r="A17" s="10">
        <v>44666</v>
      </c>
      <c r="B17" s="11">
        <v>15</v>
      </c>
      <c r="C17" s="26" t="s">
        <v>0</v>
      </c>
      <c r="D17" s="90">
        <v>55</v>
      </c>
      <c r="E17" s="91"/>
      <c r="F17" s="91"/>
      <c r="G17" s="93"/>
      <c r="H17" s="93"/>
      <c r="I17" s="93"/>
      <c r="J17" s="8"/>
      <c r="L17" s="2">
        <f t="array" ref="L17">IFERROR(INDEX(G$3:G$140,SMALL(IF($K$6=$C$3:$C$140,ROW($G$3:$G$140)-2),ROW(A12))),"")</f>
        <v>100</v>
      </c>
      <c r="M17" s="2">
        <f t="array" ref="M17">IFERROR(INDEX(H$3:H$140,SMALL(IF($K$6=$C$3:$C$140,ROW($G$3:$G$140)-2),ROW(B12))),"")</f>
        <v>200</v>
      </c>
      <c r="N17" s="2">
        <f t="array" ref="N17">IFERROR(INDEX(I$3:I$140,SMALL(IF($K$6=$C$3:$C$140,ROW($G$3:$G$140)-2),ROW(C12))),"")</f>
        <v>300</v>
      </c>
      <c r="O17" s="86">
        <v>2</v>
      </c>
      <c r="P17" s="86">
        <v>14</v>
      </c>
    </row>
    <row r="18" spans="1:16" ht="21.75" customHeight="1" x14ac:dyDescent="0.4">
      <c r="A18" s="10">
        <v>44666</v>
      </c>
      <c r="B18" s="11">
        <v>15</v>
      </c>
      <c r="C18" s="27" t="s">
        <v>10</v>
      </c>
      <c r="D18" s="90">
        <v>55</v>
      </c>
      <c r="E18" s="91">
        <v>883.03</v>
      </c>
      <c r="F18" s="91">
        <v>472.73</v>
      </c>
      <c r="G18" s="92">
        <v>55</v>
      </c>
      <c r="H18" s="92">
        <v>56</v>
      </c>
      <c r="I18" s="94">
        <v>96</v>
      </c>
      <c r="J18" s="9"/>
      <c r="L18" s="2">
        <f t="array" ref="L18">IFERROR(INDEX(G$3:G$140,SMALL(IF($K$6=$C$3:$C$140,ROW($G$3:$G$140)-2),ROW(A13))),"")</f>
        <v>0.13</v>
      </c>
      <c r="M18" s="2">
        <f t="array" ref="M18">IFERROR(INDEX(H$3:H$140,SMALL(IF($K$6=$C$3:$C$140,ROW($G$3:$G$140)-2),ROW(B13))),"")</f>
        <v>0.35</v>
      </c>
      <c r="N18" s="2">
        <f t="array" ref="N18">IFERROR(INDEX(I$3:I$140,SMALL(IF($K$6=$C$3:$C$140,ROW($G$3:$G$140)-2),ROW(C13))),"")</f>
        <v>4.1399999999999997</v>
      </c>
      <c r="O18" s="86">
        <v>2</v>
      </c>
      <c r="P18" s="86">
        <v>14</v>
      </c>
    </row>
    <row r="19" spans="1:16" ht="21.75" customHeight="1" x14ac:dyDescent="0.4">
      <c r="A19" s="10">
        <v>44666</v>
      </c>
      <c r="B19" s="11">
        <v>15</v>
      </c>
      <c r="C19" s="27" t="s">
        <v>10</v>
      </c>
      <c r="D19" s="90">
        <v>55</v>
      </c>
      <c r="E19" s="91">
        <v>880.02</v>
      </c>
      <c r="F19" s="91">
        <v>463.12</v>
      </c>
      <c r="G19" s="92">
        <v>11</v>
      </c>
      <c r="H19" s="92">
        <v>22</v>
      </c>
      <c r="I19" s="94">
        <v>69</v>
      </c>
      <c r="J19" s="9"/>
      <c r="L19" s="2">
        <f t="array" ref="L19">IFERROR(INDEX(G$3:G$140,SMALL(IF($K$6=$C$3:$C$140,ROW($G$3:$G$140)-2),ROW(A14))),"")</f>
        <v>140</v>
      </c>
      <c r="M19" s="2">
        <f t="array" ref="M19">IFERROR(INDEX(H$3:H$140,SMALL(IF($K$6=$C$3:$C$140,ROW($G$3:$G$140)-2),ROW(B14))),"")</f>
        <v>5</v>
      </c>
      <c r="N19" s="2">
        <f t="array" ref="N19">IFERROR(INDEX(I$3:I$140,SMALL(IF($K$6=$C$3:$C$140,ROW($G$3:$G$140)-2),ROW(C14))),"")</f>
        <v>22</v>
      </c>
      <c r="O19" s="86">
        <v>2</v>
      </c>
      <c r="P19" s="86">
        <v>14</v>
      </c>
    </row>
    <row r="20" spans="1:16" ht="21.75" customHeight="1" x14ac:dyDescent="0.4">
      <c r="A20" s="10">
        <v>44666</v>
      </c>
      <c r="B20" s="11">
        <v>15</v>
      </c>
      <c r="C20" s="27" t="s">
        <v>10</v>
      </c>
      <c r="D20" s="90">
        <v>55</v>
      </c>
      <c r="E20" s="91"/>
      <c r="F20" s="91"/>
      <c r="G20" s="92">
        <v>2</v>
      </c>
      <c r="H20" s="92">
        <v>55</v>
      </c>
      <c r="I20" s="92">
        <v>25</v>
      </c>
      <c r="J20" s="8"/>
      <c r="L20" s="2">
        <f t="array" ref="L20">IFERROR(INDEX(G$3:G$140,SMALL(IF($K$6=$C$3:$C$140,ROW($G$3:$G$140)-2),ROW(A15))),"")</f>
        <v>44</v>
      </c>
      <c r="M20" s="2">
        <f t="array" ref="M20">IFERROR(INDEX(H$3:H$140,SMALL(IF($K$6=$C$3:$C$140,ROW($G$3:$G$140)-2),ROW(B15))),"")</f>
        <v>25</v>
      </c>
      <c r="N20" s="2">
        <f t="array" ref="N20">IFERROR(INDEX(I$3:I$140,SMALL(IF($K$6=$C$3:$C$140,ROW($G$3:$G$140)-2),ROW(C15))),"")</f>
        <v>12</v>
      </c>
      <c r="O20" s="86">
        <v>2</v>
      </c>
      <c r="P20" s="86">
        <v>14</v>
      </c>
    </row>
    <row r="21" spans="1:16" ht="21.75" customHeight="1" x14ac:dyDescent="0.4">
      <c r="A21" s="10">
        <v>44666</v>
      </c>
      <c r="B21" s="11">
        <v>15</v>
      </c>
      <c r="C21" s="27" t="s">
        <v>10</v>
      </c>
      <c r="D21" s="90">
        <v>55</v>
      </c>
      <c r="E21" s="91">
        <v>842.18</v>
      </c>
      <c r="F21" s="91">
        <v>473.18</v>
      </c>
      <c r="G21" s="27">
        <v>65</v>
      </c>
      <c r="H21" s="27">
        <v>88</v>
      </c>
      <c r="I21" s="27">
        <v>47</v>
      </c>
      <c r="L21" s="2">
        <f t="array" ref="L21">IFERROR(INDEX(G$3:G$140,SMALL(IF($K$6=$C$3:$C$140,ROW($G$3:$G$140)-2),ROW(A16))),"")</f>
        <v>1407</v>
      </c>
      <c r="M21" s="2">
        <f t="array" ref="M21">IFERROR(INDEX(H$3:H$140,SMALL(IF($K$6=$C$3:$C$140,ROW($G$3:$G$140)-2),ROW(B16))),"")</f>
        <v>75</v>
      </c>
      <c r="N21" s="2">
        <f t="array" ref="N21">IFERROR(INDEX(I$3:I$140,SMALL(IF($K$6=$C$3:$C$140,ROW($G$3:$G$140)-2),ROW(C16))),"")</f>
        <v>11</v>
      </c>
      <c r="O21" s="86">
        <v>2</v>
      </c>
      <c r="P21" s="86">
        <v>14</v>
      </c>
    </row>
    <row r="22" spans="1:16" ht="21.75" customHeight="1" x14ac:dyDescent="0.4">
      <c r="A22" s="88">
        <v>44666</v>
      </c>
      <c r="B22" s="89">
        <v>15</v>
      </c>
      <c r="C22" s="27" t="s">
        <v>8</v>
      </c>
      <c r="D22" s="89">
        <v>55</v>
      </c>
      <c r="E22" s="89">
        <v>852.16</v>
      </c>
      <c r="F22" s="89">
        <v>469.58</v>
      </c>
      <c r="G22" s="92">
        <v>0.1</v>
      </c>
      <c r="H22" s="92">
        <v>0.19</v>
      </c>
      <c r="I22" s="92">
        <v>2.73</v>
      </c>
      <c r="L22" s="2">
        <f t="array" ref="L22">IFERROR(INDEX(G$3:G$137,SMALL(IF($K$6=$C$3:$C$137,ROW($G$3:$G$137)-2),ROW(A17))),"")</f>
        <v>745</v>
      </c>
      <c r="M22" s="2">
        <f t="array" ref="M22">IFERROR(INDEX(H$3:H$137,SMALL(IF($K$6=$C$3:$C$137,ROW($G$3:$G$137)-2),ROW(B17))),"")</f>
        <v>47</v>
      </c>
      <c r="N22" s="2">
        <f t="array" ref="N22">IFERROR(INDEX(I$3:I$137,SMALL(IF($K$6=$C$3:$C$137,ROW($G$3:$G$137)-2),ROW(C17))),"")</f>
        <v>1123</v>
      </c>
      <c r="O22" s="86">
        <v>2</v>
      </c>
      <c r="P22" s="86">
        <v>14</v>
      </c>
    </row>
    <row r="23" spans="1:16" ht="21.75" customHeight="1" x14ac:dyDescent="0.4">
      <c r="A23" s="88">
        <v>44666</v>
      </c>
      <c r="B23" s="89">
        <v>15</v>
      </c>
      <c r="C23" s="27" t="s">
        <v>8</v>
      </c>
      <c r="D23" s="89">
        <v>55</v>
      </c>
      <c r="E23" s="89"/>
      <c r="F23" s="89"/>
      <c r="G23" s="92">
        <v>100</v>
      </c>
      <c r="H23" s="92">
        <v>200</v>
      </c>
      <c r="I23" s="92">
        <v>300</v>
      </c>
      <c r="L23" s="2">
        <f t="array" ref="L23">IFERROR(INDEX(G$3:G$137,SMALL(IF($K$6=$C$3:$C$137,ROW($G$3:$G$137)-2),ROW(A18))),"")</f>
        <v>140</v>
      </c>
      <c r="M23" s="2">
        <f t="array" ref="M23">IFERROR(INDEX(H$3:H$137,SMALL(IF($K$6=$C$3:$C$137,ROW($G$3:$G$137)-2),ROW(B18))),"")</f>
        <v>5</v>
      </c>
      <c r="N23" s="2">
        <f t="array" ref="N23">IFERROR(INDEX(I$3:I$137,SMALL(IF($K$6=$C$3:$C$137,ROW($G$3:$G$137)-2),ROW(C18))),"")</f>
        <v>22</v>
      </c>
      <c r="O23" s="86">
        <v>2</v>
      </c>
      <c r="P23" s="86">
        <v>14</v>
      </c>
    </row>
    <row r="24" spans="1:16" ht="21.75" customHeight="1" x14ac:dyDescent="0.4">
      <c r="A24" s="88">
        <v>44666</v>
      </c>
      <c r="B24" s="89">
        <v>15</v>
      </c>
      <c r="C24" s="27" t="s">
        <v>8</v>
      </c>
      <c r="D24" s="89">
        <v>55</v>
      </c>
      <c r="E24" s="89">
        <v>853.07</v>
      </c>
      <c r="F24" s="89">
        <v>474.67</v>
      </c>
      <c r="G24" s="92">
        <v>0.13</v>
      </c>
      <c r="H24" s="92">
        <v>0.35</v>
      </c>
      <c r="I24" s="92">
        <v>4.1399999999999997</v>
      </c>
      <c r="L24" s="2">
        <f t="array" ref="L24">IFERROR(INDEX(G$3:G$137,SMALL(IF($K$6=$C$3:$C$137,ROW($G$3:$G$137)-2),ROW(A19))),"")</f>
        <v>77</v>
      </c>
      <c r="M24" s="2">
        <f t="array" ref="M24">IFERROR(INDEX(H$3:H$137,SMALL(IF($K$6=$C$3:$C$137,ROW($G$3:$G$137)-2),ROW(B19))),"")</f>
        <v>88</v>
      </c>
      <c r="N24" s="2">
        <f t="array" ref="N24">IFERROR(INDEX(I$3:I$137,SMALL(IF($K$6=$C$3:$C$137,ROW($G$3:$G$137)-2),ROW(C19))),"")</f>
        <v>100</v>
      </c>
      <c r="O24" s="86">
        <v>2</v>
      </c>
      <c r="P24" s="86">
        <v>14</v>
      </c>
    </row>
    <row r="25" spans="1:16" ht="21.75" customHeight="1" x14ac:dyDescent="0.4">
      <c r="A25" s="88">
        <v>44666</v>
      </c>
      <c r="B25" s="89">
        <v>15</v>
      </c>
      <c r="C25" s="27" t="s">
        <v>8</v>
      </c>
      <c r="D25" s="89">
        <v>55</v>
      </c>
      <c r="E25" s="89">
        <v>854.1</v>
      </c>
      <c r="F25" s="89">
        <v>473.3</v>
      </c>
      <c r="G25" s="92">
        <v>140</v>
      </c>
      <c r="H25" s="92">
        <v>5</v>
      </c>
      <c r="I25" s="92">
        <v>22</v>
      </c>
      <c r="L25" s="2">
        <f t="array" ref="L25">IFERROR(INDEX(G$3:G$137,SMALL(IF($K$6=$C$3:$C$137,ROW($G$3:$G$137)-2),ROW(A20))),"")</f>
        <v>25</v>
      </c>
      <c r="M25" s="2">
        <f t="array" ref="M25">IFERROR(INDEX(H$3:H$137,SMALL(IF($K$6=$C$3:$C$137,ROW($G$3:$G$137)-2),ROW(B20))),"")</f>
        <v>14</v>
      </c>
      <c r="N25" s="2">
        <f t="array" ref="N25">IFERROR(INDEX(I$3:I$137,SMALL(IF($K$6=$C$3:$C$137,ROW($G$3:$G$137)-2),ROW(C20))),"")</f>
        <v>14</v>
      </c>
      <c r="O25" s="86">
        <v>2</v>
      </c>
      <c r="P25" s="86">
        <v>14</v>
      </c>
    </row>
    <row r="26" spans="1:16" ht="21.75" customHeight="1" x14ac:dyDescent="0.4">
      <c r="A26" s="88">
        <v>44666</v>
      </c>
      <c r="B26" s="89">
        <v>15</v>
      </c>
      <c r="C26" s="27" t="s">
        <v>9</v>
      </c>
      <c r="D26" s="89">
        <v>55</v>
      </c>
      <c r="E26" s="89"/>
      <c r="F26" s="89"/>
      <c r="G26" s="92">
        <v>77</v>
      </c>
      <c r="H26" s="92">
        <v>88</v>
      </c>
      <c r="I26" s="92">
        <v>100</v>
      </c>
      <c r="L26" s="2">
        <f t="array" ref="L26">IFERROR(INDEX(G$3:G$137,SMALL(IF($K$6=$C$3:$C$137,ROW($G$3:$G$137)-2),ROW(A21))),"")</f>
        <v>0.1</v>
      </c>
      <c r="M26" s="2">
        <f t="array" ref="M26">IFERROR(INDEX(H$3:H$137,SMALL(IF($K$6=$C$3:$C$137,ROW($G$3:$G$137)-2),ROW(B21))),"")</f>
        <v>0.19</v>
      </c>
      <c r="N26" s="2">
        <f t="array" ref="N26">IFERROR(INDEX(I$3:I$137,SMALL(IF($K$6=$C$3:$C$137,ROW($G$3:$G$137)-2),ROW(C21))),"")</f>
        <v>2.73</v>
      </c>
      <c r="O26" s="86">
        <v>2</v>
      </c>
      <c r="P26" s="86">
        <v>14</v>
      </c>
    </row>
    <row r="27" spans="1:16" ht="21.75" customHeight="1" x14ac:dyDescent="0.4">
      <c r="A27" s="88">
        <v>44665</v>
      </c>
      <c r="B27" s="89">
        <v>15</v>
      </c>
      <c r="C27" s="27" t="s">
        <v>9</v>
      </c>
      <c r="D27" s="89">
        <v>55</v>
      </c>
      <c r="E27" s="89">
        <v>561.24</v>
      </c>
      <c r="F27" s="89">
        <v>294.94</v>
      </c>
      <c r="G27" s="92">
        <v>477</v>
      </c>
      <c r="H27" s="92">
        <v>88</v>
      </c>
      <c r="I27" s="92">
        <v>23</v>
      </c>
      <c r="L27" s="2">
        <f t="array" ref="L27">IFERROR(INDEX(G$3:G$137,SMALL(IF($K$6=$C$3:$C$137,ROW($G$3:$G$137)-2),ROW(A22))),"")</f>
        <v>100</v>
      </c>
      <c r="M27" s="2">
        <f t="array" ref="M27">IFERROR(INDEX(H$3:H$137,SMALL(IF($K$6=$C$3:$C$137,ROW($G$3:$G$137)-2),ROW(B22))),"")</f>
        <v>200</v>
      </c>
      <c r="N27" s="2">
        <f t="array" ref="N27">IFERROR(INDEX(I$3:I$137,SMALL(IF($K$6=$C$3:$C$137,ROW($G$3:$G$137)-2),ROW(C22))),"")</f>
        <v>300</v>
      </c>
      <c r="O27" s="86">
        <v>2</v>
      </c>
      <c r="P27" s="86">
        <v>14</v>
      </c>
    </row>
    <row r="28" spans="1:16" ht="21.75" customHeight="1" x14ac:dyDescent="0.4">
      <c r="A28" s="88">
        <v>44665</v>
      </c>
      <c r="B28" s="89">
        <v>15</v>
      </c>
      <c r="C28" s="27" t="s">
        <v>9</v>
      </c>
      <c r="D28" s="89">
        <v>55</v>
      </c>
      <c r="E28" s="89">
        <v>568.05999999999995</v>
      </c>
      <c r="F28" s="89">
        <v>297.16000000000003</v>
      </c>
      <c r="G28" s="92">
        <v>69</v>
      </c>
      <c r="H28" s="92">
        <v>55</v>
      </c>
      <c r="I28" s="92">
        <v>10</v>
      </c>
      <c r="L28" s="2">
        <f t="array" ref="L28">IFERROR(INDEX(G$3:G$137,SMALL(IF($K$6=$C$3:$C$137,ROW($G$3:$G$137)-2),ROW(A23))),"")</f>
        <v>0.13</v>
      </c>
      <c r="M28" s="2">
        <f t="array" ref="M28">IFERROR(INDEX(H$3:H$137,SMALL(IF($K$6=$C$3:$C$137,ROW($G$3:$G$137)-2),ROW(B23))),"")</f>
        <v>0.35</v>
      </c>
      <c r="N28" s="2">
        <f t="array" ref="N28">IFERROR(INDEX(I$3:I$137,SMALL(IF($K$6=$C$3:$C$137,ROW($G$3:$G$137)-2),ROW(C23))),"")</f>
        <v>4.1399999999999997</v>
      </c>
      <c r="O28" s="86">
        <v>2</v>
      </c>
      <c r="P28" s="86">
        <v>14</v>
      </c>
    </row>
    <row r="29" spans="1:16" ht="21.75" customHeight="1" x14ac:dyDescent="0.4">
      <c r="A29" s="88">
        <v>44665</v>
      </c>
      <c r="B29" s="89">
        <v>15</v>
      </c>
      <c r="C29" s="27" t="s">
        <v>10</v>
      </c>
      <c r="D29" s="89">
        <v>55</v>
      </c>
      <c r="E29" s="89"/>
      <c r="F29" s="89"/>
      <c r="G29" s="92">
        <v>44</v>
      </c>
      <c r="H29" s="92">
        <v>25</v>
      </c>
      <c r="I29" s="92">
        <v>12</v>
      </c>
      <c r="L29" s="2">
        <f t="array" ref="L29">IFERROR(INDEX(G$3:G$137,SMALL(IF($K$6=$C$3:$C$137,ROW($G$3:$G$137)-2),ROW(A24))),"")</f>
        <v>77</v>
      </c>
      <c r="M29" s="2">
        <f t="array" ref="M29">IFERROR(INDEX(H$3:H$137,SMALL(IF($K$6=$C$3:$C$137,ROW($G$3:$G$137)-2),ROW(B24))),"")</f>
        <v>88</v>
      </c>
      <c r="N29" s="2">
        <f t="array" ref="N29">IFERROR(INDEX(I$3:I$137,SMALL(IF($K$6=$C$3:$C$137,ROW($G$3:$G$137)-2),ROW(C24))),"")</f>
        <v>100</v>
      </c>
      <c r="O29" s="86">
        <v>2</v>
      </c>
      <c r="P29" s="86">
        <v>14</v>
      </c>
    </row>
    <row r="30" spans="1:16" ht="21.75" customHeight="1" x14ac:dyDescent="0.4">
      <c r="A30" s="88">
        <v>44665</v>
      </c>
      <c r="B30" s="89">
        <v>15</v>
      </c>
      <c r="C30" s="27" t="s">
        <v>10</v>
      </c>
      <c r="D30" s="89">
        <v>55</v>
      </c>
      <c r="E30" s="89"/>
      <c r="F30" s="89"/>
      <c r="G30" s="92">
        <v>1407</v>
      </c>
      <c r="H30" s="92">
        <v>75</v>
      </c>
      <c r="I30" s="92">
        <v>11</v>
      </c>
      <c r="L30" s="2">
        <f t="array" ref="L30">IFERROR(INDEX(G$3:G$137,SMALL(IF($K$6=$C$3:$C$137,ROW($G$3:$G$137)-2),ROW(A25))),"")</f>
        <v>25</v>
      </c>
      <c r="M30" s="2">
        <f t="array" ref="M30">IFERROR(INDEX(H$3:H$137,SMALL(IF($K$6=$C$3:$C$137,ROW($G$3:$G$137)-2),ROW(B25))),"")</f>
        <v>14</v>
      </c>
      <c r="N30" s="2">
        <f t="array" ref="N30">IFERROR(INDEX(I$3:I$137,SMALL(IF($K$6=$C$3:$C$137,ROW($G$3:$G$137)-2),ROW(C25))),"")</f>
        <v>14</v>
      </c>
      <c r="O30" s="86">
        <v>2</v>
      </c>
      <c r="P30" s="86">
        <v>14</v>
      </c>
    </row>
    <row r="31" spans="1:16" ht="21.75" customHeight="1" x14ac:dyDescent="0.4">
      <c r="A31" s="88">
        <v>44665</v>
      </c>
      <c r="B31" s="89">
        <v>15</v>
      </c>
      <c r="C31" s="27" t="s">
        <v>10</v>
      </c>
      <c r="D31" s="89">
        <v>55</v>
      </c>
      <c r="E31" s="89">
        <v>556.83000000000004</v>
      </c>
      <c r="F31" s="89">
        <v>298.8</v>
      </c>
      <c r="G31" s="92">
        <v>745</v>
      </c>
      <c r="H31" s="92">
        <v>47</v>
      </c>
      <c r="I31" s="92">
        <v>1123</v>
      </c>
      <c r="L31" s="2">
        <f t="array" ref="L31">IFERROR(INDEX(G$3:G$137,SMALL(IF($K$6=$C$3:$C$137,ROW($G$3:$G$137)-2),ROW(A26))),"")</f>
        <v>45</v>
      </c>
      <c r="M31" s="2">
        <f t="array" ref="M31">IFERROR(INDEX(H$3:H$137,SMALL(IF($K$6=$C$3:$C$137,ROW($G$3:$G$137)-2),ROW(B26))),"")</f>
        <v>45</v>
      </c>
      <c r="N31" s="2">
        <f t="array" ref="N31">IFERROR(INDEX(I$3:I$137,SMALL(IF($K$6=$C$3:$C$137,ROW($G$3:$G$137)-2),ROW(C26))),"")</f>
        <v>44</v>
      </c>
      <c r="O31" s="86">
        <v>2</v>
      </c>
      <c r="P31" s="86">
        <v>14</v>
      </c>
    </row>
    <row r="32" spans="1:16" ht="21.75" customHeight="1" x14ac:dyDescent="0.4">
      <c r="A32" s="88">
        <v>44665</v>
      </c>
      <c r="B32" s="89">
        <v>15</v>
      </c>
      <c r="C32" s="27" t="s">
        <v>9</v>
      </c>
      <c r="D32" s="89">
        <v>55</v>
      </c>
      <c r="E32" s="89">
        <v>605.62</v>
      </c>
      <c r="F32" s="89">
        <v>300.19</v>
      </c>
      <c r="G32" s="92">
        <v>25</v>
      </c>
      <c r="H32" s="92">
        <v>14</v>
      </c>
      <c r="I32" s="92">
        <v>14</v>
      </c>
      <c r="L32" s="2">
        <f t="array" ref="L32">IFERROR(INDEX(G$3:G$137,SMALL(IF($K$6=$C$3:$C$137,ROW($G$3:$G$137)-2),ROW(A27))),"")</f>
        <v>0</v>
      </c>
      <c r="M32" s="2">
        <f t="array" ref="M32">IFERROR(INDEX(H$3:H$137,SMALL(IF($K$6=$C$3:$C$137,ROW($G$3:$G$137)-2),ROW(B27))),"")</f>
        <v>0</v>
      </c>
      <c r="N32" s="2">
        <f t="array" ref="N32">IFERROR(INDEX(I$3:I$137,SMALL(IF($K$6=$C$3:$C$137,ROW($G$3:$G$137)-2),ROW(C27))),"")</f>
        <v>0</v>
      </c>
      <c r="O32" s="86">
        <v>2</v>
      </c>
      <c r="P32" s="86">
        <v>14</v>
      </c>
    </row>
    <row r="33" spans="1:16" ht="21.75" customHeight="1" x14ac:dyDescent="0.4">
      <c r="A33" s="88">
        <v>44665</v>
      </c>
      <c r="B33" s="89">
        <v>15</v>
      </c>
      <c r="C33" s="27" t="s">
        <v>0</v>
      </c>
      <c r="D33" s="89">
        <v>55</v>
      </c>
      <c r="E33" s="89"/>
      <c r="F33" s="89"/>
      <c r="G33" s="92">
        <v>45</v>
      </c>
      <c r="H33" s="92">
        <v>45</v>
      </c>
      <c r="I33" s="92">
        <v>44</v>
      </c>
      <c r="L33" s="2">
        <f t="array" ref="L33">IFERROR(INDEX(G$3:G$137,SMALL(IF($K$6=$C$3:$C$137,ROW($G$3:$G$137)-2),ROW(A28))),"")</f>
        <v>55</v>
      </c>
      <c r="M33" s="2">
        <f t="array" ref="M33">IFERROR(INDEX(H$3:H$137,SMALL(IF($K$6=$C$3:$C$137,ROW($G$3:$G$137)-2),ROW(B28))),"")</f>
        <v>56</v>
      </c>
      <c r="N33" s="2">
        <f t="array" ref="N33">IFERROR(INDEX(I$3:I$137,SMALL(IF($K$6=$C$3:$C$137,ROW($G$3:$G$137)-2),ROW(C28))),"")</f>
        <v>96</v>
      </c>
      <c r="O33" s="86">
        <v>2</v>
      </c>
      <c r="P33" s="86">
        <v>14</v>
      </c>
    </row>
    <row r="34" spans="1:16" ht="21.75" customHeight="1" x14ac:dyDescent="0.4">
      <c r="A34" s="88">
        <v>44665</v>
      </c>
      <c r="B34" s="89">
        <v>15</v>
      </c>
      <c r="C34" s="27" t="s">
        <v>0</v>
      </c>
      <c r="D34" s="89">
        <v>55</v>
      </c>
      <c r="E34" s="89">
        <v>542.16</v>
      </c>
      <c r="F34" s="89">
        <v>295.11</v>
      </c>
      <c r="G34" s="92">
        <v>0.1</v>
      </c>
      <c r="H34" s="92">
        <v>0.19</v>
      </c>
      <c r="I34" s="92">
        <v>2.73</v>
      </c>
      <c r="L34" s="2">
        <f t="array" ref="L34">IFERROR(INDEX(G$3:G$137,SMALL(IF($K$6=$C$3:$C$137,ROW($G$3:$G$137)-2),ROW(A29))),"")</f>
        <v>11</v>
      </c>
      <c r="M34" s="2">
        <f t="array" ref="M34">IFERROR(INDEX(H$3:H$137,SMALL(IF($K$6=$C$3:$C$137,ROW($G$3:$G$137)-2),ROW(B29))),"")</f>
        <v>22</v>
      </c>
      <c r="N34" s="2">
        <f t="array" ref="N34">IFERROR(INDEX(I$3:I$137,SMALL(IF($K$6=$C$3:$C$137,ROW($G$3:$G$137)-2),ROW(C29))),"")</f>
        <v>69</v>
      </c>
      <c r="O34" s="86">
        <v>2</v>
      </c>
      <c r="P34" s="86">
        <v>14</v>
      </c>
    </row>
    <row r="35" spans="1:16" ht="21.75" customHeight="1" x14ac:dyDescent="0.4">
      <c r="A35" s="88">
        <v>44665</v>
      </c>
      <c r="B35" s="89">
        <v>15</v>
      </c>
      <c r="C35" s="27" t="s">
        <v>0</v>
      </c>
      <c r="D35" s="89">
        <v>55</v>
      </c>
      <c r="E35" s="89">
        <v>558.09</v>
      </c>
      <c r="F35" s="89">
        <v>289.04000000000002</v>
      </c>
      <c r="G35" s="92">
        <v>100</v>
      </c>
      <c r="H35" s="92">
        <v>200</v>
      </c>
      <c r="I35" s="92">
        <v>300</v>
      </c>
      <c r="L35" s="2">
        <f t="array" ref="L35">IFERROR(INDEX(G$3:G$137,SMALL(IF($K$6=$C$3:$C$137,ROW($G$3:$G$137)-2),ROW(A30))),"")</f>
        <v>0.1</v>
      </c>
      <c r="M35" s="2">
        <f t="array" ref="M35">IFERROR(INDEX(H$3:H$137,SMALL(IF($K$6=$C$3:$C$137,ROW($G$3:$G$137)-2),ROW(B30))),"")</f>
        <v>0.19</v>
      </c>
      <c r="N35" s="2">
        <f t="array" ref="N35">IFERROR(INDEX(I$3:I$137,SMALL(IF($K$6=$C$3:$C$137,ROW($G$3:$G$137)-2),ROW(C30))),"")</f>
        <v>2.73</v>
      </c>
      <c r="O35" s="86">
        <v>2</v>
      </c>
      <c r="P35" s="86">
        <v>14</v>
      </c>
    </row>
    <row r="36" spans="1:16" ht="21.75" customHeight="1" x14ac:dyDescent="0.4">
      <c r="A36" s="88">
        <v>44665</v>
      </c>
      <c r="B36" s="89">
        <v>15</v>
      </c>
      <c r="C36" s="27" t="s">
        <v>0</v>
      </c>
      <c r="D36" s="89">
        <v>55</v>
      </c>
      <c r="E36" s="89"/>
      <c r="F36" s="89"/>
      <c r="G36" s="92">
        <v>0.13</v>
      </c>
      <c r="H36" s="92">
        <v>0.35</v>
      </c>
      <c r="I36" s="92">
        <v>4.1399999999999997</v>
      </c>
      <c r="L36" s="2">
        <f t="array" ref="L36">IFERROR(INDEX(G$3:G$137,SMALL(IF($K$6=$C$3:$C$137,ROW($G$3:$G$137)-2),ROW(A31))),"")</f>
        <v>77</v>
      </c>
      <c r="M36" s="2">
        <f t="array" ref="M36">IFERROR(INDEX(H$3:H$137,SMALL(IF($K$6=$C$3:$C$137,ROW($G$3:$G$137)-2),ROW(B31))),"")</f>
        <v>88</v>
      </c>
      <c r="N36" s="2">
        <f t="array" ref="N36">IFERROR(INDEX(I$3:I$137,SMALL(IF($K$6=$C$3:$C$137,ROW($G$3:$G$137)-2),ROW(C31))),"")</f>
        <v>100</v>
      </c>
      <c r="O36" s="86">
        <v>2</v>
      </c>
      <c r="P36" s="86">
        <v>14</v>
      </c>
    </row>
    <row r="37" spans="1:16" ht="21.75" customHeight="1" x14ac:dyDescent="0.4">
      <c r="A37" s="88">
        <v>44665</v>
      </c>
      <c r="B37" s="89">
        <v>15</v>
      </c>
      <c r="C37" s="27" t="s">
        <v>10</v>
      </c>
      <c r="D37" s="89">
        <v>55</v>
      </c>
      <c r="E37" s="89"/>
      <c r="F37" s="89"/>
      <c r="G37" s="92">
        <v>140</v>
      </c>
      <c r="H37" s="92">
        <v>5</v>
      </c>
      <c r="I37" s="92">
        <v>22</v>
      </c>
      <c r="L37" s="2">
        <f t="array" ref="L37">IFERROR(INDEX(G$3:G$137,SMALL(IF($K$6=$C$3:$C$137,ROW($G$3:$G$137)-2),ROW(A32))),"")</f>
        <v>477</v>
      </c>
      <c r="M37" s="2">
        <f t="array" ref="M37">IFERROR(INDEX(H$3:H$137,SMALL(IF($K$6=$C$3:$C$137,ROW($G$3:$G$137)-2),ROW(B32))),"")</f>
        <v>88</v>
      </c>
      <c r="N37" s="2">
        <f t="array" ref="N37">IFERROR(INDEX(I$3:I$137,SMALL(IF($K$6=$C$3:$C$137,ROW($G$3:$G$137)-2),ROW(C32))),"")</f>
        <v>23</v>
      </c>
      <c r="O37" s="86">
        <v>2</v>
      </c>
      <c r="P37" s="86">
        <v>14</v>
      </c>
    </row>
    <row r="38" spans="1:16" ht="21.75" customHeight="1" x14ac:dyDescent="0.4">
      <c r="A38" s="88">
        <v>44665</v>
      </c>
      <c r="B38" s="89">
        <v>15</v>
      </c>
      <c r="C38" s="27" t="s">
        <v>10</v>
      </c>
      <c r="D38" s="89">
        <v>55</v>
      </c>
      <c r="E38" s="89"/>
      <c r="F38" s="89"/>
      <c r="G38" s="92">
        <v>77</v>
      </c>
      <c r="H38" s="92">
        <v>88</v>
      </c>
      <c r="I38" s="92">
        <v>100</v>
      </c>
      <c r="L38" s="2">
        <f t="array" ref="L38">IFERROR(INDEX(G$3:G$137,SMALL(IF($K$6=$C$3:$C$137,ROW($G$3:$G$137)-2),ROW(A33))),"")</f>
        <v>69</v>
      </c>
      <c r="M38" s="2">
        <f t="array" ref="M38">IFERROR(INDEX(H$3:H$137,SMALL(IF($K$6=$C$3:$C$137,ROW($G$3:$G$137)-2),ROW(B33))),"")</f>
        <v>55</v>
      </c>
      <c r="N38" s="2">
        <f t="array" ref="N38">IFERROR(INDEX(I$3:I$137,SMALL(IF($K$6=$C$3:$C$137,ROW($G$3:$G$137)-2),ROW(C33))),"")</f>
        <v>10</v>
      </c>
      <c r="O38" s="86">
        <v>2</v>
      </c>
      <c r="P38" s="86">
        <v>14</v>
      </c>
    </row>
    <row r="39" spans="1:16" ht="21.75" customHeight="1" x14ac:dyDescent="0.4">
      <c r="A39" s="88">
        <v>44665</v>
      </c>
      <c r="B39" s="89">
        <v>15</v>
      </c>
      <c r="C39" s="27" t="s">
        <v>9</v>
      </c>
      <c r="D39" s="89">
        <v>55</v>
      </c>
      <c r="E39" s="89">
        <v>556.83000000000004</v>
      </c>
      <c r="F39" s="89">
        <v>308.55</v>
      </c>
      <c r="G39" s="92">
        <v>477</v>
      </c>
      <c r="H39" s="92">
        <v>88</v>
      </c>
      <c r="I39" s="92">
        <v>23</v>
      </c>
      <c r="L39" s="2">
        <f t="array" ref="L39">IFERROR(INDEX(G$3:G$137,SMALL(IF($K$6=$C$3:$C$137,ROW($G$3:$G$137)-2),ROW(A34))),"")</f>
        <v>0</v>
      </c>
      <c r="M39" s="2">
        <f t="array" ref="M39">IFERROR(INDEX(H$3:H$137,SMALL(IF($K$6=$C$3:$C$137,ROW($G$3:$G$137)-2),ROW(B34))),"")</f>
        <v>0</v>
      </c>
      <c r="N39" s="2">
        <f t="array" ref="N39">IFERROR(INDEX(I$3:I$137,SMALL(IF($K$6=$C$3:$C$137,ROW($G$3:$G$137)-2),ROW(C34))),"")</f>
        <v>0</v>
      </c>
      <c r="O39" s="86">
        <v>2</v>
      </c>
      <c r="P39" s="86">
        <v>14</v>
      </c>
    </row>
    <row r="40" spans="1:16" ht="21.75" customHeight="1" x14ac:dyDescent="0.4">
      <c r="A40" s="88">
        <v>44665</v>
      </c>
      <c r="B40" s="89">
        <v>15</v>
      </c>
      <c r="C40" s="27" t="s">
        <v>0</v>
      </c>
      <c r="D40" s="89">
        <v>55</v>
      </c>
      <c r="E40" s="89">
        <v>605.62</v>
      </c>
      <c r="F40" s="89">
        <v>300.19</v>
      </c>
      <c r="G40" s="92">
        <v>69</v>
      </c>
      <c r="H40" s="92">
        <v>55</v>
      </c>
      <c r="I40" s="92">
        <v>10</v>
      </c>
      <c r="L40" s="2">
        <f t="array" ref="L40">IFERROR(INDEX(G$3:G$137,SMALL(IF($K$6=$C$3:$C$137,ROW($G$3:$G$137)-2),ROW(A35))),"")</f>
        <v>55</v>
      </c>
      <c r="M40" s="2">
        <f t="array" ref="M40">IFERROR(INDEX(H$3:H$137,SMALL(IF($K$6=$C$3:$C$137,ROW($G$3:$G$137)-2),ROW(B35))),"")</f>
        <v>56</v>
      </c>
      <c r="N40" s="2">
        <f t="array" ref="N40">IFERROR(INDEX(I$3:I$137,SMALL(IF($K$6=$C$3:$C$137,ROW($G$3:$G$137)-2),ROW(C35))),"")</f>
        <v>96</v>
      </c>
      <c r="O40" s="86">
        <v>2</v>
      </c>
      <c r="P40" s="86">
        <v>14</v>
      </c>
    </row>
    <row r="41" spans="1:16" ht="21.75" customHeight="1" x14ac:dyDescent="0.4">
      <c r="A41" s="88">
        <v>44665</v>
      </c>
      <c r="B41" s="89">
        <v>15</v>
      </c>
      <c r="C41" s="27" t="s">
        <v>27</v>
      </c>
      <c r="D41" s="89">
        <v>55</v>
      </c>
      <c r="E41" s="89"/>
      <c r="F41" s="89"/>
      <c r="G41" s="92">
        <v>44</v>
      </c>
      <c r="H41" s="92">
        <v>25</v>
      </c>
      <c r="I41" s="92">
        <v>12</v>
      </c>
      <c r="L41" s="2" t="str">
        <f t="array" ref="L41">IFERROR(INDEX(G$3:G$137,SMALL(IF($K$6=$C$3:$C$137,ROW($G$3:$G$137)-2),ROW(A36))),"")</f>
        <v/>
      </c>
      <c r="M41" s="2" t="str">
        <f t="array" ref="M41">IFERROR(INDEX(H$3:H$137,SMALL(IF($K$6=$C$3:$C$137,ROW($G$3:$G$137)-2),ROW(B36))),"")</f>
        <v/>
      </c>
      <c r="N41" s="2" t="str">
        <f t="array" ref="N41">IFERROR(INDEX(I$3:I$137,SMALL(IF($K$6=$C$3:$C$137,ROW($G$3:$G$137)-2),ROW(C36))),"")</f>
        <v/>
      </c>
    </row>
    <row r="42" spans="1:16" ht="21.75" customHeight="1" x14ac:dyDescent="0.4">
      <c r="A42" s="88">
        <v>44665</v>
      </c>
      <c r="B42" s="89">
        <v>15</v>
      </c>
      <c r="C42" s="27" t="s">
        <v>26</v>
      </c>
      <c r="D42" s="89">
        <v>55</v>
      </c>
      <c r="E42" s="89"/>
      <c r="F42" s="89"/>
      <c r="G42" s="92">
        <v>1407</v>
      </c>
      <c r="H42" s="92">
        <v>75</v>
      </c>
      <c r="I42" s="92">
        <v>11</v>
      </c>
      <c r="L42" s="2" t="str">
        <f t="array" ref="L42">IFERROR(INDEX(G$3:G$137,SMALL(IF($K$6=$C$3:$C$137,ROW($G$3:$G$137)-2),ROW(A37))),"")</f>
        <v/>
      </c>
      <c r="M42" s="2" t="str">
        <f t="array" ref="M42">IFERROR(INDEX(H$3:H$137,SMALL(IF($K$6=$C$3:$C$137,ROW($G$3:$G$137)-2),ROW(B37))),"")</f>
        <v/>
      </c>
      <c r="N42" s="2" t="str">
        <f t="array" ref="N42">IFERROR(INDEX(I$3:I$137,SMALL(IF($K$6=$C$3:$C$137,ROW($G$3:$G$137)-2),ROW(C37))),"")</f>
        <v/>
      </c>
    </row>
    <row r="43" spans="1:16" ht="21.75" customHeight="1" x14ac:dyDescent="0.4">
      <c r="A43" s="88">
        <v>44665</v>
      </c>
      <c r="B43" s="89">
        <v>15</v>
      </c>
      <c r="C43" s="27" t="s">
        <v>28</v>
      </c>
      <c r="D43" s="89">
        <v>55</v>
      </c>
      <c r="E43" s="89">
        <v>542.16</v>
      </c>
      <c r="F43" s="89">
        <v>295.11</v>
      </c>
      <c r="G43" s="92">
        <v>745</v>
      </c>
      <c r="H43" s="92">
        <v>47</v>
      </c>
      <c r="I43" s="92">
        <v>1123</v>
      </c>
      <c r="L43" s="2" t="str">
        <f t="array" ref="L43">IFERROR(INDEX(G$3:G$137,SMALL(IF($K$6=$C$3:$C$137,ROW($G$3:$G$137)-2),ROW(A38))),"")</f>
        <v/>
      </c>
      <c r="M43" s="2" t="str">
        <f t="array" ref="M43">IFERROR(INDEX(H$3:H$137,SMALL(IF($K$6=$C$3:$C$137,ROW($G$3:$G$137)-2),ROW(B38))),"")</f>
        <v/>
      </c>
      <c r="N43" s="2" t="str">
        <f t="array" ref="N43">IFERROR(INDEX(I$3:I$137,SMALL(IF($K$6=$C$3:$C$137,ROW($G$3:$G$137)-2),ROW(C38))),"")</f>
        <v/>
      </c>
    </row>
    <row r="44" spans="1:16" ht="21.75" customHeight="1" x14ac:dyDescent="0.4">
      <c r="A44" s="88">
        <v>44665</v>
      </c>
      <c r="B44" s="89">
        <v>15</v>
      </c>
      <c r="C44" s="27" t="s">
        <v>8</v>
      </c>
      <c r="D44" s="89">
        <v>55</v>
      </c>
      <c r="E44" s="89">
        <v>558.09</v>
      </c>
      <c r="F44" s="89">
        <v>311.05</v>
      </c>
      <c r="G44" s="92">
        <v>25</v>
      </c>
      <c r="H44" s="92">
        <v>14</v>
      </c>
      <c r="I44" s="92">
        <v>14</v>
      </c>
      <c r="L44" s="2" t="str">
        <f t="array" ref="L44">IFERROR(INDEX(G$3:G$137,SMALL(IF($K$6=$C$3:$C$137,ROW($G$3:$G$137)-2),ROW(A39))),"")</f>
        <v/>
      </c>
      <c r="M44" s="2" t="str">
        <f t="array" ref="M44">IFERROR(INDEX(H$3:H$137,SMALL(IF($K$6=$C$3:$C$137,ROW($G$3:$G$137)-2),ROW(B39))),"")</f>
        <v/>
      </c>
      <c r="N44" s="2" t="str">
        <f t="array" ref="N44">IFERROR(INDEX(I$3:I$137,SMALL(IF($K$6=$C$3:$C$137,ROW($G$3:$G$137)-2),ROW(C39))),"")</f>
        <v/>
      </c>
    </row>
    <row r="45" spans="1:16" ht="21.75" customHeight="1" x14ac:dyDescent="0.4">
      <c r="A45" s="88">
        <v>44665</v>
      </c>
      <c r="B45" s="89">
        <v>15</v>
      </c>
      <c r="C45" s="27" t="s">
        <v>9</v>
      </c>
      <c r="D45" s="89">
        <v>55</v>
      </c>
      <c r="E45" s="89"/>
      <c r="F45" s="89"/>
      <c r="G45" s="92">
        <v>45</v>
      </c>
      <c r="H45" s="92">
        <v>45</v>
      </c>
      <c r="I45" s="92">
        <v>44</v>
      </c>
      <c r="L45" s="2" t="str">
        <f t="array" ref="L45">IFERROR(INDEX(G$3:G$137,SMALL(IF($K$6=$C$3:$C$137,ROW($G$3:$G$137)-2),ROW(A40))),"")</f>
        <v/>
      </c>
      <c r="M45" s="2" t="str">
        <f t="array" ref="M45">IFERROR(INDEX(H$3:H$137,SMALL(IF($K$6=$C$3:$C$137,ROW($G$3:$G$137)-2),ROW(B40))),"")</f>
        <v/>
      </c>
      <c r="N45" s="2" t="str">
        <f t="array" ref="N45">IFERROR(INDEX(I$3:I$137,SMALL(IF($K$6=$C$3:$C$137,ROW($G$3:$G$137)-2),ROW(C40))),"")</f>
        <v/>
      </c>
    </row>
    <row r="46" spans="1:16" ht="21.75" customHeight="1" x14ac:dyDescent="0.4">
      <c r="A46" s="88">
        <v>44665</v>
      </c>
      <c r="B46" s="89">
        <v>15</v>
      </c>
      <c r="C46" s="27" t="s">
        <v>9</v>
      </c>
      <c r="D46" s="89">
        <v>55</v>
      </c>
      <c r="E46" s="89"/>
      <c r="F46" s="89"/>
      <c r="G46" s="93"/>
      <c r="H46" s="93"/>
      <c r="I46" s="93"/>
      <c r="L46" s="2" t="str">
        <f t="array" ref="L46">IFERROR(INDEX(G$3:G$137,SMALL(IF($K$6=$C$3:$C$137,ROW($G$3:$G$137)-2),ROW(A41))),"")</f>
        <v/>
      </c>
      <c r="M46" s="2" t="str">
        <f t="array" ref="M46">IFERROR(INDEX(H$3:H$137,SMALL(IF($K$6=$C$3:$C$137,ROW($G$3:$G$137)-2),ROW(B41))),"")</f>
        <v/>
      </c>
      <c r="N46" s="2" t="str">
        <f t="array" ref="N46">IFERROR(INDEX(I$3:I$137,SMALL(IF($K$6=$C$3:$C$137,ROW($G$3:$G$137)-2),ROW(C41))),"")</f>
        <v/>
      </c>
    </row>
    <row r="47" spans="1:16" ht="21.75" customHeight="1" x14ac:dyDescent="0.4">
      <c r="A47" s="88">
        <v>44665</v>
      </c>
      <c r="B47" s="89">
        <v>15</v>
      </c>
      <c r="C47" s="27" t="s">
        <v>9</v>
      </c>
      <c r="D47" s="89">
        <v>55</v>
      </c>
      <c r="E47" s="89">
        <v>859.14</v>
      </c>
      <c r="F47" s="89">
        <v>450.04</v>
      </c>
      <c r="G47" s="92">
        <v>55</v>
      </c>
      <c r="H47" s="92">
        <v>56</v>
      </c>
      <c r="I47" s="94">
        <v>96</v>
      </c>
      <c r="L47" s="2" t="str">
        <f t="array" ref="L47">IFERROR(INDEX(G$3:G$137,SMALL(IF($K$6=$C$3:$C$137,ROW($G$3:$G$137)-2),ROW(A42))),"")</f>
        <v/>
      </c>
      <c r="M47" s="2" t="str">
        <f t="array" ref="M47">IFERROR(INDEX(H$3:H$137,SMALL(IF($K$6=$C$3:$C$137,ROW($G$3:$G$137)-2),ROW(B42))),"")</f>
        <v/>
      </c>
      <c r="N47" s="2" t="str">
        <f t="array" ref="N47">IFERROR(INDEX(I$3:I$137,SMALL(IF($K$6=$C$3:$C$137,ROW($G$3:$G$137)-2),ROW(C42))),"")</f>
        <v/>
      </c>
    </row>
    <row r="48" spans="1:16" ht="21.75" customHeight="1" x14ac:dyDescent="0.4">
      <c r="A48" s="88">
        <v>44665</v>
      </c>
      <c r="B48" s="89">
        <v>15</v>
      </c>
      <c r="C48" s="27" t="s">
        <v>10</v>
      </c>
      <c r="D48" s="89">
        <v>55</v>
      </c>
      <c r="E48" s="89">
        <v>850.87</v>
      </c>
      <c r="F48" s="89">
        <v>448.77</v>
      </c>
      <c r="G48" s="92">
        <v>0.1</v>
      </c>
      <c r="H48" s="92">
        <v>0.19</v>
      </c>
      <c r="I48" s="92">
        <v>2.73</v>
      </c>
      <c r="L48" s="2" t="str">
        <f t="array" ref="L48">IFERROR(INDEX(G$3:G$137,SMALL(IF($K$6=$C$3:$C$137,ROW($G$3:$G$137)-2),ROW(A43))),"")</f>
        <v/>
      </c>
      <c r="M48" s="2" t="str">
        <f t="array" ref="M48">IFERROR(INDEX(H$3:H$137,SMALL(IF($K$6=$C$3:$C$137,ROW($G$3:$G$137)-2),ROW(B43))),"")</f>
        <v/>
      </c>
      <c r="N48" s="2" t="str">
        <f t="array" ref="N48">IFERROR(INDEX(I$3:I$137,SMALL(IF($K$6=$C$3:$C$137,ROW($G$3:$G$137)-2),ROW(C43))),"")</f>
        <v/>
      </c>
    </row>
    <row r="49" spans="1:14" ht="21.75" customHeight="1" x14ac:dyDescent="0.4">
      <c r="A49" s="88">
        <v>44665</v>
      </c>
      <c r="B49" s="89">
        <v>15</v>
      </c>
      <c r="C49" s="27" t="s">
        <v>10</v>
      </c>
      <c r="D49" s="89">
        <v>55</v>
      </c>
      <c r="E49" s="89"/>
      <c r="F49" s="89"/>
      <c r="G49" s="92">
        <v>100</v>
      </c>
      <c r="H49" s="92">
        <v>200</v>
      </c>
      <c r="I49" s="92">
        <v>300</v>
      </c>
      <c r="L49" s="2" t="str">
        <f t="array" ref="L49">IFERROR(INDEX(G$3:G$137,SMALL(IF($K$6=$C$3:$C$137,ROW($G$3:$G$137)-2),ROW(A44))),"")</f>
        <v/>
      </c>
      <c r="M49" s="2" t="str">
        <f t="array" ref="M49">IFERROR(INDEX(H$3:H$137,SMALL(IF($K$6=$C$3:$C$137,ROW($G$3:$G$137)-2),ROW(B44))),"")</f>
        <v/>
      </c>
      <c r="N49" s="2" t="str">
        <f t="array" ref="N49">IFERROR(INDEX(I$3:I$137,SMALL(IF($K$6=$C$3:$C$137,ROW($G$3:$G$137)-2),ROW(C44))),"")</f>
        <v/>
      </c>
    </row>
    <row r="50" spans="1:14" ht="21.75" customHeight="1" x14ac:dyDescent="0.4">
      <c r="A50" s="88">
        <v>44665</v>
      </c>
      <c r="B50" s="89">
        <v>15</v>
      </c>
      <c r="C50" s="27" t="s">
        <v>10</v>
      </c>
      <c r="D50" s="89">
        <v>55</v>
      </c>
      <c r="E50" s="89">
        <v>868.01</v>
      </c>
      <c r="F50" s="89">
        <v>447.21</v>
      </c>
      <c r="G50" s="92">
        <v>0.13</v>
      </c>
      <c r="H50" s="92">
        <v>0.35</v>
      </c>
      <c r="I50" s="92">
        <v>4.1399999999999997</v>
      </c>
      <c r="L50" s="2" t="str">
        <f t="array" ref="L50">IFERROR(INDEX(G$3:G$137,SMALL(IF($K$6=$C$3:$C$137,ROW($G$3:$G$137)-2),ROW(A45))),"")</f>
        <v/>
      </c>
      <c r="M50" s="2" t="str">
        <f t="array" ref="M50">IFERROR(INDEX(H$3:H$137,SMALL(IF($K$6=$C$3:$C$137,ROW($G$3:$G$137)-2),ROW(B45))),"")</f>
        <v/>
      </c>
      <c r="N50" s="2" t="str">
        <f t="array" ref="N50">IFERROR(INDEX(I$3:I$137,SMALL(IF($K$6=$C$3:$C$137,ROW($G$3:$G$137)-2),ROW(C45))),"")</f>
        <v/>
      </c>
    </row>
    <row r="51" spans="1:14" ht="21.75" customHeight="1" x14ac:dyDescent="0.4">
      <c r="A51" s="88">
        <v>44665</v>
      </c>
      <c r="B51" s="89">
        <v>15</v>
      </c>
      <c r="C51" s="27" t="s">
        <v>9</v>
      </c>
      <c r="D51" s="89">
        <v>55</v>
      </c>
      <c r="E51" s="89">
        <v>866.08</v>
      </c>
      <c r="F51" s="89">
        <v>450.98</v>
      </c>
      <c r="G51" s="92">
        <v>140</v>
      </c>
      <c r="H51" s="92">
        <v>5</v>
      </c>
      <c r="I51" s="92">
        <v>22</v>
      </c>
      <c r="L51" s="2" t="str">
        <f t="array" ref="L51">IFERROR(INDEX(G$3:G$137,SMALL(IF($K$6=$C$3:$C$137,ROW($G$3:$G$137)-2),ROW(A46))),"")</f>
        <v/>
      </c>
      <c r="M51" s="2" t="str">
        <f t="array" ref="M51">IFERROR(INDEX(H$3:H$137,SMALL(IF($K$6=$C$3:$C$137,ROW($G$3:$G$137)-2),ROW(B46))),"")</f>
        <v/>
      </c>
      <c r="N51" s="2" t="str">
        <f t="array" ref="N51">IFERROR(INDEX(I$3:I$137,SMALL(IF($K$6=$C$3:$C$137,ROW($G$3:$G$137)-2),ROW(C46))),"")</f>
        <v/>
      </c>
    </row>
    <row r="52" spans="1:14" ht="21.75" customHeight="1" x14ac:dyDescent="0.4">
      <c r="A52" s="88">
        <v>44665</v>
      </c>
      <c r="B52" s="89">
        <v>15</v>
      </c>
      <c r="C52" s="27" t="s">
        <v>10</v>
      </c>
      <c r="D52" s="89"/>
      <c r="E52" s="89"/>
      <c r="F52" s="89"/>
      <c r="G52" s="92">
        <v>77</v>
      </c>
      <c r="H52" s="92">
        <v>88</v>
      </c>
      <c r="I52" s="92">
        <v>100</v>
      </c>
      <c r="L52" s="2" t="str">
        <f t="array" ref="L52">IFERROR(INDEX(G$3:G$137,SMALL(IF($K$6=$C$3:$C$137,ROW($G$3:$G$137)-2),ROW(A47))),"")</f>
        <v/>
      </c>
      <c r="M52" s="2" t="str">
        <f t="array" ref="M52">IFERROR(INDEX(H$3:H$137,SMALL(IF($K$6=$C$3:$C$137,ROW($G$3:$G$137)-2),ROW(B47))),"")</f>
        <v/>
      </c>
      <c r="N52" s="2" t="str">
        <f t="array" ref="N52">IFERROR(INDEX(I$3:I$137,SMALL(IF($K$6=$C$3:$C$137,ROW($G$3:$G$137)-2),ROW(C47))),"")</f>
        <v/>
      </c>
    </row>
    <row r="53" spans="1:14" ht="21.75" customHeight="1" x14ac:dyDescent="0.4">
      <c r="A53" s="88">
        <v>44665</v>
      </c>
      <c r="B53" s="89">
        <v>15</v>
      </c>
      <c r="C53" s="27" t="s">
        <v>9</v>
      </c>
      <c r="D53" s="89"/>
      <c r="E53" s="89"/>
      <c r="F53" s="89"/>
      <c r="G53" s="92">
        <v>477</v>
      </c>
      <c r="H53" s="92">
        <v>88</v>
      </c>
      <c r="I53" s="92">
        <v>23</v>
      </c>
      <c r="L53" s="2" t="str">
        <f t="array" ref="L53">IFERROR(INDEX(G$3:G$137,SMALL(IF($K$6=$C$3:$C$137,ROW($G$3:$G$137)-2),ROW(A48))),"")</f>
        <v/>
      </c>
      <c r="M53" s="2" t="str">
        <f t="array" ref="M53">IFERROR(INDEX(H$3:H$137,SMALL(IF($K$6=$C$3:$C$137,ROW($G$3:$G$137)-2),ROW(B48))),"")</f>
        <v/>
      </c>
      <c r="N53" s="2" t="str">
        <f t="array" ref="N53">IFERROR(INDEX(I$3:I$137,SMALL(IF($K$6=$C$3:$C$137,ROW($G$3:$G$137)-2),ROW(C48))),"")</f>
        <v/>
      </c>
    </row>
    <row r="54" spans="1:14" ht="21.75" customHeight="1" x14ac:dyDescent="0.4">
      <c r="A54" s="88">
        <v>44665</v>
      </c>
      <c r="B54" s="89">
        <v>15</v>
      </c>
      <c r="C54" s="27" t="s">
        <v>0</v>
      </c>
      <c r="D54" s="89"/>
      <c r="E54" s="89"/>
      <c r="F54" s="89"/>
      <c r="G54" s="92">
        <v>69</v>
      </c>
      <c r="H54" s="92">
        <v>55</v>
      </c>
      <c r="I54" s="92">
        <v>10</v>
      </c>
      <c r="L54" s="2" t="str">
        <f t="array" ref="L54">IFERROR(INDEX(G$3:G$137,SMALL(IF($K$6=$C$3:$C$137,ROW($G$3:$G$137)-2),ROW(A49))),"")</f>
        <v/>
      </c>
      <c r="M54" s="2" t="str">
        <f t="array" ref="M54">IFERROR(INDEX(H$3:H$137,SMALL(IF($K$6=$C$3:$C$137,ROW($G$3:$G$137)-2),ROW(B49))),"")</f>
        <v/>
      </c>
      <c r="N54" s="2" t="str">
        <f t="array" ref="N54">IFERROR(INDEX(I$3:I$137,SMALL(IF($K$6=$C$3:$C$137,ROW($G$3:$G$137)-2),ROW(C49))),"")</f>
        <v/>
      </c>
    </row>
    <row r="55" spans="1:14" ht="21.75" customHeight="1" x14ac:dyDescent="0.4">
      <c r="A55" s="88">
        <v>44665</v>
      </c>
      <c r="B55" s="89">
        <v>15</v>
      </c>
      <c r="C55" s="27" t="s">
        <v>27</v>
      </c>
      <c r="D55" s="89"/>
      <c r="E55" s="89"/>
      <c r="F55" s="89"/>
      <c r="G55" s="92">
        <v>44</v>
      </c>
      <c r="H55" s="92">
        <v>25</v>
      </c>
      <c r="I55" s="92">
        <v>12</v>
      </c>
      <c r="L55" s="2" t="str">
        <f t="array" ref="L55">IFERROR(INDEX(G$3:G$137,SMALL(IF($K$6=$C$3:$C$137,ROW($G$3:$G$137)-2),ROW(A50))),"")</f>
        <v/>
      </c>
      <c r="M55" s="2" t="str">
        <f t="array" ref="M55">IFERROR(INDEX(H$3:H$137,SMALL(IF($K$6=$C$3:$C$137,ROW($G$3:$G$137)-2),ROW(B50))),"")</f>
        <v/>
      </c>
      <c r="N55" s="2" t="str">
        <f t="array" ref="N55">IFERROR(INDEX(I$3:I$137,SMALL(IF($K$6=$C$3:$C$137,ROW($G$3:$G$137)-2),ROW(C50))),"")</f>
        <v/>
      </c>
    </row>
    <row r="56" spans="1:14" ht="21.75" customHeight="1" x14ac:dyDescent="0.4">
      <c r="A56" s="88">
        <v>44665</v>
      </c>
      <c r="B56" s="89">
        <v>15</v>
      </c>
      <c r="C56" s="27" t="s">
        <v>26</v>
      </c>
      <c r="D56" s="89"/>
      <c r="E56" s="89"/>
      <c r="F56" s="89"/>
      <c r="G56" s="92">
        <v>1407</v>
      </c>
      <c r="H56" s="92">
        <v>75</v>
      </c>
      <c r="I56" s="92">
        <v>11</v>
      </c>
      <c r="L56" s="2" t="str">
        <f t="array" ref="L56">IFERROR(INDEX(G$3:G$137,SMALL(IF($K$6=$C$3:$C$137,ROW($G$3:$G$137)-2),ROW(A51))),"")</f>
        <v/>
      </c>
      <c r="M56" s="2" t="str">
        <f t="array" ref="M56">IFERROR(INDEX(H$3:H$137,SMALL(IF($K$6=$C$3:$C$137,ROW($G$3:$G$137)-2),ROW(B51))),"")</f>
        <v/>
      </c>
      <c r="N56" s="2" t="str">
        <f t="array" ref="N56">IFERROR(INDEX(I$3:I$137,SMALL(IF($K$6=$C$3:$C$137,ROW($G$3:$G$137)-2),ROW(C51))),"")</f>
        <v/>
      </c>
    </row>
    <row r="57" spans="1:14" ht="21.75" customHeight="1" x14ac:dyDescent="0.4">
      <c r="A57" s="88">
        <v>44665</v>
      </c>
      <c r="B57" s="89">
        <v>15</v>
      </c>
      <c r="C57" s="27" t="s">
        <v>28</v>
      </c>
      <c r="D57" s="89"/>
      <c r="E57" s="89"/>
      <c r="F57" s="89"/>
      <c r="G57" s="92">
        <v>745</v>
      </c>
      <c r="H57" s="92">
        <v>47</v>
      </c>
      <c r="I57" s="92">
        <v>1123</v>
      </c>
      <c r="L57" s="2" t="str">
        <f t="array" ref="L57">IFERROR(INDEX(G$3:G$137,SMALL(IF($K$6=$C$3:$C$137,ROW($G$3:$G$137)-2),ROW(A52))),"")</f>
        <v/>
      </c>
      <c r="M57" s="2" t="str">
        <f t="array" ref="M57">IFERROR(INDEX(H$3:H$137,SMALL(IF($K$6=$C$3:$C$137,ROW($G$3:$G$137)-2),ROW(B52))),"")</f>
        <v/>
      </c>
      <c r="N57" s="2" t="str">
        <f t="array" ref="N57">IFERROR(INDEX(I$3:I$137,SMALL(IF($K$6=$C$3:$C$137,ROW($G$3:$G$137)-2),ROW(C52))),"")</f>
        <v/>
      </c>
    </row>
    <row r="58" spans="1:14" ht="21.75" customHeight="1" x14ac:dyDescent="0.4">
      <c r="A58" s="88">
        <v>44665</v>
      </c>
      <c r="B58" s="89">
        <v>15</v>
      </c>
      <c r="C58" s="27" t="s">
        <v>10</v>
      </c>
      <c r="D58" s="89"/>
      <c r="E58" s="89"/>
      <c r="F58" s="89"/>
      <c r="G58" s="92">
        <v>25</v>
      </c>
      <c r="H58" s="92">
        <v>14</v>
      </c>
      <c r="I58" s="92">
        <v>14</v>
      </c>
      <c r="L58" s="2" t="str">
        <f t="array" ref="L58">IFERROR(INDEX(G$3:G$137,SMALL(IF($K$6=$C$3:$C$137,ROW($G$3:$G$137)-2),ROW(A53))),"")</f>
        <v/>
      </c>
      <c r="M58" s="2" t="str">
        <f t="array" ref="M58">IFERROR(INDEX(H$3:H$137,SMALL(IF($K$6=$C$3:$C$137,ROW($G$3:$G$137)-2),ROW(B53))),"")</f>
        <v/>
      </c>
      <c r="N58" s="2" t="str">
        <f t="array" ref="N58">IFERROR(INDEX(I$3:I$137,SMALL(IF($K$6=$C$3:$C$137,ROW($G$3:$G$137)-2),ROW(C53))),"")</f>
        <v/>
      </c>
    </row>
    <row r="59" spans="1:14" ht="21.75" customHeight="1" x14ac:dyDescent="0.4">
      <c r="A59" s="88">
        <v>44664</v>
      </c>
      <c r="B59" s="89">
        <v>15</v>
      </c>
      <c r="C59" s="27" t="s">
        <v>10</v>
      </c>
      <c r="D59" s="89"/>
      <c r="E59" s="89"/>
      <c r="F59" s="89"/>
      <c r="G59" s="92">
        <v>45</v>
      </c>
      <c r="H59" s="92">
        <v>45</v>
      </c>
      <c r="I59" s="92">
        <v>44</v>
      </c>
      <c r="L59" s="2" t="str">
        <f t="array" ref="L59">IFERROR(INDEX(G$3:G$137,SMALL(IF($K$6=$C$3:$C$137,ROW($G$3:$G$137)-2),ROW(A54))),"")</f>
        <v/>
      </c>
      <c r="M59" s="2" t="str">
        <f t="array" ref="M59">IFERROR(INDEX(H$3:H$137,SMALL(IF($K$6=$C$3:$C$137,ROW($G$3:$G$137)-2),ROW(B54))),"")</f>
        <v/>
      </c>
      <c r="N59" s="2" t="str">
        <f t="array" ref="N59">IFERROR(INDEX(I$3:I$137,SMALL(IF($K$6=$C$3:$C$137,ROW($G$3:$G$137)-2),ROW(C54))),"")</f>
        <v/>
      </c>
    </row>
    <row r="60" spans="1:14" ht="21.75" customHeight="1" x14ac:dyDescent="0.4">
      <c r="A60" s="88">
        <v>44664</v>
      </c>
      <c r="B60" s="89">
        <v>15</v>
      </c>
      <c r="C60" s="27" t="s">
        <v>8</v>
      </c>
      <c r="D60" s="89"/>
      <c r="E60" s="89"/>
      <c r="F60" s="89"/>
      <c r="G60" s="93"/>
      <c r="H60" s="93"/>
      <c r="I60" s="93"/>
      <c r="L60" s="2" t="str">
        <f t="array" ref="L60">IFERROR(INDEX(G$3:G$137,SMALL(IF($K$6=$C$3:$C$137,ROW($G$3:$G$137)-2),ROW(A55))),"")</f>
        <v/>
      </c>
      <c r="M60" s="2" t="str">
        <f t="array" ref="M60">IFERROR(INDEX(H$3:H$137,SMALL(IF($K$6=$C$3:$C$137,ROW($G$3:$G$137)-2),ROW(B55))),"")</f>
        <v/>
      </c>
      <c r="N60" s="2" t="str">
        <f t="array" ref="N60">IFERROR(INDEX(I$3:I$137,SMALL(IF($K$6=$C$3:$C$137,ROW($G$3:$G$137)-2),ROW(C55))),"")</f>
        <v/>
      </c>
    </row>
    <row r="61" spans="1:14" ht="21.75" customHeight="1" x14ac:dyDescent="0.4">
      <c r="A61" s="88">
        <v>44664</v>
      </c>
      <c r="B61" s="89">
        <v>15</v>
      </c>
      <c r="C61" s="27" t="s">
        <v>8</v>
      </c>
      <c r="D61" s="89"/>
      <c r="E61" s="89"/>
      <c r="F61" s="89"/>
      <c r="G61" s="92">
        <v>55</v>
      </c>
      <c r="H61" s="92">
        <v>56</v>
      </c>
      <c r="I61" s="94">
        <v>96</v>
      </c>
      <c r="L61" s="2" t="str">
        <f t="array" ref="L61">IFERROR(INDEX(G$3:G$137,SMALL(IF($K$6=$C$3:$C$137,ROW($G$3:$G$137)-2),ROW(A56))),"")</f>
        <v/>
      </c>
      <c r="M61" s="2" t="str">
        <f t="array" ref="M61">IFERROR(INDEX(H$3:H$137,SMALL(IF($K$6=$C$3:$C$137,ROW($G$3:$G$137)-2),ROW(B56))),"")</f>
        <v/>
      </c>
      <c r="N61" s="2" t="str">
        <f t="array" ref="N61">IFERROR(INDEX(I$3:I$137,SMALL(IF($K$6=$C$3:$C$137,ROW($G$3:$G$137)-2),ROW(C56))),"")</f>
        <v/>
      </c>
    </row>
    <row r="62" spans="1:14" ht="21.75" customHeight="1" x14ac:dyDescent="0.4">
      <c r="A62" s="88">
        <v>44665</v>
      </c>
      <c r="B62" s="89">
        <v>15</v>
      </c>
      <c r="C62" s="27" t="s">
        <v>8</v>
      </c>
      <c r="D62" s="89"/>
      <c r="E62" s="89"/>
      <c r="F62" s="89"/>
      <c r="G62" s="92">
        <v>11</v>
      </c>
      <c r="H62" s="92">
        <v>22</v>
      </c>
      <c r="I62" s="94">
        <v>69</v>
      </c>
      <c r="L62" s="2" t="str">
        <f t="array" ref="L62">IFERROR(INDEX(G$3:G$137,SMALL(IF($K$6=$C$3:$C$137,ROW($G$3:$G$137)-2),ROW(A57))),"")</f>
        <v/>
      </c>
      <c r="M62" s="2" t="str">
        <f t="array" ref="M62">IFERROR(INDEX(H$3:H$137,SMALL(IF($K$6=$C$3:$C$137,ROW($G$3:$G$137)-2),ROW(B57))),"")</f>
        <v/>
      </c>
      <c r="N62" s="2" t="str">
        <f t="array" ref="N62">IFERROR(INDEX(I$3:I$137,SMALL(IF($K$6=$C$3:$C$137,ROW($G$3:$G$137)-2),ROW(C57))),"")</f>
        <v/>
      </c>
    </row>
    <row r="63" spans="1:14" ht="21.75" customHeight="1" x14ac:dyDescent="0.4">
      <c r="A63" s="88">
        <v>44666</v>
      </c>
      <c r="B63" s="89">
        <v>15</v>
      </c>
      <c r="C63" s="27" t="s">
        <v>8</v>
      </c>
      <c r="D63" s="89"/>
      <c r="E63" s="89"/>
      <c r="F63" s="89"/>
      <c r="G63" s="92">
        <v>0.1</v>
      </c>
      <c r="H63" s="92">
        <v>0.19</v>
      </c>
      <c r="I63" s="92">
        <v>2.73</v>
      </c>
      <c r="L63" s="2" t="str">
        <f t="array" ref="L63">IFERROR(INDEX(G$3:G$137,SMALL(IF($K$6=$C$3:$C$137,ROW($G$3:$G$137)-2),ROW(A58))),"")</f>
        <v/>
      </c>
      <c r="M63" s="2" t="str">
        <f t="array" ref="M63">IFERROR(INDEX(H$3:H$137,SMALL(IF($K$6=$C$3:$C$137,ROW($G$3:$G$137)-2),ROW(B58))),"")</f>
        <v/>
      </c>
      <c r="N63" s="2" t="str">
        <f t="array" ref="N63">IFERROR(INDEX(I$3:I$137,SMALL(IF($K$6=$C$3:$C$137,ROW($G$3:$G$137)-2),ROW(C58))),"")</f>
        <v/>
      </c>
    </row>
    <row r="64" spans="1:14" ht="21.75" customHeight="1" x14ac:dyDescent="0.4">
      <c r="A64" s="88">
        <v>44667</v>
      </c>
      <c r="B64" s="89">
        <v>15</v>
      </c>
      <c r="C64" s="27" t="s">
        <v>9</v>
      </c>
      <c r="D64" s="89"/>
      <c r="E64" s="89"/>
      <c r="F64" s="89"/>
      <c r="G64" s="92">
        <v>100</v>
      </c>
      <c r="H64" s="92">
        <v>200</v>
      </c>
      <c r="I64" s="92">
        <v>300</v>
      </c>
      <c r="L64" s="2" t="str">
        <f t="array" ref="L64">IFERROR(INDEX(G$3:G$137,SMALL(IF($K$6=$C$3:$C$137,ROW($G$3:$G$137)-2),ROW(A59))),"")</f>
        <v/>
      </c>
      <c r="M64" s="2" t="str">
        <f t="array" ref="M64">IFERROR(INDEX(H$3:H$137,SMALL(IF($K$6=$C$3:$C$137,ROW($G$3:$G$137)-2),ROW(B59))),"")</f>
        <v/>
      </c>
      <c r="N64" s="2" t="str">
        <f t="array" ref="N64">IFERROR(INDEX(I$3:I$137,SMALL(IF($K$6=$C$3:$C$137,ROW($G$3:$G$137)-2),ROW(C59))),"")</f>
        <v/>
      </c>
    </row>
    <row r="65" spans="1:14" ht="21.75" customHeight="1" x14ac:dyDescent="0.4">
      <c r="A65" s="88">
        <v>44668</v>
      </c>
      <c r="B65" s="89">
        <v>15</v>
      </c>
      <c r="C65" s="27" t="s">
        <v>9</v>
      </c>
      <c r="D65" s="89"/>
      <c r="E65" s="89"/>
      <c r="F65" s="89"/>
      <c r="G65" s="92">
        <v>0.13</v>
      </c>
      <c r="H65" s="92">
        <v>0.35</v>
      </c>
      <c r="I65" s="92">
        <v>4.1399999999999997</v>
      </c>
      <c r="L65" s="2" t="str">
        <f t="array" ref="L65">IFERROR(INDEX(G$3:G$137,SMALL(IF($K$6=$C$3:$C$137,ROW($G$3:$G$137)-2),ROW(A60))),"")</f>
        <v/>
      </c>
      <c r="M65" s="2" t="str">
        <f t="array" ref="M65">IFERROR(INDEX(H$3:H$137,SMALL(IF($K$6=$C$3:$C$137,ROW($G$3:$G$137)-2),ROW(B60))),"")</f>
        <v/>
      </c>
      <c r="N65" s="2" t="str">
        <f t="array" ref="N65">IFERROR(INDEX(I$3:I$137,SMALL(IF($K$6=$C$3:$C$137,ROW($G$3:$G$137)-2),ROW(C60))),"")</f>
        <v/>
      </c>
    </row>
    <row r="66" spans="1:14" ht="21.75" customHeight="1" x14ac:dyDescent="0.4">
      <c r="A66" s="88">
        <v>44669</v>
      </c>
      <c r="B66" s="89">
        <v>15</v>
      </c>
      <c r="C66" s="27" t="s">
        <v>9</v>
      </c>
      <c r="D66" s="89"/>
      <c r="E66" s="89"/>
      <c r="F66" s="89"/>
      <c r="G66" s="92">
        <v>140</v>
      </c>
      <c r="H66" s="92">
        <v>5</v>
      </c>
      <c r="I66" s="92">
        <v>22</v>
      </c>
      <c r="L66" s="2" t="str">
        <f t="array" ref="L66">IFERROR(INDEX(G$3:G$137,SMALL(IF($K$6=$C$3:$C$137,ROW($G$3:$G$137)-2),ROW(A61))),"")</f>
        <v/>
      </c>
      <c r="M66" s="2" t="str">
        <f t="array" ref="M66">IFERROR(INDEX(H$3:H$137,SMALL(IF($K$6=$C$3:$C$137,ROW($G$3:$G$137)-2),ROW(B61))),"")</f>
        <v/>
      </c>
      <c r="N66" s="2" t="str">
        <f t="array" ref="N66">IFERROR(INDEX(I$3:I$137,SMALL(IF($K$6=$C$3:$C$137,ROW($G$3:$G$137)-2),ROW(C61))),"")</f>
        <v/>
      </c>
    </row>
    <row r="67" spans="1:14" ht="21.75" customHeight="1" x14ac:dyDescent="0.4">
      <c r="A67" s="88">
        <v>44670</v>
      </c>
      <c r="B67" s="89">
        <v>15</v>
      </c>
      <c r="C67" s="27" t="s">
        <v>10</v>
      </c>
      <c r="D67" s="89"/>
      <c r="E67" s="89"/>
      <c r="F67" s="89"/>
      <c r="G67" s="92">
        <v>77</v>
      </c>
      <c r="H67" s="92">
        <v>88</v>
      </c>
      <c r="I67" s="92">
        <v>100</v>
      </c>
      <c r="L67" s="2" t="str">
        <f t="array" ref="L67">IFERROR(INDEX(G$3:G$137,SMALL(IF($K$6=$C$3:$C$137,ROW($G$3:$G$137)-2),ROW(A62))),"")</f>
        <v/>
      </c>
      <c r="M67" s="2" t="str">
        <f t="array" ref="M67">IFERROR(INDEX(H$3:H$137,SMALL(IF($K$6=$C$3:$C$137,ROW($G$3:$G$137)-2),ROW(B62))),"")</f>
        <v/>
      </c>
      <c r="N67" s="2" t="str">
        <f t="array" ref="N67">IFERROR(INDEX(I$3:I$137,SMALL(IF($K$6=$C$3:$C$137,ROW($G$3:$G$137)-2),ROW(C62))),"")</f>
        <v/>
      </c>
    </row>
    <row r="68" spans="1:14" ht="21.75" customHeight="1" x14ac:dyDescent="0.4">
      <c r="A68" s="88">
        <v>44671</v>
      </c>
      <c r="B68" s="89">
        <v>15</v>
      </c>
      <c r="C68" s="27" t="s">
        <v>10</v>
      </c>
      <c r="D68" s="89"/>
      <c r="E68" s="89"/>
      <c r="F68" s="89"/>
      <c r="G68" s="92">
        <v>477</v>
      </c>
      <c r="H68" s="92">
        <v>88</v>
      </c>
      <c r="I68" s="92">
        <v>23</v>
      </c>
      <c r="L68" s="2" t="str">
        <f t="array" ref="L68">IFERROR(INDEX(G$3:G$137,SMALL(IF($K$6=$C$3:$C$137,ROW($G$3:$G$137)-2),ROW(A63))),"")</f>
        <v/>
      </c>
      <c r="M68" s="2" t="str">
        <f t="array" ref="M68">IFERROR(INDEX(H$3:H$137,SMALL(IF($K$6=$C$3:$C$137,ROW($G$3:$G$137)-2),ROW(B63))),"")</f>
        <v/>
      </c>
      <c r="N68" s="2" t="str">
        <f t="array" ref="N68">IFERROR(INDEX(I$3:I$137,SMALL(IF($K$6=$C$3:$C$137,ROW($G$3:$G$137)-2),ROW(C63))),"")</f>
        <v/>
      </c>
    </row>
    <row r="69" spans="1:14" ht="21.75" customHeight="1" x14ac:dyDescent="0.4">
      <c r="A69" s="88">
        <v>44672</v>
      </c>
      <c r="B69" s="89">
        <v>15</v>
      </c>
      <c r="C69" s="26" t="s">
        <v>10</v>
      </c>
      <c r="D69" s="89"/>
      <c r="E69" s="89"/>
      <c r="F69" s="89"/>
      <c r="G69" s="92">
        <v>69</v>
      </c>
      <c r="H69" s="92">
        <v>55</v>
      </c>
      <c r="I69" s="92">
        <v>10</v>
      </c>
      <c r="L69" s="2" t="str">
        <f t="array" ref="L69">IFERROR(INDEX(G$3:G$137,SMALL(IF($K$6=$C$3:$C$137,ROW($G$3:$G$137)-2),ROW(A64))),"")</f>
        <v/>
      </c>
      <c r="M69" s="2" t="str">
        <f t="array" ref="M69">IFERROR(INDEX(H$3:H$137,SMALL(IF($K$6=$C$3:$C$137,ROW($G$3:$G$137)-2),ROW(B64))),"")</f>
        <v/>
      </c>
      <c r="N69" s="2" t="str">
        <f t="array" ref="N69">IFERROR(INDEX(I$3:I$137,SMALL(IF($K$6=$C$3:$C$137,ROW($G$3:$G$137)-2),ROW(C64))),"")</f>
        <v/>
      </c>
    </row>
    <row r="70" spans="1:14" ht="21.75" customHeight="1" x14ac:dyDescent="0.4">
      <c r="A70" s="88">
        <v>44673</v>
      </c>
      <c r="B70" s="89">
        <v>15</v>
      </c>
      <c r="C70" s="26" t="s">
        <v>9</v>
      </c>
      <c r="D70" s="89"/>
      <c r="E70" s="89"/>
      <c r="F70" s="89"/>
      <c r="G70" s="92">
        <v>44</v>
      </c>
      <c r="H70" s="92">
        <v>25</v>
      </c>
      <c r="I70" s="92">
        <v>12</v>
      </c>
      <c r="L70" s="2" t="str">
        <f t="array" ref="L70">IFERROR(INDEX(G$3:G$137,SMALL(IF($K$6=$C$3:$C$137,ROW($G$3:$G$137)-2),ROW(A65))),"")</f>
        <v/>
      </c>
      <c r="M70" s="2" t="str">
        <f t="array" ref="M70">IFERROR(INDEX(H$3:H$137,SMALL(IF($K$6=$C$3:$C$137,ROW($G$3:$G$137)-2),ROW(B65))),"")</f>
        <v/>
      </c>
      <c r="N70" s="2" t="str">
        <f t="array" ref="N70">IFERROR(INDEX(I$3:I$137,SMALL(IF($K$6=$C$3:$C$137,ROW($G$3:$G$137)-2),ROW(C65))),"")</f>
        <v/>
      </c>
    </row>
    <row r="71" spans="1:14" ht="21.75" customHeight="1" x14ac:dyDescent="0.4">
      <c r="A71" s="88">
        <v>44674</v>
      </c>
      <c r="B71" s="89">
        <v>15</v>
      </c>
      <c r="C71" s="26" t="s">
        <v>0</v>
      </c>
      <c r="D71" s="89"/>
      <c r="E71" s="89"/>
      <c r="F71" s="89"/>
      <c r="G71" s="92">
        <v>1407</v>
      </c>
      <c r="H71" s="92">
        <v>75</v>
      </c>
      <c r="I71" s="92">
        <v>11</v>
      </c>
      <c r="L71" s="2" t="str">
        <f t="array" ref="L71">IFERROR(INDEX(G$3:G$137,SMALL(IF($K$6=$C$3:$C$137,ROW($G$3:$G$137)-2),ROW(A66))),"")</f>
        <v/>
      </c>
      <c r="M71" s="2" t="str">
        <f t="array" ref="M71">IFERROR(INDEX(H$3:H$137,SMALL(IF($K$6=$C$3:$C$137,ROW($G$3:$G$137)-2),ROW(B66))),"")</f>
        <v/>
      </c>
      <c r="N71" s="2" t="str">
        <f t="array" ref="N71">IFERROR(INDEX(I$3:I$137,SMALL(IF($K$6=$C$3:$C$137,ROW($G$3:$G$137)-2),ROW(C66))),"")</f>
        <v/>
      </c>
    </row>
    <row r="72" spans="1:14" ht="21.75" customHeight="1" x14ac:dyDescent="0.4">
      <c r="A72" s="88">
        <v>44675</v>
      </c>
      <c r="B72" s="89">
        <v>15</v>
      </c>
      <c r="C72" s="27" t="s">
        <v>0</v>
      </c>
      <c r="D72" s="89"/>
      <c r="E72" s="89"/>
      <c r="F72" s="89"/>
      <c r="G72" s="92">
        <v>745</v>
      </c>
      <c r="H72" s="92">
        <v>47</v>
      </c>
      <c r="I72" s="92">
        <v>1123</v>
      </c>
      <c r="L72" s="2" t="str">
        <f t="array" ref="L72">IFERROR(INDEX(G$3:G$137,SMALL(IF($K$6=$C$3:$C$137,ROW($G$3:$G$137)-2),ROW(A67))),"")</f>
        <v/>
      </c>
      <c r="M72" s="2" t="str">
        <f t="array" ref="M72">IFERROR(INDEX(H$3:H$137,SMALL(IF($K$6=$C$3:$C$137,ROW($G$3:$G$137)-2),ROW(B67))),"")</f>
        <v/>
      </c>
      <c r="N72" s="2" t="str">
        <f t="array" ref="N72">IFERROR(INDEX(I$3:I$137,SMALL(IF($K$6=$C$3:$C$137,ROW($G$3:$G$137)-2),ROW(C67))),"")</f>
        <v/>
      </c>
    </row>
    <row r="73" spans="1:14" ht="21.75" customHeight="1" x14ac:dyDescent="0.4">
      <c r="A73" s="88">
        <v>44676</v>
      </c>
      <c r="B73" s="89">
        <v>15</v>
      </c>
      <c r="C73" s="27" t="s">
        <v>0</v>
      </c>
      <c r="D73" s="89"/>
      <c r="E73" s="89"/>
      <c r="F73" s="89"/>
      <c r="G73" s="92">
        <v>25</v>
      </c>
      <c r="H73" s="92">
        <v>14</v>
      </c>
      <c r="I73" s="92">
        <v>14</v>
      </c>
      <c r="L73" s="2" t="str">
        <f t="array" ref="L73">IFERROR(INDEX(G$3:G$137,SMALL(IF($K$6=$C$3:$C$137,ROW($G$3:$G$137)-2),ROW(A68))),"")</f>
        <v/>
      </c>
      <c r="M73" s="2" t="str">
        <f t="array" ref="M73">IFERROR(INDEX(H$3:H$137,SMALL(IF($K$6=$C$3:$C$137,ROW($G$3:$G$137)-2),ROW(B68))),"")</f>
        <v/>
      </c>
      <c r="N73" s="2" t="str">
        <f t="array" ref="N73">IFERROR(INDEX(I$3:I$137,SMALL(IF($K$6=$C$3:$C$137,ROW($G$3:$G$137)-2),ROW(C68))),"")</f>
        <v/>
      </c>
    </row>
    <row r="74" spans="1:14" ht="21.75" customHeight="1" x14ac:dyDescent="0.4">
      <c r="A74" s="88">
        <v>44677</v>
      </c>
      <c r="B74" s="89">
        <v>15</v>
      </c>
      <c r="C74" s="26" t="s">
        <v>0</v>
      </c>
      <c r="D74" s="89"/>
      <c r="E74" s="89"/>
      <c r="F74" s="89"/>
      <c r="G74" s="92">
        <v>45</v>
      </c>
      <c r="H74" s="92">
        <v>45</v>
      </c>
      <c r="I74" s="92">
        <v>44</v>
      </c>
      <c r="L74" s="2" t="str">
        <f t="array" ref="L74">IFERROR(INDEX(G$3:G$137,SMALL(IF($K$6=$C$3:$C$137,ROW($G$3:$G$137)-2),ROW(A69))),"")</f>
        <v/>
      </c>
      <c r="M74" s="2" t="str">
        <f t="array" ref="M74">IFERROR(INDEX(H$3:H$137,SMALL(IF($K$6=$C$3:$C$137,ROW($G$3:$G$137)-2),ROW(B69))),"")</f>
        <v/>
      </c>
      <c r="N74" s="2" t="str">
        <f t="array" ref="N74">IFERROR(INDEX(I$3:I$137,SMALL(IF($K$6=$C$3:$C$137,ROW($G$3:$G$137)-2),ROW(C69))),"")</f>
        <v/>
      </c>
    </row>
    <row r="75" spans="1:14" ht="21.75" customHeight="1" x14ac:dyDescent="0.4">
      <c r="A75" s="88">
        <v>44678</v>
      </c>
      <c r="B75" s="89">
        <v>15</v>
      </c>
      <c r="C75" s="26" t="s">
        <v>10</v>
      </c>
      <c r="D75" s="89"/>
      <c r="E75" s="89"/>
      <c r="F75" s="89"/>
      <c r="G75" s="93"/>
      <c r="H75" s="93"/>
      <c r="I75" s="93"/>
      <c r="L75" s="2" t="str">
        <f t="array" ref="L75">IFERROR(INDEX(G$3:G$137,SMALL(IF($K$6=$C$3:$C$137,ROW($G$3:$G$137)-2),ROW(A70))),"")</f>
        <v/>
      </c>
      <c r="M75" s="2" t="str">
        <f t="array" ref="M75">IFERROR(INDEX(H$3:H$137,SMALL(IF($K$6=$C$3:$C$137,ROW($G$3:$G$137)-2),ROW(B70))),"")</f>
        <v/>
      </c>
      <c r="N75" s="2" t="str">
        <f t="array" ref="N75">IFERROR(INDEX(I$3:I$137,SMALL(IF($K$6=$C$3:$C$137,ROW($G$3:$G$137)-2),ROW(C70))),"")</f>
        <v/>
      </c>
    </row>
    <row r="76" spans="1:14" ht="21.75" customHeight="1" x14ac:dyDescent="0.4">
      <c r="A76" s="88">
        <v>44679</v>
      </c>
      <c r="B76" s="89">
        <v>15</v>
      </c>
      <c r="C76" s="26" t="s">
        <v>10</v>
      </c>
      <c r="D76" s="89"/>
      <c r="E76" s="89"/>
      <c r="F76" s="89"/>
      <c r="G76" s="92">
        <v>55</v>
      </c>
      <c r="H76" s="92">
        <v>56</v>
      </c>
      <c r="I76" s="94">
        <v>96</v>
      </c>
      <c r="L76" s="2" t="str">
        <f t="array" ref="L76">IFERROR(INDEX(G$3:G$137,SMALL(IF($K$6=$C$3:$C$137,ROW($G$3:$G$137)-2),ROW(A71))),"")</f>
        <v/>
      </c>
      <c r="M76" s="2" t="str">
        <f t="array" ref="M76">IFERROR(INDEX(H$3:H$137,SMALL(IF($K$6=$C$3:$C$137,ROW($G$3:$G$137)-2),ROW(B71))),"")</f>
        <v/>
      </c>
      <c r="N76" s="2" t="str">
        <f t="array" ref="N76">IFERROR(INDEX(I$3:I$137,SMALL(IF($K$6=$C$3:$C$137,ROW($G$3:$G$137)-2),ROW(C71))),"")</f>
        <v/>
      </c>
    </row>
    <row r="77" spans="1:14" ht="21.75" customHeight="1" x14ac:dyDescent="0.4">
      <c r="A77" s="88">
        <v>44680</v>
      </c>
      <c r="B77" s="89">
        <v>15</v>
      </c>
      <c r="C77" s="27"/>
      <c r="D77" s="89"/>
      <c r="E77" s="89"/>
      <c r="F77" s="89"/>
      <c r="G77" s="92">
        <v>55</v>
      </c>
      <c r="H77" s="92">
        <v>56</v>
      </c>
      <c r="I77" s="94">
        <v>96</v>
      </c>
      <c r="L77" s="2" t="str">
        <f t="array" ref="L77">IFERROR(INDEX(G$3:G$137,SMALL(IF($K$6=$C$3:$C$137,ROW($G$3:$G$137)-2),ROW(A72))),"")</f>
        <v/>
      </c>
      <c r="M77" s="2" t="str">
        <f t="array" ref="M77">IFERROR(INDEX(H$3:H$137,SMALL(IF($K$6=$C$3:$C$137,ROW($G$3:$G$137)-2),ROW(B72))),"")</f>
        <v/>
      </c>
      <c r="N77" s="2" t="str">
        <f t="array" ref="N77">IFERROR(INDEX(I$3:I$137,SMALL(IF($K$6=$C$3:$C$137,ROW($G$3:$G$137)-2),ROW(C72))),"")</f>
        <v/>
      </c>
    </row>
    <row r="78" spans="1:14" ht="21.75" customHeight="1" x14ac:dyDescent="0.4">
      <c r="A78" s="88">
        <v>44681</v>
      </c>
      <c r="B78" s="89">
        <v>15</v>
      </c>
      <c r="C78" s="27"/>
      <c r="D78" s="89"/>
      <c r="E78" s="89"/>
      <c r="F78" s="89"/>
      <c r="G78" s="92">
        <v>55</v>
      </c>
      <c r="H78" s="92">
        <v>56</v>
      </c>
      <c r="I78" s="94">
        <v>96</v>
      </c>
      <c r="L78" s="2" t="str">
        <f t="array" ref="L78">IFERROR(INDEX(G$3:G$137,SMALL(IF($K$6=$C$3:$C$137,ROW($G$3:$G$137)-2),ROW(A73))),"")</f>
        <v/>
      </c>
      <c r="M78" s="2" t="str">
        <f t="array" ref="M78">IFERROR(INDEX(H$3:H$137,SMALL(IF($K$6=$C$3:$C$137,ROW($G$3:$G$137)-2),ROW(B73))),"")</f>
        <v/>
      </c>
      <c r="N78" s="2" t="str">
        <f t="array" ref="N78">IFERROR(INDEX(I$3:I$137,SMALL(IF($K$6=$C$3:$C$137,ROW($G$3:$G$137)-2),ROW(C73))),"")</f>
        <v/>
      </c>
    </row>
    <row r="79" spans="1:14" x14ac:dyDescent="0.4">
      <c r="A79" s="6"/>
    </row>
    <row r="80" spans="1:14" x14ac:dyDescent="0.4">
      <c r="A80" s="6"/>
    </row>
    <row r="81" spans="1:1" x14ac:dyDescent="0.4">
      <c r="A81" s="6"/>
    </row>
    <row r="82" spans="1:1" x14ac:dyDescent="0.4">
      <c r="A82" s="6"/>
    </row>
    <row r="83" spans="1:1" x14ac:dyDescent="0.4">
      <c r="A83" s="6"/>
    </row>
    <row r="84" spans="1:1" x14ac:dyDescent="0.4">
      <c r="A84" s="6"/>
    </row>
    <row r="85" spans="1:1" x14ac:dyDescent="0.4">
      <c r="A85" s="6"/>
    </row>
    <row r="86" spans="1:1" x14ac:dyDescent="0.4">
      <c r="A86" s="6"/>
    </row>
    <row r="87" spans="1:1" x14ac:dyDescent="0.4">
      <c r="A87" s="6"/>
    </row>
    <row r="88" spans="1:1" x14ac:dyDescent="0.4">
      <c r="A88" s="6"/>
    </row>
    <row r="89" spans="1:1" x14ac:dyDescent="0.4">
      <c r="A89" s="6"/>
    </row>
    <row r="90" spans="1:1" x14ac:dyDescent="0.4">
      <c r="A90" s="6"/>
    </row>
    <row r="91" spans="1:1" x14ac:dyDescent="0.4">
      <c r="A91" s="6"/>
    </row>
    <row r="92" spans="1:1" x14ac:dyDescent="0.4">
      <c r="A92" s="6"/>
    </row>
    <row r="93" spans="1:1" x14ac:dyDescent="0.4">
      <c r="A93" s="6"/>
    </row>
    <row r="94" spans="1:1" x14ac:dyDescent="0.4">
      <c r="A94" s="6"/>
    </row>
    <row r="95" spans="1:1" x14ac:dyDescent="0.4">
      <c r="A95" s="6"/>
    </row>
    <row r="96" spans="1:1" x14ac:dyDescent="0.4">
      <c r="A96" s="6"/>
    </row>
    <row r="97" spans="1:1" x14ac:dyDescent="0.4">
      <c r="A97" s="6"/>
    </row>
    <row r="98" spans="1:1" x14ac:dyDescent="0.4">
      <c r="A98" s="6"/>
    </row>
    <row r="99" spans="1:1" x14ac:dyDescent="0.4">
      <c r="A99" s="6"/>
    </row>
    <row r="100" spans="1:1" x14ac:dyDescent="0.4">
      <c r="A100" s="6"/>
    </row>
    <row r="101" spans="1:1" x14ac:dyDescent="0.4">
      <c r="A101" s="6"/>
    </row>
    <row r="102" spans="1:1" x14ac:dyDescent="0.4">
      <c r="A102" s="6"/>
    </row>
    <row r="103" spans="1:1" x14ac:dyDescent="0.4">
      <c r="A103" s="6"/>
    </row>
    <row r="104" spans="1:1" x14ac:dyDescent="0.4">
      <c r="A104" s="6"/>
    </row>
    <row r="105" spans="1:1" x14ac:dyDescent="0.4">
      <c r="A105" s="6"/>
    </row>
    <row r="106" spans="1:1" x14ac:dyDescent="0.4">
      <c r="A106" s="6"/>
    </row>
    <row r="107" spans="1:1" x14ac:dyDescent="0.4">
      <c r="A107" s="6"/>
    </row>
    <row r="108" spans="1:1" x14ac:dyDescent="0.4">
      <c r="A108" s="6"/>
    </row>
  </sheetData>
  <autoFilter ref="A2:I78"/>
  <mergeCells count="1">
    <mergeCell ref="L3:N3"/>
  </mergeCells>
  <conditionalFormatting sqref="L22:N78">
    <cfRule type="expression" dxfId="3" priority="7">
      <formula>$L22&lt;&gt;""</formula>
    </cfRule>
  </conditionalFormatting>
  <conditionalFormatting sqref="L6:N21">
    <cfRule type="expression" dxfId="2" priority="1">
      <formula>$L6&lt;&gt;""</formula>
    </cfRule>
  </conditionalFormatting>
  <dataValidations count="1">
    <dataValidation type="list" allowBlank="1" showInputMessage="1" showErrorMessage="1" sqref="K6">
      <formula1>$Q$3:$Q$8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9:I85"/>
  <sheetViews>
    <sheetView zoomScale="96" zoomScaleNormal="96" workbookViewId="0">
      <selection activeCell="K9" sqref="K9"/>
    </sheetView>
  </sheetViews>
  <sheetFormatPr baseColWidth="10" defaultRowHeight="26.25" x14ac:dyDescent="0.4"/>
  <cols>
    <col min="1" max="9" width="7.7109375" customWidth="1"/>
  </cols>
  <sheetData>
    <row r="9" spans="1:9" ht="27" customHeight="1" x14ac:dyDescent="0.4">
      <c r="A9" s="13" t="s">
        <v>5</v>
      </c>
      <c r="B9" s="13" t="s">
        <v>6</v>
      </c>
      <c r="C9" s="15" t="s">
        <v>4</v>
      </c>
      <c r="D9" s="12" t="s">
        <v>11</v>
      </c>
      <c r="E9" s="12" t="s">
        <v>12</v>
      </c>
      <c r="F9" s="12" t="s">
        <v>13</v>
      </c>
      <c r="G9" s="120" t="s">
        <v>1</v>
      </c>
      <c r="H9" s="120" t="s">
        <v>2</v>
      </c>
      <c r="I9" s="120" t="s">
        <v>3</v>
      </c>
    </row>
    <row r="10" spans="1:9" ht="24" customHeight="1" x14ac:dyDescent="0.4">
      <c r="A10" s="22">
        <v>44666</v>
      </c>
      <c r="B10" s="23">
        <v>15</v>
      </c>
      <c r="C10" s="21" t="s">
        <v>8</v>
      </c>
      <c r="D10" s="23">
        <v>55</v>
      </c>
      <c r="E10" s="23">
        <v>582.59</v>
      </c>
      <c r="F10" s="24">
        <v>300.99</v>
      </c>
      <c r="G10" s="17">
        <v>0.11</v>
      </c>
      <c r="H10" s="17">
        <v>0.44</v>
      </c>
      <c r="I10" s="17">
        <v>3.89</v>
      </c>
    </row>
    <row r="11" spans="1:9" x14ac:dyDescent="0.4">
      <c r="A11" s="22">
        <v>44666</v>
      </c>
      <c r="B11" s="23">
        <v>15</v>
      </c>
      <c r="C11" s="21" t="s">
        <v>8</v>
      </c>
      <c r="D11" s="23">
        <v>55</v>
      </c>
      <c r="E11" s="23">
        <v>584.35</v>
      </c>
      <c r="F11" s="24">
        <v>305.05</v>
      </c>
      <c r="G11" s="18">
        <v>0.11</v>
      </c>
      <c r="H11" s="18">
        <v>0.37</v>
      </c>
      <c r="I11" s="18">
        <v>4.0999999999999996</v>
      </c>
    </row>
    <row r="12" spans="1:9" x14ac:dyDescent="0.4">
      <c r="A12" s="22">
        <v>44666</v>
      </c>
      <c r="B12" s="23">
        <v>15</v>
      </c>
      <c r="C12" s="21" t="s">
        <v>8</v>
      </c>
      <c r="D12" s="23">
        <v>55</v>
      </c>
      <c r="E12" s="23"/>
      <c r="F12" s="24"/>
      <c r="G12" s="17">
        <v>0.12</v>
      </c>
      <c r="H12" s="17">
        <v>0.43</v>
      </c>
      <c r="I12" s="17">
        <v>3.58</v>
      </c>
    </row>
    <row r="13" spans="1:9" x14ac:dyDescent="0.4">
      <c r="A13" s="22">
        <v>44666</v>
      </c>
      <c r="B13" s="23">
        <v>15</v>
      </c>
      <c r="C13" s="21" t="s">
        <v>8</v>
      </c>
      <c r="D13" s="23">
        <v>55</v>
      </c>
      <c r="E13" s="23">
        <v>635.30999999999995</v>
      </c>
      <c r="F13" s="24">
        <v>332.81</v>
      </c>
      <c r="G13" s="18">
        <v>0.13</v>
      </c>
      <c r="H13" s="18">
        <v>0.21</v>
      </c>
      <c r="I13" s="18">
        <v>3.7</v>
      </c>
    </row>
    <row r="14" spans="1:9" x14ac:dyDescent="0.4">
      <c r="A14" s="22">
        <v>44666</v>
      </c>
      <c r="B14" s="23">
        <v>15</v>
      </c>
      <c r="C14" s="21" t="s">
        <v>9</v>
      </c>
      <c r="D14" s="23">
        <v>55</v>
      </c>
      <c r="E14" s="23">
        <v>616.19000000000005</v>
      </c>
      <c r="F14" s="24">
        <v>343.99</v>
      </c>
      <c r="G14" s="17">
        <v>0.11</v>
      </c>
      <c r="H14" s="17">
        <v>0.16</v>
      </c>
      <c r="I14" s="17">
        <v>3.52</v>
      </c>
    </row>
    <row r="15" spans="1:9" x14ac:dyDescent="0.4">
      <c r="A15" s="22">
        <v>44666</v>
      </c>
      <c r="B15" s="23">
        <v>15</v>
      </c>
      <c r="C15" s="21" t="s">
        <v>9</v>
      </c>
      <c r="D15" s="23">
        <v>55</v>
      </c>
      <c r="E15" s="23"/>
      <c r="F15" s="24"/>
      <c r="G15" s="18">
        <v>0.11</v>
      </c>
      <c r="H15" s="18">
        <v>0.2</v>
      </c>
      <c r="I15" s="18">
        <v>3.24</v>
      </c>
    </row>
    <row r="16" spans="1:9" x14ac:dyDescent="0.4">
      <c r="A16" s="22">
        <v>44666</v>
      </c>
      <c r="B16" s="23">
        <v>15</v>
      </c>
      <c r="C16" s="21" t="s">
        <v>9</v>
      </c>
      <c r="D16" s="23">
        <v>55</v>
      </c>
      <c r="E16" s="23">
        <v>662.15</v>
      </c>
      <c r="F16" s="24">
        <v>341.06</v>
      </c>
      <c r="G16" s="17">
        <v>0.13</v>
      </c>
      <c r="H16" s="17">
        <v>0.19</v>
      </c>
      <c r="I16" s="17">
        <v>1.68</v>
      </c>
    </row>
    <row r="17" spans="1:9" x14ac:dyDescent="0.4">
      <c r="A17" s="22">
        <v>44666</v>
      </c>
      <c r="B17" s="23">
        <v>15</v>
      </c>
      <c r="C17" s="21" t="s">
        <v>10</v>
      </c>
      <c r="D17" s="23">
        <v>55</v>
      </c>
      <c r="E17" s="23">
        <v>647.08000000000004</v>
      </c>
      <c r="F17" s="24">
        <v>338.65</v>
      </c>
      <c r="G17" s="18">
        <v>0.09</v>
      </c>
      <c r="H17" s="18">
        <v>0.28000000000000003</v>
      </c>
      <c r="I17" s="18">
        <v>2.95</v>
      </c>
    </row>
    <row r="18" spans="1:9" x14ac:dyDescent="0.4">
      <c r="A18" s="22">
        <v>44666</v>
      </c>
      <c r="B18" s="23">
        <v>15</v>
      </c>
      <c r="C18" s="21" t="s">
        <v>10</v>
      </c>
      <c r="D18" s="23">
        <v>55</v>
      </c>
      <c r="E18" s="23"/>
      <c r="F18" s="24"/>
      <c r="G18" s="17">
        <v>0.12</v>
      </c>
      <c r="H18" s="17">
        <v>0.11</v>
      </c>
      <c r="I18" s="17">
        <v>1.32</v>
      </c>
    </row>
    <row r="19" spans="1:9" x14ac:dyDescent="0.4">
      <c r="A19" s="22">
        <v>44666</v>
      </c>
      <c r="B19" s="23">
        <v>15</v>
      </c>
      <c r="C19" s="21" t="s">
        <v>10</v>
      </c>
      <c r="D19" s="23">
        <v>55</v>
      </c>
      <c r="E19" s="23"/>
      <c r="F19" s="24"/>
      <c r="G19" s="18"/>
      <c r="H19" s="18"/>
      <c r="I19" s="18"/>
    </row>
    <row r="20" spans="1:9" x14ac:dyDescent="0.4">
      <c r="A20" s="22">
        <v>44666</v>
      </c>
      <c r="B20" s="23">
        <v>15</v>
      </c>
      <c r="C20" s="21" t="s">
        <v>9</v>
      </c>
      <c r="D20" s="23">
        <v>55</v>
      </c>
      <c r="E20" s="23">
        <v>612.84</v>
      </c>
      <c r="F20" s="24">
        <v>323.14</v>
      </c>
      <c r="G20" s="17">
        <v>0.11</v>
      </c>
      <c r="H20" s="17">
        <v>0.37</v>
      </c>
      <c r="I20" s="17">
        <v>3.44</v>
      </c>
    </row>
    <row r="21" spans="1:9" x14ac:dyDescent="0.4">
      <c r="A21" s="22">
        <v>44666</v>
      </c>
      <c r="B21" s="23">
        <v>15</v>
      </c>
      <c r="C21" s="21" t="s">
        <v>0</v>
      </c>
      <c r="D21" s="23">
        <v>55</v>
      </c>
      <c r="E21" s="23">
        <v>612.20000000000005</v>
      </c>
      <c r="F21" s="24">
        <v>321.2</v>
      </c>
      <c r="G21" s="18">
        <v>0.12</v>
      </c>
      <c r="H21" s="18">
        <v>0.4</v>
      </c>
      <c r="I21" s="18">
        <v>3.22</v>
      </c>
    </row>
    <row r="22" spans="1:9" x14ac:dyDescent="0.4">
      <c r="A22" s="22">
        <v>44666</v>
      </c>
      <c r="B22" s="23">
        <v>15</v>
      </c>
      <c r="C22" s="21" t="s">
        <v>0</v>
      </c>
      <c r="D22" s="23">
        <v>55</v>
      </c>
      <c r="E22" s="23">
        <v>853.27</v>
      </c>
      <c r="F22" s="24">
        <v>460.97</v>
      </c>
      <c r="G22" s="17">
        <v>0.13</v>
      </c>
      <c r="H22" s="17">
        <v>0.33</v>
      </c>
      <c r="I22" s="17">
        <v>3.04</v>
      </c>
    </row>
    <row r="23" spans="1:9" x14ac:dyDescent="0.4">
      <c r="A23" s="22">
        <v>44666</v>
      </c>
      <c r="B23" s="23">
        <v>15</v>
      </c>
      <c r="C23" s="21" t="s">
        <v>0</v>
      </c>
      <c r="D23" s="23">
        <v>55</v>
      </c>
      <c r="E23" s="23">
        <v>868.43</v>
      </c>
      <c r="F23" s="24">
        <v>459.83</v>
      </c>
      <c r="G23" s="18">
        <v>0.11</v>
      </c>
      <c r="H23" s="18">
        <v>0.64</v>
      </c>
      <c r="I23" s="18">
        <v>4.37</v>
      </c>
    </row>
    <row r="24" spans="1:9" x14ac:dyDescent="0.4">
      <c r="A24" s="22">
        <v>44666</v>
      </c>
      <c r="B24" s="23">
        <v>15</v>
      </c>
      <c r="C24" s="21" t="s">
        <v>0</v>
      </c>
      <c r="D24" s="23">
        <v>55</v>
      </c>
      <c r="E24" s="23"/>
      <c r="F24" s="24"/>
      <c r="G24" s="17">
        <v>0.12</v>
      </c>
      <c r="H24" s="17">
        <v>0.36</v>
      </c>
      <c r="I24" s="17">
        <v>4.07</v>
      </c>
    </row>
    <row r="25" spans="1:9" x14ac:dyDescent="0.4">
      <c r="A25" s="22">
        <v>44666</v>
      </c>
      <c r="B25" s="24">
        <v>15</v>
      </c>
      <c r="C25" s="25" t="s">
        <v>10</v>
      </c>
      <c r="D25" s="23">
        <v>55</v>
      </c>
      <c r="E25" s="24">
        <v>883.03</v>
      </c>
      <c r="F25" s="24">
        <v>472.73</v>
      </c>
      <c r="G25" s="19">
        <v>0.12</v>
      </c>
      <c r="H25" s="19">
        <v>0.21</v>
      </c>
      <c r="I25" s="19">
        <v>2.17</v>
      </c>
    </row>
    <row r="26" spans="1:9" x14ac:dyDescent="0.4">
      <c r="A26" s="22">
        <v>44666</v>
      </c>
      <c r="B26" s="23">
        <v>15</v>
      </c>
      <c r="C26" s="21" t="s">
        <v>10</v>
      </c>
      <c r="D26" s="23">
        <v>55</v>
      </c>
      <c r="E26" s="23">
        <v>880.02</v>
      </c>
      <c r="F26" s="24">
        <v>463.12</v>
      </c>
      <c r="G26" s="17">
        <v>0.09</v>
      </c>
      <c r="H26" s="17">
        <v>0.18</v>
      </c>
      <c r="I26" s="17">
        <v>2.66</v>
      </c>
    </row>
    <row r="27" spans="1:9" x14ac:dyDescent="0.4">
      <c r="A27" s="22">
        <v>44666</v>
      </c>
      <c r="B27" s="23">
        <v>15</v>
      </c>
      <c r="C27" s="21" t="s">
        <v>10</v>
      </c>
      <c r="D27" s="23">
        <v>55</v>
      </c>
      <c r="E27" s="23"/>
      <c r="F27" s="24"/>
      <c r="G27" s="18">
        <v>0.14000000000000001</v>
      </c>
      <c r="H27" s="18">
        <v>0.31</v>
      </c>
      <c r="I27" s="18">
        <v>3.45</v>
      </c>
    </row>
    <row r="28" spans="1:9" x14ac:dyDescent="0.4">
      <c r="A28" s="22">
        <v>44666</v>
      </c>
      <c r="B28" s="23">
        <v>15</v>
      </c>
      <c r="C28" s="21" t="s">
        <v>10</v>
      </c>
      <c r="D28" s="23">
        <v>55</v>
      </c>
      <c r="E28" s="23">
        <v>842.18</v>
      </c>
      <c r="F28" s="24">
        <v>473.18</v>
      </c>
      <c r="G28" s="17">
        <v>0.09</v>
      </c>
      <c r="H28" s="17">
        <v>0.13</v>
      </c>
      <c r="I28" s="17">
        <v>1.65</v>
      </c>
    </row>
    <row r="29" spans="1:9" x14ac:dyDescent="0.4">
      <c r="A29" s="22">
        <v>44666</v>
      </c>
      <c r="B29" s="23">
        <v>15</v>
      </c>
      <c r="C29" s="21" t="s">
        <v>8</v>
      </c>
      <c r="D29" s="23">
        <v>55</v>
      </c>
      <c r="E29" s="23">
        <v>852.16</v>
      </c>
      <c r="F29" s="24">
        <v>469.58</v>
      </c>
      <c r="G29" s="18">
        <v>0.12</v>
      </c>
      <c r="H29" s="18">
        <v>0.09</v>
      </c>
      <c r="I29" s="18">
        <v>2.04</v>
      </c>
    </row>
    <row r="30" spans="1:9" x14ac:dyDescent="0.4">
      <c r="A30" s="22">
        <v>44666</v>
      </c>
      <c r="B30" s="23">
        <v>15</v>
      </c>
      <c r="C30" s="21" t="s">
        <v>8</v>
      </c>
      <c r="D30" s="23">
        <v>55</v>
      </c>
      <c r="E30" s="23"/>
      <c r="F30" s="24"/>
      <c r="G30" s="17">
        <v>0.09</v>
      </c>
      <c r="H30" s="17">
        <v>0.28000000000000003</v>
      </c>
      <c r="I30" s="17">
        <v>1.62</v>
      </c>
    </row>
    <row r="31" spans="1:9" x14ac:dyDescent="0.4">
      <c r="A31" s="22">
        <v>44666</v>
      </c>
      <c r="B31" s="23">
        <v>15</v>
      </c>
      <c r="C31" s="21" t="s">
        <v>8</v>
      </c>
      <c r="D31" s="23">
        <v>55</v>
      </c>
      <c r="E31" s="23">
        <v>853.07</v>
      </c>
      <c r="F31" s="24">
        <v>474.67</v>
      </c>
      <c r="G31" s="18">
        <v>0.13</v>
      </c>
      <c r="H31" s="18">
        <v>0.37</v>
      </c>
      <c r="I31" s="18">
        <v>3.77</v>
      </c>
    </row>
    <row r="32" spans="1:9" x14ac:dyDescent="0.4">
      <c r="A32" s="22">
        <v>44666</v>
      </c>
      <c r="B32" s="23">
        <v>15</v>
      </c>
      <c r="C32" s="21" t="s">
        <v>8</v>
      </c>
      <c r="D32" s="23">
        <v>55</v>
      </c>
      <c r="E32" s="23">
        <v>854.1</v>
      </c>
      <c r="F32" s="24">
        <v>473.3</v>
      </c>
      <c r="G32" s="17">
        <v>0.13</v>
      </c>
      <c r="H32" s="17">
        <v>0.53</v>
      </c>
      <c r="I32" s="17">
        <v>4.28</v>
      </c>
    </row>
    <row r="33" spans="1:9" x14ac:dyDescent="0.4">
      <c r="A33" s="22">
        <v>44666</v>
      </c>
      <c r="B33" s="23">
        <v>15</v>
      </c>
      <c r="C33" s="21" t="s">
        <v>9</v>
      </c>
      <c r="D33" s="23">
        <v>55</v>
      </c>
      <c r="E33" s="23"/>
      <c r="F33" s="24"/>
      <c r="G33" s="18">
        <v>0.11</v>
      </c>
      <c r="H33" s="18">
        <v>0.37</v>
      </c>
      <c r="I33" s="18">
        <v>3.24</v>
      </c>
    </row>
    <row r="34" spans="1:9" x14ac:dyDescent="0.4">
      <c r="A34" s="22">
        <v>44665</v>
      </c>
      <c r="B34" s="23">
        <v>15</v>
      </c>
      <c r="C34" s="21" t="s">
        <v>9</v>
      </c>
      <c r="D34" s="23">
        <v>55</v>
      </c>
      <c r="E34" s="23">
        <v>561.24</v>
      </c>
      <c r="F34" s="24">
        <v>294.94</v>
      </c>
      <c r="G34" s="17">
        <v>0.09</v>
      </c>
      <c r="H34" s="17">
        <v>0.16</v>
      </c>
      <c r="I34" s="17">
        <v>1.1599999999999999</v>
      </c>
    </row>
    <row r="35" spans="1:9" x14ac:dyDescent="0.4">
      <c r="A35" s="22">
        <v>44665</v>
      </c>
      <c r="B35" s="23">
        <v>15</v>
      </c>
      <c r="C35" s="21" t="s">
        <v>9</v>
      </c>
      <c r="D35" s="23">
        <v>55</v>
      </c>
      <c r="E35" s="23">
        <v>568.05999999999995</v>
      </c>
      <c r="F35" s="24">
        <v>297.16000000000003</v>
      </c>
      <c r="G35" s="18">
        <v>0.1</v>
      </c>
      <c r="H35" s="18">
        <v>0.18</v>
      </c>
      <c r="I35" s="18">
        <v>2.44</v>
      </c>
    </row>
    <row r="36" spans="1:9" x14ac:dyDescent="0.4">
      <c r="A36" s="22">
        <v>44665</v>
      </c>
      <c r="B36" s="24">
        <v>15</v>
      </c>
      <c r="C36" s="25" t="s">
        <v>10</v>
      </c>
      <c r="D36" s="23">
        <v>55</v>
      </c>
      <c r="E36" s="24"/>
      <c r="F36" s="24"/>
      <c r="G36" s="17">
        <v>0.1</v>
      </c>
      <c r="H36" s="17">
        <v>0.23</v>
      </c>
      <c r="I36" s="17">
        <v>1.45</v>
      </c>
    </row>
    <row r="37" spans="1:9" x14ac:dyDescent="0.4">
      <c r="A37" s="22">
        <v>44665</v>
      </c>
      <c r="B37" s="24">
        <v>15</v>
      </c>
      <c r="C37" s="25" t="s">
        <v>10</v>
      </c>
      <c r="D37" s="23">
        <v>55</v>
      </c>
      <c r="E37" s="24"/>
      <c r="F37" s="24"/>
      <c r="G37" s="19"/>
      <c r="H37" s="19"/>
      <c r="I37" s="19"/>
    </row>
    <row r="38" spans="1:9" x14ac:dyDescent="0.4">
      <c r="A38" s="22">
        <v>44665</v>
      </c>
      <c r="B38" s="24">
        <v>15</v>
      </c>
      <c r="C38" s="25" t="s">
        <v>10</v>
      </c>
      <c r="D38" s="23">
        <v>55</v>
      </c>
      <c r="E38" s="24">
        <v>556.83000000000004</v>
      </c>
      <c r="F38" s="24">
        <v>298.8</v>
      </c>
      <c r="G38" s="20">
        <v>0.12</v>
      </c>
      <c r="H38" s="20">
        <v>0.27</v>
      </c>
      <c r="I38" s="20">
        <v>1.1000000000000001</v>
      </c>
    </row>
    <row r="39" spans="1:9" x14ac:dyDescent="0.4">
      <c r="A39" s="22">
        <v>44665</v>
      </c>
      <c r="B39" s="24">
        <v>15</v>
      </c>
      <c r="C39" s="25" t="s">
        <v>9</v>
      </c>
      <c r="D39" s="23">
        <v>55</v>
      </c>
      <c r="E39" s="24">
        <v>605.62</v>
      </c>
      <c r="F39" s="24">
        <v>300.19</v>
      </c>
      <c r="G39" s="19">
        <v>0.14000000000000001</v>
      </c>
      <c r="H39" s="19">
        <v>0.16</v>
      </c>
      <c r="I39" s="19">
        <v>1.62</v>
      </c>
    </row>
    <row r="40" spans="1:9" x14ac:dyDescent="0.4">
      <c r="A40" s="22">
        <v>44665</v>
      </c>
      <c r="B40" s="23">
        <v>15</v>
      </c>
      <c r="C40" s="21" t="s">
        <v>0</v>
      </c>
      <c r="D40" s="23">
        <v>55</v>
      </c>
      <c r="E40" s="23"/>
      <c r="F40" s="24"/>
      <c r="G40" s="17">
        <v>0.1</v>
      </c>
      <c r="H40" s="17">
        <v>0.12</v>
      </c>
      <c r="I40" s="17">
        <v>0.99</v>
      </c>
    </row>
    <row r="41" spans="1:9" x14ac:dyDescent="0.4">
      <c r="A41" s="22">
        <v>44665</v>
      </c>
      <c r="B41" s="23">
        <v>15</v>
      </c>
      <c r="C41" s="21" t="s">
        <v>0</v>
      </c>
      <c r="D41" s="23">
        <v>55</v>
      </c>
      <c r="E41" s="23">
        <v>542.16</v>
      </c>
      <c r="F41" s="24">
        <v>295.11</v>
      </c>
      <c r="G41" s="18">
        <v>7.0000000000000007E-2</v>
      </c>
      <c r="H41" s="18">
        <v>0.13</v>
      </c>
      <c r="I41" s="18">
        <v>0.86</v>
      </c>
    </row>
    <row r="42" spans="1:9" x14ac:dyDescent="0.4">
      <c r="A42" s="22">
        <v>44665</v>
      </c>
      <c r="B42" s="23">
        <v>15</v>
      </c>
      <c r="C42" s="21" t="s">
        <v>0</v>
      </c>
      <c r="D42" s="23">
        <v>55</v>
      </c>
      <c r="E42" s="23">
        <v>558.09</v>
      </c>
      <c r="F42" s="24">
        <v>289.04000000000002</v>
      </c>
      <c r="G42" s="17">
        <v>0.13</v>
      </c>
      <c r="H42" s="17">
        <v>0.09</v>
      </c>
      <c r="I42" s="17">
        <v>1.1299999999999999</v>
      </c>
    </row>
    <row r="43" spans="1:9" x14ac:dyDescent="0.4">
      <c r="A43" s="22">
        <v>44665</v>
      </c>
      <c r="B43" s="23">
        <v>15</v>
      </c>
      <c r="C43" s="21" t="s">
        <v>0</v>
      </c>
      <c r="D43" s="23">
        <v>55</v>
      </c>
      <c r="E43" s="23"/>
      <c r="F43" s="24"/>
      <c r="G43" s="18">
        <v>0.09</v>
      </c>
      <c r="H43" s="18">
        <v>0.25</v>
      </c>
      <c r="I43" s="18">
        <v>0.92</v>
      </c>
    </row>
    <row r="44" spans="1:9" x14ac:dyDescent="0.4">
      <c r="A44" s="22">
        <v>44665</v>
      </c>
      <c r="B44" s="23">
        <v>15</v>
      </c>
      <c r="C44" s="21" t="s">
        <v>10</v>
      </c>
      <c r="D44" s="23">
        <v>55</v>
      </c>
      <c r="E44" s="23"/>
      <c r="F44" s="24"/>
      <c r="G44" s="17"/>
      <c r="H44" s="17"/>
      <c r="I44" s="17"/>
    </row>
    <row r="45" spans="1:9" x14ac:dyDescent="0.4">
      <c r="A45" s="22">
        <v>44665</v>
      </c>
      <c r="B45" s="23">
        <v>15</v>
      </c>
      <c r="C45" s="21" t="s">
        <v>10</v>
      </c>
      <c r="D45" s="23">
        <v>55</v>
      </c>
      <c r="E45" s="23"/>
      <c r="F45" s="24"/>
      <c r="G45" s="18"/>
      <c r="H45" s="18"/>
      <c r="I45" s="18"/>
    </row>
    <row r="46" spans="1:9" x14ac:dyDescent="0.4">
      <c r="A46" s="22">
        <v>44665</v>
      </c>
      <c r="B46" s="23">
        <v>15</v>
      </c>
      <c r="C46" s="21" t="s">
        <v>10</v>
      </c>
      <c r="D46" s="23">
        <v>55</v>
      </c>
      <c r="E46" s="23">
        <v>556.83000000000004</v>
      </c>
      <c r="F46" s="24">
        <v>308.55</v>
      </c>
      <c r="G46" s="17">
        <v>0.12</v>
      </c>
      <c r="H46" s="17">
        <v>0.27</v>
      </c>
      <c r="I46" s="17">
        <v>1.1000000000000001</v>
      </c>
    </row>
    <row r="47" spans="1:9" x14ac:dyDescent="0.4">
      <c r="A47" s="22">
        <v>44665</v>
      </c>
      <c r="B47" s="23">
        <v>15</v>
      </c>
      <c r="C47" s="21" t="s">
        <v>10</v>
      </c>
      <c r="D47" s="23">
        <v>55</v>
      </c>
      <c r="E47" s="23">
        <v>605.62</v>
      </c>
      <c r="F47" s="24">
        <v>300.19</v>
      </c>
      <c r="G47" s="18">
        <v>0.14000000000000001</v>
      </c>
      <c r="H47" s="18">
        <v>0.16</v>
      </c>
      <c r="I47" s="18">
        <v>1.62</v>
      </c>
    </row>
    <row r="48" spans="1:9" x14ac:dyDescent="0.4">
      <c r="A48" s="22">
        <v>44665</v>
      </c>
      <c r="B48" s="23">
        <v>15</v>
      </c>
      <c r="C48" s="21" t="s">
        <v>8</v>
      </c>
      <c r="D48" s="23">
        <v>55</v>
      </c>
      <c r="E48" s="23"/>
      <c r="F48" s="24"/>
      <c r="G48" s="17">
        <v>0.1</v>
      </c>
      <c r="H48" s="17">
        <v>0.12</v>
      </c>
      <c r="I48" s="17">
        <v>0.99</v>
      </c>
    </row>
    <row r="49" spans="1:9" x14ac:dyDescent="0.4">
      <c r="A49" s="22">
        <v>44665</v>
      </c>
      <c r="B49" s="23">
        <v>15</v>
      </c>
      <c r="C49" s="21" t="s">
        <v>8</v>
      </c>
      <c r="D49" s="23">
        <v>55</v>
      </c>
      <c r="E49" s="23"/>
      <c r="F49" s="24"/>
      <c r="G49" s="18"/>
      <c r="H49" s="18"/>
      <c r="I49" s="18"/>
    </row>
    <row r="50" spans="1:9" x14ac:dyDescent="0.4">
      <c r="A50" s="22">
        <v>44665</v>
      </c>
      <c r="B50" s="23">
        <v>15</v>
      </c>
      <c r="C50" s="21" t="s">
        <v>8</v>
      </c>
      <c r="D50" s="23">
        <v>55</v>
      </c>
      <c r="E50" s="23">
        <v>542.16</v>
      </c>
      <c r="F50" s="24">
        <v>295.11</v>
      </c>
      <c r="G50" s="17">
        <v>7.0000000000000007E-2</v>
      </c>
      <c r="H50" s="17">
        <v>0.13</v>
      </c>
      <c r="I50" s="17">
        <v>0.86</v>
      </c>
    </row>
    <row r="51" spans="1:9" x14ac:dyDescent="0.4">
      <c r="A51" s="22">
        <v>44665</v>
      </c>
      <c r="B51" s="23">
        <v>15</v>
      </c>
      <c r="C51" s="21" t="s">
        <v>8</v>
      </c>
      <c r="D51" s="23">
        <v>55</v>
      </c>
      <c r="E51" s="23">
        <v>558.09</v>
      </c>
      <c r="F51" s="24">
        <v>311.05</v>
      </c>
      <c r="G51" s="18">
        <v>0.13</v>
      </c>
      <c r="H51" s="18">
        <v>0.09</v>
      </c>
      <c r="I51" s="18">
        <v>1.1299999999999999</v>
      </c>
    </row>
    <row r="52" spans="1:9" x14ac:dyDescent="0.4">
      <c r="A52" s="22">
        <v>44665</v>
      </c>
      <c r="B52" s="23">
        <v>15</v>
      </c>
      <c r="C52" s="21" t="s">
        <v>9</v>
      </c>
      <c r="D52" s="23">
        <v>55</v>
      </c>
      <c r="E52" s="23"/>
      <c r="F52" s="24"/>
      <c r="G52" s="17">
        <v>0.09</v>
      </c>
      <c r="H52" s="17">
        <v>0.25</v>
      </c>
      <c r="I52" s="17">
        <v>0.92</v>
      </c>
    </row>
    <row r="53" spans="1:9" x14ac:dyDescent="0.4">
      <c r="A53" s="22">
        <v>44665</v>
      </c>
      <c r="B53" s="23">
        <v>15</v>
      </c>
      <c r="C53" s="21" t="s">
        <v>9</v>
      </c>
      <c r="D53" s="23">
        <v>55</v>
      </c>
      <c r="E53" s="23"/>
      <c r="F53" s="24"/>
      <c r="G53" s="18"/>
      <c r="H53" s="18"/>
      <c r="I53" s="18"/>
    </row>
    <row r="54" spans="1:9" x14ac:dyDescent="0.4">
      <c r="A54" s="22">
        <v>44665</v>
      </c>
      <c r="B54" s="23">
        <v>15</v>
      </c>
      <c r="C54" s="21" t="s">
        <v>9</v>
      </c>
      <c r="D54" s="23">
        <v>55</v>
      </c>
      <c r="E54" s="23">
        <v>859.14</v>
      </c>
      <c r="F54" s="24">
        <v>450.04</v>
      </c>
      <c r="G54" s="17">
        <v>0.11</v>
      </c>
      <c r="H54" s="17">
        <v>0.21</v>
      </c>
      <c r="I54" s="17">
        <v>0.91</v>
      </c>
    </row>
    <row r="55" spans="1:9" x14ac:dyDescent="0.4">
      <c r="A55" s="22">
        <v>44665</v>
      </c>
      <c r="B55" s="23">
        <v>15</v>
      </c>
      <c r="C55" s="21" t="s">
        <v>10</v>
      </c>
      <c r="D55" s="23">
        <v>55</v>
      </c>
      <c r="E55" s="23">
        <v>850.87</v>
      </c>
      <c r="F55" s="24">
        <v>448.77</v>
      </c>
      <c r="G55" s="18">
        <v>0.11</v>
      </c>
      <c r="H55" s="18">
        <v>0.47</v>
      </c>
      <c r="I55" s="18">
        <v>0.84</v>
      </c>
    </row>
    <row r="56" spans="1:9" x14ac:dyDescent="0.4">
      <c r="A56" s="22">
        <v>44665</v>
      </c>
      <c r="B56" s="23">
        <v>15</v>
      </c>
      <c r="C56" s="21" t="s">
        <v>10</v>
      </c>
      <c r="D56" s="23">
        <v>55</v>
      </c>
      <c r="E56" s="23"/>
      <c r="F56" s="24"/>
      <c r="G56" s="17">
        <v>0.13</v>
      </c>
      <c r="H56" s="17">
        <v>0.22</v>
      </c>
      <c r="I56" s="17">
        <v>0.77</v>
      </c>
    </row>
    <row r="57" spans="1:9" x14ac:dyDescent="0.4">
      <c r="A57" s="22">
        <v>44665</v>
      </c>
      <c r="B57" s="23">
        <v>15</v>
      </c>
      <c r="C57" s="21" t="s">
        <v>10</v>
      </c>
      <c r="D57" s="23">
        <v>55</v>
      </c>
      <c r="E57" s="23">
        <v>868.01</v>
      </c>
      <c r="F57" s="24">
        <v>447.21</v>
      </c>
      <c r="G57" s="18">
        <v>0.12</v>
      </c>
      <c r="H57" s="18">
        <v>0.26</v>
      </c>
      <c r="I57" s="18">
        <v>2.1</v>
      </c>
    </row>
    <row r="58" spans="1:9" x14ac:dyDescent="0.4">
      <c r="A58" s="22">
        <v>44665</v>
      </c>
      <c r="B58" s="23">
        <v>15</v>
      </c>
      <c r="C58" s="21" t="s">
        <v>9</v>
      </c>
      <c r="D58" s="23">
        <v>55</v>
      </c>
      <c r="E58" s="23">
        <v>866.08</v>
      </c>
      <c r="F58" s="24">
        <v>450.98</v>
      </c>
      <c r="G58" s="17">
        <v>0.1</v>
      </c>
      <c r="H58" s="17">
        <v>0.31</v>
      </c>
      <c r="I58" s="17">
        <v>1.51</v>
      </c>
    </row>
    <row r="59" spans="1:9" x14ac:dyDescent="0.4">
      <c r="A59" s="22">
        <v>44665</v>
      </c>
      <c r="B59" s="23">
        <v>15</v>
      </c>
      <c r="C59" s="21" t="s">
        <v>0</v>
      </c>
      <c r="D59" s="23">
        <v>55</v>
      </c>
      <c r="E59" s="23"/>
      <c r="F59" s="24"/>
      <c r="G59" s="18">
        <v>0.12</v>
      </c>
      <c r="H59" s="18">
        <v>0.2</v>
      </c>
      <c r="I59" s="18">
        <v>1.1200000000000001</v>
      </c>
    </row>
    <row r="60" spans="1:9" x14ac:dyDescent="0.4">
      <c r="A60" s="22">
        <v>44665</v>
      </c>
      <c r="B60" s="23">
        <v>15</v>
      </c>
      <c r="C60" s="21" t="s">
        <v>0</v>
      </c>
      <c r="D60" s="23">
        <v>55</v>
      </c>
      <c r="E60" s="23"/>
      <c r="F60" s="24"/>
      <c r="G60" s="17"/>
      <c r="H60" s="17"/>
      <c r="I60" s="17"/>
    </row>
    <row r="61" spans="1:9" x14ac:dyDescent="0.4">
      <c r="A61" s="22">
        <v>44665</v>
      </c>
      <c r="B61" s="23">
        <v>15</v>
      </c>
      <c r="C61" s="21" t="s">
        <v>0</v>
      </c>
      <c r="D61" s="23">
        <v>55</v>
      </c>
      <c r="E61" s="23">
        <v>834.11</v>
      </c>
      <c r="F61" s="24">
        <v>460.02</v>
      </c>
      <c r="G61" s="18">
        <v>0.11</v>
      </c>
      <c r="H61" s="18">
        <v>0.35</v>
      </c>
      <c r="I61" s="18">
        <v>1.87</v>
      </c>
    </row>
    <row r="62" spans="1:9" x14ac:dyDescent="0.4">
      <c r="A62" s="22">
        <v>44665</v>
      </c>
      <c r="B62" s="23">
        <v>15</v>
      </c>
      <c r="C62" s="21" t="s">
        <v>0</v>
      </c>
      <c r="D62" s="23">
        <v>55</v>
      </c>
      <c r="E62" s="23">
        <v>852.82</v>
      </c>
      <c r="F62" s="24">
        <v>467.32</v>
      </c>
      <c r="G62" s="17">
        <v>0.09</v>
      </c>
      <c r="H62" s="17">
        <v>0.18</v>
      </c>
      <c r="I62" s="17">
        <v>2.04</v>
      </c>
    </row>
    <row r="63" spans="1:9" x14ac:dyDescent="0.4">
      <c r="A63" s="22">
        <v>44665</v>
      </c>
      <c r="B63" s="23">
        <v>15</v>
      </c>
      <c r="C63" s="21" t="s">
        <v>10</v>
      </c>
      <c r="D63" s="23">
        <v>55</v>
      </c>
      <c r="E63" s="23"/>
      <c r="F63" s="24"/>
      <c r="G63" s="18">
        <v>0.13</v>
      </c>
      <c r="H63" s="18">
        <v>0.26</v>
      </c>
      <c r="I63" s="18">
        <v>1.53</v>
      </c>
    </row>
    <row r="64" spans="1:9" x14ac:dyDescent="0.4">
      <c r="A64" s="22">
        <v>44665</v>
      </c>
      <c r="B64" s="23">
        <v>15</v>
      </c>
      <c r="C64" s="21" t="s">
        <v>10</v>
      </c>
      <c r="D64" s="23">
        <v>55</v>
      </c>
      <c r="E64" s="23"/>
      <c r="F64" s="24"/>
      <c r="G64" s="17"/>
      <c r="H64" s="17"/>
      <c r="I64" s="17"/>
    </row>
    <row r="65" spans="1:9" x14ac:dyDescent="0.4">
      <c r="A65" s="22">
        <v>44665</v>
      </c>
      <c r="B65" s="23">
        <v>15</v>
      </c>
      <c r="C65" s="21" t="s">
        <v>10</v>
      </c>
      <c r="D65" s="23">
        <v>55</v>
      </c>
      <c r="E65" s="23"/>
      <c r="F65" s="24"/>
      <c r="G65" s="18"/>
      <c r="H65" s="18"/>
      <c r="I65" s="18"/>
    </row>
    <row r="66" spans="1:9" x14ac:dyDescent="0.4">
      <c r="A66" s="22">
        <v>44664</v>
      </c>
      <c r="B66" s="23">
        <v>15</v>
      </c>
      <c r="C66" s="21" t="s">
        <v>10</v>
      </c>
      <c r="D66" s="23">
        <v>55</v>
      </c>
      <c r="E66" s="23">
        <v>508.84</v>
      </c>
      <c r="F66" s="24">
        <v>302.10000000000002</v>
      </c>
      <c r="G66" s="17">
        <v>0.1</v>
      </c>
      <c r="H66" s="17">
        <v>0.17</v>
      </c>
      <c r="I66" s="17">
        <v>0.89</v>
      </c>
    </row>
    <row r="67" spans="1:9" x14ac:dyDescent="0.4">
      <c r="A67" s="22">
        <v>44664</v>
      </c>
      <c r="B67" s="23">
        <v>15</v>
      </c>
      <c r="C67" s="21" t="s">
        <v>8</v>
      </c>
      <c r="D67" s="23">
        <v>55</v>
      </c>
      <c r="E67" s="23">
        <v>528.63</v>
      </c>
      <c r="F67" s="24">
        <v>301.63</v>
      </c>
      <c r="G67" s="18">
        <v>0.12</v>
      </c>
      <c r="H67" s="18">
        <v>0.13</v>
      </c>
      <c r="I67" s="18">
        <v>0.67</v>
      </c>
    </row>
    <row r="68" spans="1:9" x14ac:dyDescent="0.4">
      <c r="A68" s="22">
        <v>44664</v>
      </c>
      <c r="B68" s="23">
        <v>15</v>
      </c>
      <c r="C68" s="21" t="s">
        <v>8</v>
      </c>
      <c r="D68" s="23">
        <v>55</v>
      </c>
      <c r="E68" s="23"/>
      <c r="F68" s="24"/>
      <c r="G68" s="17">
        <v>0.1</v>
      </c>
      <c r="H68" s="17">
        <v>0.12</v>
      </c>
      <c r="I68" s="17">
        <v>0.51</v>
      </c>
    </row>
    <row r="69" spans="1:9" x14ac:dyDescent="0.4">
      <c r="A69" s="22">
        <v>44665</v>
      </c>
      <c r="B69" s="23">
        <v>15</v>
      </c>
      <c r="C69" s="21" t="s">
        <v>8</v>
      </c>
      <c r="D69" s="23"/>
      <c r="E69" s="23"/>
      <c r="F69" s="24"/>
      <c r="G69" s="18"/>
      <c r="H69" s="18"/>
      <c r="I69" s="18"/>
    </row>
    <row r="70" spans="1:9" x14ac:dyDescent="0.4">
      <c r="A70" s="22">
        <v>44666</v>
      </c>
      <c r="B70" s="23">
        <v>15</v>
      </c>
      <c r="C70" s="21" t="s">
        <v>8</v>
      </c>
      <c r="D70" s="23"/>
      <c r="E70" s="23"/>
      <c r="F70" s="24"/>
      <c r="G70" s="17"/>
      <c r="H70" s="17"/>
      <c r="I70" s="17"/>
    </row>
    <row r="71" spans="1:9" x14ac:dyDescent="0.4">
      <c r="A71" s="22">
        <v>44667</v>
      </c>
      <c r="B71" s="23">
        <v>15</v>
      </c>
      <c r="C71" s="21" t="s">
        <v>9</v>
      </c>
      <c r="D71" s="23"/>
      <c r="E71" s="23"/>
      <c r="F71" s="24"/>
      <c r="G71" s="18"/>
      <c r="H71" s="18"/>
      <c r="I71" s="18"/>
    </row>
    <row r="72" spans="1:9" x14ac:dyDescent="0.4">
      <c r="A72" s="22">
        <v>44668</v>
      </c>
      <c r="B72" s="23">
        <v>15</v>
      </c>
      <c r="C72" s="21" t="s">
        <v>9</v>
      </c>
      <c r="D72" s="23"/>
      <c r="E72" s="23"/>
      <c r="F72" s="24"/>
      <c r="G72" s="17"/>
      <c r="H72" s="17"/>
      <c r="I72" s="17"/>
    </row>
    <row r="73" spans="1:9" x14ac:dyDescent="0.4">
      <c r="A73" s="22">
        <v>44669</v>
      </c>
      <c r="B73" s="23">
        <v>15</v>
      </c>
      <c r="C73" s="21" t="s">
        <v>9</v>
      </c>
      <c r="D73" s="23"/>
      <c r="E73" s="23"/>
      <c r="F73" s="24"/>
      <c r="G73" s="18"/>
      <c r="H73" s="18"/>
      <c r="I73" s="18"/>
    </row>
    <row r="74" spans="1:9" x14ac:dyDescent="0.4">
      <c r="A74" s="22">
        <v>44670</v>
      </c>
      <c r="B74" s="23">
        <v>15</v>
      </c>
      <c r="C74" s="21" t="s">
        <v>10</v>
      </c>
      <c r="D74" s="23"/>
      <c r="E74" s="23"/>
      <c r="F74" s="24"/>
      <c r="G74" s="17"/>
      <c r="H74" s="17"/>
      <c r="I74" s="17"/>
    </row>
    <row r="75" spans="1:9" x14ac:dyDescent="0.4">
      <c r="A75" s="22">
        <v>44671</v>
      </c>
      <c r="B75" s="23">
        <v>15</v>
      </c>
      <c r="C75" s="21" t="s">
        <v>10</v>
      </c>
      <c r="D75" s="23"/>
      <c r="E75" s="23"/>
      <c r="F75" s="24"/>
      <c r="G75" s="18"/>
      <c r="H75" s="18"/>
      <c r="I75" s="18"/>
    </row>
    <row r="76" spans="1:9" x14ac:dyDescent="0.4">
      <c r="A76" s="22">
        <v>44672</v>
      </c>
      <c r="B76" s="23">
        <v>15</v>
      </c>
      <c r="C76" s="21" t="s">
        <v>10</v>
      </c>
      <c r="D76" s="23"/>
      <c r="E76" s="23"/>
      <c r="F76" s="24"/>
      <c r="G76" s="17"/>
      <c r="H76" s="17"/>
      <c r="I76" s="17"/>
    </row>
    <row r="77" spans="1:9" x14ac:dyDescent="0.4">
      <c r="A77" s="22">
        <v>44673</v>
      </c>
      <c r="B77" s="23">
        <v>15</v>
      </c>
      <c r="C77" s="21" t="s">
        <v>9</v>
      </c>
      <c r="D77" s="23"/>
      <c r="E77" s="23"/>
      <c r="F77" s="24"/>
      <c r="G77" s="18"/>
      <c r="H77" s="18"/>
      <c r="I77" s="18"/>
    </row>
    <row r="78" spans="1:9" x14ac:dyDescent="0.4">
      <c r="A78" s="22">
        <v>44674</v>
      </c>
      <c r="B78" s="23">
        <v>15</v>
      </c>
      <c r="C78" s="21" t="s">
        <v>0</v>
      </c>
      <c r="D78" s="23"/>
      <c r="E78" s="23"/>
      <c r="F78" s="24"/>
      <c r="G78" s="17"/>
      <c r="H78" s="17"/>
      <c r="I78" s="17"/>
    </row>
    <row r="79" spans="1:9" x14ac:dyDescent="0.4">
      <c r="A79" s="22">
        <v>44675</v>
      </c>
      <c r="B79" s="23">
        <v>15</v>
      </c>
      <c r="C79" s="21" t="s">
        <v>0</v>
      </c>
      <c r="D79" s="23"/>
      <c r="E79" s="23"/>
      <c r="F79" s="24"/>
      <c r="G79" s="18"/>
      <c r="H79" s="18"/>
      <c r="I79" s="18"/>
    </row>
    <row r="80" spans="1:9" x14ac:dyDescent="0.4">
      <c r="A80" s="22">
        <v>44676</v>
      </c>
      <c r="B80" s="23">
        <v>15</v>
      </c>
      <c r="C80" s="21" t="s">
        <v>0</v>
      </c>
      <c r="D80" s="23"/>
      <c r="E80" s="23"/>
      <c r="F80" s="24"/>
      <c r="G80" s="17"/>
      <c r="H80" s="17"/>
      <c r="I80" s="17"/>
    </row>
    <row r="81" spans="1:9" x14ac:dyDescent="0.4">
      <c r="A81" s="22">
        <v>44677</v>
      </c>
      <c r="B81" s="23">
        <v>15</v>
      </c>
      <c r="C81" s="21" t="s">
        <v>0</v>
      </c>
      <c r="D81" s="23"/>
      <c r="E81" s="23"/>
      <c r="F81" s="24"/>
      <c r="G81" s="18"/>
      <c r="H81" s="18"/>
      <c r="I81" s="18"/>
    </row>
    <row r="82" spans="1:9" x14ac:dyDescent="0.4">
      <c r="A82" s="22">
        <v>44678</v>
      </c>
      <c r="B82" s="23">
        <v>15</v>
      </c>
      <c r="C82" s="21" t="s">
        <v>10</v>
      </c>
      <c r="D82" s="23"/>
      <c r="E82" s="23"/>
      <c r="F82" s="24"/>
      <c r="G82" s="17"/>
      <c r="H82" s="17"/>
      <c r="I82" s="17"/>
    </row>
    <row r="83" spans="1:9" x14ac:dyDescent="0.4">
      <c r="A83" s="22">
        <v>44679</v>
      </c>
      <c r="B83" s="23">
        <v>15</v>
      </c>
      <c r="C83" s="21" t="s">
        <v>10</v>
      </c>
      <c r="D83" s="23"/>
      <c r="E83" s="23"/>
      <c r="F83" s="24"/>
      <c r="G83" s="18"/>
      <c r="H83" s="18"/>
      <c r="I83" s="18"/>
    </row>
    <row r="84" spans="1:9" x14ac:dyDescent="0.4">
      <c r="A84" s="22">
        <v>44680</v>
      </c>
      <c r="B84" s="23">
        <v>15</v>
      </c>
      <c r="C84" s="21" t="s">
        <v>10</v>
      </c>
      <c r="D84" s="23"/>
      <c r="E84" s="23"/>
      <c r="F84" s="24"/>
      <c r="G84" s="17"/>
      <c r="H84" s="17"/>
      <c r="I84" s="17"/>
    </row>
    <row r="85" spans="1:9" x14ac:dyDescent="0.4">
      <c r="A85" s="22">
        <v>44681</v>
      </c>
      <c r="B85" s="23">
        <v>15</v>
      </c>
      <c r="C85" s="21" t="s">
        <v>10</v>
      </c>
      <c r="D85" s="23"/>
      <c r="E85" s="23"/>
      <c r="F85" s="24"/>
      <c r="G85" s="18"/>
      <c r="H85" s="18"/>
      <c r="I85" s="18"/>
    </row>
  </sheetData>
  <autoFilter ref="A9:I9"/>
  <conditionalFormatting sqref="E10:I85">
    <cfRule type="containsText" dxfId="1" priority="1" operator="containsText" text="&quot;">
      <formula>NOT(ISERROR(SEARCH("""",E10)))</formula>
    </cfRule>
  </conditionalFormatting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8"/>
  <dimension ref="A1:R156"/>
  <sheetViews>
    <sheetView showGridLines="0" showZeros="0" topLeftCell="A89" zoomScale="96" zoomScaleNormal="96" workbookViewId="0">
      <selection activeCell="M120" sqref="M120"/>
    </sheetView>
  </sheetViews>
  <sheetFormatPr baseColWidth="10" defaultColWidth="5.35546875" defaultRowHeight="15" x14ac:dyDescent="0.25"/>
  <cols>
    <col min="1" max="1" width="14.28515625" style="28" bestFit="1" customWidth="1"/>
    <col min="2" max="2" width="8.640625" style="28" customWidth="1"/>
    <col min="3" max="3" width="8.5703125" style="28" customWidth="1"/>
    <col min="4" max="4" width="8.92578125" style="28" customWidth="1"/>
    <col min="5" max="5" width="9.28515625" style="28" customWidth="1"/>
    <col min="6" max="8" width="7.85546875" style="28" customWidth="1"/>
    <col min="9" max="10" width="5.35546875" style="28"/>
    <col min="11" max="21" width="5.35546875" style="28" customWidth="1"/>
    <col min="22" max="16384" width="5.35546875" style="28"/>
  </cols>
  <sheetData>
    <row r="1" spans="1:8" ht="18" thickBot="1" x14ac:dyDescent="0.35">
      <c r="A1" s="102"/>
      <c r="B1" s="102"/>
      <c r="C1" s="102"/>
      <c r="D1" s="102"/>
      <c r="E1" s="102"/>
    </row>
    <row r="2" spans="1:8" ht="16.5" thickBot="1" x14ac:dyDescent="0.3">
      <c r="A2" s="29"/>
      <c r="B2" s="30" t="s">
        <v>16</v>
      </c>
      <c r="C2" s="30" t="s">
        <v>17</v>
      </c>
      <c r="D2" s="30" t="s">
        <v>18</v>
      </c>
      <c r="E2" s="31" t="s">
        <v>19</v>
      </c>
    </row>
    <row r="3" spans="1:8" ht="17.25" x14ac:dyDescent="0.3">
      <c r="A3" s="32"/>
      <c r="B3" s="33"/>
      <c r="C3" s="33"/>
      <c r="D3" s="33"/>
      <c r="E3" s="34"/>
    </row>
    <row r="4" spans="1:8" ht="17.25" x14ac:dyDescent="0.3">
      <c r="A4" s="35"/>
      <c r="B4" s="36"/>
      <c r="C4" s="37"/>
      <c r="D4" s="37"/>
      <c r="E4" s="38"/>
    </row>
    <row r="5" spans="1:8" ht="17.25" x14ac:dyDescent="0.3">
      <c r="A5" s="39"/>
      <c r="B5" s="36"/>
      <c r="C5" s="37"/>
      <c r="D5" s="36"/>
      <c r="E5" s="38"/>
    </row>
    <row r="6" spans="1:8" ht="17.25" x14ac:dyDescent="0.3">
      <c r="A6" s="39"/>
      <c r="B6" s="37"/>
      <c r="C6" s="37"/>
      <c r="D6" s="36"/>
      <c r="E6" s="38"/>
      <c r="H6" s="40"/>
    </row>
    <row r="7" spans="1:8" ht="17.25" x14ac:dyDescent="0.3">
      <c r="A7" s="39"/>
      <c r="B7" s="37"/>
      <c r="C7" s="36"/>
      <c r="D7" s="37"/>
      <c r="E7" s="38"/>
      <c r="G7" s="41"/>
      <c r="H7" s="41"/>
    </row>
    <row r="8" spans="1:8" ht="17.25" x14ac:dyDescent="0.3">
      <c r="A8" s="39"/>
      <c r="B8" s="42"/>
      <c r="C8" s="43"/>
      <c r="D8" s="43"/>
      <c r="E8" s="38"/>
      <c r="F8" s="41"/>
    </row>
    <row r="9" spans="1:8" ht="16.5" customHeight="1" x14ac:dyDescent="0.3">
      <c r="A9" s="39"/>
      <c r="B9" s="36"/>
      <c r="C9" s="37"/>
      <c r="D9" s="36"/>
      <c r="E9" s="38"/>
      <c r="F9" s="41"/>
    </row>
    <row r="10" spans="1:8" ht="17.25" x14ac:dyDescent="0.3">
      <c r="A10" s="39"/>
      <c r="B10" s="36"/>
      <c r="C10" s="36"/>
      <c r="D10" s="36"/>
      <c r="E10" s="38"/>
      <c r="F10" s="44"/>
    </row>
    <row r="11" spans="1:8" ht="17.25" x14ac:dyDescent="0.3">
      <c r="A11" s="39"/>
      <c r="B11" s="36"/>
      <c r="C11" s="37"/>
      <c r="D11" s="36"/>
      <c r="E11" s="38"/>
      <c r="F11" s="44"/>
    </row>
    <row r="12" spans="1:8" ht="17.25" x14ac:dyDescent="0.3">
      <c r="A12" s="39"/>
      <c r="B12" s="37"/>
      <c r="C12" s="36"/>
      <c r="D12" s="36"/>
      <c r="E12" s="38"/>
      <c r="F12" s="44"/>
    </row>
    <row r="13" spans="1:8" ht="17.25" x14ac:dyDescent="0.3">
      <c r="A13" s="39"/>
      <c r="B13" s="37"/>
      <c r="C13" s="37"/>
      <c r="D13" s="37"/>
      <c r="E13" s="38"/>
      <c r="F13" s="44"/>
    </row>
    <row r="14" spans="1:8" ht="17.25" x14ac:dyDescent="0.3">
      <c r="A14" s="45"/>
      <c r="B14" s="46"/>
      <c r="C14" s="46"/>
      <c r="D14" s="47"/>
      <c r="E14" s="38"/>
      <c r="F14" s="44"/>
    </row>
    <row r="15" spans="1:8" ht="18" thickBot="1" x14ac:dyDescent="0.35">
      <c r="A15" s="48"/>
      <c r="B15" s="49"/>
      <c r="C15" s="49"/>
      <c r="D15" s="49"/>
      <c r="E15" s="50"/>
      <c r="F15" s="44"/>
    </row>
    <row r="16" spans="1:8" ht="16.5" customHeight="1" thickBot="1" x14ac:dyDescent="0.3">
      <c r="A16" s="51"/>
      <c r="B16" s="52"/>
      <c r="C16" s="52"/>
      <c r="D16" s="52"/>
      <c r="E16" s="53"/>
      <c r="F16" s="54"/>
    </row>
    <row r="17" spans="1:8" ht="18.75" customHeight="1" thickBot="1" x14ac:dyDescent="0.3">
      <c r="A17" s="103"/>
      <c r="B17" s="105"/>
      <c r="C17" s="106"/>
      <c r="D17" s="55"/>
      <c r="E17" s="56"/>
      <c r="F17" s="57"/>
    </row>
    <row r="18" spans="1:8" ht="18.75" customHeight="1" thickBot="1" x14ac:dyDescent="0.3">
      <c r="A18" s="104"/>
      <c r="B18" s="105"/>
      <c r="C18" s="106"/>
      <c r="D18" s="58"/>
      <c r="E18" s="52"/>
      <c r="F18" s="44"/>
    </row>
    <row r="19" spans="1:8" ht="16.5" customHeight="1" thickBot="1" x14ac:dyDescent="0.3">
      <c r="A19" s="59"/>
      <c r="B19" s="107"/>
      <c r="C19" s="108"/>
      <c r="D19" s="109"/>
      <c r="E19" s="52"/>
      <c r="F19" s="60"/>
    </row>
    <row r="20" spans="1:8" ht="18" customHeight="1" thickBot="1" x14ac:dyDescent="0.3">
      <c r="A20" s="59"/>
      <c r="B20" s="111"/>
      <c r="C20" s="108"/>
      <c r="D20" s="110"/>
      <c r="E20" s="61"/>
      <c r="F20" s="52"/>
    </row>
    <row r="21" spans="1:8" ht="18" customHeight="1" thickBot="1" x14ac:dyDescent="0.3">
      <c r="A21" s="59"/>
      <c r="B21" s="107"/>
      <c r="C21" s="108"/>
      <c r="D21" s="109"/>
      <c r="E21" s="61"/>
      <c r="F21" s="52"/>
    </row>
    <row r="22" spans="1:8" ht="17.25" customHeight="1" thickBot="1" x14ac:dyDescent="0.3">
      <c r="A22" s="59"/>
      <c r="B22" s="111"/>
      <c r="C22" s="108"/>
      <c r="D22" s="110"/>
      <c r="E22" s="52"/>
      <c r="F22" s="52"/>
    </row>
    <row r="23" spans="1:8" ht="18" customHeight="1" thickBot="1" x14ac:dyDescent="0.3">
      <c r="A23" s="116"/>
      <c r="B23" s="116"/>
      <c r="C23" s="116"/>
      <c r="D23" s="52"/>
      <c r="E23" s="52"/>
      <c r="F23" s="52"/>
      <c r="G23" s="52"/>
      <c r="H23" s="52"/>
    </row>
    <row r="24" spans="1:8" ht="16.5" customHeight="1" x14ac:dyDescent="0.25">
      <c r="A24" s="117"/>
      <c r="B24" s="62"/>
      <c r="C24" s="63"/>
      <c r="D24" s="64"/>
      <c r="E24" s="52"/>
      <c r="F24" s="52"/>
      <c r="G24" s="52"/>
      <c r="H24" s="52"/>
    </row>
    <row r="25" spans="1:8" ht="16.5" customHeight="1" thickBot="1" x14ac:dyDescent="0.3">
      <c r="A25" s="118"/>
      <c r="B25" s="65"/>
      <c r="C25" s="66"/>
      <c r="D25" s="67"/>
      <c r="E25" s="52"/>
      <c r="F25" s="52"/>
      <c r="G25" s="52"/>
      <c r="H25" s="52"/>
    </row>
    <row r="26" spans="1:8" ht="17.25" customHeight="1" thickBot="1" x14ac:dyDescent="0.3">
      <c r="A26" s="119"/>
      <c r="B26" s="119"/>
      <c r="C26" s="119"/>
      <c r="D26" s="112"/>
      <c r="E26" s="112"/>
      <c r="F26" s="112"/>
      <c r="G26" s="112"/>
      <c r="H26" s="112"/>
    </row>
    <row r="27" spans="1:8" ht="16.5" customHeight="1" thickBot="1" x14ac:dyDescent="0.3">
      <c r="A27" s="113"/>
      <c r="B27" s="114"/>
      <c r="C27" s="115"/>
      <c r="D27" s="113"/>
      <c r="E27" s="114"/>
      <c r="F27" s="115"/>
      <c r="G27" s="113"/>
      <c r="H27" s="114"/>
    </row>
    <row r="28" spans="1:8" ht="16.5" customHeight="1" thickBot="1" x14ac:dyDescent="0.3">
      <c r="A28" s="68"/>
      <c r="B28" s="69"/>
      <c r="C28" s="70"/>
      <c r="D28" s="71"/>
      <c r="E28" s="72"/>
      <c r="F28" s="73"/>
      <c r="G28" s="69"/>
      <c r="H28" s="72"/>
    </row>
    <row r="29" spans="1:8" ht="16.5" customHeight="1" thickBot="1" x14ac:dyDescent="0.3">
      <c r="A29" s="74"/>
      <c r="B29" s="75"/>
      <c r="C29" s="76"/>
      <c r="D29" s="77"/>
      <c r="E29" s="78"/>
      <c r="F29" s="79"/>
      <c r="G29" s="80"/>
      <c r="H29" s="81"/>
    </row>
    <row r="32" spans="1:8" x14ac:dyDescent="0.25">
      <c r="G32" s="82" t="s">
        <v>20</v>
      </c>
      <c r="H32" s="82"/>
    </row>
    <row r="33" spans="7:8" x14ac:dyDescent="0.25">
      <c r="G33" s="82" t="s">
        <v>21</v>
      </c>
      <c r="H33" s="82"/>
    </row>
    <row r="34" spans="7:8" x14ac:dyDescent="0.25">
      <c r="G34" s="82" t="s">
        <v>22</v>
      </c>
      <c r="H34" s="82"/>
    </row>
    <row r="35" spans="7:8" x14ac:dyDescent="0.25">
      <c r="G35" s="82" t="s">
        <v>23</v>
      </c>
      <c r="H35" s="82"/>
    </row>
    <row r="36" spans="7:8" x14ac:dyDescent="0.25">
      <c r="G36" s="82" t="s">
        <v>24</v>
      </c>
      <c r="H36" s="82"/>
    </row>
    <row r="37" spans="7:8" x14ac:dyDescent="0.25">
      <c r="G37" s="82" t="s">
        <v>25</v>
      </c>
      <c r="H37" s="82"/>
    </row>
    <row r="97" spans="1:18" x14ac:dyDescent="0.25">
      <c r="R97" s="28" t="s">
        <v>10</v>
      </c>
    </row>
    <row r="98" spans="1:18" x14ac:dyDescent="0.25">
      <c r="R98" s="28" t="s">
        <v>9</v>
      </c>
    </row>
    <row r="99" spans="1:18" x14ac:dyDescent="0.25">
      <c r="B99" s="87"/>
      <c r="R99" s="28" t="s">
        <v>0</v>
      </c>
    </row>
    <row r="100" spans="1:18" ht="18.75" customHeight="1" x14ac:dyDescent="0.25">
      <c r="D100" s="97" t="s">
        <v>10</v>
      </c>
      <c r="R100" s="28" t="s">
        <v>27</v>
      </c>
    </row>
    <row r="101" spans="1:18" ht="15.75" x14ac:dyDescent="0.25">
      <c r="A101" s="87"/>
      <c r="B101" s="83" t="s">
        <v>1</v>
      </c>
      <c r="C101" s="83" t="s">
        <v>2</v>
      </c>
      <c r="D101" s="83" t="s">
        <v>3</v>
      </c>
      <c r="E101" s="84" t="s">
        <v>14</v>
      </c>
      <c r="F101" s="84" t="s">
        <v>15</v>
      </c>
      <c r="R101" s="28" t="s">
        <v>26</v>
      </c>
    </row>
    <row r="102" spans="1:18" ht="17.25" x14ac:dyDescent="0.25">
      <c r="B102" s="85"/>
      <c r="C102" s="85"/>
      <c r="D102" s="85"/>
      <c r="E102" s="86">
        <v>2</v>
      </c>
      <c r="F102" s="86">
        <v>14</v>
      </c>
      <c r="R102" s="28" t="s">
        <v>28</v>
      </c>
    </row>
    <row r="103" spans="1:18" ht="17.25" x14ac:dyDescent="0.25">
      <c r="B103" s="85"/>
      <c r="C103" s="85"/>
      <c r="D103" s="85"/>
      <c r="E103" s="86">
        <v>2</v>
      </c>
      <c r="F103" s="86">
        <v>14</v>
      </c>
    </row>
    <row r="104" spans="1:18" ht="17.25" x14ac:dyDescent="0.25">
      <c r="B104" s="85"/>
      <c r="C104" s="85"/>
      <c r="D104" s="85"/>
      <c r="E104" s="86">
        <v>2</v>
      </c>
      <c r="F104" s="86">
        <v>14</v>
      </c>
    </row>
    <row r="105" spans="1:18" ht="17.25" x14ac:dyDescent="0.25">
      <c r="B105" s="85"/>
      <c r="C105" s="85"/>
      <c r="D105" s="85"/>
      <c r="E105" s="86">
        <v>2</v>
      </c>
      <c r="F105" s="86">
        <v>14</v>
      </c>
    </row>
    <row r="106" spans="1:18" ht="17.25" x14ac:dyDescent="0.25">
      <c r="B106" s="85"/>
      <c r="C106" s="85"/>
      <c r="D106" s="85"/>
      <c r="E106" s="86">
        <v>2</v>
      </c>
      <c r="F106" s="86">
        <v>14</v>
      </c>
    </row>
    <row r="107" spans="1:18" ht="17.25" x14ac:dyDescent="0.25">
      <c r="B107" s="85"/>
      <c r="C107" s="85"/>
      <c r="D107" s="85"/>
      <c r="E107" s="86">
        <v>2</v>
      </c>
      <c r="F107" s="86">
        <v>14</v>
      </c>
    </row>
    <row r="108" spans="1:18" ht="17.25" x14ac:dyDescent="0.25">
      <c r="B108" s="85"/>
      <c r="C108" s="85"/>
      <c r="D108" s="85"/>
      <c r="E108" s="86">
        <v>2</v>
      </c>
      <c r="F108" s="86">
        <v>14</v>
      </c>
    </row>
    <row r="109" spans="1:18" ht="17.25" x14ac:dyDescent="0.25">
      <c r="B109" s="85"/>
      <c r="C109" s="85"/>
      <c r="D109" s="85"/>
      <c r="E109" s="86">
        <v>2</v>
      </c>
      <c r="F109" s="86">
        <v>14</v>
      </c>
    </row>
    <row r="110" spans="1:18" ht="17.25" x14ac:dyDescent="0.25">
      <c r="B110" s="85"/>
      <c r="C110" s="85"/>
      <c r="D110" s="85"/>
      <c r="E110" s="86">
        <v>2</v>
      </c>
      <c r="F110" s="86">
        <v>14</v>
      </c>
    </row>
    <row r="111" spans="1:18" ht="17.25" x14ac:dyDescent="0.25">
      <c r="B111" s="85"/>
      <c r="C111" s="85"/>
      <c r="D111" s="85"/>
      <c r="E111" s="86">
        <v>2</v>
      </c>
      <c r="F111" s="86">
        <v>14</v>
      </c>
    </row>
    <row r="112" spans="1:18" ht="17.25" x14ac:dyDescent="0.25">
      <c r="B112" s="85"/>
      <c r="C112" s="85"/>
      <c r="D112" s="85"/>
      <c r="E112" s="86">
        <v>2</v>
      </c>
      <c r="F112" s="86">
        <v>14</v>
      </c>
    </row>
    <row r="113" spans="2:6" ht="17.25" x14ac:dyDescent="0.25">
      <c r="B113" s="85"/>
      <c r="C113" s="85"/>
      <c r="D113" s="85"/>
      <c r="E113" s="86">
        <v>2</v>
      </c>
      <c r="F113" s="86">
        <v>14</v>
      </c>
    </row>
    <row r="114" spans="2:6" ht="17.25" x14ac:dyDescent="0.25">
      <c r="B114" s="85"/>
      <c r="C114" s="85"/>
      <c r="D114" s="85"/>
      <c r="E114" s="86">
        <v>2</v>
      </c>
      <c r="F114" s="86">
        <v>14</v>
      </c>
    </row>
    <row r="115" spans="2:6" ht="17.25" x14ac:dyDescent="0.25">
      <c r="B115" s="85"/>
      <c r="C115" s="85"/>
      <c r="D115" s="85"/>
      <c r="E115" s="86">
        <v>2</v>
      </c>
      <c r="F115" s="86">
        <v>14</v>
      </c>
    </row>
    <row r="116" spans="2:6" ht="17.25" x14ac:dyDescent="0.25">
      <c r="B116" s="85"/>
      <c r="C116" s="85"/>
      <c r="D116" s="85"/>
      <c r="E116" s="86">
        <v>2</v>
      </c>
      <c r="F116" s="86">
        <v>14</v>
      </c>
    </row>
    <row r="117" spans="2:6" ht="17.25" x14ac:dyDescent="0.25">
      <c r="B117" s="85"/>
      <c r="C117" s="85"/>
      <c r="D117" s="85"/>
      <c r="E117" s="86">
        <v>2</v>
      </c>
      <c r="F117" s="86">
        <v>14</v>
      </c>
    </row>
    <row r="118" spans="2:6" ht="17.25" x14ac:dyDescent="0.25">
      <c r="B118" s="85"/>
      <c r="C118" s="85"/>
      <c r="D118" s="85"/>
      <c r="E118" s="86">
        <v>2</v>
      </c>
      <c r="F118" s="86">
        <v>14</v>
      </c>
    </row>
    <row r="119" spans="2:6" ht="17.25" x14ac:dyDescent="0.25">
      <c r="B119" s="85"/>
      <c r="C119" s="85"/>
      <c r="D119" s="85"/>
      <c r="E119" s="86">
        <v>2</v>
      </c>
      <c r="F119" s="86">
        <v>14</v>
      </c>
    </row>
    <row r="120" spans="2:6" ht="17.25" x14ac:dyDescent="0.25">
      <c r="B120" s="85"/>
      <c r="C120" s="85"/>
      <c r="D120" s="85"/>
      <c r="E120" s="86">
        <v>2</v>
      </c>
      <c r="F120" s="86">
        <v>14</v>
      </c>
    </row>
    <row r="121" spans="2:6" ht="17.25" x14ac:dyDescent="0.25">
      <c r="B121" s="85"/>
      <c r="C121" s="85"/>
      <c r="D121" s="85"/>
      <c r="E121" s="86">
        <v>2</v>
      </c>
      <c r="F121" s="86">
        <v>14</v>
      </c>
    </row>
    <row r="122" spans="2:6" ht="17.25" x14ac:dyDescent="0.25">
      <c r="B122" s="85"/>
      <c r="C122" s="85"/>
      <c r="D122" s="85"/>
      <c r="E122" s="86">
        <v>2</v>
      </c>
      <c r="F122" s="86">
        <v>14</v>
      </c>
    </row>
    <row r="123" spans="2:6" ht="17.25" x14ac:dyDescent="0.25">
      <c r="B123" s="85"/>
      <c r="C123" s="85"/>
      <c r="D123" s="85"/>
      <c r="E123" s="86">
        <v>2</v>
      </c>
      <c r="F123" s="86">
        <v>14</v>
      </c>
    </row>
    <row r="124" spans="2:6" ht="17.25" x14ac:dyDescent="0.25">
      <c r="B124" s="85"/>
      <c r="C124" s="85"/>
      <c r="D124" s="85"/>
      <c r="E124" s="86">
        <v>2</v>
      </c>
      <c r="F124" s="86">
        <v>14</v>
      </c>
    </row>
    <row r="125" spans="2:6" ht="17.25" x14ac:dyDescent="0.25">
      <c r="B125" s="85"/>
      <c r="C125" s="85"/>
      <c r="D125" s="85"/>
      <c r="E125" s="86">
        <v>2</v>
      </c>
      <c r="F125" s="86">
        <v>14</v>
      </c>
    </row>
    <row r="126" spans="2:6" ht="17.25" x14ac:dyDescent="0.25">
      <c r="B126" s="85"/>
      <c r="C126" s="85"/>
      <c r="D126" s="85"/>
      <c r="E126" s="86">
        <v>2</v>
      </c>
      <c r="F126" s="86">
        <v>14</v>
      </c>
    </row>
    <row r="127" spans="2:6" ht="17.25" x14ac:dyDescent="0.25">
      <c r="B127" s="85"/>
      <c r="C127" s="85"/>
      <c r="D127" s="85"/>
      <c r="E127" s="86">
        <v>2</v>
      </c>
      <c r="F127" s="86">
        <v>14</v>
      </c>
    </row>
    <row r="128" spans="2:6" ht="17.25" x14ac:dyDescent="0.25">
      <c r="B128" s="85"/>
      <c r="C128" s="85"/>
      <c r="D128" s="85"/>
      <c r="E128" s="86">
        <v>2</v>
      </c>
      <c r="F128" s="86">
        <v>14</v>
      </c>
    </row>
    <row r="129" spans="2:6" ht="17.25" x14ac:dyDescent="0.25">
      <c r="B129" s="85"/>
      <c r="C129" s="85"/>
      <c r="D129" s="85"/>
      <c r="E129" s="86">
        <v>2</v>
      </c>
      <c r="F129" s="86">
        <v>14</v>
      </c>
    </row>
    <row r="130" spans="2:6" ht="17.25" x14ac:dyDescent="0.25">
      <c r="B130" s="85"/>
      <c r="C130" s="85"/>
      <c r="D130" s="85"/>
      <c r="E130" s="86">
        <v>2</v>
      </c>
      <c r="F130" s="86">
        <v>14</v>
      </c>
    </row>
    <row r="131" spans="2:6" ht="17.25" x14ac:dyDescent="0.25">
      <c r="B131" s="85"/>
      <c r="C131" s="85"/>
      <c r="D131" s="85"/>
      <c r="E131" s="86">
        <v>2</v>
      </c>
      <c r="F131" s="86">
        <v>14</v>
      </c>
    </row>
    <row r="132" spans="2:6" ht="17.25" x14ac:dyDescent="0.25">
      <c r="B132" s="85"/>
      <c r="C132" s="85"/>
      <c r="D132" s="85"/>
      <c r="E132" s="86">
        <v>2</v>
      </c>
      <c r="F132" s="86">
        <v>14</v>
      </c>
    </row>
    <row r="133" spans="2:6" ht="17.25" x14ac:dyDescent="0.25">
      <c r="B133" s="85"/>
      <c r="C133" s="85"/>
      <c r="D133" s="85"/>
      <c r="E133" s="86">
        <v>2</v>
      </c>
      <c r="F133" s="86">
        <v>14</v>
      </c>
    </row>
    <row r="134" spans="2:6" ht="17.25" x14ac:dyDescent="0.25">
      <c r="B134" s="85"/>
      <c r="C134" s="85"/>
      <c r="D134" s="85"/>
      <c r="E134" s="86">
        <v>2</v>
      </c>
      <c r="F134" s="86">
        <v>14</v>
      </c>
    </row>
    <row r="135" spans="2:6" ht="17.25" x14ac:dyDescent="0.25">
      <c r="B135" s="85"/>
      <c r="C135" s="85"/>
      <c r="D135" s="85"/>
      <c r="E135" s="86">
        <v>2</v>
      </c>
      <c r="F135" s="86">
        <v>14</v>
      </c>
    </row>
    <row r="136" spans="2:6" ht="17.25" x14ac:dyDescent="0.25">
      <c r="B136" s="85"/>
      <c r="C136" s="85"/>
      <c r="D136" s="85"/>
      <c r="E136" s="86">
        <v>2</v>
      </c>
      <c r="F136" s="86">
        <v>14</v>
      </c>
    </row>
    <row r="137" spans="2:6" ht="17.25" x14ac:dyDescent="0.25">
      <c r="B137" s="85"/>
      <c r="C137" s="85"/>
      <c r="D137" s="85"/>
      <c r="E137" s="86">
        <v>2</v>
      </c>
      <c r="F137" s="86">
        <v>14</v>
      </c>
    </row>
    <row r="138" spans="2:6" ht="17.25" x14ac:dyDescent="0.25">
      <c r="B138" s="85"/>
      <c r="C138" s="85"/>
      <c r="D138" s="85"/>
      <c r="E138" s="86">
        <v>2</v>
      </c>
      <c r="F138" s="86">
        <v>14</v>
      </c>
    </row>
    <row r="139" spans="2:6" ht="17.25" x14ac:dyDescent="0.25">
      <c r="B139" s="85"/>
      <c r="C139" s="85"/>
      <c r="D139" s="85"/>
      <c r="E139" s="86">
        <v>2</v>
      </c>
      <c r="F139" s="86">
        <v>14</v>
      </c>
    </row>
    <row r="140" spans="2:6" ht="17.25" x14ac:dyDescent="0.25">
      <c r="B140" s="85"/>
      <c r="C140" s="85"/>
      <c r="D140" s="85"/>
      <c r="E140" s="86">
        <v>2</v>
      </c>
      <c r="F140" s="86">
        <v>14</v>
      </c>
    </row>
    <row r="141" spans="2:6" ht="17.25" x14ac:dyDescent="0.25">
      <c r="B141" s="85"/>
      <c r="C141" s="85"/>
      <c r="D141" s="85"/>
      <c r="E141" s="86">
        <v>2</v>
      </c>
      <c r="F141" s="86">
        <v>14</v>
      </c>
    </row>
    <row r="142" spans="2:6" ht="17.25" x14ac:dyDescent="0.25">
      <c r="B142" s="85"/>
      <c r="C142" s="85"/>
      <c r="D142" s="85"/>
      <c r="E142" s="86">
        <v>2</v>
      </c>
      <c r="F142" s="86">
        <v>14</v>
      </c>
    </row>
    <row r="143" spans="2:6" ht="17.25" x14ac:dyDescent="0.25">
      <c r="B143" s="85"/>
      <c r="C143" s="85"/>
      <c r="D143" s="85"/>
      <c r="E143" s="86">
        <v>2</v>
      </c>
      <c r="F143" s="86">
        <v>14</v>
      </c>
    </row>
    <row r="144" spans="2:6" ht="17.25" x14ac:dyDescent="0.25">
      <c r="B144" s="85"/>
      <c r="C144" s="85"/>
      <c r="D144" s="85"/>
      <c r="E144" s="86">
        <v>2</v>
      </c>
      <c r="F144" s="86">
        <v>14</v>
      </c>
    </row>
    <row r="145" spans="2:6" ht="17.25" x14ac:dyDescent="0.25">
      <c r="B145" s="85"/>
      <c r="C145" s="85"/>
      <c r="D145" s="85"/>
      <c r="E145" s="86">
        <v>2</v>
      </c>
      <c r="F145" s="86">
        <v>14</v>
      </c>
    </row>
    <row r="146" spans="2:6" ht="17.25" x14ac:dyDescent="0.25">
      <c r="B146" s="85"/>
      <c r="C146" s="85"/>
      <c r="D146" s="85"/>
      <c r="E146" s="86">
        <v>2</v>
      </c>
      <c r="F146" s="86">
        <v>14</v>
      </c>
    </row>
    <row r="147" spans="2:6" ht="17.25" x14ac:dyDescent="0.25">
      <c r="B147" s="85"/>
      <c r="C147" s="85"/>
      <c r="D147" s="85"/>
      <c r="E147" s="86">
        <v>2</v>
      </c>
      <c r="F147" s="86">
        <v>14</v>
      </c>
    </row>
    <row r="148" spans="2:6" ht="17.25" x14ac:dyDescent="0.25">
      <c r="B148" s="85"/>
      <c r="C148" s="85"/>
      <c r="D148" s="85"/>
      <c r="E148" s="86">
        <v>2</v>
      </c>
      <c r="F148" s="86">
        <v>14</v>
      </c>
    </row>
    <row r="149" spans="2:6" ht="17.25" x14ac:dyDescent="0.25">
      <c r="B149" s="85"/>
      <c r="C149" s="85"/>
      <c r="D149" s="85"/>
      <c r="E149" s="86">
        <v>2</v>
      </c>
      <c r="F149" s="86">
        <v>14</v>
      </c>
    </row>
    <row r="150" spans="2:6" ht="17.25" x14ac:dyDescent="0.25">
      <c r="B150" s="85"/>
      <c r="C150" s="85"/>
      <c r="D150" s="85"/>
      <c r="E150" s="86">
        <v>2</v>
      </c>
      <c r="F150" s="86">
        <v>14</v>
      </c>
    </row>
    <row r="151" spans="2:6" ht="17.25" x14ac:dyDescent="0.25">
      <c r="B151" s="85"/>
      <c r="C151" s="85"/>
      <c r="D151" s="85"/>
      <c r="E151" s="86">
        <v>2</v>
      </c>
      <c r="F151" s="86">
        <v>14</v>
      </c>
    </row>
    <row r="152" spans="2:6" ht="17.25" x14ac:dyDescent="0.25">
      <c r="B152" s="85"/>
      <c r="C152" s="85"/>
      <c r="D152" s="85"/>
      <c r="E152" s="86">
        <v>2</v>
      </c>
      <c r="F152" s="86">
        <v>14</v>
      </c>
    </row>
    <row r="153" spans="2:6" ht="17.25" x14ac:dyDescent="0.25">
      <c r="B153" s="85"/>
      <c r="C153" s="85"/>
      <c r="D153" s="85"/>
      <c r="E153" s="86">
        <v>2</v>
      </c>
      <c r="F153" s="86">
        <v>14</v>
      </c>
    </row>
    <row r="154" spans="2:6" ht="17.25" x14ac:dyDescent="0.25">
      <c r="B154" s="85"/>
      <c r="C154" s="85"/>
      <c r="D154" s="85"/>
      <c r="E154" s="86">
        <v>2</v>
      </c>
      <c r="F154" s="86">
        <v>14</v>
      </c>
    </row>
    <row r="155" spans="2:6" ht="17.25" x14ac:dyDescent="0.25">
      <c r="B155" s="85"/>
      <c r="C155" s="85"/>
      <c r="D155" s="85"/>
      <c r="E155" s="86">
        <v>2</v>
      </c>
      <c r="F155" s="86">
        <v>14</v>
      </c>
    </row>
    <row r="156" spans="2:6" ht="17.25" x14ac:dyDescent="0.25">
      <c r="B156" s="85"/>
      <c r="C156" s="85"/>
      <c r="D156" s="85"/>
      <c r="E156" s="86">
        <v>2</v>
      </c>
      <c r="F156" s="86">
        <v>14</v>
      </c>
    </row>
  </sheetData>
  <mergeCells count="18">
    <mergeCell ref="G26:H26"/>
    <mergeCell ref="A27:C27"/>
    <mergeCell ref="D27:F27"/>
    <mergeCell ref="G27:H27"/>
    <mergeCell ref="B21:C21"/>
    <mergeCell ref="D21:D22"/>
    <mergeCell ref="B22:C22"/>
    <mergeCell ref="A23:C23"/>
    <mergeCell ref="A24:A25"/>
    <mergeCell ref="A26:C26"/>
    <mergeCell ref="D26:F26"/>
    <mergeCell ref="A1:E1"/>
    <mergeCell ref="A17:A18"/>
    <mergeCell ref="B17:C17"/>
    <mergeCell ref="B18:C18"/>
    <mergeCell ref="B19:C19"/>
    <mergeCell ref="D19:D20"/>
    <mergeCell ref="B20:C20"/>
  </mergeCells>
  <conditionalFormatting sqref="B3:D3">
    <cfRule type="containsText" dxfId="0" priority="2" operator="containsText" text="FAUX">
      <formula>NOT(ISERROR(SEARCH("FAUX",B3)))</formula>
    </cfRule>
  </conditionalFormatting>
  <dataValidations count="2">
    <dataValidation type="list" allowBlank="1" showInputMessage="1" showErrorMessage="1" sqref="A1:E1">
      <formula1>$K$3:$K$9</formula1>
    </dataValidation>
    <dataValidation type="list" allowBlank="1" showInputMessage="1" showErrorMessage="1" sqref="D100">
      <formula1>$R$97:$R$102</formula1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Sheets1</vt:lpstr>
      <vt:lpstr>Sheets2</vt:lpstr>
      <vt:lpstr>Sheets3</vt:lpstr>
    </vt:vector>
  </TitlesOfParts>
  <Company>SACC - ANAS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aaa</dc:creator>
  <cp:lastModifiedBy>SOFAS</cp:lastModifiedBy>
  <dcterms:created xsi:type="dcterms:W3CDTF">2015-09-16T23:05:28Z</dcterms:created>
  <dcterms:modified xsi:type="dcterms:W3CDTF">2022-04-23T12:29:03Z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50fcc5fa-010e-48fb-93b9-8f9f764226ea</vt:lpwstr>
  </property>
</Properties>
</file>