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A9EB8CBC-0B47-4A0D-B94E-7609EB025FD4}" xr6:coauthVersionLast="47" xr6:coauthVersionMax="47" xr10:uidLastSave="{00000000-0000-0000-0000-000000000000}"/>
  <bookViews>
    <workbookView xWindow="-120" yWindow="-120" windowWidth="15600" windowHeight="11160" xr2:uid="{7706D4D3-11B0-4CF8-B894-7B03080141A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9" i="1" l="1"/>
  <c r="Q13" i="1"/>
  <c r="L13" i="1"/>
  <c r="G13" i="1"/>
  <c r="B13" i="1"/>
</calcChain>
</file>

<file path=xl/sharedStrings.xml><?xml version="1.0" encoding="utf-8"?>
<sst xmlns="http://schemas.openxmlformats.org/spreadsheetml/2006/main" count="76" uniqueCount="10">
  <si>
    <t>عدد المستفيدين</t>
  </si>
  <si>
    <t>معدل التغير</t>
  </si>
  <si>
    <t>كشف تحليلي مصاريف شهري</t>
  </si>
  <si>
    <t>الاعاشة</t>
  </si>
  <si>
    <t>عن بند</t>
  </si>
  <si>
    <t>المبلغ الشهري</t>
  </si>
  <si>
    <t>الاكراميات</t>
  </si>
  <si>
    <t>ملاحظات</t>
  </si>
  <si>
    <t>السولار</t>
  </si>
  <si>
    <t>الكمية باللتر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</si>
</sst>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yyyy"/>
    <numFmt numFmtId="165" formatCode="#,###\ \ف\ر\د"/>
    <numFmt numFmtId="166" formatCode="#,###\ \ل\ت\ر"/>
  </numFmts>
  <fonts count="4" x14ac:knownFonts="1">
    <font>
      <sz val="11"/>
      <color theme="1"/>
      <name val="Arial"/>
      <family val="2"/>
      <charset val="178"/>
      <scheme val="minor"/>
    </font>
    <font>
      <b/>
      <sz val="12"/>
      <color theme="1"/>
      <name val="Times New Roman"/>
      <family val="1"/>
      <scheme val="major"/>
    </font>
    <font>
      <b/>
      <sz val="14"/>
      <color theme="1"/>
      <name val="Times New Roman"/>
      <family val="1"/>
      <scheme val="major"/>
    </font>
    <font>
      <b/>
      <sz val="11"/>
      <color theme="1"/>
      <name val="Times New Roman"/>
      <family val="1"/>
      <scheme val="maj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center" vertical="center" shrinkToFit="1"/>
    </xf>
    <xf numFmtId="0" fontId="3" fillId="0" borderId="0" xfId="0" applyFont="1" applyAlignment="1">
      <alignment horizontal="center" vertical="center" wrapText="1" shrinkToFit="1"/>
    </xf>
    <xf numFmtId="0" fontId="2" fillId="0" borderId="1" xfId="0" applyFont="1" applyBorder="1" applyAlignment="1">
      <alignment horizontal="center" vertical="center" shrinkToFit="1"/>
    </xf>
    <xf numFmtId="0" fontId="2" fillId="3" borderId="1" xfId="0" applyFont="1" applyFill="1" applyBorder="1" applyAlignment="1">
      <alignment horizontal="center" vertical="center" shrinkToFit="1"/>
    </xf>
    <xf numFmtId="0" fontId="1" fillId="0" borderId="1" xfId="0" applyFont="1" applyBorder="1" applyAlignment="1">
      <alignment horizontal="center" vertical="center" shrinkToFit="1"/>
    </xf>
    <xf numFmtId="0" fontId="3" fillId="0" borderId="1" xfId="0" applyFont="1" applyBorder="1" applyAlignment="1">
      <alignment horizontal="center" vertical="center" wrapText="1" shrinkToFit="1"/>
    </xf>
    <xf numFmtId="3" fontId="1" fillId="0" borderId="1" xfId="0" applyNumberFormat="1" applyFont="1" applyBorder="1" applyAlignment="1">
      <alignment horizontal="center" vertical="center" shrinkToFit="1"/>
    </xf>
    <xf numFmtId="165" fontId="1" fillId="0" borderId="1" xfId="0" applyNumberFormat="1" applyFont="1" applyBorder="1" applyAlignment="1">
      <alignment horizontal="center" vertical="center" shrinkToFit="1" readingOrder="2"/>
    </xf>
    <xf numFmtId="0" fontId="1" fillId="0" borderId="0" xfId="0" applyFont="1" applyBorder="1" applyAlignment="1">
      <alignment horizontal="center" vertical="center" shrinkToFit="1"/>
    </xf>
    <xf numFmtId="164" fontId="1" fillId="2" borderId="0" xfId="0" applyNumberFormat="1" applyFont="1" applyFill="1" applyBorder="1" applyAlignment="1">
      <alignment horizontal="center" vertical="center" shrinkToFit="1"/>
    </xf>
    <xf numFmtId="166" fontId="1" fillId="0" borderId="1" xfId="0" applyNumberFormat="1" applyFont="1" applyBorder="1" applyAlignment="1">
      <alignment horizontal="center" vertical="center" shrinkToFi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66674</xdr:colOff>
      <xdr:row>4</xdr:row>
      <xdr:rowOff>66676</xdr:rowOff>
    </xdr:from>
    <xdr:to>
      <xdr:col>15</xdr:col>
      <xdr:colOff>171449</xdr:colOff>
      <xdr:row>11</xdr:row>
      <xdr:rowOff>342900</xdr:rowOff>
    </xdr:to>
    <xdr:sp macro="" textlink="">
      <xdr:nvSpPr>
        <xdr:cNvPr id="2" name="Speech Bubble: Oval 1">
          <a:extLst>
            <a:ext uri="{FF2B5EF4-FFF2-40B4-BE49-F238E27FC236}">
              <a16:creationId xmlns:a16="http://schemas.microsoft.com/office/drawing/2014/main" id="{DAC8E136-C80D-96B7-5747-BC5901AA1D58}"/>
            </a:ext>
          </a:extLst>
        </xdr:cNvPr>
        <xdr:cNvSpPr/>
      </xdr:nvSpPr>
      <xdr:spPr>
        <a:xfrm>
          <a:off x="11225622076" y="1028701"/>
          <a:ext cx="3638550" cy="1685924"/>
        </a:xfrm>
        <a:prstGeom prst="wedgeEllipseCallout">
          <a:avLst>
            <a:gd name="adj1" fmla="val 62638"/>
            <a:gd name="adj2" fmla="val -469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1" anchor="t"/>
        <a:lstStyle/>
        <a:p>
          <a:pPr algn="r" rtl="1"/>
          <a:r>
            <a:rPr lang="ar-EG" sz="1100"/>
            <a:t>اعضاء المنتدى الرائع طلب منى عمل كشف تحليلي</a:t>
          </a:r>
          <a:r>
            <a:rPr lang="ar-EG" sz="1100" baseline="0"/>
            <a:t> للمصاريف شهري لبعض بنود المصاريف وطلب منى حساب معدل التغيير كل شهر بالنسبة للشهر السابق وللعلم انا لم اتوصل للحل لذلك اتجهت الي خبراء المنتدى العظيم واتمنى ان اجد الحل شهر ينايرلا يوجد به معدل للتغيير لكن باقي الشهور مرتبطه بسابقها</a:t>
          </a:r>
          <a:endParaRPr lang="ar-EG"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D51F9-A1F2-4C70-917D-1AC957644897}">
  <dimension ref="A1:S13"/>
  <sheetViews>
    <sheetView rightToLeft="1" tabSelected="1" workbookViewId="0">
      <selection activeCell="L17" sqref="L17"/>
    </sheetView>
  </sheetViews>
  <sheetFormatPr defaultRowHeight="15.75" x14ac:dyDescent="0.2"/>
  <cols>
    <col min="1" max="1" width="8" style="1" customWidth="1"/>
    <col min="2" max="2" width="8.25" style="1" customWidth="1"/>
    <col min="3" max="3" width="9.875" style="1" customWidth="1"/>
    <col min="4" max="4" width="9" style="1"/>
    <col min="5" max="5" width="1.125" style="1" customWidth="1"/>
    <col min="6" max="6" width="8" style="1" customWidth="1"/>
    <col min="7" max="7" width="8.25" style="1" customWidth="1"/>
    <col min="8" max="8" width="9.875" style="1" customWidth="1"/>
    <col min="9" max="9" width="9" style="1"/>
    <col min="10" max="10" width="1.125" style="1" customWidth="1"/>
    <col min="11" max="11" width="8" style="1" customWidth="1"/>
    <col min="12" max="12" width="8.25" style="1" customWidth="1"/>
    <col min="13" max="13" width="9.875" style="1" customWidth="1"/>
    <col min="14" max="14" width="9" style="1"/>
    <col min="15" max="15" width="1.125" style="1" customWidth="1"/>
    <col min="16" max="16" width="8" style="1" customWidth="1"/>
    <col min="17" max="17" width="8.25" style="1" customWidth="1"/>
    <col min="18" max="18" width="9.875" style="1" customWidth="1"/>
    <col min="19" max="16384" width="9" style="1"/>
  </cols>
  <sheetData>
    <row r="1" spans="1:19" ht="20.25" customHeight="1" x14ac:dyDescent="0.2">
      <c r="A1" s="9" t="s">
        <v>2</v>
      </c>
      <c r="B1" s="9"/>
      <c r="C1" s="9"/>
      <c r="D1" s="10">
        <v>44562</v>
      </c>
      <c r="F1" s="9" t="s">
        <v>2</v>
      </c>
      <c r="G1" s="9"/>
      <c r="H1" s="9"/>
      <c r="I1" s="10">
        <v>44593</v>
      </c>
      <c r="K1" s="9" t="s">
        <v>2</v>
      </c>
      <c r="L1" s="9"/>
      <c r="M1" s="9"/>
      <c r="N1" s="10">
        <v>44621</v>
      </c>
      <c r="P1" s="9" t="s">
        <v>2</v>
      </c>
      <c r="Q1" s="9"/>
      <c r="R1" s="9"/>
      <c r="S1" s="10">
        <v>44652</v>
      </c>
    </row>
    <row r="2" spans="1:19" ht="6.75" customHeight="1" x14ac:dyDescent="0.2"/>
    <row r="3" spans="1:19" ht="20.25" customHeight="1" x14ac:dyDescent="0.2">
      <c r="A3" s="3" t="s">
        <v>4</v>
      </c>
      <c r="B3" s="4" t="s">
        <v>3</v>
      </c>
      <c r="C3" s="4"/>
      <c r="D3" s="5" t="s">
        <v>7</v>
      </c>
      <c r="F3" s="3" t="s">
        <v>4</v>
      </c>
      <c r="G3" s="4" t="s">
        <v>3</v>
      </c>
      <c r="H3" s="4"/>
      <c r="I3" s="5" t="s">
        <v>7</v>
      </c>
      <c r="K3" s="3" t="s">
        <v>4</v>
      </c>
      <c r="L3" s="4" t="s">
        <v>3</v>
      </c>
      <c r="M3" s="4"/>
      <c r="N3" s="5" t="s">
        <v>7</v>
      </c>
      <c r="P3" s="3" t="s">
        <v>4</v>
      </c>
      <c r="Q3" s="4" t="s">
        <v>3</v>
      </c>
      <c r="R3" s="4"/>
      <c r="S3" s="5" t="s">
        <v>7</v>
      </c>
    </row>
    <row r="4" spans="1:19" s="2" customFormat="1" ht="28.5" x14ac:dyDescent="0.2">
      <c r="A4" s="6" t="s">
        <v>5</v>
      </c>
      <c r="B4" s="6" t="s">
        <v>0</v>
      </c>
      <c r="C4" s="6" t="s">
        <v>1</v>
      </c>
      <c r="D4" s="6"/>
      <c r="F4" s="6" t="s">
        <v>5</v>
      </c>
      <c r="G4" s="6" t="s">
        <v>0</v>
      </c>
      <c r="H4" s="6" t="s">
        <v>1</v>
      </c>
      <c r="I4" s="6"/>
      <c r="K4" s="6" t="s">
        <v>5</v>
      </c>
      <c r="L4" s="6" t="s">
        <v>0</v>
      </c>
      <c r="M4" s="6" t="s">
        <v>1</v>
      </c>
      <c r="N4" s="6"/>
      <c r="P4" s="6" t="s">
        <v>5</v>
      </c>
      <c r="Q4" s="6" t="s">
        <v>0</v>
      </c>
      <c r="R4" s="6" t="s">
        <v>1</v>
      </c>
      <c r="S4" s="6"/>
    </row>
    <row r="5" spans="1:19" x14ac:dyDescent="0.2">
      <c r="A5" s="7">
        <v>85000</v>
      </c>
      <c r="B5" s="8">
        <v>210</v>
      </c>
      <c r="C5" s="5">
        <v>0</v>
      </c>
      <c r="D5" s="5"/>
      <c r="F5" s="7">
        <v>87000</v>
      </c>
      <c r="G5" s="8">
        <v>225</v>
      </c>
      <c r="H5" s="5">
        <v>0</v>
      </c>
      <c r="I5" s="5"/>
      <c r="K5" s="7">
        <v>84000</v>
      </c>
      <c r="L5" s="8">
        <v>200</v>
      </c>
      <c r="M5" s="5">
        <v>0</v>
      </c>
      <c r="N5" s="5"/>
      <c r="P5" s="7">
        <v>87000</v>
      </c>
      <c r="Q5" s="8">
        <v>210</v>
      </c>
      <c r="R5" s="5">
        <v>0</v>
      </c>
      <c r="S5" s="5"/>
    </row>
    <row r="6" spans="1:19" ht="6.75" customHeight="1" x14ac:dyDescent="0.2"/>
    <row r="7" spans="1:19" ht="18.75" x14ac:dyDescent="0.2">
      <c r="A7" s="3" t="s">
        <v>4</v>
      </c>
      <c r="B7" s="4" t="s">
        <v>6</v>
      </c>
      <c r="C7" s="4"/>
      <c r="D7" s="5" t="s">
        <v>7</v>
      </c>
      <c r="F7" s="3" t="s">
        <v>4</v>
      </c>
      <c r="G7" s="4" t="s">
        <v>6</v>
      </c>
      <c r="H7" s="4"/>
      <c r="I7" s="5" t="s">
        <v>7</v>
      </c>
      <c r="K7" s="3" t="s">
        <v>4</v>
      </c>
      <c r="L7" s="4" t="s">
        <v>6</v>
      </c>
      <c r="M7" s="4"/>
      <c r="N7" s="5" t="s">
        <v>7</v>
      </c>
      <c r="P7" s="3" t="s">
        <v>4</v>
      </c>
      <c r="Q7" s="4" t="s">
        <v>6</v>
      </c>
      <c r="R7" s="4"/>
      <c r="S7" s="5" t="s">
        <v>7</v>
      </c>
    </row>
    <row r="8" spans="1:19" ht="28.5" x14ac:dyDescent="0.2">
      <c r="A8" s="6" t="s">
        <v>5</v>
      </c>
      <c r="B8" s="6" t="s">
        <v>0</v>
      </c>
      <c r="C8" s="6" t="s">
        <v>1</v>
      </c>
      <c r="D8" s="5"/>
      <c r="F8" s="6" t="s">
        <v>5</v>
      </c>
      <c r="G8" s="6" t="s">
        <v>0</v>
      </c>
      <c r="H8" s="6" t="s">
        <v>1</v>
      </c>
      <c r="I8" s="5"/>
      <c r="K8" s="6" t="s">
        <v>5</v>
      </c>
      <c r="L8" s="6" t="s">
        <v>0</v>
      </c>
      <c r="M8" s="6" t="s">
        <v>1</v>
      </c>
      <c r="N8" s="5"/>
      <c r="P8" s="6" t="s">
        <v>5</v>
      </c>
      <c r="Q8" s="6" t="s">
        <v>0</v>
      </c>
      <c r="R8" s="6" t="s">
        <v>1</v>
      </c>
      <c r="S8" s="5"/>
    </row>
    <row r="9" spans="1:19" x14ac:dyDescent="0.2">
      <c r="A9" s="7">
        <v>7500</v>
      </c>
      <c r="B9" s="8">
        <v>5</v>
      </c>
      <c r="C9" s="5">
        <v>0</v>
      </c>
      <c r="D9" s="5"/>
      <c r="F9" s="7">
        <f>6*30*50</f>
        <v>9000</v>
      </c>
      <c r="G9" s="8">
        <v>6</v>
      </c>
      <c r="H9" s="5">
        <v>0</v>
      </c>
      <c r="I9" s="5"/>
      <c r="K9" s="7">
        <v>7500</v>
      </c>
      <c r="L9" s="8">
        <v>5</v>
      </c>
      <c r="M9" s="5">
        <v>0</v>
      </c>
      <c r="N9" s="5"/>
      <c r="P9" s="7">
        <v>7500</v>
      </c>
      <c r="Q9" s="8">
        <v>5</v>
      </c>
      <c r="R9" s="5">
        <v>0</v>
      </c>
      <c r="S9" s="5"/>
    </row>
    <row r="10" spans="1:19" ht="6.75" customHeight="1" x14ac:dyDescent="0.2"/>
    <row r="11" spans="1:19" ht="18.75" x14ac:dyDescent="0.2">
      <c r="A11" s="3" t="s">
        <v>4</v>
      </c>
      <c r="B11" s="4" t="s">
        <v>8</v>
      </c>
      <c r="C11" s="4"/>
      <c r="D11" s="5" t="s">
        <v>7</v>
      </c>
      <c r="F11" s="3" t="s">
        <v>4</v>
      </c>
      <c r="G11" s="4" t="s">
        <v>8</v>
      </c>
      <c r="H11" s="4"/>
      <c r="I11" s="5" t="s">
        <v>7</v>
      </c>
      <c r="K11" s="3" t="s">
        <v>4</v>
      </c>
      <c r="L11" s="4" t="s">
        <v>8</v>
      </c>
      <c r="M11" s="4"/>
      <c r="N11" s="5" t="s">
        <v>7</v>
      </c>
      <c r="P11" s="3" t="s">
        <v>4</v>
      </c>
      <c r="Q11" s="4" t="s">
        <v>8</v>
      </c>
      <c r="R11" s="4"/>
      <c r="S11" s="5" t="s">
        <v>7</v>
      </c>
    </row>
    <row r="12" spans="1:19" ht="28.5" x14ac:dyDescent="0.2">
      <c r="A12" s="6" t="s">
        <v>5</v>
      </c>
      <c r="B12" s="6" t="s">
        <v>9</v>
      </c>
      <c r="C12" s="6" t="s">
        <v>1</v>
      </c>
      <c r="D12" s="5"/>
      <c r="F12" s="6" t="s">
        <v>5</v>
      </c>
      <c r="G12" s="6" t="s">
        <v>9</v>
      </c>
      <c r="H12" s="6" t="s">
        <v>1</v>
      </c>
      <c r="I12" s="5"/>
      <c r="K12" s="6" t="s">
        <v>5</v>
      </c>
      <c r="L12" s="6" t="s">
        <v>9</v>
      </c>
      <c r="M12" s="6" t="s">
        <v>1</v>
      </c>
      <c r="N12" s="5"/>
      <c r="P12" s="6" t="s">
        <v>5</v>
      </c>
      <c r="Q12" s="6" t="s">
        <v>9</v>
      </c>
      <c r="R12" s="6" t="s">
        <v>1</v>
      </c>
      <c r="S12" s="5"/>
    </row>
    <row r="13" spans="1:19" x14ac:dyDescent="0.2">
      <c r="A13" s="7">
        <v>204000</v>
      </c>
      <c r="B13" s="11">
        <f>A13/6.8</f>
        <v>30000</v>
      </c>
      <c r="C13" s="5">
        <v>0</v>
      </c>
      <c r="D13" s="5"/>
      <c r="F13" s="7">
        <v>204000</v>
      </c>
      <c r="G13" s="11">
        <f>F13/6.8</f>
        <v>30000</v>
      </c>
      <c r="H13" s="5">
        <v>0</v>
      </c>
      <c r="I13" s="5"/>
      <c r="K13" s="7">
        <v>204000</v>
      </c>
      <c r="L13" s="11">
        <f>K13/6.8</f>
        <v>30000</v>
      </c>
      <c r="M13" s="5">
        <v>0</v>
      </c>
      <c r="N13" s="5"/>
      <c r="P13" s="7">
        <v>204000</v>
      </c>
      <c r="Q13" s="11">
        <f>P13/6.8</f>
        <v>30000</v>
      </c>
      <c r="R13" s="5">
        <v>0</v>
      </c>
      <c r="S13" s="5"/>
    </row>
  </sheetData>
  <mergeCells count="16">
    <mergeCell ref="K1:M1"/>
    <mergeCell ref="L3:M3"/>
    <mergeCell ref="L7:M7"/>
    <mergeCell ref="L11:M11"/>
    <mergeCell ref="P1:R1"/>
    <mergeCell ref="Q3:R3"/>
    <mergeCell ref="Q7:R7"/>
    <mergeCell ref="Q11:R11"/>
    <mergeCell ref="B3:C3"/>
    <mergeCell ref="B7:C7"/>
    <mergeCell ref="A1:C1"/>
    <mergeCell ref="B11:C11"/>
    <mergeCell ref="F1:H1"/>
    <mergeCell ref="G3:H3"/>
    <mergeCell ref="G7:H7"/>
    <mergeCell ref="G11:H11"/>
  </mergeCells>
  <printOptions horizontalCentered="1"/>
  <pageMargins left="0.11811023622047245" right="0.11811023622047245" top="0.15748031496062992" bottom="0.35433070866141736" header="0.11811023622047245" footer="0.11811023622047245"/>
  <pageSetup paperSize="9" scale="95" orientation="landscape" horizontalDpi="300" verticalDpi="0"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2022-05-08T23:45:39Z</cp:lastPrinted>
  <dcterms:created xsi:type="dcterms:W3CDTF">2022-05-08T23:33:27Z</dcterms:created>
  <dcterms:modified xsi:type="dcterms:W3CDTF">2022-05-08T23:59:25Z</dcterms:modified>
</cp:coreProperties>
</file>