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39B12C2B-6AA9-433F-9767-B1747CED7223}" xr6:coauthVersionLast="47" xr6:coauthVersionMax="47" xr10:uidLastSave="{00000000-0000-0000-0000-000000000000}"/>
  <bookViews>
    <workbookView xWindow="-108" yWindow="-108" windowWidth="23256" windowHeight="12576" xr2:uid="{862F93D9-F512-4A56-AD17-D8D681BC2E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" l="1"/>
  <c r="C5" i="1"/>
  <c r="D5" i="1"/>
  <c r="E5" i="1"/>
  <c r="F5" i="1"/>
  <c r="G5" i="1"/>
  <c r="H5" i="1"/>
  <c r="I5" i="1"/>
  <c r="J5" i="1"/>
  <c r="K5" i="1"/>
  <c r="L5" i="1"/>
  <c r="M5" i="1"/>
  <c r="N5" i="1"/>
  <c r="C6" i="1"/>
  <c r="D6" i="1"/>
  <c r="E6" i="1"/>
  <c r="F6" i="1"/>
  <c r="G6" i="1"/>
  <c r="H6" i="1"/>
  <c r="I6" i="1"/>
  <c r="J6" i="1"/>
  <c r="K6" i="1"/>
  <c r="L6" i="1"/>
  <c r="M6" i="1"/>
  <c r="N6" i="1"/>
  <c r="C7" i="1"/>
  <c r="D7" i="1"/>
  <c r="E7" i="1"/>
  <c r="F7" i="1"/>
  <c r="G7" i="1"/>
  <c r="H7" i="1"/>
  <c r="I7" i="1"/>
  <c r="J7" i="1"/>
  <c r="K7" i="1"/>
  <c r="L7" i="1"/>
  <c r="M7" i="1"/>
  <c r="N7" i="1"/>
  <c r="C8" i="1"/>
  <c r="D8" i="1"/>
  <c r="E8" i="1"/>
  <c r="F8" i="1"/>
  <c r="G8" i="1"/>
  <c r="H8" i="1"/>
  <c r="I8" i="1"/>
  <c r="J8" i="1"/>
  <c r="K8" i="1"/>
  <c r="L8" i="1"/>
  <c r="M8" i="1"/>
  <c r="N8" i="1"/>
  <c r="D4" i="1"/>
  <c r="E4" i="1"/>
  <c r="F4" i="1"/>
  <c r="G4" i="1"/>
  <c r="H4" i="1"/>
  <c r="I4" i="1"/>
  <c r="J4" i="1"/>
  <c r="K4" i="1"/>
  <c r="L4" i="1"/>
  <c r="M4" i="1"/>
  <c r="N4" i="1"/>
</calcChain>
</file>

<file path=xl/sharedStrings.xml><?xml version="1.0" encoding="utf-8"?>
<sst xmlns="http://schemas.openxmlformats.org/spreadsheetml/2006/main" count="19" uniqueCount="19">
  <si>
    <t>اسم الموظف</t>
  </si>
  <si>
    <t>تاريخ التعيين</t>
  </si>
  <si>
    <t>Jan-22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</si>
  <si>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</si>
  <si>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</si>
  <si>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</si>
  <si>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</si>
  <si>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</si>
  <si>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</si>
  <si>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</si>
  <si>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</si>
  <si>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</si>
  <si>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</si>
  <si>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</si>
  <si>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احمد</t>
  </si>
  <si>
    <t>محمد</t>
  </si>
  <si>
    <t>ابراهيم</t>
  </si>
  <si>
    <t>محمود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</si>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</sst>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353C4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4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47E070-8052-4646-A875-4396F9765444}" name="Table1" displayName="Table1" ref="A3:N8" totalsRowShown="0">
  <autoFilter ref="A3:N8" xr:uid="{0F47E070-8052-4646-A875-4396F9765444}"/>
  <tableColumns count="14">
    <tableColumn id="1" xr3:uid="{9DC4AD6D-2B9E-4C6A-9987-DD79A2DEF622}" name="اسم الموظف"/>
    <tableColumn id="2" xr3:uid="{D8A9C7B9-6318-417D-BED3-AC3604747484}" name="تاريخ التعيين"/>
    <tableColumn id="3" xr3:uid="{43A6FF6D-9DD6-46D1-AFE6-CC53B18DC4A7}" name="Jan-22" dataDxfId="13">
      <calculatedColumnFormula>IF(YEAR($B4)&lt;YEAR(Table1[[#Headers],[Jan-22]]),1,IF(AND(YEAR($B4)=2022,MONTH(Table1[[#Headers],[Jan-22]])&gt;=MONTH($B4)),1,""))</calculatedColumnFormula>
    </tableColumn>
    <tableColumn id="4" xr3:uid="{DC732423-BB38-4EC4-88AD-D3DFAE841459}" name="Feb-22" dataDxfId="12">
      <calculatedColumnFormula>IF(YEAR($B4)&lt;YEAR(Table1[[#Headers],[Feb-22]]),1,IF(AND(YEAR($B4)=2022,MONTH(Table1[[#Headers],[Feb-22]])&gt;=MONTH($B4)),1,""))</calculatedColumnFormula>
    </tableColumn>
    <tableColumn id="5" xr3:uid="{7D0B68D8-8A6C-4946-8ADE-9F633FB2ABEA}" name="Mar-22" dataDxfId="11">
      <calculatedColumnFormula>IF(YEAR($B4)&lt;YEAR(Table1[[#Headers],[Mar-22]]),1,IF(AND(YEAR($B4)=2022,MONTH(Table1[[#Headers],[Mar-22]])&gt;=MONTH($B4)),1,""))</calculatedColumnFormula>
    </tableColumn>
    <tableColumn id="6" xr3:uid="{DB046276-6AC0-43D0-A8AA-F6B7A2D74B8F}" name="Apr-22" dataDxfId="10">
      <calculatedColumnFormula>IF(YEAR($B4)&lt;YEAR(Table1[[#Headers],[Apr-22]]),1,IF(AND(YEAR($B4)=2022,MONTH(Table1[[#Headers],[Apr-22]])&gt;=MONTH($B4)),1,""))</calculatedColumnFormula>
    </tableColumn>
    <tableColumn id="7" xr3:uid="{3ADABD52-2B6E-45E8-8419-FA12A54ED357}" name="May-22" dataDxfId="9">
      <calculatedColumnFormula>IF(YEAR($B4)&lt;YEAR(Table1[[#Headers],[May-22]]),1,IF(AND(YEAR($B4)=2022,MONTH(Table1[[#Headers],[May-22]])&gt;=MONTH($B4)),1,""))</calculatedColumnFormula>
    </tableColumn>
    <tableColumn id="8" xr3:uid="{B9B9E4A8-43AE-480C-956E-9B34B673F3C3}" name="Jun-22" dataDxfId="8">
      <calculatedColumnFormula>IF(YEAR($B4)&lt;YEAR(Table1[[#Headers],[Jun-22]]),1,IF(AND(YEAR($B4)=2022,MONTH(Table1[[#Headers],[Jun-22]])&gt;=MONTH($B4)),1,""))</calculatedColumnFormula>
    </tableColumn>
    <tableColumn id="9" xr3:uid="{A780ECEF-21F9-4E72-9DF3-92AA07381320}" name="Jul-22" dataDxfId="7">
      <calculatedColumnFormula>IF(YEAR($B4)&lt;YEAR(Table1[[#Headers],[Jul-22]]),1,IF(AND(YEAR($B4)=2022,MONTH(Table1[[#Headers],[Jul-22]])&gt;=MONTH($B4)),1,""))</calculatedColumnFormula>
    </tableColumn>
    <tableColumn id="10" xr3:uid="{43615B88-132A-4835-93A6-59964AD16831}" name="Aug-22" dataDxfId="6">
      <calculatedColumnFormula>IF(YEAR($B4)&lt;YEAR(Table1[[#Headers],[Aug-22]]),1,IF(AND(YEAR($B4)=2022,MONTH(Table1[[#Headers],[Aug-22]])&gt;=MONTH($B4)),1,""))</calculatedColumnFormula>
    </tableColumn>
    <tableColumn id="11" xr3:uid="{D2E3CADF-8E45-49B6-A477-147C8EFD74B3}" name="Sep-22" dataDxfId="5">
      <calculatedColumnFormula>IF(YEAR($B4)&lt;YEAR(Table1[[#Headers],[Sep-22]]),1,IF(AND(YEAR($B4)=2022,MONTH(Table1[[#Headers],[Sep-22]])&gt;=MONTH($B4)),1,""))</calculatedColumnFormula>
    </tableColumn>
    <tableColumn id="12" xr3:uid="{7D2658EB-B393-4DBB-8A5B-A31B6D30F769}" name="Oct-22" dataDxfId="4">
      <calculatedColumnFormula>IF(YEAR($B4)&lt;YEAR(Table1[[#Headers],[Oct-22]]),1,IF(AND(YEAR($B4)=2022,MONTH(Table1[[#Headers],[Oct-22]])&gt;=MONTH($B4)),1,""))</calculatedColumnFormula>
    </tableColumn>
    <tableColumn id="13" xr3:uid="{0E2C2029-653A-40FB-BD5B-4C64EC05F7F9}" name="Nov-22" dataDxfId="3">
      <calculatedColumnFormula>IF(YEAR($B4)&lt;YEAR(Table1[[#Headers],[Nov-22]]),1,IF(AND(YEAR($B4)=2022,MONTH(Table1[[#Headers],[Nov-22]])&gt;=MONTH($B4)),1,""))</calculatedColumnFormula>
    </tableColumn>
    <tableColumn id="14" xr3:uid="{98FB40AA-DAE8-4B65-83EC-1D3ED9E47A9E}" name="Dec-22" dataDxfId="2">
      <calculatedColumnFormula>IF(YEAR($B4)&lt;YEAR(Table1[[#Headers],[Dec-22]]),1,IF(AND(YEAR($B4)=2022,MONTH(Table1[[#Headers],[Dec-22]])&gt;=MONTH($B4)),1,""))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EA9A-B082-4BE9-8AED-BABAB3F7009B}">
  <dimension ref="A1:N17"/>
  <sheetViews>
    <sheetView rightToLeft="1" tabSelected="1" workbookViewId="0">
      <selection activeCell="H8" sqref="H8"/>
    </sheetView>
  </sheetViews>
  <sheetFormatPr defaultRowHeight="14.4" x14ac:dyDescent="0.3"/>
  <cols>
    <col min="1" max="1" width="11" customWidth="1"/>
    <col min="2" max="2" width="14.5546875" customWidth="1"/>
    <col min="3" max="9" width="11" customWidth="1"/>
    <col min="10" max="14" width="12" customWidth="1"/>
  </cols>
  <sheetData>
    <row r="1" spans="1:14" ht="18" x14ac:dyDescent="0.35">
      <c r="G1" s="4">
        <v>44562</v>
      </c>
      <c r="H1" s="4"/>
      <c r="I1" s="4"/>
    </row>
    <row r="3" spans="1:14" ht="24.9" customHeight="1" x14ac:dyDescent="0.3">
      <c r="A3" t="s">
        <v>0</v>
      </c>
      <c r="B3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3">
      <c r="A4" t="s">
        <v>14</v>
      </c>
      <c r="B4" s="2">
        <v>44105</v>
      </c>
      <c r="C4" s="3">
        <f>IF(YEAR($B4)&lt;YEAR(Table1[[#Headers],[Jan-22]]),1,IF(AND(YEAR($B4)=2022,MONTH(Table1[[#Headers],[Jan-22]])&gt;=MONTH($B4)),1,""))</f>
        <v>1</v>
      </c>
      <c r="D4" s="3">
        <f>IF(YEAR($B4)&lt;YEAR(Table1[[#Headers],[Feb-22]]),1,IF(AND(YEAR($B4)=2022,MONTH(Table1[[#Headers],[Feb-22]])&gt;=MONTH($B4)),1,""))</f>
        <v>1</v>
      </c>
      <c r="E4" s="3">
        <f>IF(YEAR($B4)&lt;YEAR(Table1[[#Headers],[Mar-22]]),1,IF(AND(YEAR($B4)=2022,MONTH(Table1[[#Headers],[Mar-22]])&gt;=MONTH($B4)),1,""))</f>
        <v>1</v>
      </c>
      <c r="F4" s="3">
        <f>IF(YEAR($B4)&lt;YEAR(Table1[[#Headers],[Apr-22]]),1,IF(AND(YEAR($B4)=2022,MONTH(Table1[[#Headers],[Apr-22]])&gt;=MONTH($B4)),1,""))</f>
        <v>1</v>
      </c>
      <c r="G4" s="3">
        <f>IF(YEAR($B4)&lt;YEAR(Table1[[#Headers],[May-22]]),1,IF(AND(YEAR($B4)=2022,MONTH(Table1[[#Headers],[May-22]])&gt;=MONTH($B4)),1,""))</f>
        <v>1</v>
      </c>
      <c r="H4" s="3">
        <f>IF(YEAR($B4)&lt;YEAR(Table1[[#Headers],[Jun-22]]),1,IF(AND(YEAR($B4)=2022,MONTH(Table1[[#Headers],[Jun-22]])&gt;=MONTH($B4)),1,""))</f>
        <v>1</v>
      </c>
      <c r="I4" s="3">
        <f>IF(YEAR($B4)&lt;YEAR(Table1[[#Headers],[Jul-22]]),1,IF(AND(YEAR($B4)=2022,MONTH(Table1[[#Headers],[Jul-22]])&gt;=MONTH($B4)),1,""))</f>
        <v>1</v>
      </c>
      <c r="J4" s="3">
        <f>IF(YEAR($B4)&lt;YEAR(Table1[[#Headers],[Aug-22]]),1,IF(AND(YEAR($B4)=2022,MONTH(Table1[[#Headers],[Aug-22]])&gt;=MONTH($B4)),1,""))</f>
        <v>1</v>
      </c>
      <c r="K4" s="3">
        <f>IF(YEAR($B4)&lt;YEAR(Table1[[#Headers],[Sep-22]]),1,IF(AND(YEAR($B4)=2022,MONTH(Table1[[#Headers],[Sep-22]])&gt;=MONTH($B4)),1,""))</f>
        <v>1</v>
      </c>
      <c r="L4" s="3">
        <f>IF(YEAR($B4)&lt;YEAR(Table1[[#Headers],[Oct-22]]),1,IF(AND(YEAR($B4)=2022,MONTH(Table1[[#Headers],[Oct-22]])&gt;=MONTH($B4)),1,""))</f>
        <v>1</v>
      </c>
      <c r="M4" s="3">
        <f>IF(YEAR($B4)&lt;YEAR(Table1[[#Headers],[Nov-22]]),1,IF(AND(YEAR($B4)=2022,MONTH(Table1[[#Headers],[Nov-22]])&gt;=MONTH($B4)),1,""))</f>
        <v>1</v>
      </c>
      <c r="N4" s="3">
        <f>IF(YEAR($B4)&lt;YEAR(Table1[[#Headers],[Dec-22]]),1,IF(AND(YEAR($B4)=2022,MONTH(Table1[[#Headers],[Dec-22]])&gt;=MONTH($B4)),1,""))</f>
        <v>1</v>
      </c>
    </row>
    <row r="5" spans="1:14" x14ac:dyDescent="0.3">
      <c r="A5" t="s">
        <v>15</v>
      </c>
      <c r="B5" s="2">
        <v>44562</v>
      </c>
      <c r="C5" s="3">
        <f>IF(YEAR($B5)&lt;YEAR(Table1[[#Headers],[Jan-22]]),1,IF(AND(YEAR($B5)=2022,MONTH(Table1[[#Headers],[Jan-22]])&gt;=MONTH($B5)),1,""))</f>
        <v>1</v>
      </c>
      <c r="D5" s="3">
        <f>IF(YEAR($B5)&lt;YEAR(Table1[[#Headers],[Feb-22]]),1,IF(AND(YEAR($B5)=2022,MONTH(Table1[[#Headers],[Feb-22]])&gt;=MONTH($B5)),1,""))</f>
        <v>1</v>
      </c>
      <c r="E5" s="3">
        <f>IF(YEAR($B5)&lt;YEAR(Table1[[#Headers],[Mar-22]]),1,IF(AND(YEAR($B5)=2022,MONTH(Table1[[#Headers],[Mar-22]])&gt;=MONTH($B5)),1,""))</f>
        <v>1</v>
      </c>
      <c r="F5" s="3">
        <f>IF(YEAR($B5)&lt;YEAR(Table1[[#Headers],[Apr-22]]),1,IF(AND(YEAR($B5)=2022,MONTH(Table1[[#Headers],[Apr-22]])&gt;=MONTH($B5)),1,""))</f>
        <v>1</v>
      </c>
      <c r="G5" s="3">
        <f>IF(YEAR($B5)&lt;YEAR(Table1[[#Headers],[May-22]]),1,IF(AND(YEAR($B5)=2022,MONTH(Table1[[#Headers],[May-22]])&gt;=MONTH($B5)),1,""))</f>
        <v>1</v>
      </c>
      <c r="H5" s="3">
        <f>IF(YEAR($B5)&lt;YEAR(Table1[[#Headers],[Jun-22]]),1,IF(AND(YEAR($B5)=2022,MONTH(Table1[[#Headers],[Jun-22]])&gt;=MONTH($B5)),1,""))</f>
        <v>1</v>
      </c>
      <c r="I5" s="3">
        <f>IF(YEAR($B5)&lt;YEAR(Table1[[#Headers],[Jul-22]]),1,IF(AND(YEAR($B5)=2022,MONTH(Table1[[#Headers],[Jul-22]])&gt;=MONTH($B5)),1,""))</f>
        <v>1</v>
      </c>
      <c r="J5" s="3">
        <f>IF(YEAR($B5)&lt;YEAR(Table1[[#Headers],[Aug-22]]),1,IF(AND(YEAR($B5)=2022,MONTH(Table1[[#Headers],[Aug-22]])&gt;=MONTH($B5)),1,""))</f>
        <v>1</v>
      </c>
      <c r="K5" s="3">
        <f>IF(YEAR($B5)&lt;YEAR(Table1[[#Headers],[Sep-22]]),1,IF(AND(YEAR($B5)=2022,MONTH(Table1[[#Headers],[Sep-22]])&gt;=MONTH($B5)),1,""))</f>
        <v>1</v>
      </c>
      <c r="L5" s="3">
        <f>IF(YEAR($B5)&lt;YEAR(Table1[[#Headers],[Oct-22]]),1,IF(AND(YEAR($B5)=2022,MONTH(Table1[[#Headers],[Oct-22]])&gt;=MONTH($B5)),1,""))</f>
        <v>1</v>
      </c>
      <c r="M5" s="3">
        <f>IF(YEAR($B5)&lt;YEAR(Table1[[#Headers],[Nov-22]]),1,IF(AND(YEAR($B5)=2022,MONTH(Table1[[#Headers],[Nov-22]])&gt;=MONTH($B5)),1,""))</f>
        <v>1</v>
      </c>
      <c r="N5" s="3">
        <f>IF(YEAR($B5)&lt;YEAR(Table1[[#Headers],[Dec-22]]),1,IF(AND(YEAR($B5)=2022,MONTH(Table1[[#Headers],[Dec-22]])&gt;=MONTH($B5)),1,""))</f>
        <v>1</v>
      </c>
    </row>
    <row r="6" spans="1:14" x14ac:dyDescent="0.3">
      <c r="A6" t="s">
        <v>16</v>
      </c>
      <c r="B6" s="2">
        <v>44597</v>
      </c>
      <c r="C6" s="3" t="str">
        <f>IF(YEAR($B6)&lt;YEAR(Table1[[#Headers],[Jan-22]]),1,IF(AND(YEAR($B6)=2022,MONTH(Table1[[#Headers],[Jan-22]])&gt;=MONTH($B6)),1,""))</f>
        <v/>
      </c>
      <c r="D6" s="3">
        <f>IF(YEAR($B6)&lt;YEAR(Table1[[#Headers],[Feb-22]]),1,IF(AND(YEAR($B6)=2022,MONTH(Table1[[#Headers],[Feb-22]])&gt;=MONTH($B6)),1,""))</f>
        <v>1</v>
      </c>
      <c r="E6" s="3">
        <f>IF(YEAR($B6)&lt;YEAR(Table1[[#Headers],[Mar-22]]),1,IF(AND(YEAR($B6)=2022,MONTH(Table1[[#Headers],[Mar-22]])&gt;=MONTH($B6)),1,""))</f>
        <v>1</v>
      </c>
      <c r="F6" s="3">
        <f>IF(YEAR($B6)&lt;YEAR(Table1[[#Headers],[Apr-22]]),1,IF(AND(YEAR($B6)=2022,MONTH(Table1[[#Headers],[Apr-22]])&gt;=MONTH($B6)),1,""))</f>
        <v>1</v>
      </c>
      <c r="G6" s="3">
        <f>IF(YEAR($B6)&lt;YEAR(Table1[[#Headers],[May-22]]),1,IF(AND(YEAR($B6)=2022,MONTH(Table1[[#Headers],[May-22]])&gt;=MONTH($B6)),1,""))</f>
        <v>1</v>
      </c>
      <c r="H6" s="3">
        <f>IF(YEAR($B6)&lt;YEAR(Table1[[#Headers],[Jun-22]]),1,IF(AND(YEAR($B6)=2022,MONTH(Table1[[#Headers],[Jun-22]])&gt;=MONTH($B6)),1,""))</f>
        <v>1</v>
      </c>
      <c r="I6" s="3">
        <f>IF(YEAR($B6)&lt;YEAR(Table1[[#Headers],[Jul-22]]),1,IF(AND(YEAR($B6)=2022,MONTH(Table1[[#Headers],[Jul-22]])&gt;=MONTH($B6)),1,""))</f>
        <v>1</v>
      </c>
      <c r="J6" s="3">
        <f>IF(YEAR($B6)&lt;YEAR(Table1[[#Headers],[Aug-22]]),1,IF(AND(YEAR($B6)=2022,MONTH(Table1[[#Headers],[Aug-22]])&gt;=MONTH($B6)),1,""))</f>
        <v>1</v>
      </c>
      <c r="K6" s="3">
        <f>IF(YEAR($B6)&lt;YEAR(Table1[[#Headers],[Sep-22]]),1,IF(AND(YEAR($B6)=2022,MONTH(Table1[[#Headers],[Sep-22]])&gt;=MONTH($B6)),1,""))</f>
        <v>1</v>
      </c>
      <c r="L6" s="3">
        <f>IF(YEAR($B6)&lt;YEAR(Table1[[#Headers],[Oct-22]]),1,IF(AND(YEAR($B6)=2022,MONTH(Table1[[#Headers],[Oct-22]])&gt;=MONTH($B6)),1,""))</f>
        <v>1</v>
      </c>
      <c r="M6" s="3">
        <f>IF(YEAR($B6)&lt;YEAR(Table1[[#Headers],[Nov-22]]),1,IF(AND(YEAR($B6)=2022,MONTH(Table1[[#Headers],[Nov-22]])&gt;=MONTH($B6)),1,""))</f>
        <v>1</v>
      </c>
      <c r="N6" s="3">
        <f>IF(YEAR($B6)&lt;YEAR(Table1[[#Headers],[Dec-22]]),1,IF(AND(YEAR($B6)=2022,MONTH(Table1[[#Headers],[Dec-22]])&gt;=MONTH($B6)),1,""))</f>
        <v>1</v>
      </c>
    </row>
    <row r="7" spans="1:14" x14ac:dyDescent="0.3">
      <c r="A7" t="s">
        <v>17</v>
      </c>
      <c r="B7" s="2">
        <v>44696</v>
      </c>
      <c r="C7" s="3" t="str">
        <f>IF(YEAR($B7)&lt;YEAR(Table1[[#Headers],[Jan-22]]),1,IF(AND(YEAR($B7)=2022,MONTH(Table1[[#Headers],[Jan-22]])&gt;=MONTH($B7)),1,""))</f>
        <v/>
      </c>
      <c r="D7" s="3" t="str">
        <f>IF(YEAR($B7)&lt;YEAR(Table1[[#Headers],[Feb-22]]),1,IF(AND(YEAR($B7)=2022,MONTH(Table1[[#Headers],[Feb-22]])&gt;=MONTH($B7)),1,""))</f>
        <v/>
      </c>
      <c r="E7" s="3" t="str">
        <f>IF(YEAR($B7)&lt;YEAR(Table1[[#Headers],[Mar-22]]),1,IF(AND(YEAR($B7)=2022,MONTH(Table1[[#Headers],[Mar-22]])&gt;=MONTH($B7)),1,""))</f>
        <v/>
      </c>
      <c r="F7" s="3" t="str">
        <f>IF(YEAR($B7)&lt;YEAR(Table1[[#Headers],[Apr-22]]),1,IF(AND(YEAR($B7)=2022,MONTH(Table1[[#Headers],[Apr-22]])&gt;=MONTH($B7)),1,""))</f>
        <v/>
      </c>
      <c r="G7" s="3">
        <f>IF(YEAR($B7)&lt;YEAR(Table1[[#Headers],[May-22]]),1,IF(AND(YEAR($B7)=2022,MONTH(Table1[[#Headers],[May-22]])&gt;=MONTH($B7)),1,""))</f>
        <v>1</v>
      </c>
      <c r="H7" s="3">
        <f>IF(YEAR($B7)&lt;YEAR(Table1[[#Headers],[Jun-22]]),1,IF(AND(YEAR($B7)=2022,MONTH(Table1[[#Headers],[Jun-22]])&gt;=MONTH($B7)),1,""))</f>
        <v>1</v>
      </c>
      <c r="I7" s="3">
        <f>IF(YEAR($B7)&lt;YEAR(Table1[[#Headers],[Jul-22]]),1,IF(AND(YEAR($B7)=2022,MONTH(Table1[[#Headers],[Jul-22]])&gt;=MONTH($B7)),1,""))</f>
        <v>1</v>
      </c>
      <c r="J7" s="3">
        <f>IF(YEAR($B7)&lt;YEAR(Table1[[#Headers],[Aug-22]]),1,IF(AND(YEAR($B7)=2022,MONTH(Table1[[#Headers],[Aug-22]])&gt;=MONTH($B7)),1,""))</f>
        <v>1</v>
      </c>
      <c r="K7" s="3">
        <f>IF(YEAR($B7)&lt;YEAR(Table1[[#Headers],[Sep-22]]),1,IF(AND(YEAR($B7)=2022,MONTH(Table1[[#Headers],[Sep-22]])&gt;=MONTH($B7)),1,""))</f>
        <v>1</v>
      </c>
      <c r="L7" s="3">
        <f>IF(YEAR($B7)&lt;YEAR(Table1[[#Headers],[Oct-22]]),1,IF(AND(YEAR($B7)=2022,MONTH(Table1[[#Headers],[Oct-22]])&gt;=MONTH($B7)),1,""))</f>
        <v>1</v>
      </c>
      <c r="M7" s="3">
        <f>IF(YEAR($B7)&lt;YEAR(Table1[[#Headers],[Nov-22]]),1,IF(AND(YEAR($B7)=2022,MONTH(Table1[[#Headers],[Nov-22]])&gt;=MONTH($B7)),1,""))</f>
        <v>1</v>
      </c>
      <c r="N7" s="3">
        <f>IF(YEAR($B7)&lt;YEAR(Table1[[#Headers],[Dec-22]]),1,IF(AND(YEAR($B7)=2022,MONTH(Table1[[#Headers],[Dec-22]])&gt;=MONTH($B7)),1,""))</f>
        <v>1</v>
      </c>
    </row>
    <row r="8" spans="1:14" x14ac:dyDescent="0.3">
      <c r="A8" t="s">
        <v>18</v>
      </c>
      <c r="B8" s="2">
        <v>44669</v>
      </c>
      <c r="C8" s="3" t="str">
        <f>IF(YEAR($B8)&lt;YEAR(Table1[[#Headers],[Jan-22]]),1,IF(AND(YEAR($B8)=2022,MONTH(Table1[[#Headers],[Jan-22]])&gt;=MONTH($B8)),1,""))</f>
        <v/>
      </c>
      <c r="D8" s="3" t="str">
        <f>IF(YEAR($B8)&lt;YEAR(Table1[[#Headers],[Feb-22]]),1,IF(AND(YEAR($B8)=2022,MONTH(Table1[[#Headers],[Feb-22]])&gt;=MONTH($B8)),1,""))</f>
        <v/>
      </c>
      <c r="E8" s="3" t="str">
        <f>IF(YEAR($B8)&lt;YEAR(Table1[[#Headers],[Mar-22]]),1,IF(AND(YEAR($B8)=2022,MONTH(Table1[[#Headers],[Mar-22]])&gt;=MONTH($B8)),1,""))</f>
        <v/>
      </c>
      <c r="F8" s="3">
        <f>IF(YEAR($B8)&lt;YEAR(Table1[[#Headers],[Apr-22]]),1,IF(AND(YEAR($B8)=2022,MONTH(Table1[[#Headers],[Apr-22]])&gt;=MONTH($B8)),1,""))</f>
        <v>1</v>
      </c>
      <c r="G8" s="3">
        <f>IF(YEAR($B8)&lt;YEAR(Table1[[#Headers],[May-22]]),1,IF(AND(YEAR($B8)=2022,MONTH(Table1[[#Headers],[May-22]])&gt;=MONTH($B8)),1,""))</f>
        <v>1</v>
      </c>
      <c r="H8" s="3">
        <f>IF(YEAR($B8)&lt;YEAR(Table1[[#Headers],[Jun-22]]),1,IF(AND(YEAR($B8)=2022,MONTH(Table1[[#Headers],[Jun-22]])&gt;=MONTH($B8)),1,""))</f>
        <v>1</v>
      </c>
      <c r="I8" s="3">
        <f>IF(YEAR($B8)&lt;YEAR(Table1[[#Headers],[Jul-22]]),1,IF(AND(YEAR($B8)=2022,MONTH(Table1[[#Headers],[Jul-22]])&gt;=MONTH($B8)),1,""))</f>
        <v>1</v>
      </c>
      <c r="J8" s="3">
        <f>IF(YEAR($B8)&lt;YEAR(Table1[[#Headers],[Aug-22]]),1,IF(AND(YEAR($B8)=2022,MONTH(Table1[[#Headers],[Aug-22]])&gt;=MONTH($B8)),1,""))</f>
        <v>1</v>
      </c>
      <c r="K8" s="3">
        <f>IF(YEAR($B8)&lt;YEAR(Table1[[#Headers],[Sep-22]]),1,IF(AND(YEAR($B8)=2022,MONTH(Table1[[#Headers],[Sep-22]])&gt;=MONTH($B8)),1,""))</f>
        <v>1</v>
      </c>
      <c r="L8" s="3">
        <f>IF(YEAR($B8)&lt;YEAR(Table1[[#Headers],[Oct-22]]),1,IF(AND(YEAR($B8)=2022,MONTH(Table1[[#Headers],[Oct-22]])&gt;=MONTH($B8)),1,""))</f>
        <v>1</v>
      </c>
      <c r="M8" s="3">
        <f>IF(YEAR($B8)&lt;YEAR(Table1[[#Headers],[Nov-22]]),1,IF(AND(YEAR($B8)=2022,MONTH(Table1[[#Headers],[Nov-22]])&gt;=MONTH($B8)),1,""))</f>
        <v>1</v>
      </c>
      <c r="N8" s="3">
        <f>IF(YEAR($B8)&lt;YEAR(Table1[[#Headers],[Dec-22]]),1,IF(AND(YEAR($B8)=2022,MONTH(Table1[[#Headers],[Dec-22]])&gt;=MONTH($B8)),1,""))</f>
        <v>1</v>
      </c>
    </row>
    <row r="10" spans="1:14" x14ac:dyDescent="0.3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3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3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3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3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3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7" spans="5:5" x14ac:dyDescent="0.3">
      <c r="E17" s="5"/>
    </row>
  </sheetData>
  <mergeCells count="1">
    <mergeCell ref="G1:I1"/>
  </mergeCells>
  <phoneticPr fontId="1" type="noConversion"/>
  <conditionalFormatting sqref="C4:N8">
    <cfRule type="containsBlanks" dxfId="1" priority="2">
      <formula>LEN(TRIM(C4))=0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Ail</cp:lastModifiedBy>
  <dcterms:created xsi:type="dcterms:W3CDTF">2022-05-28T05:07:46Z</dcterms:created>
  <dcterms:modified xsi:type="dcterms:W3CDTF">2022-05-28T10:49:37Z</dcterms:modified>
</cp:coreProperties>
</file>