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13"/>
  <workbookPr filterPrivacy="1" defaultThemeVersion="124226"/>
  <xr:revisionPtr revIDLastSave="0" documentId="13_ncr:1_{7A51AC13-56FB-474A-AF68-801FD4A02E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AA8" i="1" s="1"/>
  <c r="J9" i="1"/>
  <c r="J10" i="1"/>
  <c r="J11" i="1"/>
  <c r="J12" i="1"/>
  <c r="AA12" i="1" s="1"/>
  <c r="J13" i="1"/>
  <c r="J14" i="1"/>
  <c r="J15" i="1"/>
  <c r="J16" i="1"/>
  <c r="J17" i="1"/>
  <c r="J18" i="1"/>
  <c r="J19" i="1"/>
  <c r="J4" i="1"/>
  <c r="AA4" i="1" s="1"/>
  <c r="D21" i="1"/>
  <c r="E21" i="1"/>
  <c r="F21" i="1"/>
  <c r="G21" i="1"/>
  <c r="H21" i="1"/>
  <c r="I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C21" i="1"/>
  <c r="Y5" i="1"/>
  <c r="AA5" i="1"/>
  <c r="Y6" i="1"/>
  <c r="Y7" i="1"/>
  <c r="Z7" i="1" s="1"/>
  <c r="Y8" i="1"/>
  <c r="Y9" i="1"/>
  <c r="Y10" i="1"/>
  <c r="Y11" i="1"/>
  <c r="Y12" i="1"/>
  <c r="Y13" i="1"/>
  <c r="Y14" i="1"/>
  <c r="Z14" i="1" s="1"/>
  <c r="Y15" i="1"/>
  <c r="Y16" i="1"/>
  <c r="Y17" i="1"/>
  <c r="Z17" i="1"/>
  <c r="Y18" i="1"/>
  <c r="Y19" i="1"/>
  <c r="Y4" i="1"/>
  <c r="Y21" i="1" s="1"/>
  <c r="AA17" i="1"/>
  <c r="Z13" i="1"/>
  <c r="Z11" i="1"/>
  <c r="Z6" i="1"/>
  <c r="AA7" i="1"/>
  <c r="Z9" i="1"/>
  <c r="Z5" i="1"/>
  <c r="Z4" i="1" l="1"/>
  <c r="AA19" i="1"/>
  <c r="AA13" i="1"/>
  <c r="Z12" i="1"/>
  <c r="Z10" i="1"/>
  <c r="AA6" i="1"/>
  <c r="J21" i="1"/>
  <c r="AA11" i="1"/>
  <c r="Z18" i="1"/>
  <c r="Z16" i="1"/>
  <c r="AA9" i="1"/>
  <c r="Z8" i="1"/>
  <c r="AA15" i="1"/>
  <c r="AA16" i="1"/>
  <c r="Z15" i="1"/>
  <c r="Z19" i="1"/>
  <c r="AA14" i="1"/>
  <c r="AA10" i="1"/>
  <c r="AA18" i="1"/>
  <c r="AA21" i="1" l="1"/>
  <c r="Z21" i="1"/>
</calcChain>
</file>

<file path=xl/sharedStrings.xml><?xml version="1.0" encoding="utf-8"?>
<sst xmlns="http://schemas.openxmlformats.org/spreadsheetml/2006/main" count="48" uniqueCount="42">
  <si>
    <t>ميزانية الفصول</t>
  </si>
  <si>
    <t>ميزانية المدرسين</t>
  </si>
  <si>
    <t>العجز والزيادة</t>
  </si>
  <si>
    <t>مسلسل</t>
  </si>
  <si>
    <t>نصاب المادة
لكل صف</t>
  </si>
  <si>
    <t>الصف الاول</t>
  </si>
  <si>
    <t>الصف الثانى</t>
  </si>
  <si>
    <t>الصف الثالث</t>
  </si>
  <si>
    <t>الصف الرابع</t>
  </si>
  <si>
    <t>الصف الخامس</t>
  </si>
  <si>
    <t>الصف السادس</t>
  </si>
  <si>
    <t>عدد الفصول</t>
  </si>
  <si>
    <t>اجمالى الحصص</t>
  </si>
  <si>
    <t>معلم مساعد</t>
  </si>
  <si>
    <t>نصابة</t>
  </si>
  <si>
    <t>معلم</t>
  </si>
  <si>
    <t>معلم اول</t>
  </si>
  <si>
    <t>معلم اول أ</t>
  </si>
  <si>
    <t>معلم خبير</t>
  </si>
  <si>
    <t>معلم كبير</t>
  </si>
  <si>
    <t>معلم فصل</t>
  </si>
  <si>
    <t>الاجمالى</t>
  </si>
  <si>
    <t>العجز</t>
  </si>
  <si>
    <t>الزيادة</t>
  </si>
  <si>
    <t>لغة عربية</t>
  </si>
  <si>
    <t>التربية الدينية</t>
  </si>
  <si>
    <t>رياضيات</t>
  </si>
  <si>
    <t>علوم</t>
  </si>
  <si>
    <t>دراسات</t>
  </si>
  <si>
    <t>لغة انجليزية</t>
  </si>
  <si>
    <t>حاسب الى</t>
  </si>
  <si>
    <t>مهارات مهنية</t>
  </si>
  <si>
    <t>العاب</t>
  </si>
  <si>
    <t>موسيقى</t>
  </si>
  <si>
    <t>رسم</t>
  </si>
  <si>
    <t>توكاتسو</t>
  </si>
  <si>
    <t>متعدد التخصصات</t>
  </si>
  <si>
    <t>نشاط 1</t>
  </si>
  <si>
    <t>نشاط 2</t>
  </si>
  <si>
    <t>القيم والاخلاق</t>
  </si>
  <si>
    <t>المجموع</t>
  </si>
  <si>
    <t>جدول حساب العجز والزيادة فى انصبة الحصص لعام 2023/2022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</si>
</sst>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  <scheme val="minor"/>
    </font>
    <font>
      <b/>
      <sz val="20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3F3F3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3895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C0D9"/>
        <bgColor indexed="64"/>
      </patternFill>
    </fill>
    <fill>
      <patternFill patternType="solid">
        <fgColor rgb="FFE36C09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2D69B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16" borderId="7" xfId="0" applyFont="1" applyFill="1" applyBorder="1" applyAlignment="1">
      <alignment horizontal="center" wrapText="1" readingOrder="2"/>
    </xf>
    <xf numFmtId="0" fontId="2" fillId="16" borderId="8" xfId="0" applyFont="1" applyFill="1" applyBorder="1" applyAlignment="1">
      <alignment horizontal="center" wrapText="1" readingOrder="2"/>
    </xf>
    <xf numFmtId="0" fontId="5" fillId="16" borderId="7" xfId="0" applyFont="1" applyFill="1" applyBorder="1" applyAlignment="1">
      <alignment horizontal="center" vertical="center" wrapText="1" readingOrder="2"/>
    </xf>
    <xf numFmtId="0" fontId="5" fillId="16" borderId="8" xfId="0" applyFont="1" applyFill="1" applyBorder="1" applyAlignment="1">
      <alignment horizontal="center" vertical="center" wrapText="1" readingOrder="2"/>
    </xf>
    <xf numFmtId="0" fontId="5" fillId="16" borderId="7" xfId="0" applyFont="1" applyFill="1" applyBorder="1" applyAlignment="1">
      <alignment horizontal="center" vertical="center" wrapText="1" readingOrder="2"/>
    </xf>
    <xf numFmtId="0" fontId="1" fillId="13" borderId="4" xfId="0" applyFont="1" applyFill="1" applyBorder="1" applyAlignment="1">
      <alignment horizontal="center" vertical="center" shrinkToFit="1" readingOrder="2"/>
    </xf>
    <xf numFmtId="0" fontId="1" fillId="14" borderId="4" xfId="0" applyFont="1" applyFill="1" applyBorder="1" applyAlignment="1">
      <alignment horizontal="center" vertical="center" shrinkToFit="1" readingOrder="2"/>
    </xf>
    <xf numFmtId="0" fontId="1" fillId="15" borderId="5" xfId="0" applyFont="1" applyFill="1" applyBorder="1" applyAlignment="1">
      <alignment horizontal="center" vertical="center" shrinkToFit="1" readingOrder="2"/>
    </xf>
    <xf numFmtId="0" fontId="4" fillId="9" borderId="4" xfId="0" applyFont="1" applyFill="1" applyBorder="1" applyAlignment="1">
      <alignment horizontal="center" vertical="center" shrinkToFit="1" readingOrder="2"/>
    </xf>
    <xf numFmtId="0" fontId="1" fillId="11" borderId="4" xfId="0" applyFont="1" applyFill="1" applyBorder="1" applyAlignment="1">
      <alignment horizontal="center" vertical="center" shrinkToFit="1" readingOrder="2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4" fillId="6" borderId="3" xfId="0" applyFont="1" applyFill="1" applyBorder="1" applyAlignment="1">
      <alignment horizontal="center" vertical="center" shrinkToFit="1" readingOrder="2"/>
    </xf>
    <xf numFmtId="0" fontId="4" fillId="7" borderId="4" xfId="0" applyFont="1" applyFill="1" applyBorder="1" applyAlignment="1">
      <alignment horizontal="center" vertical="center" shrinkToFit="1" readingOrder="2"/>
    </xf>
    <xf numFmtId="0" fontId="4" fillId="10" borderId="4" xfId="0" applyFont="1" applyFill="1" applyBorder="1" applyAlignment="1">
      <alignment horizontal="center" vertical="center" shrinkToFit="1" readingOrder="2"/>
    </xf>
    <xf numFmtId="0" fontId="4" fillId="0" borderId="4" xfId="0" applyFont="1" applyBorder="1" applyAlignment="1">
      <alignment horizontal="center" vertical="center" shrinkToFit="1" readingOrder="2"/>
    </xf>
    <xf numFmtId="0" fontId="4" fillId="12" borderId="4" xfId="0" applyFont="1" applyFill="1" applyBorder="1" applyAlignment="1">
      <alignment horizontal="center" vertical="center" shrinkToFit="1" readingOrder="2"/>
    </xf>
    <xf numFmtId="0" fontId="4" fillId="6" borderId="5" xfId="0" applyFont="1" applyFill="1" applyBorder="1" applyAlignment="1">
      <alignment horizontal="center" vertical="center" shrinkToFit="1" readingOrder="2"/>
    </xf>
    <xf numFmtId="0" fontId="4" fillId="6" borderId="3" xfId="0" applyFont="1" applyFill="1" applyBorder="1" applyAlignment="1">
      <alignment horizontal="center" vertical="center" textRotation="90" wrapText="1" shrinkToFit="1" readingOrder="2"/>
    </xf>
    <xf numFmtId="0" fontId="4" fillId="7" borderId="4" xfId="0" applyFont="1" applyFill="1" applyBorder="1" applyAlignment="1">
      <alignment horizontal="center" vertical="center" textRotation="90" wrapText="1" shrinkToFit="1" readingOrder="2"/>
    </xf>
    <xf numFmtId="0" fontId="4" fillId="8" borderId="4" xfId="0" applyFont="1" applyFill="1" applyBorder="1" applyAlignment="1">
      <alignment horizontal="center" vertical="center" textRotation="90" wrapText="1" shrinkToFit="1" readingOrder="2"/>
    </xf>
    <xf numFmtId="0" fontId="4" fillId="7" borderId="6" xfId="0" applyFont="1" applyFill="1" applyBorder="1" applyAlignment="1">
      <alignment horizontal="center" vertical="center" textRotation="90" wrapText="1" shrinkToFit="1" readingOrder="2"/>
    </xf>
    <xf numFmtId="0" fontId="5" fillId="2" borderId="1" xfId="0" applyFont="1" applyFill="1" applyBorder="1" applyAlignment="1">
      <alignment horizontal="center" vertical="center" shrinkToFit="1" readingOrder="2"/>
    </xf>
    <xf numFmtId="0" fontId="3" fillId="3" borderId="1" xfId="0" applyFont="1" applyFill="1" applyBorder="1" applyAlignment="1">
      <alignment horizontal="center" vertical="center" shrinkToFit="1" readingOrder="2"/>
    </xf>
    <xf numFmtId="0" fontId="5" fillId="4" borderId="1" xfId="0" applyFont="1" applyFill="1" applyBorder="1" applyAlignment="1">
      <alignment horizontal="center" vertical="center" shrinkToFit="1" readingOrder="2"/>
    </xf>
    <xf numFmtId="0" fontId="5" fillId="5" borderId="2" xfId="0" applyFont="1" applyFill="1" applyBorder="1" applyAlignment="1">
      <alignment horizontal="center" vertical="center" shrinkToFit="1" readingOrder="2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1"/>
  <sheetViews>
    <sheetView rightToLeft="1" tabSelected="1" zoomScale="110" zoomScaleNormal="110" workbookViewId="0"/>
  </sheetViews>
  <sheetFormatPr defaultRowHeight="14.25" x14ac:dyDescent="0.2"/>
  <cols>
    <col min="1" max="1" width="5.25" customWidth="1"/>
    <col min="2" max="2" width="12.625" customWidth="1"/>
    <col min="3" max="27" width="5.875" customWidth="1"/>
  </cols>
  <sheetData>
    <row r="1" spans="1:27" ht="50.25" customHeight="1" x14ac:dyDescent="0.2">
      <c r="A1" s="11"/>
      <c r="B1" s="12"/>
      <c r="C1" s="12"/>
      <c r="D1" s="12"/>
      <c r="E1" s="12"/>
      <c r="F1" s="27" t="s">
        <v>41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39.75" customHeight="1" thickBot="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4"/>
      <c r="J2" s="24"/>
      <c r="K2" s="25" t="s">
        <v>1</v>
      </c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6" t="s">
        <v>2</v>
      </c>
      <c r="AA2" s="26"/>
    </row>
    <row r="3" spans="1:27" ht="83.25" thickTop="1" thickBot="1" x14ac:dyDescent="0.25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1" t="s">
        <v>11</v>
      </c>
      <c r="J3" s="20" t="s">
        <v>12</v>
      </c>
      <c r="K3" s="20" t="s">
        <v>13</v>
      </c>
      <c r="L3" s="20" t="s">
        <v>14</v>
      </c>
      <c r="M3" s="20" t="s">
        <v>15</v>
      </c>
      <c r="N3" s="20" t="s">
        <v>14</v>
      </c>
      <c r="O3" s="20" t="s">
        <v>16</v>
      </c>
      <c r="P3" s="20" t="s">
        <v>14</v>
      </c>
      <c r="Q3" s="20" t="s">
        <v>17</v>
      </c>
      <c r="R3" s="20" t="s">
        <v>14</v>
      </c>
      <c r="S3" s="20" t="s">
        <v>18</v>
      </c>
      <c r="T3" s="20" t="s">
        <v>14</v>
      </c>
      <c r="U3" s="20" t="s">
        <v>19</v>
      </c>
      <c r="V3" s="20" t="s">
        <v>14</v>
      </c>
      <c r="W3" s="20" t="s">
        <v>20</v>
      </c>
      <c r="X3" s="20" t="s">
        <v>14</v>
      </c>
      <c r="Y3" s="20" t="s">
        <v>21</v>
      </c>
      <c r="Z3" s="20" t="s">
        <v>22</v>
      </c>
      <c r="AA3" s="22" t="s">
        <v>23</v>
      </c>
    </row>
    <row r="4" spans="1:27" ht="24" customHeight="1" thickBot="1" x14ac:dyDescent="0.25">
      <c r="A4" s="13">
        <v>1</v>
      </c>
      <c r="B4" s="9" t="s">
        <v>24</v>
      </c>
      <c r="C4" s="14">
        <v>12</v>
      </c>
      <c r="D4" s="14">
        <v>12</v>
      </c>
      <c r="E4" s="14">
        <v>12</v>
      </c>
      <c r="F4" s="14">
        <v>10</v>
      </c>
      <c r="G4" s="14">
        <v>10</v>
      </c>
      <c r="H4" s="14">
        <v>12</v>
      </c>
      <c r="I4" s="15">
        <v>5</v>
      </c>
      <c r="J4" s="10">
        <f>SUM(C4:H4)*I4</f>
        <v>340</v>
      </c>
      <c r="K4" s="16">
        <v>0</v>
      </c>
      <c r="L4" s="17">
        <v>24</v>
      </c>
      <c r="M4" s="16">
        <v>0</v>
      </c>
      <c r="N4" s="17">
        <v>24</v>
      </c>
      <c r="O4" s="16">
        <v>0</v>
      </c>
      <c r="P4" s="17">
        <v>22</v>
      </c>
      <c r="Q4" s="16">
        <v>0</v>
      </c>
      <c r="R4" s="17">
        <v>20</v>
      </c>
      <c r="S4" s="16">
        <v>0</v>
      </c>
      <c r="T4" s="17">
        <v>18</v>
      </c>
      <c r="U4" s="16">
        <v>0</v>
      </c>
      <c r="V4" s="17">
        <v>16</v>
      </c>
      <c r="W4" s="15">
        <v>3</v>
      </c>
      <c r="X4" s="17"/>
      <c r="Y4" s="6">
        <f>SUM(X4*W4,V4*U4,T4*S4,R4*Q4,P4*O4,N4*M4,L4*K4)</f>
        <v>0</v>
      </c>
      <c r="Z4" s="7">
        <f>IF(J4&gt;Y4,J4-Y4,"لا يوجد")</f>
        <v>340</v>
      </c>
      <c r="AA4" s="8" t="str">
        <f>IF(J4&lt;Y4,Y4-J4,"لا يوجد")</f>
        <v>لا يوجد</v>
      </c>
    </row>
    <row r="5" spans="1:27" ht="24" customHeight="1" thickBot="1" x14ac:dyDescent="0.25">
      <c r="A5" s="18">
        <v>2</v>
      </c>
      <c r="B5" s="9" t="s">
        <v>25</v>
      </c>
      <c r="C5" s="14">
        <v>2</v>
      </c>
      <c r="D5" s="14">
        <v>2</v>
      </c>
      <c r="E5" s="14">
        <v>2</v>
      </c>
      <c r="F5" s="14">
        <v>2</v>
      </c>
      <c r="G5" s="14">
        <v>2</v>
      </c>
      <c r="H5" s="14">
        <v>3</v>
      </c>
      <c r="I5" s="15">
        <v>3</v>
      </c>
      <c r="J5" s="10">
        <f t="shared" ref="J5:J19" si="0">SUM(C5:H5)*I5</f>
        <v>39</v>
      </c>
      <c r="K5" s="16">
        <v>0</v>
      </c>
      <c r="L5" s="17">
        <v>24</v>
      </c>
      <c r="M5" s="16">
        <v>0</v>
      </c>
      <c r="N5" s="17">
        <v>24</v>
      </c>
      <c r="O5" s="16">
        <v>0</v>
      </c>
      <c r="P5" s="17">
        <v>22</v>
      </c>
      <c r="Q5" s="16">
        <v>0</v>
      </c>
      <c r="R5" s="17">
        <v>20</v>
      </c>
      <c r="S5" s="16">
        <v>0</v>
      </c>
      <c r="T5" s="17">
        <v>18</v>
      </c>
      <c r="U5" s="16">
        <v>0</v>
      </c>
      <c r="V5" s="17">
        <v>16</v>
      </c>
      <c r="W5" s="15"/>
      <c r="X5" s="17"/>
      <c r="Y5" s="6">
        <f t="shared" ref="Y5:Y19" si="1">SUM(X5*W5,V5*U5,T5*S5,R5*Q5,P5*O5,N5*M5,L5*K5)</f>
        <v>0</v>
      </c>
      <c r="Z5" s="7">
        <f t="shared" ref="Z5:Z19" si="2">IF(J5&gt;Y5,J5-Y5,"لا يوجد")</f>
        <v>39</v>
      </c>
      <c r="AA5" s="8" t="str">
        <f t="shared" ref="AA5:AA19" si="3">IF(J5&lt;Y5,Y5-J5,"لا يوجد")</f>
        <v>لا يوجد</v>
      </c>
    </row>
    <row r="6" spans="1:27" ht="24" customHeight="1" thickBot="1" x14ac:dyDescent="0.25">
      <c r="A6" s="18">
        <v>3</v>
      </c>
      <c r="B6" s="9" t="s">
        <v>26</v>
      </c>
      <c r="C6" s="14">
        <v>8</v>
      </c>
      <c r="D6" s="14">
        <v>8</v>
      </c>
      <c r="E6" s="14">
        <v>8</v>
      </c>
      <c r="F6" s="14">
        <v>6</v>
      </c>
      <c r="G6" s="14">
        <v>6</v>
      </c>
      <c r="H6" s="14">
        <v>6</v>
      </c>
      <c r="I6" s="15">
        <v>3</v>
      </c>
      <c r="J6" s="10">
        <f t="shared" si="0"/>
        <v>126</v>
      </c>
      <c r="K6" s="16">
        <v>0</v>
      </c>
      <c r="L6" s="17">
        <v>24</v>
      </c>
      <c r="M6" s="16">
        <v>0</v>
      </c>
      <c r="N6" s="17">
        <v>24</v>
      </c>
      <c r="O6" s="16">
        <v>1</v>
      </c>
      <c r="P6" s="17">
        <v>22</v>
      </c>
      <c r="Q6" s="16">
        <v>1</v>
      </c>
      <c r="R6" s="17">
        <v>20</v>
      </c>
      <c r="S6" s="16">
        <v>1</v>
      </c>
      <c r="T6" s="17">
        <v>18</v>
      </c>
      <c r="U6" s="16">
        <v>0</v>
      </c>
      <c r="V6" s="17">
        <v>16</v>
      </c>
      <c r="W6" s="15"/>
      <c r="X6" s="17"/>
      <c r="Y6" s="6">
        <f t="shared" si="1"/>
        <v>60</v>
      </c>
      <c r="Z6" s="7">
        <f t="shared" si="2"/>
        <v>66</v>
      </c>
      <c r="AA6" s="8" t="str">
        <f t="shared" si="3"/>
        <v>لا يوجد</v>
      </c>
    </row>
    <row r="7" spans="1:27" ht="24" customHeight="1" thickBot="1" x14ac:dyDescent="0.25">
      <c r="A7" s="18">
        <v>4</v>
      </c>
      <c r="B7" s="9" t="s">
        <v>27</v>
      </c>
      <c r="C7" s="14">
        <v>0</v>
      </c>
      <c r="D7" s="14">
        <v>0</v>
      </c>
      <c r="E7" s="14">
        <v>0</v>
      </c>
      <c r="F7" s="14">
        <v>4</v>
      </c>
      <c r="G7" s="14">
        <v>4</v>
      </c>
      <c r="H7" s="14">
        <v>3</v>
      </c>
      <c r="I7" s="15">
        <v>3</v>
      </c>
      <c r="J7" s="10">
        <f t="shared" si="0"/>
        <v>33</v>
      </c>
      <c r="K7" s="16">
        <v>0</v>
      </c>
      <c r="L7" s="17">
        <v>24</v>
      </c>
      <c r="M7" s="16">
        <v>0</v>
      </c>
      <c r="N7" s="17">
        <v>24</v>
      </c>
      <c r="O7" s="16">
        <v>0</v>
      </c>
      <c r="P7" s="17">
        <v>22</v>
      </c>
      <c r="Q7" s="16">
        <v>0</v>
      </c>
      <c r="R7" s="17">
        <v>20</v>
      </c>
      <c r="S7" s="16">
        <v>0</v>
      </c>
      <c r="T7" s="17">
        <v>18</v>
      </c>
      <c r="U7" s="16">
        <v>0</v>
      </c>
      <c r="V7" s="17">
        <v>16</v>
      </c>
      <c r="W7" s="15"/>
      <c r="X7" s="17"/>
      <c r="Y7" s="6">
        <f t="shared" si="1"/>
        <v>0</v>
      </c>
      <c r="Z7" s="7">
        <f t="shared" si="2"/>
        <v>33</v>
      </c>
      <c r="AA7" s="8" t="str">
        <f t="shared" si="3"/>
        <v>لا يوجد</v>
      </c>
    </row>
    <row r="8" spans="1:27" ht="24" customHeight="1" thickBot="1" x14ac:dyDescent="0.25">
      <c r="A8" s="18">
        <v>5</v>
      </c>
      <c r="B8" s="9" t="s">
        <v>28</v>
      </c>
      <c r="C8" s="14">
        <v>0</v>
      </c>
      <c r="D8" s="14">
        <v>0</v>
      </c>
      <c r="E8" s="14">
        <v>0</v>
      </c>
      <c r="F8" s="14">
        <v>3</v>
      </c>
      <c r="G8" s="14">
        <v>3</v>
      </c>
      <c r="H8" s="14">
        <v>3</v>
      </c>
      <c r="I8" s="15">
        <v>3</v>
      </c>
      <c r="J8" s="10">
        <f t="shared" si="0"/>
        <v>27</v>
      </c>
      <c r="K8" s="16">
        <v>0</v>
      </c>
      <c r="L8" s="17">
        <v>24</v>
      </c>
      <c r="M8" s="16">
        <v>0</v>
      </c>
      <c r="N8" s="17">
        <v>24</v>
      </c>
      <c r="O8" s="16">
        <v>0</v>
      </c>
      <c r="P8" s="17">
        <v>22</v>
      </c>
      <c r="Q8" s="16">
        <v>0</v>
      </c>
      <c r="R8" s="17">
        <v>20</v>
      </c>
      <c r="S8" s="16">
        <v>0</v>
      </c>
      <c r="T8" s="17">
        <v>18</v>
      </c>
      <c r="U8" s="16">
        <v>0</v>
      </c>
      <c r="V8" s="17">
        <v>16</v>
      </c>
      <c r="W8" s="15"/>
      <c r="X8" s="17"/>
      <c r="Y8" s="6">
        <f t="shared" si="1"/>
        <v>0</v>
      </c>
      <c r="Z8" s="7">
        <f t="shared" si="2"/>
        <v>27</v>
      </c>
      <c r="AA8" s="8" t="str">
        <f t="shared" si="3"/>
        <v>لا يوجد</v>
      </c>
    </row>
    <row r="9" spans="1:27" ht="24" customHeight="1" thickBot="1" x14ac:dyDescent="0.25">
      <c r="A9" s="18">
        <v>6</v>
      </c>
      <c r="B9" s="9" t="s">
        <v>29</v>
      </c>
      <c r="C9" s="14">
        <v>4</v>
      </c>
      <c r="D9" s="14">
        <v>4</v>
      </c>
      <c r="E9" s="14">
        <v>4</v>
      </c>
      <c r="F9" s="14">
        <v>4</v>
      </c>
      <c r="G9" s="14">
        <v>4</v>
      </c>
      <c r="H9" s="14">
        <v>3</v>
      </c>
      <c r="I9" s="15">
        <v>3</v>
      </c>
      <c r="J9" s="10">
        <f t="shared" si="0"/>
        <v>69</v>
      </c>
      <c r="K9" s="16">
        <v>0</v>
      </c>
      <c r="L9" s="17">
        <v>24</v>
      </c>
      <c r="M9" s="16">
        <v>0</v>
      </c>
      <c r="N9" s="17">
        <v>24</v>
      </c>
      <c r="O9" s="16">
        <v>0</v>
      </c>
      <c r="P9" s="17">
        <v>22</v>
      </c>
      <c r="Q9" s="16">
        <v>0</v>
      </c>
      <c r="R9" s="17">
        <v>20</v>
      </c>
      <c r="S9" s="16">
        <v>0</v>
      </c>
      <c r="T9" s="17">
        <v>18</v>
      </c>
      <c r="U9" s="16">
        <v>0</v>
      </c>
      <c r="V9" s="17">
        <v>16</v>
      </c>
      <c r="W9" s="15"/>
      <c r="X9" s="17"/>
      <c r="Y9" s="6">
        <f t="shared" si="1"/>
        <v>0</v>
      </c>
      <c r="Z9" s="7">
        <f t="shared" si="2"/>
        <v>69</v>
      </c>
      <c r="AA9" s="8" t="str">
        <f t="shared" si="3"/>
        <v>لا يوجد</v>
      </c>
    </row>
    <row r="10" spans="1:27" ht="24" customHeight="1" thickBot="1" x14ac:dyDescent="0.25">
      <c r="A10" s="18">
        <v>7</v>
      </c>
      <c r="B10" s="9" t="s">
        <v>30</v>
      </c>
      <c r="C10" s="14">
        <v>0</v>
      </c>
      <c r="D10" s="14">
        <v>0</v>
      </c>
      <c r="E10" s="14">
        <v>0</v>
      </c>
      <c r="F10" s="14">
        <v>2</v>
      </c>
      <c r="G10" s="14">
        <v>2</v>
      </c>
      <c r="H10" s="14">
        <v>2</v>
      </c>
      <c r="I10" s="15">
        <v>3</v>
      </c>
      <c r="J10" s="10">
        <f t="shared" si="0"/>
        <v>18</v>
      </c>
      <c r="K10" s="16">
        <v>0</v>
      </c>
      <c r="L10" s="17">
        <v>24</v>
      </c>
      <c r="M10" s="16">
        <v>0</v>
      </c>
      <c r="N10" s="17">
        <v>24</v>
      </c>
      <c r="O10" s="16">
        <v>0</v>
      </c>
      <c r="P10" s="17">
        <v>22</v>
      </c>
      <c r="Q10" s="16">
        <v>0</v>
      </c>
      <c r="R10" s="17">
        <v>20</v>
      </c>
      <c r="S10" s="16">
        <v>0</v>
      </c>
      <c r="T10" s="17">
        <v>18</v>
      </c>
      <c r="U10" s="16">
        <v>0</v>
      </c>
      <c r="V10" s="17">
        <v>16</v>
      </c>
      <c r="W10" s="15"/>
      <c r="X10" s="17"/>
      <c r="Y10" s="6">
        <f t="shared" si="1"/>
        <v>0</v>
      </c>
      <c r="Z10" s="7">
        <f t="shared" si="2"/>
        <v>18</v>
      </c>
      <c r="AA10" s="8" t="str">
        <f t="shared" si="3"/>
        <v>لا يوجد</v>
      </c>
    </row>
    <row r="11" spans="1:27" ht="24" customHeight="1" thickBot="1" x14ac:dyDescent="0.25">
      <c r="A11" s="18">
        <v>8</v>
      </c>
      <c r="B11" s="9" t="s">
        <v>31</v>
      </c>
      <c r="C11" s="14">
        <v>0</v>
      </c>
      <c r="D11" s="14">
        <v>0</v>
      </c>
      <c r="E11" s="14">
        <v>0</v>
      </c>
      <c r="F11" s="14">
        <v>2</v>
      </c>
      <c r="G11" s="14">
        <v>2</v>
      </c>
      <c r="H11" s="14">
        <v>0</v>
      </c>
      <c r="I11" s="15">
        <v>6</v>
      </c>
      <c r="J11" s="10">
        <f t="shared" si="0"/>
        <v>24</v>
      </c>
      <c r="K11" s="16">
        <v>0</v>
      </c>
      <c r="L11" s="17">
        <v>24</v>
      </c>
      <c r="M11" s="16">
        <v>0</v>
      </c>
      <c r="N11" s="17">
        <v>24</v>
      </c>
      <c r="O11" s="16">
        <v>0</v>
      </c>
      <c r="P11" s="17">
        <v>22</v>
      </c>
      <c r="Q11" s="16">
        <v>0</v>
      </c>
      <c r="R11" s="17">
        <v>20</v>
      </c>
      <c r="S11" s="16">
        <v>0</v>
      </c>
      <c r="T11" s="17">
        <v>18</v>
      </c>
      <c r="U11" s="16">
        <v>0</v>
      </c>
      <c r="V11" s="17">
        <v>16</v>
      </c>
      <c r="W11" s="15"/>
      <c r="X11" s="17"/>
      <c r="Y11" s="6">
        <f t="shared" si="1"/>
        <v>0</v>
      </c>
      <c r="Z11" s="7">
        <f t="shared" si="2"/>
        <v>24</v>
      </c>
      <c r="AA11" s="8" t="str">
        <f t="shared" si="3"/>
        <v>لا يوجد</v>
      </c>
    </row>
    <row r="12" spans="1:27" ht="24" customHeight="1" thickBot="1" x14ac:dyDescent="0.25">
      <c r="A12" s="18">
        <v>9</v>
      </c>
      <c r="B12" s="9" t="s">
        <v>32</v>
      </c>
      <c r="C12" s="14">
        <v>2</v>
      </c>
      <c r="D12" s="14">
        <v>2</v>
      </c>
      <c r="E12" s="14">
        <v>2</v>
      </c>
      <c r="F12" s="14">
        <v>2</v>
      </c>
      <c r="G12" s="14">
        <v>2</v>
      </c>
      <c r="H12" s="14">
        <v>2</v>
      </c>
      <c r="I12" s="15">
        <v>10</v>
      </c>
      <c r="J12" s="10">
        <f t="shared" si="0"/>
        <v>120</v>
      </c>
      <c r="K12" s="16">
        <v>0</v>
      </c>
      <c r="L12" s="17">
        <v>24</v>
      </c>
      <c r="M12" s="16">
        <v>0</v>
      </c>
      <c r="N12" s="17">
        <v>24</v>
      </c>
      <c r="O12" s="16">
        <v>0</v>
      </c>
      <c r="P12" s="17">
        <v>22</v>
      </c>
      <c r="Q12" s="16">
        <v>0</v>
      </c>
      <c r="R12" s="17">
        <v>20</v>
      </c>
      <c r="S12" s="16">
        <v>0</v>
      </c>
      <c r="T12" s="17">
        <v>18</v>
      </c>
      <c r="U12" s="16">
        <v>0</v>
      </c>
      <c r="V12" s="17">
        <v>16</v>
      </c>
      <c r="W12" s="15"/>
      <c r="X12" s="17"/>
      <c r="Y12" s="6">
        <f t="shared" si="1"/>
        <v>0</v>
      </c>
      <c r="Z12" s="7">
        <f t="shared" si="2"/>
        <v>120</v>
      </c>
      <c r="AA12" s="8" t="str">
        <f t="shared" si="3"/>
        <v>لا يوجد</v>
      </c>
    </row>
    <row r="13" spans="1:27" ht="24" customHeight="1" thickBot="1" x14ac:dyDescent="0.25">
      <c r="A13" s="18">
        <v>10</v>
      </c>
      <c r="B13" s="9" t="s">
        <v>33</v>
      </c>
      <c r="C13" s="14">
        <v>0</v>
      </c>
      <c r="D13" s="14">
        <v>0</v>
      </c>
      <c r="E13" s="14">
        <v>0</v>
      </c>
      <c r="F13" s="14">
        <v>1</v>
      </c>
      <c r="G13" s="14">
        <v>1</v>
      </c>
      <c r="H13" s="14">
        <v>0</v>
      </c>
      <c r="I13" s="15">
        <v>3</v>
      </c>
      <c r="J13" s="10">
        <f t="shared" si="0"/>
        <v>6</v>
      </c>
      <c r="K13" s="16">
        <v>0</v>
      </c>
      <c r="L13" s="17">
        <v>24</v>
      </c>
      <c r="M13" s="16">
        <v>0</v>
      </c>
      <c r="N13" s="17">
        <v>24</v>
      </c>
      <c r="O13" s="16">
        <v>0</v>
      </c>
      <c r="P13" s="17">
        <v>22</v>
      </c>
      <c r="Q13" s="16">
        <v>0</v>
      </c>
      <c r="R13" s="17">
        <v>20</v>
      </c>
      <c r="S13" s="16">
        <v>0</v>
      </c>
      <c r="T13" s="17">
        <v>18</v>
      </c>
      <c r="U13" s="16">
        <v>1</v>
      </c>
      <c r="V13" s="17">
        <v>16</v>
      </c>
      <c r="W13" s="15"/>
      <c r="X13" s="17"/>
      <c r="Y13" s="6">
        <f t="shared" si="1"/>
        <v>16</v>
      </c>
      <c r="Z13" s="7" t="str">
        <f t="shared" si="2"/>
        <v>لا يوجد</v>
      </c>
      <c r="AA13" s="8">
        <f t="shared" si="3"/>
        <v>10</v>
      </c>
    </row>
    <row r="14" spans="1:27" ht="24" customHeight="1" thickBot="1" x14ac:dyDescent="0.25">
      <c r="A14" s="18">
        <v>11</v>
      </c>
      <c r="B14" s="9" t="s">
        <v>34</v>
      </c>
      <c r="C14" s="14">
        <v>0</v>
      </c>
      <c r="D14" s="14">
        <v>0</v>
      </c>
      <c r="E14" s="14">
        <v>0</v>
      </c>
      <c r="F14" s="14">
        <v>2</v>
      </c>
      <c r="G14" s="14">
        <v>2</v>
      </c>
      <c r="H14" s="14">
        <v>2</v>
      </c>
      <c r="I14" s="15">
        <v>6</v>
      </c>
      <c r="J14" s="10">
        <f t="shared" si="0"/>
        <v>36</v>
      </c>
      <c r="K14" s="16">
        <v>0</v>
      </c>
      <c r="L14" s="17">
        <v>24</v>
      </c>
      <c r="M14" s="16">
        <v>0</v>
      </c>
      <c r="N14" s="17">
        <v>24</v>
      </c>
      <c r="O14" s="16">
        <v>0</v>
      </c>
      <c r="P14" s="17">
        <v>22</v>
      </c>
      <c r="Q14" s="16">
        <v>0</v>
      </c>
      <c r="R14" s="17">
        <v>20</v>
      </c>
      <c r="S14" s="16">
        <v>0</v>
      </c>
      <c r="T14" s="17">
        <v>18</v>
      </c>
      <c r="U14" s="16">
        <v>0</v>
      </c>
      <c r="V14" s="17">
        <v>16</v>
      </c>
      <c r="W14" s="15"/>
      <c r="X14" s="17"/>
      <c r="Y14" s="6">
        <f t="shared" si="1"/>
        <v>0</v>
      </c>
      <c r="Z14" s="7">
        <f t="shared" si="2"/>
        <v>36</v>
      </c>
      <c r="AA14" s="8" t="str">
        <f t="shared" si="3"/>
        <v>لا يوجد</v>
      </c>
    </row>
    <row r="15" spans="1:27" ht="24" customHeight="1" thickBot="1" x14ac:dyDescent="0.25">
      <c r="A15" s="18">
        <v>12</v>
      </c>
      <c r="B15" s="9" t="s">
        <v>35</v>
      </c>
      <c r="C15" s="14">
        <v>1</v>
      </c>
      <c r="D15" s="14">
        <v>1</v>
      </c>
      <c r="E15" s="14">
        <v>1</v>
      </c>
      <c r="F15" s="14">
        <v>1</v>
      </c>
      <c r="G15" s="14">
        <v>1</v>
      </c>
      <c r="H15" s="14">
        <v>0</v>
      </c>
      <c r="I15" s="15">
        <v>3</v>
      </c>
      <c r="J15" s="10">
        <f t="shared" si="0"/>
        <v>15</v>
      </c>
      <c r="K15" s="16">
        <v>0</v>
      </c>
      <c r="L15" s="17">
        <v>24</v>
      </c>
      <c r="M15" s="16">
        <v>0</v>
      </c>
      <c r="N15" s="17">
        <v>24</v>
      </c>
      <c r="O15" s="16">
        <v>1</v>
      </c>
      <c r="P15" s="17">
        <v>22</v>
      </c>
      <c r="Q15" s="16">
        <v>0</v>
      </c>
      <c r="R15" s="17">
        <v>20</v>
      </c>
      <c r="S15" s="16">
        <v>0</v>
      </c>
      <c r="T15" s="17">
        <v>18</v>
      </c>
      <c r="U15" s="16">
        <v>0</v>
      </c>
      <c r="V15" s="17">
        <v>16</v>
      </c>
      <c r="W15" s="15"/>
      <c r="X15" s="17"/>
      <c r="Y15" s="6">
        <f t="shared" si="1"/>
        <v>22</v>
      </c>
      <c r="Z15" s="7" t="str">
        <f t="shared" si="2"/>
        <v>لا يوجد</v>
      </c>
      <c r="AA15" s="8">
        <f t="shared" si="3"/>
        <v>7</v>
      </c>
    </row>
    <row r="16" spans="1:27" ht="24" customHeight="1" thickBot="1" x14ac:dyDescent="0.25">
      <c r="A16" s="18">
        <v>13</v>
      </c>
      <c r="B16" s="9" t="s">
        <v>36</v>
      </c>
      <c r="C16" s="14">
        <v>11</v>
      </c>
      <c r="D16" s="14">
        <v>11</v>
      </c>
      <c r="E16" s="14">
        <v>11</v>
      </c>
      <c r="F16" s="14">
        <v>0</v>
      </c>
      <c r="G16" s="14">
        <v>0</v>
      </c>
      <c r="H16" s="14">
        <v>0</v>
      </c>
      <c r="I16" s="15">
        <v>3</v>
      </c>
      <c r="J16" s="10">
        <f t="shared" si="0"/>
        <v>99</v>
      </c>
      <c r="K16" s="16">
        <v>0</v>
      </c>
      <c r="L16" s="17">
        <v>24</v>
      </c>
      <c r="M16" s="16">
        <v>0</v>
      </c>
      <c r="N16" s="17">
        <v>24</v>
      </c>
      <c r="O16" s="16">
        <v>0</v>
      </c>
      <c r="P16" s="17">
        <v>22</v>
      </c>
      <c r="Q16" s="16">
        <v>0</v>
      </c>
      <c r="R16" s="17">
        <v>20</v>
      </c>
      <c r="S16" s="16">
        <v>0</v>
      </c>
      <c r="T16" s="17">
        <v>18</v>
      </c>
      <c r="U16" s="16">
        <v>0</v>
      </c>
      <c r="V16" s="17">
        <v>16</v>
      </c>
      <c r="W16" s="15"/>
      <c r="X16" s="17"/>
      <c r="Y16" s="6">
        <f t="shared" si="1"/>
        <v>0</v>
      </c>
      <c r="Z16" s="7">
        <f t="shared" si="2"/>
        <v>99</v>
      </c>
      <c r="AA16" s="8" t="str">
        <f t="shared" si="3"/>
        <v>لا يوجد</v>
      </c>
    </row>
    <row r="17" spans="1:27" ht="24" customHeight="1" thickBot="1" x14ac:dyDescent="0.25">
      <c r="A17" s="18">
        <v>14</v>
      </c>
      <c r="B17" s="9" t="s">
        <v>37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2</v>
      </c>
      <c r="I17" s="15">
        <v>3</v>
      </c>
      <c r="J17" s="10">
        <f t="shared" si="0"/>
        <v>6</v>
      </c>
      <c r="K17" s="16">
        <v>0</v>
      </c>
      <c r="L17" s="17">
        <v>24</v>
      </c>
      <c r="M17" s="16">
        <v>0</v>
      </c>
      <c r="N17" s="17">
        <v>24</v>
      </c>
      <c r="O17" s="16">
        <v>0</v>
      </c>
      <c r="P17" s="17">
        <v>22</v>
      </c>
      <c r="Q17" s="16">
        <v>0</v>
      </c>
      <c r="R17" s="17">
        <v>20</v>
      </c>
      <c r="S17" s="16">
        <v>0</v>
      </c>
      <c r="T17" s="17">
        <v>18</v>
      </c>
      <c r="U17" s="16">
        <v>0</v>
      </c>
      <c r="V17" s="17">
        <v>16</v>
      </c>
      <c r="W17" s="15"/>
      <c r="X17" s="17"/>
      <c r="Y17" s="6">
        <f t="shared" si="1"/>
        <v>0</v>
      </c>
      <c r="Z17" s="7">
        <f t="shared" si="2"/>
        <v>6</v>
      </c>
      <c r="AA17" s="8" t="str">
        <f t="shared" si="3"/>
        <v>لا يوجد</v>
      </c>
    </row>
    <row r="18" spans="1:27" ht="24" customHeight="1" thickBot="1" x14ac:dyDescent="0.25">
      <c r="A18" s="18">
        <v>15</v>
      </c>
      <c r="B18" s="9" t="s">
        <v>38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2</v>
      </c>
      <c r="I18" s="15">
        <v>4</v>
      </c>
      <c r="J18" s="10">
        <f t="shared" si="0"/>
        <v>8</v>
      </c>
      <c r="K18" s="16">
        <v>0</v>
      </c>
      <c r="L18" s="17">
        <v>24</v>
      </c>
      <c r="M18" s="16">
        <v>0</v>
      </c>
      <c r="N18" s="17">
        <v>24</v>
      </c>
      <c r="O18" s="16">
        <v>0</v>
      </c>
      <c r="P18" s="17">
        <v>22</v>
      </c>
      <c r="Q18" s="16">
        <v>0</v>
      </c>
      <c r="R18" s="17">
        <v>20</v>
      </c>
      <c r="S18" s="16">
        <v>0</v>
      </c>
      <c r="T18" s="17">
        <v>18</v>
      </c>
      <c r="U18" s="16">
        <v>0</v>
      </c>
      <c r="V18" s="17">
        <v>16</v>
      </c>
      <c r="W18" s="15"/>
      <c r="X18" s="17"/>
      <c r="Y18" s="6">
        <f t="shared" si="1"/>
        <v>0</v>
      </c>
      <c r="Z18" s="7">
        <f t="shared" si="2"/>
        <v>8</v>
      </c>
      <c r="AA18" s="8" t="str">
        <f t="shared" si="3"/>
        <v>لا يوجد</v>
      </c>
    </row>
    <row r="19" spans="1:27" ht="24" customHeight="1" thickBot="1" x14ac:dyDescent="0.25">
      <c r="A19" s="18">
        <v>16</v>
      </c>
      <c r="B19" s="9" t="s">
        <v>39</v>
      </c>
      <c r="C19" s="14">
        <v>0</v>
      </c>
      <c r="D19" s="14">
        <v>0</v>
      </c>
      <c r="E19" s="14">
        <v>0</v>
      </c>
      <c r="F19" s="14">
        <v>1</v>
      </c>
      <c r="G19" s="14">
        <v>1</v>
      </c>
      <c r="H19" s="14">
        <v>0</v>
      </c>
      <c r="I19" s="15">
        <v>3</v>
      </c>
      <c r="J19" s="10">
        <f t="shared" si="0"/>
        <v>6</v>
      </c>
      <c r="K19" s="16">
        <v>0</v>
      </c>
      <c r="L19" s="17">
        <v>24</v>
      </c>
      <c r="M19" s="16">
        <v>0</v>
      </c>
      <c r="N19" s="17">
        <v>24</v>
      </c>
      <c r="O19" s="16">
        <v>0</v>
      </c>
      <c r="P19" s="17">
        <v>22</v>
      </c>
      <c r="Q19" s="16">
        <v>0</v>
      </c>
      <c r="R19" s="17">
        <v>20</v>
      </c>
      <c r="S19" s="16">
        <v>0</v>
      </c>
      <c r="T19" s="17">
        <v>18</v>
      </c>
      <c r="U19" s="16">
        <v>0</v>
      </c>
      <c r="V19" s="17">
        <v>16</v>
      </c>
      <c r="W19" s="15"/>
      <c r="X19" s="17"/>
      <c r="Y19" s="6">
        <f t="shared" si="1"/>
        <v>0</v>
      </c>
      <c r="Z19" s="7">
        <f t="shared" si="2"/>
        <v>6</v>
      </c>
      <c r="AA19" s="8" t="str">
        <f t="shared" si="3"/>
        <v>لا يوجد</v>
      </c>
    </row>
    <row r="20" spans="1:27" ht="9" customHeight="1" thickBot="1" x14ac:dyDescent="0.25"/>
    <row r="21" spans="1:27" ht="24" thickBot="1" x14ac:dyDescent="0.35">
      <c r="A21" s="1" t="s">
        <v>40</v>
      </c>
      <c r="B21" s="2"/>
      <c r="C21" s="3">
        <f>SUM(C4:C19)</f>
        <v>40</v>
      </c>
      <c r="D21" s="4">
        <f t="shared" ref="D21:AA21" si="4">SUM(D4:D19)</f>
        <v>40</v>
      </c>
      <c r="E21" s="3">
        <f t="shared" si="4"/>
        <v>40</v>
      </c>
      <c r="F21" s="4">
        <f t="shared" si="4"/>
        <v>40</v>
      </c>
      <c r="G21" s="3">
        <f t="shared" si="4"/>
        <v>40</v>
      </c>
      <c r="H21" s="4">
        <f t="shared" si="4"/>
        <v>40</v>
      </c>
      <c r="I21" s="3">
        <f t="shared" si="4"/>
        <v>64</v>
      </c>
      <c r="J21" s="4">
        <f t="shared" si="4"/>
        <v>972</v>
      </c>
      <c r="K21" s="3">
        <f t="shared" si="4"/>
        <v>0</v>
      </c>
      <c r="L21" s="4">
        <f t="shared" si="4"/>
        <v>384</v>
      </c>
      <c r="M21" s="3">
        <f t="shared" si="4"/>
        <v>0</v>
      </c>
      <c r="N21" s="4">
        <f t="shared" si="4"/>
        <v>384</v>
      </c>
      <c r="O21" s="3">
        <f t="shared" si="4"/>
        <v>2</v>
      </c>
      <c r="P21" s="4">
        <f t="shared" si="4"/>
        <v>352</v>
      </c>
      <c r="Q21" s="3">
        <f t="shared" si="4"/>
        <v>1</v>
      </c>
      <c r="R21" s="4">
        <f t="shared" si="4"/>
        <v>320</v>
      </c>
      <c r="S21" s="3">
        <f t="shared" si="4"/>
        <v>1</v>
      </c>
      <c r="T21" s="4">
        <f t="shared" si="4"/>
        <v>288</v>
      </c>
      <c r="U21" s="3">
        <f t="shared" si="4"/>
        <v>1</v>
      </c>
      <c r="V21" s="4">
        <f t="shared" si="4"/>
        <v>256</v>
      </c>
      <c r="W21" s="3">
        <f t="shared" si="4"/>
        <v>3</v>
      </c>
      <c r="X21" s="4">
        <f t="shared" si="4"/>
        <v>0</v>
      </c>
      <c r="Y21" s="3">
        <f t="shared" si="4"/>
        <v>98</v>
      </c>
      <c r="Z21" s="4">
        <f t="shared" si="4"/>
        <v>891</v>
      </c>
      <c r="AA21" s="5">
        <f t="shared" si="4"/>
        <v>17</v>
      </c>
    </row>
  </sheetData>
  <mergeCells count="17">
    <mergeCell ref="U21:V21"/>
    <mergeCell ref="W21:X21"/>
    <mergeCell ref="Y21:Z21"/>
    <mergeCell ref="K21:L21"/>
    <mergeCell ref="M21:N21"/>
    <mergeCell ref="O21:P21"/>
    <mergeCell ref="Q21:R21"/>
    <mergeCell ref="S21:T21"/>
    <mergeCell ref="A21:B21"/>
    <mergeCell ref="C21:D21"/>
    <mergeCell ref="E21:F21"/>
    <mergeCell ref="G21:H21"/>
    <mergeCell ref="I21:J21"/>
    <mergeCell ref="A2:H2"/>
    <mergeCell ref="I2:J2"/>
    <mergeCell ref="K2:Y2"/>
    <mergeCell ref="Z2:AA2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2022-06-03T13:12:56Z</dcterms:modified>
</cp:coreProperties>
</file>