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nm\Desktop\"/>
    </mc:Choice>
  </mc:AlternateContent>
  <bookViews>
    <workbookView xWindow="0" yWindow="0" windowWidth="20490" windowHeight="7635"/>
  </bookViews>
  <sheets>
    <sheet name="ورقة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H32" i="1"/>
  <c r="F32" i="1"/>
  <c r="D32" i="1"/>
  <c r="C31" i="1"/>
  <c r="J30" i="1"/>
  <c r="H30" i="1"/>
  <c r="F30" i="1"/>
  <c r="D30" i="1"/>
  <c r="C29" i="1"/>
  <c r="J28" i="1"/>
  <c r="H28" i="1"/>
  <c r="F28" i="1"/>
  <c r="D28" i="1"/>
  <c r="C27" i="1"/>
  <c r="J26" i="1"/>
  <c r="H26" i="1"/>
  <c r="F26" i="1"/>
  <c r="D26" i="1"/>
  <c r="C25" i="1"/>
  <c r="J24" i="1"/>
  <c r="H24" i="1"/>
  <c r="F24" i="1"/>
  <c r="D24" i="1"/>
  <c r="C23" i="1"/>
  <c r="J22" i="1"/>
  <c r="H22" i="1"/>
  <c r="F22" i="1"/>
  <c r="D22" i="1"/>
  <c r="C21" i="1"/>
  <c r="C19" i="1"/>
  <c r="C18" i="1"/>
  <c r="C17" i="1"/>
  <c r="C16" i="1"/>
  <c r="C15" i="1"/>
  <c r="C14" i="1"/>
  <c r="K8" i="1"/>
  <c r="E8" i="1"/>
</calcChain>
</file>

<file path=xl/sharedStrings.xml><?xml version="1.0" encoding="utf-8"?>
<sst xmlns="http://schemas.openxmlformats.org/spreadsheetml/2006/main" count="38" uniqueCount="32">
  <si>
    <t>بسم الله الرحمن الرحيم</t>
  </si>
  <si>
    <t>الجمهورية اليمنية</t>
  </si>
  <si>
    <t>الصف :</t>
  </si>
  <si>
    <t>وزارة التربية والتعليم</t>
  </si>
  <si>
    <t>التاريخ :</t>
  </si>
  <si>
    <t>24 / 1 / 2021م</t>
  </si>
  <si>
    <t xml:space="preserve">اختبار نهاية الفصل الدراسي الأول </t>
  </si>
  <si>
    <t>الزمن :</t>
  </si>
  <si>
    <t>للعام الدراسي 2020 2021م</t>
  </si>
  <si>
    <t>الفترة :</t>
  </si>
  <si>
    <t xml:space="preserve">مدرسة السلام الأساسية النموذجية </t>
  </si>
  <si>
    <t>المادة: العلوم</t>
  </si>
  <si>
    <t>اسم الطالب :</t>
  </si>
  <si>
    <t>رقم الجلوس:</t>
  </si>
  <si>
    <t>تعليمات هامة لتظليل الدوائر في ورقة الإجابة:</t>
  </si>
  <si>
    <t xml:space="preserve">1- يجب أن يكون تظليل الدائرة بقلم جاف بالشكل الكامل مثال:               وليس                                                                                                                         </t>
  </si>
  <si>
    <t xml:space="preserve">2- عدم ثقب الورقة أثناء التظليل.                                                                                           </t>
  </si>
  <si>
    <t xml:space="preserve">3-لكل سؤال إجابة واحدة فقط، تظليل أكثر من إجابة للسؤال الواحد يلغي درجة السؤال نهائياً.                                                                                          </t>
  </si>
  <si>
    <t>السؤال الأول</t>
  </si>
  <si>
    <t xml:space="preserve">ضع علامة ( √ ) امام العبارات الصحيحة و علامة  ( X  ) امام العبارات الخاطئة فيما يلي             ثم ظلل الدائرة المناسبة:                                 </t>
  </si>
  <si>
    <t>مكان الإجابة النهائية</t>
  </si>
  <si>
    <t>(         )</t>
  </si>
  <si>
    <t>السؤال الثاني</t>
  </si>
  <si>
    <t xml:space="preserve">اختر الإجابة الصحيحة لكل فقرة ثم ظلل على الدائرة التي تمثل رقم الإجابة الصحيحة                   </t>
  </si>
  <si>
    <t>السؤال الثالث</t>
  </si>
  <si>
    <t>أ)  علل: إيهما أفضل كدواء للحموضه حليب الماغنسيا ( هدروكسيد الماغنسيوم ) أو الأقراص الفوارة، ولماذا ؟</t>
  </si>
  <si>
    <t xml:space="preserve">ب) اكتب المصطلح العلمي لكلاً من:- </t>
  </si>
  <si>
    <r>
      <t>(</t>
    </r>
    <r>
      <rPr>
        <sz val="14"/>
        <color indexed="8"/>
        <rFont val="Times New Roman"/>
        <family val="1"/>
      </rPr>
      <t>.....................</t>
    </r>
    <r>
      <rPr>
        <b/>
        <sz val="14"/>
        <color indexed="8"/>
        <rFont val="Times New Roman"/>
        <family val="1"/>
      </rPr>
      <t>) هو إنتقال السائل من أعلى إلى أسفل.</t>
    </r>
  </si>
  <si>
    <r>
      <t xml:space="preserve"> </t>
    </r>
    <r>
      <rPr>
        <b/>
        <sz val="14"/>
        <color indexed="8"/>
        <rFont val="Times New Roman"/>
        <family val="1"/>
      </rPr>
      <t>(</t>
    </r>
    <r>
      <rPr>
        <sz val="14"/>
        <color indexed="8"/>
        <rFont val="Times New Roman"/>
        <family val="1"/>
      </rPr>
      <t>.....................</t>
    </r>
    <r>
      <rPr>
        <b/>
        <sz val="14"/>
        <color indexed="8"/>
        <rFont val="Times New Roman"/>
        <family val="1"/>
      </rPr>
      <t>) هو أبسط مادة نقيه لا يمكن تحليلها إلى مواد أبسط منها.</t>
    </r>
  </si>
  <si>
    <t>ج) عرف الانعكاس مع رسم نوعا الانعكاس؟</t>
  </si>
  <si>
    <t xml:space="preserve">انتهت الأسئلة      أتمنى للجميع النجاح بتفوق             </t>
  </si>
  <si>
    <t xml:space="preserve">مدرس المادة  أ/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</si>
</sst>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Arial"/>
      <family val="2"/>
      <charset val="178"/>
      <scheme val="minor"/>
    </font>
    <font>
      <sz val="8"/>
      <name val="PT Bold Heading"/>
      <charset val="178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sz val="14"/>
      <name val="Arial"/>
      <family val="2"/>
      <scheme val="minor"/>
    </font>
    <font>
      <b/>
      <sz val="16"/>
      <name val="Arial"/>
      <family val="2"/>
      <scheme val="minor"/>
    </font>
    <font>
      <sz val="20"/>
      <name val="PT Bold Heading"/>
      <charset val="178"/>
    </font>
    <font>
      <b/>
      <sz val="14"/>
      <name val="Arial"/>
      <family val="2"/>
      <scheme val="minor"/>
    </font>
    <font>
      <sz val="12"/>
      <name val="PT Bold Heading"/>
      <charset val="178"/>
    </font>
    <font>
      <sz val="14"/>
      <name val="PT Bold Heading"/>
      <charset val="178"/>
    </font>
    <font>
      <sz val="12"/>
      <color theme="1"/>
      <name val="PT Bold Heading"/>
      <charset val="178"/>
    </font>
    <font>
      <b/>
      <sz val="18"/>
      <name val="Arial"/>
      <family val="2"/>
      <scheme val="minor"/>
    </font>
    <font>
      <b/>
      <u/>
      <sz val="16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000000"/>
      <name val="PT Bold Heading"/>
      <charset val="178"/>
    </font>
    <font>
      <b/>
      <sz val="14"/>
      <color theme="1"/>
      <name val="Times New Roman"/>
      <family val="1"/>
    </font>
    <font>
      <sz val="14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rgb="FF000000"/>
      <name val="Times New Roman"/>
      <family val="1"/>
    </font>
    <font>
      <b/>
      <sz val="18"/>
      <name val="Rekaa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right" vertical="center" indent="1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2" xfId="0" applyFont="1" applyFill="1" applyBorder="1" applyAlignment="1" applyProtection="1">
      <alignment horizontal="right" vertical="center" indent="1" readingOrder="2"/>
      <protection locked="0"/>
    </xf>
    <xf numFmtId="0" fontId="2" fillId="0" borderId="3" xfId="0" applyFont="1" applyFill="1" applyBorder="1" applyAlignment="1" applyProtection="1">
      <alignment horizontal="right" vertical="center" indent="1" readingOrder="2"/>
      <protection locked="0"/>
    </xf>
    <xf numFmtId="0" fontId="2" fillId="0" borderId="0" xfId="0" quotePrefix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6" fillId="0" borderId="0" xfId="0" quotePrefix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right" vertical="center" inden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8" fillId="2" borderId="5" xfId="0" quotePrefix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horizontal="center" vertical="center"/>
      <protection locked="0"/>
    </xf>
    <xf numFmtId="0" fontId="8" fillId="2" borderId="7" xfId="0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locked="0"/>
    </xf>
    <xf numFmtId="0" fontId="10" fillId="2" borderId="7" xfId="0" quotePrefix="1" applyFont="1" applyFill="1" applyBorder="1" applyAlignment="1" applyProtection="1">
      <alignment horizont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10" fillId="3" borderId="8" xfId="0" applyFont="1" applyFill="1" applyBorder="1" applyAlignment="1" applyProtection="1">
      <alignment horizontal="center"/>
      <protection locked="0"/>
    </xf>
    <xf numFmtId="0" fontId="13" fillId="3" borderId="8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7" fillId="0" borderId="0" xfId="0" quotePrefix="1" applyFont="1" applyFill="1" applyBorder="1" applyAlignment="1" applyProtection="1">
      <alignment horizontal="right" vertical="center" readingOrder="2"/>
      <protection locked="0"/>
    </xf>
    <xf numFmtId="0" fontId="7" fillId="0" borderId="0" xfId="0" quotePrefix="1" applyFont="1" applyFill="1" applyBorder="1" applyAlignment="1" applyProtection="1">
      <alignment horizontal="right" vertical="top" readingOrder="2"/>
      <protection locked="0"/>
    </xf>
    <xf numFmtId="0" fontId="6" fillId="0" borderId="9" xfId="0" applyFont="1" applyFill="1" applyBorder="1" applyAlignment="1" applyProtection="1">
      <alignment horizontal="center" vertical="center" textRotation="90"/>
      <protection locked="0"/>
    </xf>
    <xf numFmtId="0" fontId="8" fillId="0" borderId="10" xfId="0" applyFont="1" applyFill="1" applyBorder="1" applyAlignment="1" applyProtection="1">
      <alignment horizontal="right" vertical="center" indent="1"/>
      <protection locked="0"/>
    </xf>
    <xf numFmtId="0" fontId="8" fillId="0" borderId="11" xfId="0" applyFont="1" applyFill="1" applyBorder="1" applyAlignment="1" applyProtection="1">
      <alignment horizontal="right" vertical="center" indent="1"/>
      <protection locked="0"/>
    </xf>
    <xf numFmtId="0" fontId="8" fillId="0" borderId="12" xfId="0" applyFont="1" applyFill="1" applyBorder="1" applyAlignment="1" applyProtection="1">
      <alignment horizontal="right" vertical="center" indent="1"/>
      <protection locked="0"/>
    </xf>
    <xf numFmtId="0" fontId="8" fillId="0" borderId="10" xfId="0" applyFont="1" applyFill="1" applyBorder="1" applyAlignment="1" applyProtection="1">
      <alignment vertical="center"/>
      <protection locked="0"/>
    </xf>
    <xf numFmtId="0" fontId="8" fillId="0" borderId="13" xfId="0" applyFont="1" applyFill="1" applyBorder="1" applyAlignment="1" applyProtection="1">
      <alignment vertical="center"/>
      <protection locked="0"/>
    </xf>
    <xf numFmtId="0" fontId="6" fillId="0" borderId="14" xfId="0" applyFont="1" applyFill="1" applyBorder="1" applyAlignment="1" applyProtection="1">
      <alignment horizontal="center" vertical="center" textRotation="90"/>
      <protection locked="0"/>
    </xf>
    <xf numFmtId="0" fontId="5" fillId="0" borderId="10" xfId="0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 applyProtection="1">
      <alignment horizontal="right" vertical="center" indent="2"/>
      <protection locked="0"/>
    </xf>
    <xf numFmtId="0" fontId="5" fillId="0" borderId="11" xfId="0" applyFont="1" applyFill="1" applyBorder="1" applyAlignment="1" applyProtection="1">
      <alignment horizontal="center" vertical="center"/>
      <protection locked="0"/>
    </xf>
    <xf numFmtId="0" fontId="7" fillId="0" borderId="11" xfId="0" applyFont="1" applyFill="1" applyBorder="1" applyAlignment="1" applyProtection="1">
      <alignment vertical="center"/>
      <protection locked="0"/>
    </xf>
    <xf numFmtId="0" fontId="7" fillId="0" borderId="13" xfId="0" applyFont="1" applyFill="1" applyBorder="1" applyAlignment="1" applyProtection="1">
      <alignment vertical="center"/>
      <protection locked="0"/>
    </xf>
    <xf numFmtId="0" fontId="6" fillId="0" borderId="17" xfId="0" applyFont="1" applyFill="1" applyBorder="1" applyAlignment="1" applyProtection="1">
      <alignment horizontal="center" vertical="center" textRotation="90"/>
      <protection locked="0"/>
    </xf>
    <xf numFmtId="0" fontId="9" fillId="0" borderId="10" xfId="0" quotePrefix="1" applyFont="1" applyFill="1" applyBorder="1" applyAlignment="1" applyProtection="1">
      <alignment horizontal="right" vertical="center"/>
      <protection locked="0"/>
    </xf>
    <xf numFmtId="0" fontId="9" fillId="0" borderId="11" xfId="0" applyFont="1" applyFill="1" applyBorder="1" applyAlignment="1" applyProtection="1">
      <alignment horizontal="right" vertical="center"/>
      <protection locked="0"/>
    </xf>
    <xf numFmtId="0" fontId="9" fillId="0" borderId="13" xfId="0" applyFont="1" applyFill="1" applyBorder="1" applyAlignment="1" applyProtection="1">
      <alignment horizontal="right" vertical="center"/>
      <protection locked="0"/>
    </xf>
    <xf numFmtId="0" fontId="9" fillId="0" borderId="10" xfId="0" applyFont="1" applyFill="1" applyBorder="1" applyAlignment="1" applyProtection="1">
      <alignment horizontal="center" vertical="center"/>
      <protection locked="0"/>
    </xf>
    <xf numFmtId="0" fontId="9" fillId="0" borderId="11" xfId="0" applyFont="1" applyFill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horizontal="center" vertical="center"/>
      <protection locked="0"/>
    </xf>
    <xf numFmtId="0" fontId="6" fillId="0" borderId="18" xfId="0" applyFont="1" applyFill="1" applyBorder="1" applyAlignment="1" applyProtection="1">
      <alignment horizontal="center" vertical="center" textRotation="90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5" fillId="0" borderId="11" xfId="0" applyFont="1" applyFill="1" applyBorder="1" applyAlignment="1" applyProtection="1">
      <alignment horizontal="right" vertical="center" indent="2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7" fillId="0" borderId="23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right" vertical="center" indent="2"/>
      <protection locked="0"/>
    </xf>
    <xf numFmtId="0" fontId="5" fillId="0" borderId="6" xfId="0" applyFont="1" applyFill="1" applyBorder="1" applyAlignment="1" applyProtection="1">
      <alignment horizontal="right" vertical="center" indent="2"/>
      <protection locked="0"/>
    </xf>
    <xf numFmtId="0" fontId="5" fillId="0" borderId="25" xfId="0" applyFont="1" applyFill="1" applyBorder="1" applyAlignment="1" applyProtection="1">
      <alignment horizontal="right" vertical="center" indent="2"/>
      <protection locked="0"/>
    </xf>
    <xf numFmtId="0" fontId="14" fillId="0" borderId="26" xfId="0" applyFont="1" applyBorder="1" applyAlignment="1">
      <alignment horizontal="right"/>
    </xf>
    <xf numFmtId="0" fontId="14" fillId="0" borderId="8" xfId="0" quotePrefix="1" applyFont="1" applyBorder="1" applyAlignment="1">
      <alignment horizontal="right"/>
    </xf>
    <xf numFmtId="0" fontId="14" fillId="0" borderId="27" xfId="0" quotePrefix="1" applyFont="1" applyBorder="1" applyAlignment="1">
      <alignment horizontal="right"/>
    </xf>
    <xf numFmtId="0" fontId="7" fillId="0" borderId="15" xfId="0" applyFont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26" xfId="0" applyFont="1" applyBorder="1" applyAlignment="1" applyProtection="1">
      <alignment horizontal="right"/>
      <protection locked="0"/>
    </xf>
    <xf numFmtId="0" fontId="9" fillId="0" borderId="8" xfId="0" applyFont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0" fillId="0" borderId="0" xfId="0" applyBorder="1" applyAlignment="1">
      <alignment vertical="center"/>
    </xf>
    <xf numFmtId="0" fontId="0" fillId="0" borderId="28" xfId="0" applyBorder="1" applyAlignment="1">
      <alignment vertical="center"/>
    </xf>
    <xf numFmtId="0" fontId="7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>
      <alignment horizontal="right" readingOrder="2"/>
    </xf>
    <xf numFmtId="0" fontId="4" fillId="0" borderId="15" xfId="0" applyFont="1" applyBorder="1" applyAlignment="1" applyProtection="1">
      <alignment horizontal="right" vertical="center"/>
      <protection locked="0"/>
    </xf>
    <xf numFmtId="0" fontId="18" fillId="0" borderId="4" xfId="0" applyFont="1" applyBorder="1" applyAlignment="1">
      <alignment horizontal="right" readingOrder="2"/>
    </xf>
    <xf numFmtId="0" fontId="0" fillId="0" borderId="4" xfId="0" applyBorder="1" applyAlignment="1">
      <alignment vertical="center"/>
    </xf>
    <xf numFmtId="0" fontId="0" fillId="0" borderId="16" xfId="0" applyBorder="1" applyAlignment="1">
      <alignment vertical="center"/>
    </xf>
    <xf numFmtId="0" fontId="9" fillId="0" borderId="0" xfId="0" applyFont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28" xfId="0" applyFont="1" applyBorder="1" applyAlignment="1" applyProtection="1">
      <alignment horizontal="center"/>
      <protection locked="0"/>
    </xf>
    <xf numFmtId="0" fontId="6" fillId="0" borderId="30" xfId="0" applyFont="1" applyFill="1" applyBorder="1" applyAlignment="1" applyProtection="1">
      <alignment horizontal="center" vertical="center" textRotation="90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16" xfId="0" applyFont="1" applyBorder="1" applyAlignment="1" applyProtection="1">
      <alignment horizontal="center"/>
      <protection locked="0"/>
    </xf>
    <xf numFmtId="0" fontId="19" fillId="0" borderId="0" xfId="0" quotePrefix="1" applyFont="1" applyBorder="1" applyAlignment="1" applyProtection="1">
      <alignment horizontal="center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2" fillId="0" borderId="0" xfId="0" quotePrefix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257175</xdr:colOff>
      <xdr:row>13</xdr:row>
      <xdr:rowOff>66675</xdr:rowOff>
    </xdr:from>
    <xdr:to>
      <xdr:col>12</xdr:col>
      <xdr:colOff>381000</xdr:colOff>
      <xdr:row>14</xdr:row>
      <xdr:rowOff>0</xdr:rowOff>
    </xdr:to>
    <xdr:grpSp>
      <xdr:nvGrpSpPr>
        <xdr:cNvPr id="104" name="مجموعة 1"/>
        <xdr:cNvGrpSpPr>
          <a:grpSpLocks/>
        </xdr:cNvGrpSpPr>
      </xdr:nvGrpSpPr>
      <xdr:grpSpPr bwMode="auto">
        <a:xfrm>
          <a:off x="11227536600" y="3476625"/>
          <a:ext cx="809625" cy="238125"/>
          <a:chOff x="-1723125889" y="1132973"/>
          <a:chExt cx="1022685" cy="370975"/>
        </a:xfrm>
      </xdr:grpSpPr>
      <xdr:sp macro="" textlink="">
        <xdr:nvSpPr>
          <xdr:cNvPr id="105" name="شكل بيضاوي 104"/>
          <xdr:cNvSpPr/>
        </xdr:nvSpPr>
        <xdr:spPr>
          <a:xfrm>
            <a:off x="-1723125889" y="1132973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خ</a:t>
            </a:r>
          </a:p>
        </xdr:txBody>
      </xdr:sp>
      <xdr:sp macro="" textlink="">
        <xdr:nvSpPr>
          <xdr:cNvPr id="106" name="شكل بيضاوي 105"/>
          <xdr:cNvSpPr/>
        </xdr:nvSpPr>
        <xdr:spPr>
          <a:xfrm>
            <a:off x="-1722464152" y="1145765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ص</a:t>
            </a:r>
          </a:p>
        </xdr:txBody>
      </xdr:sp>
    </xdr:grpSp>
    <xdr:clientData/>
  </xdr:twoCellAnchor>
  <xdr:twoCellAnchor>
    <xdr:from>
      <xdr:col>11</xdr:col>
      <xdr:colOff>257175</xdr:colOff>
      <xdr:row>14</xdr:row>
      <xdr:rowOff>38100</xdr:rowOff>
    </xdr:from>
    <xdr:to>
      <xdr:col>12</xdr:col>
      <xdr:colOff>381000</xdr:colOff>
      <xdr:row>15</xdr:row>
      <xdr:rowOff>0</xdr:rowOff>
    </xdr:to>
    <xdr:grpSp>
      <xdr:nvGrpSpPr>
        <xdr:cNvPr id="107" name="مجموعة 4"/>
        <xdr:cNvGrpSpPr>
          <a:grpSpLocks/>
        </xdr:cNvGrpSpPr>
      </xdr:nvGrpSpPr>
      <xdr:grpSpPr bwMode="auto">
        <a:xfrm>
          <a:off x="11227536600" y="3752850"/>
          <a:ext cx="809625" cy="266700"/>
          <a:chOff x="-1723125889" y="1132973"/>
          <a:chExt cx="1022685" cy="370975"/>
        </a:xfrm>
      </xdr:grpSpPr>
      <xdr:sp macro="" textlink="">
        <xdr:nvSpPr>
          <xdr:cNvPr id="108" name="شكل بيضاوي 107"/>
          <xdr:cNvSpPr/>
        </xdr:nvSpPr>
        <xdr:spPr>
          <a:xfrm>
            <a:off x="-1723125889" y="1132973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خ</a:t>
            </a:r>
          </a:p>
        </xdr:txBody>
      </xdr:sp>
      <xdr:sp macro="" textlink="">
        <xdr:nvSpPr>
          <xdr:cNvPr id="109" name="شكل بيضاوي 108"/>
          <xdr:cNvSpPr/>
        </xdr:nvSpPr>
        <xdr:spPr>
          <a:xfrm>
            <a:off x="-1722464152" y="1145765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ص</a:t>
            </a:r>
          </a:p>
        </xdr:txBody>
      </xdr:sp>
    </xdr:grpSp>
    <xdr:clientData/>
  </xdr:twoCellAnchor>
  <xdr:twoCellAnchor>
    <xdr:from>
      <xdr:col>10</xdr:col>
      <xdr:colOff>57150</xdr:colOff>
      <xdr:row>31</xdr:row>
      <xdr:rowOff>0</xdr:rowOff>
    </xdr:from>
    <xdr:to>
      <xdr:col>12</xdr:col>
      <xdr:colOff>419100</xdr:colOff>
      <xdr:row>32</xdr:row>
      <xdr:rowOff>0</xdr:rowOff>
    </xdr:to>
    <xdr:grpSp>
      <xdr:nvGrpSpPr>
        <xdr:cNvPr id="110" name="مجموعة 16"/>
        <xdr:cNvGrpSpPr>
          <a:grpSpLocks/>
        </xdr:cNvGrpSpPr>
      </xdr:nvGrpSpPr>
      <xdr:grpSpPr bwMode="auto">
        <a:xfrm>
          <a:off x="11227498500" y="8429625"/>
          <a:ext cx="1733550" cy="238125"/>
          <a:chOff x="-1658146338" y="5876925"/>
          <a:chExt cx="1724025" cy="266700"/>
        </a:xfrm>
      </xdr:grpSpPr>
      <xdr:sp macro="" textlink="">
        <xdr:nvSpPr>
          <xdr:cNvPr id="111" name="مخطط انسيابي: رابط 110"/>
          <xdr:cNvSpPr/>
        </xdr:nvSpPr>
        <xdr:spPr>
          <a:xfrm>
            <a:off x="-1657189599" y="5876925"/>
            <a:ext cx="284180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2</a:t>
            </a:r>
          </a:p>
        </xdr:txBody>
      </xdr:sp>
      <xdr:sp macro="" textlink="">
        <xdr:nvSpPr>
          <xdr:cNvPr id="112" name="مخطط انسيابي: رابط 111"/>
          <xdr:cNvSpPr/>
        </xdr:nvSpPr>
        <xdr:spPr>
          <a:xfrm>
            <a:off x="-1656706493" y="5885528"/>
            <a:ext cx="284180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1</a:t>
            </a:r>
          </a:p>
        </xdr:txBody>
      </xdr:sp>
      <xdr:sp macro="" textlink="">
        <xdr:nvSpPr>
          <xdr:cNvPr id="113" name="مخطط انسيابي: رابط 112"/>
          <xdr:cNvSpPr/>
        </xdr:nvSpPr>
        <xdr:spPr>
          <a:xfrm>
            <a:off x="-1657663232" y="5876925"/>
            <a:ext cx="284180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3</a:t>
            </a:r>
          </a:p>
        </xdr:txBody>
      </xdr:sp>
      <xdr:sp macro="" textlink="">
        <xdr:nvSpPr>
          <xdr:cNvPr id="114" name="مخطط انسيابي: رابط 113"/>
          <xdr:cNvSpPr/>
        </xdr:nvSpPr>
        <xdr:spPr>
          <a:xfrm>
            <a:off x="-1658146338" y="5885528"/>
            <a:ext cx="284180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4</a:t>
            </a:r>
          </a:p>
        </xdr:txBody>
      </xdr:sp>
    </xdr:grpSp>
    <xdr:clientData/>
  </xdr:twoCellAnchor>
  <xdr:twoCellAnchor>
    <xdr:from>
      <xdr:col>5</xdr:col>
      <xdr:colOff>1149806</xdr:colOff>
      <xdr:row>9</xdr:row>
      <xdr:rowOff>49439</xdr:rowOff>
    </xdr:from>
    <xdr:to>
      <xdr:col>6</xdr:col>
      <xdr:colOff>130522</xdr:colOff>
      <xdr:row>9</xdr:row>
      <xdr:rowOff>251524</xdr:rowOff>
    </xdr:to>
    <xdr:sp macro="" textlink="">
      <xdr:nvSpPr>
        <xdr:cNvPr id="116" name="شكل بيضاوي 115"/>
        <xdr:cNvSpPr/>
      </xdr:nvSpPr>
      <xdr:spPr>
        <a:xfrm>
          <a:off x="171062303" y="2611664"/>
          <a:ext cx="247541" cy="202085"/>
        </a:xfrm>
        <a:prstGeom prst="ellipse">
          <a:avLst/>
        </a:prstGeom>
        <a:ln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endParaRPr lang="ar-SA"/>
        </a:p>
      </xdr:txBody>
    </xdr:sp>
    <xdr:clientData/>
  </xdr:twoCellAnchor>
  <xdr:twoCellAnchor>
    <xdr:from>
      <xdr:col>11</xdr:col>
      <xdr:colOff>257175</xdr:colOff>
      <xdr:row>15</xdr:row>
      <xdr:rowOff>38100</xdr:rowOff>
    </xdr:from>
    <xdr:to>
      <xdr:col>12</xdr:col>
      <xdr:colOff>381000</xdr:colOff>
      <xdr:row>16</xdr:row>
      <xdr:rowOff>0</xdr:rowOff>
    </xdr:to>
    <xdr:grpSp>
      <xdr:nvGrpSpPr>
        <xdr:cNvPr id="117" name="مجموعة 74"/>
        <xdr:cNvGrpSpPr>
          <a:grpSpLocks/>
        </xdr:cNvGrpSpPr>
      </xdr:nvGrpSpPr>
      <xdr:grpSpPr bwMode="auto">
        <a:xfrm>
          <a:off x="11227536600" y="4057650"/>
          <a:ext cx="809625" cy="266700"/>
          <a:chOff x="-1723125889" y="1132973"/>
          <a:chExt cx="1022685" cy="370975"/>
        </a:xfrm>
      </xdr:grpSpPr>
      <xdr:sp macro="" textlink="">
        <xdr:nvSpPr>
          <xdr:cNvPr id="118" name="شكل بيضاوي 117"/>
          <xdr:cNvSpPr/>
        </xdr:nvSpPr>
        <xdr:spPr>
          <a:xfrm>
            <a:off x="-1723125889" y="1132973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خ</a:t>
            </a:r>
          </a:p>
        </xdr:txBody>
      </xdr:sp>
      <xdr:sp macro="" textlink="">
        <xdr:nvSpPr>
          <xdr:cNvPr id="119" name="شكل بيضاوي 118"/>
          <xdr:cNvSpPr/>
        </xdr:nvSpPr>
        <xdr:spPr>
          <a:xfrm>
            <a:off x="-1722464152" y="1145765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ص</a:t>
            </a:r>
          </a:p>
        </xdr:txBody>
      </xdr:sp>
    </xdr:grpSp>
    <xdr:clientData/>
  </xdr:twoCellAnchor>
  <xdr:twoCellAnchor>
    <xdr:from>
      <xdr:col>11</xdr:col>
      <xdr:colOff>257175</xdr:colOff>
      <xdr:row>16</xdr:row>
      <xdr:rowOff>38100</xdr:rowOff>
    </xdr:from>
    <xdr:to>
      <xdr:col>12</xdr:col>
      <xdr:colOff>381000</xdr:colOff>
      <xdr:row>17</xdr:row>
      <xdr:rowOff>0</xdr:rowOff>
    </xdr:to>
    <xdr:grpSp>
      <xdr:nvGrpSpPr>
        <xdr:cNvPr id="120" name="مجموعة 77"/>
        <xdr:cNvGrpSpPr>
          <a:grpSpLocks/>
        </xdr:cNvGrpSpPr>
      </xdr:nvGrpSpPr>
      <xdr:grpSpPr bwMode="auto">
        <a:xfrm>
          <a:off x="11227536600" y="4362450"/>
          <a:ext cx="809625" cy="266700"/>
          <a:chOff x="-1723125889" y="1132973"/>
          <a:chExt cx="1022685" cy="370975"/>
        </a:xfrm>
      </xdr:grpSpPr>
      <xdr:sp macro="" textlink="">
        <xdr:nvSpPr>
          <xdr:cNvPr id="121" name="شكل بيضاوي 120"/>
          <xdr:cNvSpPr/>
        </xdr:nvSpPr>
        <xdr:spPr>
          <a:xfrm>
            <a:off x="-1723125889" y="1132973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خ</a:t>
            </a:r>
          </a:p>
        </xdr:txBody>
      </xdr:sp>
      <xdr:sp macro="" textlink="">
        <xdr:nvSpPr>
          <xdr:cNvPr id="122" name="شكل بيضاوي 121"/>
          <xdr:cNvSpPr/>
        </xdr:nvSpPr>
        <xdr:spPr>
          <a:xfrm>
            <a:off x="-1722464152" y="1145765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ص</a:t>
            </a:r>
          </a:p>
        </xdr:txBody>
      </xdr:sp>
    </xdr:grpSp>
    <xdr:clientData/>
  </xdr:twoCellAnchor>
  <xdr:twoCellAnchor>
    <xdr:from>
      <xdr:col>11</xdr:col>
      <xdr:colOff>257175</xdr:colOff>
      <xdr:row>17</xdr:row>
      <xdr:rowOff>38100</xdr:rowOff>
    </xdr:from>
    <xdr:to>
      <xdr:col>12</xdr:col>
      <xdr:colOff>381000</xdr:colOff>
      <xdr:row>18</xdr:row>
      <xdr:rowOff>0</xdr:rowOff>
    </xdr:to>
    <xdr:grpSp>
      <xdr:nvGrpSpPr>
        <xdr:cNvPr id="123" name="مجموعة 80"/>
        <xdr:cNvGrpSpPr>
          <a:grpSpLocks/>
        </xdr:cNvGrpSpPr>
      </xdr:nvGrpSpPr>
      <xdr:grpSpPr bwMode="auto">
        <a:xfrm>
          <a:off x="11227536600" y="4667250"/>
          <a:ext cx="809625" cy="266700"/>
          <a:chOff x="-1723125889" y="1132973"/>
          <a:chExt cx="1022685" cy="370975"/>
        </a:xfrm>
      </xdr:grpSpPr>
      <xdr:sp macro="" textlink="">
        <xdr:nvSpPr>
          <xdr:cNvPr id="124" name="شكل بيضاوي 123"/>
          <xdr:cNvSpPr/>
        </xdr:nvSpPr>
        <xdr:spPr>
          <a:xfrm>
            <a:off x="-1723125889" y="1132973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خ</a:t>
            </a:r>
          </a:p>
        </xdr:txBody>
      </xdr:sp>
      <xdr:sp macro="" textlink="">
        <xdr:nvSpPr>
          <xdr:cNvPr id="125" name="شكل بيضاوي 124"/>
          <xdr:cNvSpPr/>
        </xdr:nvSpPr>
        <xdr:spPr>
          <a:xfrm>
            <a:off x="-1722464152" y="1145765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ص</a:t>
            </a:r>
          </a:p>
        </xdr:txBody>
      </xdr:sp>
    </xdr:grpSp>
    <xdr:clientData/>
  </xdr:twoCellAnchor>
  <xdr:twoCellAnchor>
    <xdr:from>
      <xdr:col>11</xdr:col>
      <xdr:colOff>257175</xdr:colOff>
      <xdr:row>18</xdr:row>
      <xdr:rowOff>38100</xdr:rowOff>
    </xdr:from>
    <xdr:to>
      <xdr:col>12</xdr:col>
      <xdr:colOff>381000</xdr:colOff>
      <xdr:row>19</xdr:row>
      <xdr:rowOff>0</xdr:rowOff>
    </xdr:to>
    <xdr:grpSp>
      <xdr:nvGrpSpPr>
        <xdr:cNvPr id="126" name="مجموعة 83"/>
        <xdr:cNvGrpSpPr>
          <a:grpSpLocks/>
        </xdr:cNvGrpSpPr>
      </xdr:nvGrpSpPr>
      <xdr:grpSpPr bwMode="auto">
        <a:xfrm>
          <a:off x="11227536600" y="4972050"/>
          <a:ext cx="809625" cy="266700"/>
          <a:chOff x="-1723125889" y="1132973"/>
          <a:chExt cx="1022685" cy="370975"/>
        </a:xfrm>
      </xdr:grpSpPr>
      <xdr:sp macro="" textlink="">
        <xdr:nvSpPr>
          <xdr:cNvPr id="127" name="شكل بيضاوي 126"/>
          <xdr:cNvSpPr/>
        </xdr:nvSpPr>
        <xdr:spPr>
          <a:xfrm>
            <a:off x="-1723125889" y="1132973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خ</a:t>
            </a:r>
          </a:p>
        </xdr:txBody>
      </xdr:sp>
      <xdr:sp macro="" textlink="">
        <xdr:nvSpPr>
          <xdr:cNvPr id="128" name="شكل بيضاوي 127"/>
          <xdr:cNvSpPr/>
        </xdr:nvSpPr>
        <xdr:spPr>
          <a:xfrm>
            <a:off x="-1722464152" y="1145765"/>
            <a:ext cx="360948" cy="358183"/>
          </a:xfrm>
          <a:prstGeom prst="ellipse">
            <a:avLst/>
          </a:prstGeom>
          <a:ln w="38100"/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800" b="1"/>
              <a:t>ص</a:t>
            </a:r>
          </a:p>
        </xdr:txBody>
      </xdr:sp>
    </xdr:grpSp>
    <xdr:clientData/>
  </xdr:twoCellAnchor>
  <xdr:twoCellAnchor>
    <xdr:from>
      <xdr:col>10</xdr:col>
      <xdr:colOff>76200</xdr:colOff>
      <xdr:row>21</xdr:row>
      <xdr:rowOff>0</xdr:rowOff>
    </xdr:from>
    <xdr:to>
      <xdr:col>12</xdr:col>
      <xdr:colOff>447675</xdr:colOff>
      <xdr:row>22</xdr:row>
      <xdr:rowOff>0</xdr:rowOff>
    </xdr:to>
    <xdr:grpSp>
      <xdr:nvGrpSpPr>
        <xdr:cNvPr id="129" name="مجموعة 168"/>
        <xdr:cNvGrpSpPr>
          <a:grpSpLocks/>
        </xdr:cNvGrpSpPr>
      </xdr:nvGrpSpPr>
      <xdr:grpSpPr bwMode="auto">
        <a:xfrm>
          <a:off x="11227469925" y="5905500"/>
          <a:ext cx="1743075" cy="238125"/>
          <a:chOff x="-1658146338" y="5876925"/>
          <a:chExt cx="1724025" cy="266700"/>
        </a:xfrm>
      </xdr:grpSpPr>
      <xdr:sp macro="" textlink="">
        <xdr:nvSpPr>
          <xdr:cNvPr id="130" name="مخطط انسيابي: رابط 129"/>
          <xdr:cNvSpPr/>
        </xdr:nvSpPr>
        <xdr:spPr>
          <a:xfrm>
            <a:off x="-1657185406" y="5876925"/>
            <a:ext cx="282627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2</a:t>
            </a:r>
          </a:p>
        </xdr:txBody>
      </xdr:sp>
      <xdr:sp macro="" textlink="">
        <xdr:nvSpPr>
          <xdr:cNvPr id="131" name="مخطط انسيابي: رابط 130"/>
          <xdr:cNvSpPr/>
        </xdr:nvSpPr>
        <xdr:spPr>
          <a:xfrm>
            <a:off x="-1656714361" y="5885528"/>
            <a:ext cx="292048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1</a:t>
            </a:r>
          </a:p>
        </xdr:txBody>
      </xdr:sp>
      <xdr:sp macro="" textlink="">
        <xdr:nvSpPr>
          <xdr:cNvPr id="132" name="مخطط انسيابي: رابط 131"/>
          <xdr:cNvSpPr/>
        </xdr:nvSpPr>
        <xdr:spPr>
          <a:xfrm>
            <a:off x="-1657665872" y="5876925"/>
            <a:ext cx="282627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3</a:t>
            </a:r>
          </a:p>
        </xdr:txBody>
      </xdr:sp>
      <xdr:sp macro="" textlink="">
        <xdr:nvSpPr>
          <xdr:cNvPr id="133" name="مخطط انسيابي: رابط 132"/>
          <xdr:cNvSpPr/>
        </xdr:nvSpPr>
        <xdr:spPr>
          <a:xfrm>
            <a:off x="-1658146338" y="5885528"/>
            <a:ext cx="292048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4</a:t>
            </a:r>
          </a:p>
        </xdr:txBody>
      </xdr:sp>
    </xdr:grpSp>
    <xdr:clientData/>
  </xdr:twoCellAnchor>
  <xdr:twoCellAnchor>
    <xdr:from>
      <xdr:col>10</xdr:col>
      <xdr:colOff>57150</xdr:colOff>
      <xdr:row>23</xdr:row>
      <xdr:rowOff>0</xdr:rowOff>
    </xdr:from>
    <xdr:to>
      <xdr:col>12</xdr:col>
      <xdr:colOff>438150</xdr:colOff>
      <xdr:row>24</xdr:row>
      <xdr:rowOff>0</xdr:rowOff>
    </xdr:to>
    <xdr:grpSp>
      <xdr:nvGrpSpPr>
        <xdr:cNvPr id="134" name="مجموعة 173"/>
        <xdr:cNvGrpSpPr>
          <a:grpSpLocks/>
        </xdr:cNvGrpSpPr>
      </xdr:nvGrpSpPr>
      <xdr:grpSpPr bwMode="auto">
        <a:xfrm>
          <a:off x="11227479450" y="6410325"/>
          <a:ext cx="1752600" cy="238125"/>
          <a:chOff x="-1658146338" y="5876925"/>
          <a:chExt cx="1724025" cy="266700"/>
        </a:xfrm>
      </xdr:grpSpPr>
      <xdr:sp macro="" textlink="">
        <xdr:nvSpPr>
          <xdr:cNvPr id="135" name="مخطط انسيابي: رابط 134"/>
          <xdr:cNvSpPr/>
        </xdr:nvSpPr>
        <xdr:spPr>
          <a:xfrm>
            <a:off x="-1657181259" y="5876925"/>
            <a:ext cx="281091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2</a:t>
            </a:r>
          </a:p>
        </xdr:txBody>
      </xdr:sp>
      <xdr:sp macro="" textlink="">
        <xdr:nvSpPr>
          <xdr:cNvPr id="136" name="مخطط انسيابي: رابط 135"/>
          <xdr:cNvSpPr/>
        </xdr:nvSpPr>
        <xdr:spPr>
          <a:xfrm>
            <a:off x="-1656712774" y="5885528"/>
            <a:ext cx="290461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1</a:t>
            </a:r>
          </a:p>
        </xdr:txBody>
      </xdr:sp>
      <xdr:sp macro="" textlink="">
        <xdr:nvSpPr>
          <xdr:cNvPr id="137" name="مخطط انسيابي: رابط 136"/>
          <xdr:cNvSpPr/>
        </xdr:nvSpPr>
        <xdr:spPr>
          <a:xfrm>
            <a:off x="-1657668483" y="5876925"/>
            <a:ext cx="281091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3</a:t>
            </a:r>
          </a:p>
        </xdr:txBody>
      </xdr:sp>
      <xdr:sp macro="" textlink="">
        <xdr:nvSpPr>
          <xdr:cNvPr id="138" name="مخطط انسيابي: رابط 137"/>
          <xdr:cNvSpPr/>
        </xdr:nvSpPr>
        <xdr:spPr>
          <a:xfrm>
            <a:off x="-1658146338" y="5885528"/>
            <a:ext cx="290461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4</a:t>
            </a:r>
          </a:p>
        </xdr:txBody>
      </xdr:sp>
    </xdr:grpSp>
    <xdr:clientData/>
  </xdr:twoCellAnchor>
  <xdr:twoCellAnchor>
    <xdr:from>
      <xdr:col>10</xdr:col>
      <xdr:colOff>85725</xdr:colOff>
      <xdr:row>25</xdr:row>
      <xdr:rowOff>0</xdr:rowOff>
    </xdr:from>
    <xdr:to>
      <xdr:col>12</xdr:col>
      <xdr:colOff>457200</xdr:colOff>
      <xdr:row>26</xdr:row>
      <xdr:rowOff>0</xdr:rowOff>
    </xdr:to>
    <xdr:grpSp>
      <xdr:nvGrpSpPr>
        <xdr:cNvPr id="139" name="مجموعة 178"/>
        <xdr:cNvGrpSpPr>
          <a:grpSpLocks/>
        </xdr:cNvGrpSpPr>
      </xdr:nvGrpSpPr>
      <xdr:grpSpPr bwMode="auto">
        <a:xfrm>
          <a:off x="11227460400" y="6915150"/>
          <a:ext cx="1743075" cy="238125"/>
          <a:chOff x="-1658146338" y="5876925"/>
          <a:chExt cx="1724025" cy="266700"/>
        </a:xfrm>
      </xdr:grpSpPr>
      <xdr:sp macro="" textlink="">
        <xdr:nvSpPr>
          <xdr:cNvPr id="140" name="مخطط انسيابي: رابط 139"/>
          <xdr:cNvSpPr/>
        </xdr:nvSpPr>
        <xdr:spPr>
          <a:xfrm>
            <a:off x="-1657185406" y="5876925"/>
            <a:ext cx="282627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2</a:t>
            </a:r>
          </a:p>
        </xdr:txBody>
      </xdr:sp>
      <xdr:sp macro="" textlink="">
        <xdr:nvSpPr>
          <xdr:cNvPr id="141" name="مخطط انسيابي: رابط 140"/>
          <xdr:cNvSpPr/>
        </xdr:nvSpPr>
        <xdr:spPr>
          <a:xfrm>
            <a:off x="-1656714361" y="5885528"/>
            <a:ext cx="292048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1</a:t>
            </a:r>
          </a:p>
        </xdr:txBody>
      </xdr:sp>
      <xdr:sp macro="" textlink="">
        <xdr:nvSpPr>
          <xdr:cNvPr id="142" name="مخطط انسيابي: رابط 141"/>
          <xdr:cNvSpPr/>
        </xdr:nvSpPr>
        <xdr:spPr>
          <a:xfrm>
            <a:off x="-1657665872" y="5876925"/>
            <a:ext cx="282627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3</a:t>
            </a:r>
          </a:p>
        </xdr:txBody>
      </xdr:sp>
      <xdr:sp macro="" textlink="">
        <xdr:nvSpPr>
          <xdr:cNvPr id="143" name="مخطط انسيابي: رابط 142"/>
          <xdr:cNvSpPr/>
        </xdr:nvSpPr>
        <xdr:spPr>
          <a:xfrm>
            <a:off x="-1658146338" y="5885528"/>
            <a:ext cx="292048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4</a:t>
            </a:r>
          </a:p>
        </xdr:txBody>
      </xdr:sp>
    </xdr:grpSp>
    <xdr:clientData/>
  </xdr:twoCellAnchor>
  <xdr:twoCellAnchor>
    <xdr:from>
      <xdr:col>10</xdr:col>
      <xdr:colOff>76200</xdr:colOff>
      <xdr:row>27</xdr:row>
      <xdr:rowOff>0</xdr:rowOff>
    </xdr:from>
    <xdr:to>
      <xdr:col>12</xdr:col>
      <xdr:colOff>457200</xdr:colOff>
      <xdr:row>28</xdr:row>
      <xdr:rowOff>0</xdr:rowOff>
    </xdr:to>
    <xdr:grpSp>
      <xdr:nvGrpSpPr>
        <xdr:cNvPr id="144" name="مجموعة 183"/>
        <xdr:cNvGrpSpPr>
          <a:grpSpLocks/>
        </xdr:cNvGrpSpPr>
      </xdr:nvGrpSpPr>
      <xdr:grpSpPr bwMode="auto">
        <a:xfrm>
          <a:off x="11227460400" y="7419975"/>
          <a:ext cx="1752600" cy="238125"/>
          <a:chOff x="-1658146338" y="5876925"/>
          <a:chExt cx="1724025" cy="266700"/>
        </a:xfrm>
      </xdr:grpSpPr>
      <xdr:sp macro="" textlink="">
        <xdr:nvSpPr>
          <xdr:cNvPr id="145" name="مخطط انسيابي: رابط 144"/>
          <xdr:cNvSpPr/>
        </xdr:nvSpPr>
        <xdr:spPr>
          <a:xfrm>
            <a:off x="-1657181259" y="5876925"/>
            <a:ext cx="281091" cy="258366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2</a:t>
            </a:r>
          </a:p>
        </xdr:txBody>
      </xdr:sp>
      <xdr:sp macro="" textlink="">
        <xdr:nvSpPr>
          <xdr:cNvPr id="146" name="مخطط انسيابي: رابط 145"/>
          <xdr:cNvSpPr/>
        </xdr:nvSpPr>
        <xdr:spPr>
          <a:xfrm>
            <a:off x="-1656712774" y="5885259"/>
            <a:ext cx="290461" cy="258366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1</a:t>
            </a:r>
          </a:p>
        </xdr:txBody>
      </xdr:sp>
      <xdr:sp macro="" textlink="">
        <xdr:nvSpPr>
          <xdr:cNvPr id="147" name="مخطط انسيابي: رابط 146"/>
          <xdr:cNvSpPr/>
        </xdr:nvSpPr>
        <xdr:spPr>
          <a:xfrm>
            <a:off x="-1657668483" y="5876925"/>
            <a:ext cx="281091" cy="258366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3</a:t>
            </a:r>
          </a:p>
        </xdr:txBody>
      </xdr:sp>
      <xdr:sp macro="" textlink="">
        <xdr:nvSpPr>
          <xdr:cNvPr id="148" name="مخطط انسيابي: رابط 147"/>
          <xdr:cNvSpPr/>
        </xdr:nvSpPr>
        <xdr:spPr>
          <a:xfrm>
            <a:off x="-1658146338" y="5885259"/>
            <a:ext cx="290461" cy="258366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4</a:t>
            </a:r>
          </a:p>
        </xdr:txBody>
      </xdr:sp>
    </xdr:grpSp>
    <xdr:clientData/>
  </xdr:twoCellAnchor>
  <xdr:twoCellAnchor>
    <xdr:from>
      <xdr:col>10</xdr:col>
      <xdr:colOff>76200</xdr:colOff>
      <xdr:row>29</xdr:row>
      <xdr:rowOff>0</xdr:rowOff>
    </xdr:from>
    <xdr:to>
      <xdr:col>12</xdr:col>
      <xdr:colOff>457200</xdr:colOff>
      <xdr:row>30</xdr:row>
      <xdr:rowOff>0</xdr:rowOff>
    </xdr:to>
    <xdr:grpSp>
      <xdr:nvGrpSpPr>
        <xdr:cNvPr id="149" name="مجموعة 188"/>
        <xdr:cNvGrpSpPr>
          <a:grpSpLocks/>
        </xdr:cNvGrpSpPr>
      </xdr:nvGrpSpPr>
      <xdr:grpSpPr bwMode="auto">
        <a:xfrm>
          <a:off x="11227460400" y="7924800"/>
          <a:ext cx="1752600" cy="238125"/>
          <a:chOff x="-1658146338" y="5876925"/>
          <a:chExt cx="1724025" cy="266700"/>
        </a:xfrm>
      </xdr:grpSpPr>
      <xdr:sp macro="" textlink="">
        <xdr:nvSpPr>
          <xdr:cNvPr id="150" name="مخطط انسيابي: رابط 149"/>
          <xdr:cNvSpPr/>
        </xdr:nvSpPr>
        <xdr:spPr>
          <a:xfrm>
            <a:off x="-1657181259" y="5876925"/>
            <a:ext cx="281091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2</a:t>
            </a:r>
          </a:p>
        </xdr:txBody>
      </xdr:sp>
      <xdr:sp macro="" textlink="">
        <xdr:nvSpPr>
          <xdr:cNvPr id="151" name="مخطط انسيابي: رابط 150"/>
          <xdr:cNvSpPr/>
        </xdr:nvSpPr>
        <xdr:spPr>
          <a:xfrm>
            <a:off x="-1656712774" y="5885528"/>
            <a:ext cx="290461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1</a:t>
            </a:r>
          </a:p>
        </xdr:txBody>
      </xdr:sp>
      <xdr:sp macro="" textlink="">
        <xdr:nvSpPr>
          <xdr:cNvPr id="152" name="مخطط انسيابي: رابط 151"/>
          <xdr:cNvSpPr/>
        </xdr:nvSpPr>
        <xdr:spPr>
          <a:xfrm>
            <a:off x="-1657668483" y="5876925"/>
            <a:ext cx="281091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3</a:t>
            </a:r>
          </a:p>
        </xdr:txBody>
      </xdr:sp>
      <xdr:sp macro="" textlink="">
        <xdr:nvSpPr>
          <xdr:cNvPr id="153" name="مخطط انسيابي: رابط 152"/>
          <xdr:cNvSpPr/>
        </xdr:nvSpPr>
        <xdr:spPr>
          <a:xfrm>
            <a:off x="-1658146338" y="5885528"/>
            <a:ext cx="290461" cy="258097"/>
          </a:xfrm>
          <a:prstGeom prst="flowChartConnector">
            <a:avLst/>
          </a:prstGeom>
          <a:noFill/>
          <a:ln w="38100">
            <a:prstDash val="solid"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1" anchor="ctr"/>
          <a:lstStyle/>
          <a:p>
            <a:pPr algn="ctr" rtl="1"/>
            <a:r>
              <a:rPr lang="ar-YE" sz="1100"/>
              <a:t>4</a:t>
            </a:r>
          </a:p>
        </xdr:txBody>
      </xdr:sp>
    </xdr:grpSp>
    <xdr:clientData/>
  </xdr:twoCellAnchor>
  <xdr:twoCellAnchor editAs="oneCell">
    <xdr:from>
      <xdr:col>7</xdr:col>
      <xdr:colOff>600075</xdr:colOff>
      <xdr:row>9</xdr:row>
      <xdr:rowOff>38100</xdr:rowOff>
    </xdr:from>
    <xdr:to>
      <xdr:col>10</xdr:col>
      <xdr:colOff>38100</xdr:colOff>
      <xdr:row>10</xdr:row>
      <xdr:rowOff>85725</xdr:rowOff>
    </xdr:to>
    <xdr:pic>
      <xdr:nvPicPr>
        <xdr:cNvPr id="154" name="Picture 307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44900" y="2600325"/>
          <a:ext cx="14954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nm/AppData/Local/Temp/Rar$DIa10508.44654/&#1576;&#1585;&#1606;&#1575;&#1605;&#1580;%20&#1591;&#1576;&#1575;&#1593;&#1577;%20&#1575;&#1604;&#1575;&#1582;&#1578;&#1576;&#1575;&#1585;&#1575;&#1578;%20&#1576;&#1591;&#1585;&#1610;&#1602;&#1577;%20&#1575;&#1604;&#1571;&#1578;&#1605;&#1578;&#1577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لب بالاكسل للاختبارات"/>
      <sheetName val="بنك الاسئلة2"/>
      <sheetName val="بنك الاسئلة1"/>
      <sheetName val="Sheet1"/>
      <sheetName val="أسماء الطلاب"/>
    </sheetNames>
    <sheetDataSet>
      <sheetData sheetId="0"/>
      <sheetData sheetId="1">
        <row r="4">
          <cell r="A4" t="str">
            <v xml:space="preserve"> ظاهرة التآصل توجد في عنصر:</v>
          </cell>
          <cell r="B4" t="str">
            <v>N</v>
          </cell>
          <cell r="C4" t="str">
            <v>Si</v>
          </cell>
          <cell r="D4" t="str">
            <v>C</v>
          </cell>
          <cell r="E4" t="str">
            <v>Ge</v>
          </cell>
        </row>
        <row r="5">
          <cell r="A5" t="str">
            <v>رغم سمية غاز أول أكسيد الكربون إلا أنه يستخدم في إستخلاص :</v>
          </cell>
          <cell r="B5" t="str">
            <v>الذهب</v>
          </cell>
          <cell r="C5" t="str">
            <v>الحديد</v>
          </cell>
          <cell r="D5" t="str">
            <v>الفضة</v>
          </cell>
          <cell r="E5" t="str">
            <v>الزئبق</v>
          </cell>
        </row>
        <row r="6">
          <cell r="A6" t="str">
            <v>من استخدامات الفلور :</v>
          </cell>
          <cell r="B6" t="str">
            <v>صناعة معجون الأسنان</v>
          </cell>
          <cell r="C6" t="str">
            <v>تحضير مزيل الألوان</v>
          </cell>
          <cell r="D6" t="str">
            <v>نفخ المناطيد</v>
          </cell>
          <cell r="E6" t="str">
            <v>صناعة أقطاب البطاريات</v>
          </cell>
        </row>
        <row r="7">
          <cell r="A7" t="str">
            <v>واحد من العناصر الآتية عنصر فلزي :</v>
          </cell>
          <cell r="B7" t="str">
            <v>O</v>
          </cell>
          <cell r="C7" t="str">
            <v>Po</v>
          </cell>
          <cell r="D7" t="str">
            <v>Se</v>
          </cell>
          <cell r="E7" t="str">
            <v>Si</v>
          </cell>
        </row>
        <row r="8">
          <cell r="A8" t="str">
            <v>تعتمد طريقة دايكون لتحضير الكلور على عوامل من ضمنها تسخين لدرجة حرارة :</v>
          </cell>
          <cell r="B8" t="str">
            <v>450°</v>
          </cell>
          <cell r="C8" t="str">
            <v>540°</v>
          </cell>
          <cell r="D8" t="str">
            <v>350°</v>
          </cell>
          <cell r="E8" t="str">
            <v>550°</v>
          </cell>
        </row>
        <row r="9">
          <cell r="A9" t="str">
            <v>الغاز الخامل الذي يشتهر بتكوين مركبات قفصية هو :</v>
          </cell>
          <cell r="B9" t="str">
            <v>الهيليوم</v>
          </cell>
          <cell r="C9" t="str">
            <v>الكريبتون</v>
          </cell>
          <cell r="D9" t="str">
            <v>النيون</v>
          </cell>
          <cell r="E9" t="str">
            <v>الأرجون</v>
          </cell>
        </row>
      </sheetData>
      <sheetData sheetId="2"/>
      <sheetData sheetId="3">
        <row r="2">
          <cell r="A2" t="str">
            <v xml:space="preserve">عند تبريد السائل فإن حركة جزيئاته تقل                                        </v>
          </cell>
        </row>
        <row r="3">
          <cell r="A3" t="str">
            <v>الصيغة الكيميائية لهيبوكلوريد الصوديوم هي ( NaHClO ) .</v>
          </cell>
        </row>
        <row r="4">
          <cell r="A4" t="str">
            <v xml:space="preserve">المركب هو عبارة عن مادة تتكون من إتحاد عنصرين أو اكثر                </v>
          </cell>
        </row>
        <row r="5">
          <cell r="A5" t="str">
            <v xml:space="preserve">تكون شحنة الالكترونات سالبة.                                                            </v>
          </cell>
        </row>
        <row r="6">
          <cell r="A6" t="str">
            <v>يمكن تحضير الكلور بتفاعل البروم مع كلوريد الصوديوم .</v>
          </cell>
        </row>
        <row r="7">
          <cell r="A7" t="str">
            <v xml:space="preserve">المحلول هو خليط متجانس من مادتين أو أكثر بحيث يصعب التمييز بين مكوناته                            </v>
          </cell>
        </row>
      </sheetData>
      <sheetData sheetId="4"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 t="str">
            <v/>
          </cell>
        </row>
        <row r="13">
          <cell r="A13" t="str">
            <v/>
          </cell>
        </row>
        <row r="14">
          <cell r="A14" t="str">
            <v/>
          </cell>
        </row>
        <row r="15">
          <cell r="A15" t="str">
            <v/>
          </cell>
        </row>
        <row r="16">
          <cell r="A16" t="str">
            <v/>
          </cell>
        </row>
        <row r="17">
          <cell r="A17" t="str">
            <v/>
          </cell>
        </row>
        <row r="18">
          <cell r="A18" t="str">
            <v/>
          </cell>
        </row>
        <row r="19">
          <cell r="A19" t="str">
            <v/>
          </cell>
        </row>
        <row r="20">
          <cell r="A20" t="str">
            <v/>
          </cell>
        </row>
        <row r="21">
          <cell r="A21" t="str">
            <v/>
          </cell>
        </row>
        <row r="22">
          <cell r="A22" t="str">
            <v/>
          </cell>
        </row>
        <row r="23">
          <cell r="A23" t="str">
            <v/>
          </cell>
        </row>
        <row r="24">
          <cell r="A24" t="str">
            <v/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43">
          <cell r="A43" t="str">
            <v/>
          </cell>
        </row>
        <row r="44">
          <cell r="A44" t="str">
            <v/>
          </cell>
        </row>
        <row r="45">
          <cell r="A45" t="str">
            <v/>
          </cell>
        </row>
        <row r="46">
          <cell r="A46" t="str">
            <v/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0">
          <cell r="A50" t="str">
            <v/>
          </cell>
        </row>
        <row r="51">
          <cell r="A51" t="str">
            <v/>
          </cell>
        </row>
        <row r="52">
          <cell r="A52" t="str">
            <v/>
          </cell>
        </row>
        <row r="53">
          <cell r="A53" t="str">
            <v/>
          </cell>
        </row>
        <row r="54">
          <cell r="A54" t="str">
            <v/>
          </cell>
        </row>
        <row r="55">
          <cell r="A55" t="str">
            <v/>
          </cell>
        </row>
        <row r="56">
          <cell r="A56" t="str">
            <v/>
          </cell>
        </row>
        <row r="57">
          <cell r="A57" t="str">
            <v/>
          </cell>
        </row>
        <row r="58">
          <cell r="A58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rightToLeft="1" tabSelected="1" topLeftCell="A4" workbookViewId="0">
      <selection activeCell="N13" sqref="A13:XFD14"/>
    </sheetView>
  </sheetViews>
  <sheetFormatPr defaultRowHeight="14.25"/>
  <sheetData>
    <row r="1" spans="1:13" ht="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>
      <c r="A2" s="2" t="s">
        <v>1</v>
      </c>
      <c r="B2" s="2"/>
      <c r="C2" s="2"/>
      <c r="D2" s="2"/>
      <c r="E2" s="3"/>
      <c r="F2" s="4"/>
      <c r="G2" s="4"/>
      <c r="H2" s="4"/>
      <c r="I2" s="4"/>
      <c r="J2" s="3"/>
      <c r="K2" s="5" t="s">
        <v>2</v>
      </c>
      <c r="L2" s="6"/>
      <c r="M2" s="6"/>
    </row>
    <row r="3" spans="1:13" ht="15.75">
      <c r="A3" s="2" t="s">
        <v>3</v>
      </c>
      <c r="B3" s="2"/>
      <c r="C3" s="2"/>
      <c r="D3" s="2"/>
      <c r="E3" s="3"/>
      <c r="F3" s="4"/>
      <c r="G3" s="4"/>
      <c r="H3" s="4"/>
      <c r="I3" s="4"/>
      <c r="J3" s="3"/>
      <c r="K3" s="7" t="s">
        <v>4</v>
      </c>
      <c r="L3" s="8" t="s">
        <v>5</v>
      </c>
      <c r="M3" s="9"/>
    </row>
    <row r="4" spans="1:13" ht="20.25">
      <c r="A4" s="10"/>
      <c r="B4" s="11"/>
      <c r="C4" s="11"/>
      <c r="D4" s="11"/>
      <c r="E4" s="12"/>
      <c r="F4" s="13" t="s">
        <v>6</v>
      </c>
      <c r="G4" s="13"/>
      <c r="H4" s="13"/>
      <c r="I4" s="13"/>
      <c r="J4" s="12"/>
      <c r="K4" s="7" t="s">
        <v>7</v>
      </c>
      <c r="L4" s="6"/>
      <c r="M4" s="6"/>
    </row>
    <row r="5" spans="1:13" ht="20.25">
      <c r="A5" s="10"/>
      <c r="B5" s="11"/>
      <c r="C5" s="11"/>
      <c r="D5" s="11"/>
      <c r="E5" s="12"/>
      <c r="F5" s="13" t="s">
        <v>8</v>
      </c>
      <c r="G5" s="13"/>
      <c r="H5" s="13"/>
      <c r="I5" s="13"/>
      <c r="J5" s="12"/>
      <c r="K5" s="5" t="s">
        <v>9</v>
      </c>
      <c r="L5" s="6"/>
      <c r="M5" s="6"/>
    </row>
    <row r="6" spans="1:13" ht="20.25">
      <c r="A6" s="14" t="s">
        <v>10</v>
      </c>
      <c r="B6" s="14"/>
      <c r="C6" s="14"/>
      <c r="D6" s="14"/>
      <c r="E6" s="12"/>
      <c r="F6" s="15" t="s">
        <v>11</v>
      </c>
      <c r="G6" s="16"/>
      <c r="H6" s="16"/>
      <c r="I6" s="16"/>
      <c r="J6" s="12"/>
      <c r="K6" s="17"/>
      <c r="L6" s="18"/>
      <c r="M6" s="18"/>
    </row>
    <row r="7" spans="1:13" ht="18.75" thickBot="1">
      <c r="A7" s="19"/>
      <c r="B7" s="19"/>
      <c r="C7" s="19"/>
      <c r="D7" s="19"/>
      <c r="E7" s="12"/>
      <c r="F7" s="20"/>
      <c r="G7" s="20"/>
      <c r="H7" s="20"/>
      <c r="I7" s="20"/>
      <c r="J7" s="12"/>
      <c r="K7" s="21"/>
      <c r="L7" s="22"/>
      <c r="M7" s="22"/>
    </row>
    <row r="8" spans="1:13" ht="31.5" thickBot="1">
      <c r="A8" s="23"/>
      <c r="B8" s="24" t="s">
        <v>12</v>
      </c>
      <c r="C8" s="25"/>
      <c r="D8" s="26"/>
      <c r="E8" s="27" t="str">
        <f ca="1">IF(OR($V$1="",$V$1=0,$V$1&gt;$W$1),"",INDEX(OFFSET('[1]أسماء الطلاب'!$A$2:$A$72,1*($V$1-1),2),MATCH($V$1,OFFSET('[1]أسماء الطلاب'!$A$2:$A$72,1*($V$1-1),0),0)))</f>
        <v/>
      </c>
      <c r="F8" s="28"/>
      <c r="G8" s="28"/>
      <c r="H8" s="28"/>
      <c r="I8" s="29"/>
      <c r="J8" s="30" t="s">
        <v>13</v>
      </c>
      <c r="K8" s="31" t="str">
        <f ca="1">IF(OR($V$1="",$V$1=0,$V$1&gt;$W$1),"",INDEX(OFFSET('[1]أسماء الطلاب'!$A$2:$A$72,1*($V$1-1),1),MATCH($V$1,OFFSET('[1]أسماء الطلاب'!$A$2:$A$72,1*($V$1-1),0),0)))</f>
        <v/>
      </c>
      <c r="L8" s="32"/>
      <c r="M8" s="22"/>
    </row>
    <row r="9" spans="1:13" ht="26.25">
      <c r="A9" s="33" t="s">
        <v>14</v>
      </c>
      <c r="B9" s="33"/>
      <c r="C9" s="33"/>
      <c r="D9" s="33"/>
      <c r="E9" s="33"/>
      <c r="F9" s="33"/>
      <c r="G9" s="34"/>
      <c r="H9" s="34"/>
      <c r="I9" s="35"/>
      <c r="J9" s="36"/>
      <c r="K9" s="37"/>
      <c r="L9" s="22"/>
      <c r="M9" s="22"/>
    </row>
    <row r="10" spans="1:13" ht="18">
      <c r="A10" s="38" t="s">
        <v>15</v>
      </c>
      <c r="B10" s="38"/>
      <c r="C10" s="38"/>
      <c r="D10" s="38"/>
      <c r="E10" s="38"/>
      <c r="F10" s="38"/>
      <c r="G10" s="38"/>
      <c r="H10" s="38"/>
      <c r="I10" s="38"/>
      <c r="J10" s="38"/>
      <c r="K10" s="21"/>
      <c r="L10" s="22"/>
      <c r="M10" s="22"/>
    </row>
    <row r="11" spans="1:13" ht="18">
      <c r="A11" s="39" t="s">
        <v>16</v>
      </c>
      <c r="B11" s="39"/>
      <c r="C11" s="39"/>
      <c r="D11" s="39"/>
      <c r="E11" s="39"/>
      <c r="F11" s="39"/>
      <c r="G11" s="39"/>
      <c r="H11" s="39"/>
      <c r="I11" s="39"/>
      <c r="J11" s="39"/>
      <c r="K11" s="21"/>
      <c r="L11" s="22"/>
      <c r="M11" s="22"/>
    </row>
    <row r="12" spans="1:13" ht="18.75" thickBot="1">
      <c r="A12" s="39" t="s">
        <v>17</v>
      </c>
      <c r="B12" s="39"/>
      <c r="C12" s="39"/>
      <c r="D12" s="39"/>
      <c r="E12" s="39"/>
      <c r="F12" s="39"/>
      <c r="G12" s="39"/>
      <c r="H12" s="39"/>
      <c r="I12" s="39"/>
      <c r="J12" s="39"/>
      <c r="K12" s="21"/>
      <c r="L12" s="22"/>
      <c r="M12" s="22"/>
    </row>
    <row r="13" spans="1:13" ht="27" thickBot="1">
      <c r="A13" s="40" t="s">
        <v>18</v>
      </c>
      <c r="B13" s="41" t="s">
        <v>19</v>
      </c>
      <c r="C13" s="42"/>
      <c r="D13" s="42"/>
      <c r="E13" s="42"/>
      <c r="F13" s="42"/>
      <c r="G13" s="42"/>
      <c r="H13" s="42"/>
      <c r="I13" s="42"/>
      <c r="J13" s="42"/>
      <c r="K13" s="43"/>
      <c r="L13" s="44" t="s">
        <v>20</v>
      </c>
      <c r="M13" s="45"/>
    </row>
    <row r="14" spans="1:13" ht="24" thickBot="1">
      <c r="A14" s="46"/>
      <c r="B14" s="47">
        <v>1</v>
      </c>
      <c r="C14" s="48" t="str">
        <f>[1]Sheet1!A2</f>
        <v xml:space="preserve">عند تبريد السائل فإن حركة جزيئاته تقل                                        </v>
      </c>
      <c r="D14" s="48"/>
      <c r="E14" s="48"/>
      <c r="F14" s="48"/>
      <c r="G14" s="48"/>
      <c r="H14" s="48"/>
      <c r="I14" s="48"/>
      <c r="J14" s="48"/>
      <c r="K14" s="49" t="s">
        <v>21</v>
      </c>
      <c r="L14" s="50"/>
      <c r="M14" s="51"/>
    </row>
    <row r="15" spans="1:13" ht="24" thickBot="1">
      <c r="A15" s="46"/>
      <c r="B15" s="47">
        <v>2</v>
      </c>
      <c r="C15" s="48" t="str">
        <f>[1]Sheet1!A3</f>
        <v>الصيغة الكيميائية لهيبوكلوريد الصوديوم هي ( NaHClO ) .</v>
      </c>
      <c r="D15" s="48"/>
      <c r="E15" s="48"/>
      <c r="F15" s="48"/>
      <c r="G15" s="48"/>
      <c r="H15" s="48"/>
      <c r="I15" s="48"/>
      <c r="J15" s="48"/>
      <c r="K15" s="49" t="s">
        <v>21</v>
      </c>
      <c r="L15" s="50"/>
      <c r="M15" s="51"/>
    </row>
    <row r="16" spans="1:13" ht="24" thickBot="1">
      <c r="A16" s="46"/>
      <c r="B16" s="47">
        <v>3</v>
      </c>
      <c r="C16" s="48" t="str">
        <f>[1]Sheet1!A4</f>
        <v xml:space="preserve">المركب هو عبارة عن مادة تتكون من إتحاد عنصرين أو اكثر                </v>
      </c>
      <c r="D16" s="48"/>
      <c r="E16" s="48"/>
      <c r="F16" s="48"/>
      <c r="G16" s="48"/>
      <c r="H16" s="48"/>
      <c r="I16" s="48"/>
      <c r="J16" s="48"/>
      <c r="K16" s="49" t="s">
        <v>21</v>
      </c>
      <c r="L16" s="50"/>
      <c r="M16" s="51"/>
    </row>
    <row r="17" spans="1:13" ht="24" thickBot="1">
      <c r="A17" s="46"/>
      <c r="B17" s="47">
        <v>4</v>
      </c>
      <c r="C17" s="48" t="str">
        <f>[1]Sheet1!A5</f>
        <v xml:space="preserve">تكون شحنة الالكترونات سالبة.                                                            </v>
      </c>
      <c r="D17" s="48"/>
      <c r="E17" s="48"/>
      <c r="F17" s="48"/>
      <c r="G17" s="48"/>
      <c r="H17" s="48"/>
      <c r="I17" s="48"/>
      <c r="J17" s="48"/>
      <c r="K17" s="49" t="s">
        <v>21</v>
      </c>
      <c r="L17" s="50"/>
      <c r="M17" s="51"/>
    </row>
    <row r="18" spans="1:13" ht="24" thickBot="1">
      <c r="A18" s="46"/>
      <c r="B18" s="47">
        <v>5</v>
      </c>
      <c r="C18" s="48" t="str">
        <f>[1]Sheet1!A6</f>
        <v>يمكن تحضير الكلور بتفاعل البروم مع كلوريد الصوديوم .</v>
      </c>
      <c r="D18" s="48"/>
      <c r="E18" s="48"/>
      <c r="F18" s="48"/>
      <c r="G18" s="48"/>
      <c r="H18" s="48"/>
      <c r="I18" s="48"/>
      <c r="J18" s="48"/>
      <c r="K18" s="49" t="s">
        <v>21</v>
      </c>
      <c r="L18" s="50"/>
      <c r="M18" s="51"/>
    </row>
    <row r="19" spans="1:13" ht="24" thickBot="1">
      <c r="A19" s="46"/>
      <c r="B19" s="47">
        <v>6</v>
      </c>
      <c r="C19" s="48" t="str">
        <f>[1]Sheet1!A7</f>
        <v xml:space="preserve">المحلول هو خليط متجانس من مادتين أو أكثر بحيث يصعب التمييز بين مكوناته                            </v>
      </c>
      <c r="D19" s="48"/>
      <c r="E19" s="48"/>
      <c r="F19" s="48"/>
      <c r="G19" s="48"/>
      <c r="H19" s="48"/>
      <c r="I19" s="48"/>
      <c r="J19" s="48"/>
      <c r="K19" s="49" t="s">
        <v>21</v>
      </c>
      <c r="L19" s="50"/>
      <c r="M19" s="51"/>
    </row>
    <row r="20" spans="1:13" ht="31.5" thickBot="1">
      <c r="A20" s="52" t="s">
        <v>22</v>
      </c>
      <c r="B20" s="53" t="s">
        <v>23</v>
      </c>
      <c r="C20" s="54"/>
      <c r="D20" s="54"/>
      <c r="E20" s="54"/>
      <c r="F20" s="54"/>
      <c r="G20" s="54"/>
      <c r="H20" s="54"/>
      <c r="I20" s="54"/>
      <c r="J20" s="55"/>
      <c r="K20" s="56" t="s">
        <v>20</v>
      </c>
      <c r="L20" s="57"/>
      <c r="M20" s="58"/>
    </row>
    <row r="21" spans="1:13" ht="21" thickBot="1">
      <c r="A21" s="59"/>
      <c r="B21" s="60">
        <v>1</v>
      </c>
      <c r="C21" s="61" t="str">
        <f>'[1]بنك الاسئلة2'!A4</f>
        <v xml:space="preserve"> ظاهرة التآصل توجد في عنصر:</v>
      </c>
      <c r="D21" s="61"/>
      <c r="E21" s="61"/>
      <c r="F21" s="61"/>
      <c r="G21" s="61"/>
      <c r="H21" s="61"/>
      <c r="I21" s="61"/>
      <c r="J21" s="61"/>
      <c r="K21" s="62"/>
      <c r="L21" s="62"/>
      <c r="M21" s="63"/>
    </row>
    <row r="22" spans="1:13" ht="18.75" thickBot="1">
      <c r="A22" s="59"/>
      <c r="B22" s="64"/>
      <c r="C22" s="65">
        <v>1</v>
      </c>
      <c r="D22" s="65" t="str">
        <f>'[1]بنك الاسئلة2'!B4</f>
        <v>N</v>
      </c>
      <c r="E22" s="65">
        <v>2</v>
      </c>
      <c r="F22" s="65" t="str">
        <f>'[1]بنك الاسئلة2'!C4</f>
        <v>Si</v>
      </c>
      <c r="G22" s="65">
        <v>3</v>
      </c>
      <c r="H22" s="65" t="str">
        <f>'[1]بنك الاسئلة2'!D4</f>
        <v>C</v>
      </c>
      <c r="I22" s="65">
        <v>4</v>
      </c>
      <c r="J22" s="65" t="str">
        <f>'[1]بنك الاسئلة2'!E4</f>
        <v>Ge</v>
      </c>
      <c r="K22" s="66"/>
      <c r="L22" s="66"/>
      <c r="M22" s="67"/>
    </row>
    <row r="23" spans="1:13" ht="21" thickBot="1">
      <c r="A23" s="59"/>
      <c r="B23" s="60">
        <v>2</v>
      </c>
      <c r="C23" s="61" t="str">
        <f>'[1]بنك الاسئلة2'!A5</f>
        <v>رغم سمية غاز أول أكسيد الكربون إلا أنه يستخدم في إستخلاص :</v>
      </c>
      <c r="D23" s="61"/>
      <c r="E23" s="61"/>
      <c r="F23" s="61"/>
      <c r="G23" s="61"/>
      <c r="H23" s="61"/>
      <c r="I23" s="61"/>
      <c r="J23" s="61"/>
      <c r="K23" s="62"/>
      <c r="L23" s="62"/>
      <c r="M23" s="63"/>
    </row>
    <row r="24" spans="1:13" ht="18.75" thickBot="1">
      <c r="A24" s="59"/>
      <c r="B24" s="64"/>
      <c r="C24" s="65">
        <v>1</v>
      </c>
      <c r="D24" s="65" t="str">
        <f>'[1]بنك الاسئلة2'!B5</f>
        <v>الذهب</v>
      </c>
      <c r="E24" s="65">
        <v>2</v>
      </c>
      <c r="F24" s="65" t="str">
        <f>'[1]بنك الاسئلة2'!C5</f>
        <v>الحديد</v>
      </c>
      <c r="G24" s="65">
        <v>3</v>
      </c>
      <c r="H24" s="65" t="str">
        <f>'[1]بنك الاسئلة2'!D5</f>
        <v>الفضة</v>
      </c>
      <c r="I24" s="65">
        <v>4</v>
      </c>
      <c r="J24" s="65" t="str">
        <f>'[1]بنك الاسئلة2'!E5</f>
        <v>الزئبق</v>
      </c>
      <c r="K24" s="66"/>
      <c r="L24" s="66"/>
      <c r="M24" s="67"/>
    </row>
    <row r="25" spans="1:13" ht="21" thickBot="1">
      <c r="A25" s="59"/>
      <c r="B25" s="60">
        <v>3</v>
      </c>
      <c r="C25" s="61" t="str">
        <f>'[1]بنك الاسئلة2'!A6</f>
        <v>من استخدامات الفلور :</v>
      </c>
      <c r="D25" s="61"/>
      <c r="E25" s="61"/>
      <c r="F25" s="61"/>
      <c r="G25" s="61"/>
      <c r="H25" s="61"/>
      <c r="I25" s="61"/>
      <c r="J25" s="61"/>
      <c r="K25" s="62"/>
      <c r="L25" s="62"/>
      <c r="M25" s="63"/>
    </row>
    <row r="26" spans="1:13" ht="18.75" thickBot="1">
      <c r="A26" s="59"/>
      <c r="B26" s="64"/>
      <c r="C26" s="65">
        <v>1</v>
      </c>
      <c r="D26" s="65" t="str">
        <f>'[1]بنك الاسئلة2'!B6</f>
        <v>صناعة معجون الأسنان</v>
      </c>
      <c r="E26" s="65">
        <v>2</v>
      </c>
      <c r="F26" s="65" t="str">
        <f>'[1]بنك الاسئلة2'!C6</f>
        <v>تحضير مزيل الألوان</v>
      </c>
      <c r="G26" s="65">
        <v>3</v>
      </c>
      <c r="H26" s="65" t="str">
        <f>'[1]بنك الاسئلة2'!D6</f>
        <v>نفخ المناطيد</v>
      </c>
      <c r="I26" s="65">
        <v>4</v>
      </c>
      <c r="J26" s="65" t="str">
        <f>'[1]بنك الاسئلة2'!E6</f>
        <v>صناعة أقطاب البطاريات</v>
      </c>
      <c r="K26" s="66"/>
      <c r="L26" s="66"/>
      <c r="M26" s="67"/>
    </row>
    <row r="27" spans="1:13" ht="21" thickBot="1">
      <c r="A27" s="59"/>
      <c r="B27" s="60">
        <v>4</v>
      </c>
      <c r="C27" s="61" t="str">
        <f>'[1]بنك الاسئلة2'!A7</f>
        <v>واحد من العناصر الآتية عنصر فلزي :</v>
      </c>
      <c r="D27" s="61"/>
      <c r="E27" s="61"/>
      <c r="F27" s="61"/>
      <c r="G27" s="61"/>
      <c r="H27" s="61"/>
      <c r="I27" s="61"/>
      <c r="J27" s="61"/>
      <c r="K27" s="62"/>
      <c r="L27" s="62"/>
      <c r="M27" s="63"/>
    </row>
    <row r="28" spans="1:13" ht="18.75" thickBot="1">
      <c r="A28" s="59"/>
      <c r="B28" s="64"/>
      <c r="C28" s="65">
        <v>1</v>
      </c>
      <c r="D28" s="65" t="str">
        <f>'[1]بنك الاسئلة2'!B7</f>
        <v>O</v>
      </c>
      <c r="E28" s="65">
        <v>2</v>
      </c>
      <c r="F28" s="65" t="str">
        <f>'[1]بنك الاسئلة2'!C7</f>
        <v>Po</v>
      </c>
      <c r="G28" s="65">
        <v>3</v>
      </c>
      <c r="H28" s="65" t="str">
        <f>'[1]بنك الاسئلة2'!D7</f>
        <v>Se</v>
      </c>
      <c r="I28" s="65">
        <v>4</v>
      </c>
      <c r="J28" s="65" t="str">
        <f>'[1]بنك الاسئلة2'!E7</f>
        <v>Si</v>
      </c>
      <c r="K28" s="66"/>
      <c r="L28" s="66"/>
      <c r="M28" s="67"/>
    </row>
    <row r="29" spans="1:13" ht="21" thickBot="1">
      <c r="A29" s="59"/>
      <c r="B29" s="60">
        <v>5</v>
      </c>
      <c r="C29" s="61" t="str">
        <f>'[1]بنك الاسئلة2'!A8</f>
        <v>تعتمد طريقة دايكون لتحضير الكلور على عوامل من ضمنها تسخين لدرجة حرارة :</v>
      </c>
      <c r="D29" s="61"/>
      <c r="E29" s="61"/>
      <c r="F29" s="61"/>
      <c r="G29" s="61"/>
      <c r="H29" s="61"/>
      <c r="I29" s="61"/>
      <c r="J29" s="61"/>
      <c r="K29" s="62"/>
      <c r="L29" s="62"/>
      <c r="M29" s="63"/>
    </row>
    <row r="30" spans="1:13" ht="18.75" thickBot="1">
      <c r="A30" s="59"/>
      <c r="B30" s="64"/>
      <c r="C30" s="65">
        <v>1</v>
      </c>
      <c r="D30" s="65" t="str">
        <f>'[1]بنك الاسئلة2'!B8</f>
        <v>450°</v>
      </c>
      <c r="E30" s="65">
        <v>2</v>
      </c>
      <c r="F30" s="65" t="str">
        <f>'[1]بنك الاسئلة2'!C8</f>
        <v>540°</v>
      </c>
      <c r="G30" s="65">
        <v>3</v>
      </c>
      <c r="H30" s="65" t="str">
        <f>'[1]بنك الاسئلة2'!D8</f>
        <v>350°</v>
      </c>
      <c r="I30" s="65">
        <v>4</v>
      </c>
      <c r="J30" s="65" t="str">
        <f>'[1]بنك الاسئلة2'!E8</f>
        <v>550°</v>
      </c>
      <c r="K30" s="66"/>
      <c r="L30" s="66"/>
      <c r="M30" s="67"/>
    </row>
    <row r="31" spans="1:13" ht="21" thickBot="1">
      <c r="A31" s="59"/>
      <c r="B31" s="60">
        <v>6</v>
      </c>
      <c r="C31" s="68" t="str">
        <f>'[1]بنك الاسئلة2'!A9</f>
        <v>الغاز الخامل الذي يشتهر بتكوين مركبات قفصية هو :</v>
      </c>
      <c r="D31" s="69"/>
      <c r="E31" s="69"/>
      <c r="F31" s="69"/>
      <c r="G31" s="69"/>
      <c r="H31" s="69"/>
      <c r="I31" s="69"/>
      <c r="J31" s="70"/>
      <c r="K31" s="62"/>
      <c r="L31" s="62"/>
      <c r="M31" s="63"/>
    </row>
    <row r="32" spans="1:13" ht="18.75" thickBot="1">
      <c r="A32" s="59"/>
      <c r="B32" s="64"/>
      <c r="C32" s="65">
        <v>1</v>
      </c>
      <c r="D32" s="65" t="str">
        <f>'[1]بنك الاسئلة2'!B9</f>
        <v>الهيليوم</v>
      </c>
      <c r="E32" s="65">
        <v>2</v>
      </c>
      <c r="F32" s="65" t="str">
        <f>'[1]بنك الاسئلة2'!C9</f>
        <v>الكريبتون</v>
      </c>
      <c r="G32" s="65">
        <v>3</v>
      </c>
      <c r="H32" s="65" t="str">
        <f>'[1]بنك الاسئلة2'!D9</f>
        <v>النيون</v>
      </c>
      <c r="I32" s="65">
        <v>4</v>
      </c>
      <c r="J32" s="65" t="str">
        <f>'[1]بنك الاسئلة2'!E9</f>
        <v>الأرجون</v>
      </c>
      <c r="K32" s="66"/>
      <c r="L32" s="66"/>
      <c r="M32" s="67"/>
    </row>
    <row r="33" spans="1:13" ht="26.25">
      <c r="A33" s="52" t="s">
        <v>24</v>
      </c>
      <c r="B33" s="71" t="s">
        <v>25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3"/>
    </row>
    <row r="34" spans="1:13" ht="18.75" thickBot="1">
      <c r="A34" s="59"/>
      <c r="B34" s="74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6"/>
    </row>
    <row r="35" spans="1:13" ht="30.75">
      <c r="A35" s="59"/>
      <c r="B35" s="77" t="s">
        <v>26</v>
      </c>
      <c r="C35" s="78"/>
      <c r="D35" s="78"/>
      <c r="E35" s="78"/>
      <c r="F35" s="78"/>
      <c r="G35" s="79"/>
      <c r="H35" s="79"/>
      <c r="I35" s="80"/>
      <c r="J35" s="80"/>
      <c r="K35" s="80"/>
      <c r="L35" s="80"/>
      <c r="M35" s="81"/>
    </row>
    <row r="36" spans="1:13" ht="18.75">
      <c r="A36" s="59"/>
      <c r="B36" s="82"/>
      <c r="C36" s="83" t="s">
        <v>27</v>
      </c>
      <c r="D36" s="83"/>
      <c r="E36" s="83"/>
      <c r="F36" s="83"/>
      <c r="G36" s="83"/>
      <c r="H36" s="83"/>
      <c r="I36" s="80"/>
      <c r="J36" s="80"/>
      <c r="K36" s="80"/>
      <c r="L36" s="80"/>
      <c r="M36" s="81"/>
    </row>
    <row r="37" spans="1:13" ht="19.5" thickBot="1">
      <c r="A37" s="59"/>
      <c r="B37" s="84"/>
      <c r="C37" s="85" t="s">
        <v>28</v>
      </c>
      <c r="D37" s="85"/>
      <c r="E37" s="85"/>
      <c r="F37" s="85"/>
      <c r="G37" s="85"/>
      <c r="H37" s="85"/>
      <c r="I37" s="86"/>
      <c r="J37" s="86"/>
      <c r="K37" s="86"/>
      <c r="L37" s="86"/>
      <c r="M37" s="87"/>
    </row>
    <row r="38" spans="1:13" ht="30.75">
      <c r="A38" s="59"/>
      <c r="B38" s="77" t="s">
        <v>29</v>
      </c>
      <c r="C38" s="88"/>
      <c r="D38" s="88"/>
      <c r="E38" s="88"/>
      <c r="F38" s="88"/>
      <c r="G38" s="79"/>
      <c r="H38" s="79"/>
      <c r="I38" s="79"/>
      <c r="J38" s="79"/>
      <c r="K38" s="89"/>
      <c r="L38" s="90"/>
      <c r="M38" s="91"/>
    </row>
    <row r="39" spans="1:13">
      <c r="A39" s="59"/>
      <c r="B39" s="92"/>
      <c r="C39" s="93"/>
      <c r="D39" s="93"/>
      <c r="E39" s="93"/>
      <c r="F39" s="93"/>
      <c r="G39" s="93"/>
      <c r="H39" s="93"/>
      <c r="I39" s="93"/>
      <c r="J39" s="93"/>
      <c r="K39" s="93"/>
      <c r="L39" s="93"/>
      <c r="M39" s="94"/>
    </row>
    <row r="40" spans="1:13" ht="15" thickBot="1">
      <c r="A40" s="95"/>
      <c r="B40" s="96"/>
      <c r="C40" s="97"/>
      <c r="D40" s="97"/>
      <c r="E40" s="97"/>
      <c r="F40" s="97"/>
      <c r="G40" s="97"/>
      <c r="H40" s="97"/>
      <c r="I40" s="97"/>
      <c r="J40" s="97"/>
      <c r="K40" s="97"/>
      <c r="L40" s="97"/>
      <c r="M40" s="98"/>
    </row>
    <row r="41" spans="1:13" ht="23.25">
      <c r="A41" s="99" t="s">
        <v>30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</row>
    <row r="42" spans="1:13" ht="15.75">
      <c r="A42" s="101"/>
      <c r="B42" s="101"/>
      <c r="C42" s="19"/>
      <c r="D42" s="19"/>
      <c r="E42" s="19"/>
      <c r="F42" s="19"/>
      <c r="G42" s="19"/>
      <c r="H42" s="19"/>
      <c r="I42" s="19"/>
      <c r="J42" s="102" t="s">
        <v>31</v>
      </c>
      <c r="K42" s="103"/>
      <c r="L42" s="103"/>
      <c r="M42" s="103"/>
    </row>
  </sheetData>
  <mergeCells count="63">
    <mergeCell ref="B39:M40"/>
    <mergeCell ref="A41:M41"/>
    <mergeCell ref="J42:M42"/>
    <mergeCell ref="B31:B32"/>
    <mergeCell ref="C31:J31"/>
    <mergeCell ref="K31:M32"/>
    <mergeCell ref="A33:A40"/>
    <mergeCell ref="B33:M33"/>
    <mergeCell ref="B34:M34"/>
    <mergeCell ref="B35:F35"/>
    <mergeCell ref="C36:H36"/>
    <mergeCell ref="C37:H37"/>
    <mergeCell ref="B38:F38"/>
    <mergeCell ref="B27:B28"/>
    <mergeCell ref="C27:J27"/>
    <mergeCell ref="K27:M28"/>
    <mergeCell ref="B29:B30"/>
    <mergeCell ref="C29:J29"/>
    <mergeCell ref="K29:M30"/>
    <mergeCell ref="B23:B24"/>
    <mergeCell ref="C23:J23"/>
    <mergeCell ref="K23:M24"/>
    <mergeCell ref="B25:B26"/>
    <mergeCell ref="C25:J25"/>
    <mergeCell ref="K25:M26"/>
    <mergeCell ref="C17:J17"/>
    <mergeCell ref="C18:J18"/>
    <mergeCell ref="C19:J19"/>
    <mergeCell ref="A20:A32"/>
    <mergeCell ref="B20:J20"/>
    <mergeCell ref="K20:M20"/>
    <mergeCell ref="B21:B22"/>
    <mergeCell ref="C21:J21"/>
    <mergeCell ref="K21:M22"/>
    <mergeCell ref="A10:J10"/>
    <mergeCell ref="A11:J11"/>
    <mergeCell ref="A12:J12"/>
    <mergeCell ref="A13:A19"/>
    <mergeCell ref="B13:K13"/>
    <mergeCell ref="L13:M13"/>
    <mergeCell ref="C14:J14"/>
    <mergeCell ref="C15:J15"/>
    <mergeCell ref="C16:J16"/>
    <mergeCell ref="A6:D6"/>
    <mergeCell ref="F6:I7"/>
    <mergeCell ref="B8:D8"/>
    <mergeCell ref="E8:I8"/>
    <mergeCell ref="K8:L8"/>
    <mergeCell ref="A9:F9"/>
    <mergeCell ref="I9:J9"/>
    <mergeCell ref="A4:D4"/>
    <mergeCell ref="F4:I4"/>
    <mergeCell ref="L4:M4"/>
    <mergeCell ref="A5:D5"/>
    <mergeCell ref="F5:I5"/>
    <mergeCell ref="L5:M5"/>
    <mergeCell ref="A1:M1"/>
    <mergeCell ref="A2:D2"/>
    <mergeCell ref="F2:I2"/>
    <mergeCell ref="L2:M2"/>
    <mergeCell ref="A3:D3"/>
    <mergeCell ref="F3:I3"/>
    <mergeCell ref="L3:M3"/>
  </mergeCells>
  <pageMargins left="0.25" right="0.25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nmnm</dc:creator>
  <cp:lastModifiedBy>nmnm</cp:lastModifiedBy>
  <cp:lastPrinted>2022-07-05T22:32:40Z</cp:lastPrinted>
  <dcterms:created xsi:type="dcterms:W3CDTF">2022-07-05T22:32:14Z</dcterms:created>
  <dcterms:modified xsi:type="dcterms:W3CDTF">2022-07-05T22:34:24Z</dcterms:modified>
</cp:coreProperties>
</file>