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bookViews>
    <workbookView xWindow="0" yWindow="0" windowWidth="16410" windowHeight="7005" activeTab="1"/>
  </bookViews>
  <sheets>
    <sheet name="Sheet1" sheetId="2" r:id="rId1"/>
    <sheet name="Asset - 31-Jul-2022 (2)" sheetId="3" r:id="rId2"/>
    <sheet name="Sheet4" sheetId="5" r:id="rId3"/>
  </sheets>
  <definedNames>
    <definedName name="_xlnm._FilterDatabase" localSheetId="1" hidden="1">'Asset - 31-Jul-2022 (2)'!$A$1:$T$6331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" i="3" l="1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199" i="3"/>
  <c r="J1200" i="3"/>
  <c r="J1201" i="3"/>
  <c r="J1202" i="3"/>
  <c r="J1203" i="3"/>
  <c r="J1204" i="3"/>
  <c r="J1205" i="3"/>
  <c r="J1206" i="3"/>
  <c r="J1207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4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50" i="3"/>
  <c r="J1351" i="3"/>
  <c r="J1352" i="3"/>
  <c r="J1353" i="3"/>
  <c r="J1354" i="3"/>
  <c r="J1355" i="3"/>
  <c r="J1356" i="3"/>
  <c r="J1357" i="3"/>
  <c r="J1358" i="3"/>
  <c r="J135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J1379" i="3"/>
  <c r="J1380" i="3"/>
  <c r="J1381" i="3"/>
  <c r="J1382" i="3"/>
  <c r="J1383" i="3"/>
  <c r="J1384" i="3"/>
  <c r="J1385" i="3"/>
  <c r="J1386" i="3"/>
  <c r="J1387" i="3"/>
  <c r="J1388" i="3"/>
  <c r="J1389" i="3"/>
  <c r="J1390" i="3"/>
  <c r="J1391" i="3"/>
  <c r="J1392" i="3"/>
  <c r="J1393" i="3"/>
  <c r="J1394" i="3"/>
  <c r="J1395" i="3"/>
  <c r="J1396" i="3"/>
  <c r="J1397" i="3"/>
  <c r="J1398" i="3"/>
  <c r="J1399" i="3"/>
  <c r="J1400" i="3"/>
  <c r="J1401" i="3"/>
  <c r="J1402" i="3"/>
  <c r="J1403" i="3"/>
  <c r="J1404" i="3"/>
  <c r="J1405" i="3"/>
  <c r="J1406" i="3"/>
  <c r="J1407" i="3"/>
  <c r="J1408" i="3"/>
  <c r="J1409" i="3"/>
  <c r="J1410" i="3"/>
  <c r="J1411" i="3"/>
  <c r="J1412" i="3"/>
  <c r="J1413" i="3"/>
  <c r="J1414" i="3"/>
  <c r="J1415" i="3"/>
  <c r="J1416" i="3"/>
  <c r="J1417" i="3"/>
  <c r="J1418" i="3"/>
  <c r="J1419" i="3"/>
  <c r="J1420" i="3"/>
  <c r="J1421" i="3"/>
  <c r="J1422" i="3"/>
  <c r="J1423" i="3"/>
  <c r="J1424" i="3"/>
  <c r="J1425" i="3"/>
  <c r="J1426" i="3"/>
  <c r="J1427" i="3"/>
  <c r="J1428" i="3"/>
  <c r="J1429" i="3"/>
  <c r="J1430" i="3"/>
  <c r="J1431" i="3"/>
  <c r="J1432" i="3"/>
  <c r="J1433" i="3"/>
  <c r="J1434" i="3"/>
  <c r="J1435" i="3"/>
  <c r="J1436" i="3"/>
  <c r="J1437" i="3"/>
  <c r="J1438" i="3"/>
  <c r="J1439" i="3"/>
  <c r="J1440" i="3"/>
  <c r="J1441" i="3"/>
  <c r="J1442" i="3"/>
  <c r="J1443" i="3"/>
  <c r="J1444" i="3"/>
  <c r="J1445" i="3"/>
  <c r="J1446" i="3"/>
  <c r="J1447" i="3"/>
  <c r="J1448" i="3"/>
  <c r="J1449" i="3"/>
  <c r="J1450" i="3"/>
  <c r="J1451" i="3"/>
  <c r="J1452" i="3"/>
  <c r="J1453" i="3"/>
  <c r="J1454" i="3"/>
  <c r="J1455" i="3"/>
  <c r="J1456" i="3"/>
  <c r="J1457" i="3"/>
  <c r="J1458" i="3"/>
  <c r="J1459" i="3"/>
  <c r="J1460" i="3"/>
  <c r="J1461" i="3"/>
  <c r="J1462" i="3"/>
  <c r="J1463" i="3"/>
  <c r="J1464" i="3"/>
  <c r="J1465" i="3"/>
  <c r="J1466" i="3"/>
  <c r="J1467" i="3"/>
  <c r="J1468" i="3"/>
  <c r="J1469" i="3"/>
  <c r="J1470" i="3"/>
  <c r="J1471" i="3"/>
  <c r="J1472" i="3"/>
  <c r="J1473" i="3"/>
  <c r="J1474" i="3"/>
  <c r="J1475" i="3"/>
  <c r="J1476" i="3"/>
  <c r="J1477" i="3"/>
  <c r="J1478" i="3"/>
  <c r="J1479" i="3"/>
  <c r="J1480" i="3"/>
  <c r="J1481" i="3"/>
  <c r="J1482" i="3"/>
  <c r="J1483" i="3"/>
  <c r="J1484" i="3"/>
  <c r="J1485" i="3"/>
  <c r="J1486" i="3"/>
  <c r="J1487" i="3"/>
  <c r="J1488" i="3"/>
  <c r="J1489" i="3"/>
  <c r="J1490" i="3"/>
  <c r="J1491" i="3"/>
  <c r="J1492" i="3"/>
  <c r="J1493" i="3"/>
  <c r="J1494" i="3"/>
  <c r="J1495" i="3"/>
  <c r="J1496" i="3"/>
  <c r="J1497" i="3"/>
  <c r="J1498" i="3"/>
  <c r="J1499" i="3"/>
  <c r="J1500" i="3"/>
  <c r="J1501" i="3"/>
  <c r="J1502" i="3"/>
  <c r="J1503" i="3"/>
  <c r="J1504" i="3"/>
  <c r="J1505" i="3"/>
  <c r="J1506" i="3"/>
  <c r="J1507" i="3"/>
  <c r="J1508" i="3"/>
  <c r="J1509" i="3"/>
  <c r="J1510" i="3"/>
  <c r="J1511" i="3"/>
  <c r="J1512" i="3"/>
  <c r="J1513" i="3"/>
  <c r="J1514" i="3"/>
  <c r="J1515" i="3"/>
  <c r="J1516" i="3"/>
  <c r="J1517" i="3"/>
  <c r="J1518" i="3"/>
  <c r="J1519" i="3"/>
  <c r="J1520" i="3"/>
  <c r="J1521" i="3"/>
  <c r="J1522" i="3"/>
  <c r="J1523" i="3"/>
  <c r="J1524" i="3"/>
  <c r="J1525" i="3"/>
  <c r="J1526" i="3"/>
  <c r="J1527" i="3"/>
  <c r="J1528" i="3"/>
  <c r="J1529" i="3"/>
  <c r="J1530" i="3"/>
  <c r="J1531" i="3"/>
  <c r="J1532" i="3"/>
  <c r="J1533" i="3"/>
  <c r="J1534" i="3"/>
  <c r="J1535" i="3"/>
  <c r="J1536" i="3"/>
  <c r="J1537" i="3"/>
  <c r="J1538" i="3"/>
  <c r="J1539" i="3"/>
  <c r="J1540" i="3"/>
  <c r="J1541" i="3"/>
  <c r="J1542" i="3"/>
  <c r="J1543" i="3"/>
  <c r="J1544" i="3"/>
  <c r="J1545" i="3"/>
  <c r="J1546" i="3"/>
  <c r="J1547" i="3"/>
  <c r="J1548" i="3"/>
  <c r="J1549" i="3"/>
  <c r="J1550" i="3"/>
  <c r="J1551" i="3"/>
  <c r="J1552" i="3"/>
  <c r="J1553" i="3"/>
  <c r="J1554" i="3"/>
  <c r="J1555" i="3"/>
  <c r="J1556" i="3"/>
  <c r="J1557" i="3"/>
  <c r="J1558" i="3"/>
  <c r="J1559" i="3"/>
  <c r="J1560" i="3"/>
  <c r="J1561" i="3"/>
  <c r="J1562" i="3"/>
  <c r="J1563" i="3"/>
  <c r="J1564" i="3"/>
  <c r="J1565" i="3"/>
  <c r="J1566" i="3"/>
  <c r="J1567" i="3"/>
  <c r="J1568" i="3"/>
  <c r="J1569" i="3"/>
  <c r="J1570" i="3"/>
  <c r="J1571" i="3"/>
  <c r="J1572" i="3"/>
  <c r="J1573" i="3"/>
  <c r="J1574" i="3"/>
  <c r="J1575" i="3"/>
  <c r="J1576" i="3"/>
  <c r="J1577" i="3"/>
  <c r="J1578" i="3"/>
  <c r="J1579" i="3"/>
  <c r="J1580" i="3"/>
  <c r="J1581" i="3"/>
  <c r="J1582" i="3"/>
  <c r="J1583" i="3"/>
  <c r="J1584" i="3"/>
  <c r="J1585" i="3"/>
  <c r="J1586" i="3"/>
  <c r="J1587" i="3"/>
  <c r="J1588" i="3"/>
  <c r="J1589" i="3"/>
  <c r="J1590" i="3"/>
  <c r="J1591" i="3"/>
  <c r="J1592" i="3"/>
  <c r="J1593" i="3"/>
  <c r="J1594" i="3"/>
  <c r="J1595" i="3"/>
  <c r="J1596" i="3"/>
  <c r="J1597" i="3"/>
  <c r="J1598" i="3"/>
  <c r="J1599" i="3"/>
  <c r="J1600" i="3"/>
  <c r="J1601" i="3"/>
  <c r="J1602" i="3"/>
  <c r="J1603" i="3"/>
  <c r="J1604" i="3"/>
  <c r="J1605" i="3"/>
  <c r="J1606" i="3"/>
  <c r="J1607" i="3"/>
  <c r="J1608" i="3"/>
  <c r="J1609" i="3"/>
  <c r="J1610" i="3"/>
  <c r="J1611" i="3"/>
  <c r="J1612" i="3"/>
  <c r="J1613" i="3"/>
  <c r="J1614" i="3"/>
  <c r="J1615" i="3"/>
  <c r="J1616" i="3"/>
  <c r="J1617" i="3"/>
  <c r="J1618" i="3"/>
  <c r="J1619" i="3"/>
  <c r="J1620" i="3"/>
  <c r="J1621" i="3"/>
  <c r="J1622" i="3"/>
  <c r="J1623" i="3"/>
  <c r="J1624" i="3"/>
  <c r="J1625" i="3"/>
  <c r="J1626" i="3"/>
  <c r="J1627" i="3"/>
  <c r="J1628" i="3"/>
  <c r="J1629" i="3"/>
  <c r="J1630" i="3"/>
  <c r="J1631" i="3"/>
  <c r="J1632" i="3"/>
  <c r="J1633" i="3"/>
  <c r="J1634" i="3"/>
  <c r="J1635" i="3"/>
  <c r="J1636" i="3"/>
  <c r="J1637" i="3"/>
  <c r="J1638" i="3"/>
  <c r="J1639" i="3"/>
  <c r="J1640" i="3"/>
  <c r="J1641" i="3"/>
  <c r="J1642" i="3"/>
  <c r="J1643" i="3"/>
  <c r="J1644" i="3"/>
  <c r="J1645" i="3"/>
  <c r="J1646" i="3"/>
  <c r="J1647" i="3"/>
  <c r="J1648" i="3"/>
  <c r="J1649" i="3"/>
  <c r="J1650" i="3"/>
  <c r="J1651" i="3"/>
  <c r="J1652" i="3"/>
  <c r="J1653" i="3"/>
  <c r="J1654" i="3"/>
  <c r="J1655" i="3"/>
  <c r="J1656" i="3"/>
  <c r="J1657" i="3"/>
  <c r="J1658" i="3"/>
  <c r="J1659" i="3"/>
  <c r="J1660" i="3"/>
  <c r="J1661" i="3"/>
  <c r="J1662" i="3"/>
  <c r="J1663" i="3"/>
  <c r="J1664" i="3"/>
  <c r="J1665" i="3"/>
  <c r="J1666" i="3"/>
  <c r="J1667" i="3"/>
  <c r="J1668" i="3"/>
  <c r="J1669" i="3"/>
  <c r="J1670" i="3"/>
  <c r="J1671" i="3"/>
  <c r="J1672" i="3"/>
  <c r="J1673" i="3"/>
  <c r="J1674" i="3"/>
  <c r="J1675" i="3"/>
  <c r="J1676" i="3"/>
  <c r="J1677" i="3"/>
  <c r="J1678" i="3"/>
  <c r="J1679" i="3"/>
  <c r="J1680" i="3"/>
  <c r="J1681" i="3"/>
  <c r="J1682" i="3"/>
  <c r="J1683" i="3"/>
  <c r="J1684" i="3"/>
  <c r="J1685" i="3"/>
  <c r="J1686" i="3"/>
  <c r="J1687" i="3"/>
  <c r="J1688" i="3"/>
  <c r="J1689" i="3"/>
  <c r="J1690" i="3"/>
  <c r="J1691" i="3"/>
  <c r="J1692" i="3"/>
  <c r="J1693" i="3"/>
  <c r="J1694" i="3"/>
  <c r="J1695" i="3"/>
  <c r="J1696" i="3"/>
  <c r="J1697" i="3"/>
  <c r="J1698" i="3"/>
  <c r="J1699" i="3"/>
  <c r="J1700" i="3"/>
  <c r="J1701" i="3"/>
  <c r="J1702" i="3"/>
  <c r="J1703" i="3"/>
  <c r="J1704" i="3"/>
  <c r="J1705" i="3"/>
  <c r="J1706" i="3"/>
  <c r="J1707" i="3"/>
  <c r="J1708" i="3"/>
  <c r="J1709" i="3"/>
  <c r="J1710" i="3"/>
  <c r="J1711" i="3"/>
  <c r="J1712" i="3"/>
  <c r="J1713" i="3"/>
  <c r="J1714" i="3"/>
  <c r="J1715" i="3"/>
  <c r="J1716" i="3"/>
  <c r="J1717" i="3"/>
  <c r="J1718" i="3"/>
  <c r="J1719" i="3"/>
  <c r="J1720" i="3"/>
  <c r="J1721" i="3"/>
  <c r="J1722" i="3"/>
  <c r="J1723" i="3"/>
  <c r="J1724" i="3"/>
  <c r="J1725" i="3"/>
  <c r="J1726" i="3"/>
  <c r="J1727" i="3"/>
  <c r="J1728" i="3"/>
  <c r="J1729" i="3"/>
  <c r="J1730" i="3"/>
  <c r="J1731" i="3"/>
  <c r="J1732" i="3"/>
  <c r="J1733" i="3"/>
  <c r="J1734" i="3"/>
  <c r="J1735" i="3"/>
  <c r="J1736" i="3"/>
  <c r="J1737" i="3"/>
  <c r="J1738" i="3"/>
  <c r="J1739" i="3"/>
  <c r="J1740" i="3"/>
  <c r="J1741" i="3"/>
  <c r="J1742" i="3"/>
  <c r="J1743" i="3"/>
  <c r="J1744" i="3"/>
  <c r="J1745" i="3"/>
  <c r="J1746" i="3"/>
  <c r="J1747" i="3"/>
  <c r="J1748" i="3"/>
  <c r="J1749" i="3"/>
  <c r="J1750" i="3"/>
  <c r="J1751" i="3"/>
  <c r="J1752" i="3"/>
  <c r="J1753" i="3"/>
  <c r="J1754" i="3"/>
  <c r="J1755" i="3"/>
  <c r="J1756" i="3"/>
  <c r="J1757" i="3"/>
  <c r="J1758" i="3"/>
  <c r="J1759" i="3"/>
  <c r="J1760" i="3"/>
  <c r="J1761" i="3"/>
  <c r="J1762" i="3"/>
  <c r="J1763" i="3"/>
  <c r="J1764" i="3"/>
  <c r="J1765" i="3"/>
  <c r="J1766" i="3"/>
  <c r="J1767" i="3"/>
  <c r="J1768" i="3"/>
  <c r="J1769" i="3"/>
  <c r="J1770" i="3"/>
  <c r="J1771" i="3"/>
  <c r="J1772" i="3"/>
  <c r="J1773" i="3"/>
  <c r="J1774" i="3"/>
  <c r="J1775" i="3"/>
  <c r="J1776" i="3"/>
  <c r="J1777" i="3"/>
  <c r="J1778" i="3"/>
  <c r="J1779" i="3"/>
  <c r="J1780" i="3"/>
  <c r="J1781" i="3"/>
  <c r="J1782" i="3"/>
  <c r="J1783" i="3"/>
  <c r="J1784" i="3"/>
  <c r="J1785" i="3"/>
  <c r="J1786" i="3"/>
  <c r="J1787" i="3"/>
  <c r="J1788" i="3"/>
  <c r="J1789" i="3"/>
  <c r="J1790" i="3"/>
  <c r="J1791" i="3"/>
  <c r="J1792" i="3"/>
  <c r="J1793" i="3"/>
  <c r="J1794" i="3"/>
  <c r="J1795" i="3"/>
  <c r="J1796" i="3"/>
  <c r="J1797" i="3"/>
  <c r="J1798" i="3"/>
  <c r="J1799" i="3"/>
  <c r="J1800" i="3"/>
  <c r="J1801" i="3"/>
  <c r="J1802" i="3"/>
  <c r="J1803" i="3"/>
  <c r="J1804" i="3"/>
  <c r="J1805" i="3"/>
  <c r="J1806" i="3"/>
  <c r="J1807" i="3"/>
  <c r="J1808" i="3"/>
  <c r="J1809" i="3"/>
  <c r="J1810" i="3"/>
  <c r="J1811" i="3"/>
  <c r="J1812" i="3"/>
  <c r="J1813" i="3"/>
  <c r="J1814" i="3"/>
  <c r="J1815" i="3"/>
  <c r="J1816" i="3"/>
  <c r="J1817" i="3"/>
  <c r="J1818" i="3"/>
  <c r="J1819" i="3"/>
  <c r="J1820" i="3"/>
  <c r="J1821" i="3"/>
  <c r="J1822" i="3"/>
  <c r="J1823" i="3"/>
  <c r="J1824" i="3"/>
  <c r="J1825" i="3"/>
  <c r="J1826" i="3"/>
  <c r="J1827" i="3"/>
  <c r="J1828" i="3"/>
  <c r="J1829" i="3"/>
  <c r="J1830" i="3"/>
  <c r="J1831" i="3"/>
  <c r="J1832" i="3"/>
  <c r="J1833" i="3"/>
  <c r="J1834" i="3"/>
  <c r="J1835" i="3"/>
  <c r="J1836" i="3"/>
  <c r="J1837" i="3"/>
  <c r="J1838" i="3"/>
  <c r="J1839" i="3"/>
  <c r="J1840" i="3"/>
  <c r="J1841" i="3"/>
  <c r="J1842" i="3"/>
  <c r="J1843" i="3"/>
  <c r="J1844" i="3"/>
  <c r="J1845" i="3"/>
  <c r="J1846" i="3"/>
  <c r="J1847" i="3"/>
  <c r="J1848" i="3"/>
  <c r="J1849" i="3"/>
  <c r="J1850" i="3"/>
  <c r="J1851" i="3"/>
  <c r="J1852" i="3"/>
  <c r="J1853" i="3"/>
  <c r="J1854" i="3"/>
  <c r="J1855" i="3"/>
  <c r="J1856" i="3"/>
  <c r="J1857" i="3"/>
  <c r="J1858" i="3"/>
  <c r="J1859" i="3"/>
  <c r="J1860" i="3"/>
  <c r="J1861" i="3"/>
  <c r="J1862" i="3"/>
  <c r="J1863" i="3"/>
  <c r="J1864" i="3"/>
  <c r="J1865" i="3"/>
  <c r="J1866" i="3"/>
  <c r="J1867" i="3"/>
  <c r="J1868" i="3"/>
  <c r="J1869" i="3"/>
  <c r="J1870" i="3"/>
  <c r="J1871" i="3"/>
  <c r="J1872" i="3"/>
  <c r="J1873" i="3"/>
  <c r="J1874" i="3"/>
  <c r="J1875" i="3"/>
  <c r="J1876" i="3"/>
  <c r="J1877" i="3"/>
  <c r="J1878" i="3"/>
  <c r="J1879" i="3"/>
  <c r="J1880" i="3"/>
  <c r="J1881" i="3"/>
  <c r="J1882" i="3"/>
  <c r="J1883" i="3"/>
  <c r="J1884" i="3"/>
  <c r="J1885" i="3"/>
  <c r="J1886" i="3"/>
  <c r="J1887" i="3"/>
  <c r="J1888" i="3"/>
  <c r="J1889" i="3"/>
  <c r="J1890" i="3"/>
  <c r="J1891" i="3"/>
  <c r="J1892" i="3"/>
  <c r="J1893" i="3"/>
  <c r="J1894" i="3"/>
  <c r="J1895" i="3"/>
  <c r="J1896" i="3"/>
  <c r="J1897" i="3"/>
  <c r="J1898" i="3"/>
  <c r="J1899" i="3"/>
  <c r="J1900" i="3"/>
  <c r="J1901" i="3"/>
  <c r="J1902" i="3"/>
  <c r="J1903" i="3"/>
  <c r="J1904" i="3"/>
  <c r="J1905" i="3"/>
  <c r="J1906" i="3"/>
  <c r="J1907" i="3"/>
  <c r="J1908" i="3"/>
  <c r="J1909" i="3"/>
  <c r="J1910" i="3"/>
  <c r="J1911" i="3"/>
  <c r="J1912" i="3"/>
  <c r="J1913" i="3"/>
  <c r="J1914" i="3"/>
  <c r="J1915" i="3"/>
  <c r="J1916" i="3"/>
  <c r="J1917" i="3"/>
  <c r="J1918" i="3"/>
  <c r="J1919" i="3"/>
  <c r="J1920" i="3"/>
  <c r="J1921" i="3"/>
  <c r="J1922" i="3"/>
  <c r="J1923" i="3"/>
  <c r="J1924" i="3"/>
  <c r="J1925" i="3"/>
  <c r="J1926" i="3"/>
  <c r="J1927" i="3"/>
  <c r="J1928" i="3"/>
  <c r="J1929" i="3"/>
  <c r="J1930" i="3"/>
  <c r="J1931" i="3"/>
  <c r="J1932" i="3"/>
  <c r="J1933" i="3"/>
  <c r="J1934" i="3"/>
  <c r="J1935" i="3"/>
  <c r="J1936" i="3"/>
  <c r="J1937" i="3"/>
  <c r="J1938" i="3"/>
  <c r="J1939" i="3"/>
  <c r="J1940" i="3"/>
  <c r="J1941" i="3"/>
  <c r="J1942" i="3"/>
  <c r="J1943" i="3"/>
  <c r="J1944" i="3"/>
  <c r="J1945" i="3"/>
  <c r="J1946" i="3"/>
  <c r="J1947" i="3"/>
  <c r="J1948" i="3"/>
  <c r="J1949" i="3"/>
  <c r="J1950" i="3"/>
  <c r="J1951" i="3"/>
  <c r="J1952" i="3"/>
  <c r="J1953" i="3"/>
  <c r="J1954" i="3"/>
  <c r="J1955" i="3"/>
  <c r="J1956" i="3"/>
  <c r="J1957" i="3"/>
  <c r="J1958" i="3"/>
  <c r="J1959" i="3"/>
  <c r="J1960" i="3"/>
  <c r="J1961" i="3"/>
  <c r="J1962" i="3"/>
  <c r="J1963" i="3"/>
  <c r="J1964" i="3"/>
  <c r="J1965" i="3"/>
  <c r="J1966" i="3"/>
  <c r="J1967" i="3"/>
  <c r="J1968" i="3"/>
  <c r="J1969" i="3"/>
  <c r="J1970" i="3"/>
  <c r="J1971" i="3"/>
  <c r="J1972" i="3"/>
  <c r="J1973" i="3"/>
  <c r="J1974" i="3"/>
  <c r="J1975" i="3"/>
  <c r="J1976" i="3"/>
  <c r="J1977" i="3"/>
  <c r="J1978" i="3"/>
  <c r="J1979" i="3"/>
  <c r="J1980" i="3"/>
  <c r="J1981" i="3"/>
  <c r="J1982" i="3"/>
  <c r="J1983" i="3"/>
  <c r="J1984" i="3"/>
  <c r="J1985" i="3"/>
  <c r="J1986" i="3"/>
  <c r="J1987" i="3"/>
  <c r="J1988" i="3"/>
  <c r="J1989" i="3"/>
  <c r="J1990" i="3"/>
  <c r="J1991" i="3"/>
  <c r="J1992" i="3"/>
  <c r="J1993" i="3"/>
  <c r="J1994" i="3"/>
  <c r="J1995" i="3"/>
  <c r="J1996" i="3"/>
  <c r="J1997" i="3"/>
  <c r="J1998" i="3"/>
  <c r="J1999" i="3"/>
  <c r="J2000" i="3"/>
  <c r="J2001" i="3"/>
  <c r="J2002" i="3"/>
  <c r="J2003" i="3"/>
  <c r="J2004" i="3"/>
  <c r="J2005" i="3"/>
  <c r="J2006" i="3"/>
  <c r="J2007" i="3"/>
  <c r="J2008" i="3"/>
  <c r="J2009" i="3"/>
  <c r="J2010" i="3"/>
  <c r="J2011" i="3"/>
  <c r="J2012" i="3"/>
  <c r="J2013" i="3"/>
  <c r="J2014" i="3"/>
  <c r="J2015" i="3"/>
  <c r="J2016" i="3"/>
  <c r="J2017" i="3"/>
  <c r="J2018" i="3"/>
  <c r="J2019" i="3"/>
  <c r="J2020" i="3"/>
  <c r="J2021" i="3"/>
  <c r="J2022" i="3"/>
  <c r="J2023" i="3"/>
  <c r="J2024" i="3"/>
  <c r="J2025" i="3"/>
  <c r="J2026" i="3"/>
  <c r="J2027" i="3"/>
  <c r="J2028" i="3"/>
  <c r="J2029" i="3"/>
  <c r="J2030" i="3"/>
  <c r="J2031" i="3"/>
  <c r="J2032" i="3"/>
  <c r="J2033" i="3"/>
  <c r="J2034" i="3"/>
  <c r="J2035" i="3"/>
  <c r="J2036" i="3"/>
  <c r="J2037" i="3"/>
  <c r="J2038" i="3"/>
  <c r="J2039" i="3"/>
  <c r="J2040" i="3"/>
  <c r="J2041" i="3"/>
  <c r="J2042" i="3"/>
  <c r="J2043" i="3"/>
  <c r="J2044" i="3"/>
  <c r="J2045" i="3"/>
  <c r="J2046" i="3"/>
  <c r="J2047" i="3"/>
  <c r="J2048" i="3"/>
  <c r="J2049" i="3"/>
  <c r="J2050" i="3"/>
  <c r="J2051" i="3"/>
  <c r="J2052" i="3"/>
  <c r="J2053" i="3"/>
  <c r="J2054" i="3"/>
  <c r="J2055" i="3"/>
  <c r="J2056" i="3"/>
  <c r="J2057" i="3"/>
  <c r="J2058" i="3"/>
  <c r="J2059" i="3"/>
  <c r="J2060" i="3"/>
  <c r="J2061" i="3"/>
  <c r="J2062" i="3"/>
  <c r="J2063" i="3"/>
  <c r="J2064" i="3"/>
  <c r="J2065" i="3"/>
  <c r="J2066" i="3"/>
  <c r="J2067" i="3"/>
  <c r="J2068" i="3"/>
  <c r="J2069" i="3"/>
  <c r="J2070" i="3"/>
  <c r="J2071" i="3"/>
  <c r="J2072" i="3"/>
  <c r="J2073" i="3"/>
  <c r="J2074" i="3"/>
  <c r="J2075" i="3"/>
  <c r="J2076" i="3"/>
  <c r="J2077" i="3"/>
  <c r="J2078" i="3"/>
  <c r="J2079" i="3"/>
  <c r="J2080" i="3"/>
  <c r="J2081" i="3"/>
  <c r="J2082" i="3"/>
  <c r="J2083" i="3"/>
  <c r="J2084" i="3"/>
  <c r="J2085" i="3"/>
  <c r="J2086" i="3"/>
  <c r="J2087" i="3"/>
  <c r="J2088" i="3"/>
  <c r="J2089" i="3"/>
  <c r="J2090" i="3"/>
  <c r="J2091" i="3"/>
  <c r="J2092" i="3"/>
  <c r="J2093" i="3"/>
  <c r="J2094" i="3"/>
  <c r="J2095" i="3"/>
  <c r="J2096" i="3"/>
  <c r="J2097" i="3"/>
  <c r="J2098" i="3"/>
  <c r="J2099" i="3"/>
  <c r="J2100" i="3"/>
  <c r="J2101" i="3"/>
  <c r="J2102" i="3"/>
  <c r="J2103" i="3"/>
  <c r="J2104" i="3"/>
  <c r="J2105" i="3"/>
  <c r="J2106" i="3"/>
  <c r="J2107" i="3"/>
  <c r="J2108" i="3"/>
  <c r="J2109" i="3"/>
  <c r="J2110" i="3"/>
  <c r="J2111" i="3"/>
  <c r="J2112" i="3"/>
  <c r="J2113" i="3"/>
  <c r="J2114" i="3"/>
  <c r="J2115" i="3"/>
  <c r="J2116" i="3"/>
  <c r="J2117" i="3"/>
  <c r="J2118" i="3"/>
  <c r="J2119" i="3"/>
  <c r="J2120" i="3"/>
  <c r="J2121" i="3"/>
  <c r="J2122" i="3"/>
  <c r="J2123" i="3"/>
  <c r="J2124" i="3"/>
  <c r="J2125" i="3"/>
  <c r="J2126" i="3"/>
  <c r="J2127" i="3"/>
  <c r="J2128" i="3"/>
  <c r="J2129" i="3"/>
  <c r="J2130" i="3"/>
  <c r="J2131" i="3"/>
  <c r="J2132" i="3"/>
  <c r="J2133" i="3"/>
  <c r="J2134" i="3"/>
  <c r="J2135" i="3"/>
  <c r="J2136" i="3"/>
  <c r="J2137" i="3"/>
  <c r="J2138" i="3"/>
  <c r="J2139" i="3"/>
  <c r="J2140" i="3"/>
  <c r="J2141" i="3"/>
  <c r="J2142" i="3"/>
  <c r="J2143" i="3"/>
  <c r="J2144" i="3"/>
  <c r="J2145" i="3"/>
  <c r="J2146" i="3"/>
  <c r="J2147" i="3"/>
  <c r="J2148" i="3"/>
  <c r="J2149" i="3"/>
  <c r="J2150" i="3"/>
  <c r="J2151" i="3"/>
  <c r="J2152" i="3"/>
  <c r="J2153" i="3"/>
  <c r="J2154" i="3"/>
  <c r="J2155" i="3"/>
  <c r="J2156" i="3"/>
  <c r="J2157" i="3"/>
  <c r="J2158" i="3"/>
  <c r="J2159" i="3"/>
  <c r="J2160" i="3"/>
  <c r="J2161" i="3"/>
  <c r="J2162" i="3"/>
  <c r="J2163" i="3"/>
  <c r="J2164" i="3"/>
  <c r="J2165" i="3"/>
  <c r="J2166" i="3"/>
  <c r="J2167" i="3"/>
  <c r="J2168" i="3"/>
  <c r="J2169" i="3"/>
  <c r="J2170" i="3"/>
  <c r="J2171" i="3"/>
  <c r="J2172" i="3"/>
  <c r="J2173" i="3"/>
  <c r="J2174" i="3"/>
  <c r="J2175" i="3"/>
  <c r="J2176" i="3"/>
  <c r="J2177" i="3"/>
  <c r="J2178" i="3"/>
  <c r="J2179" i="3"/>
  <c r="J2180" i="3"/>
  <c r="J2181" i="3"/>
  <c r="J2182" i="3"/>
  <c r="J2183" i="3"/>
  <c r="J2184" i="3"/>
  <c r="J2185" i="3"/>
  <c r="J2186" i="3"/>
  <c r="J2187" i="3"/>
  <c r="J2188" i="3"/>
  <c r="J2189" i="3"/>
  <c r="J2190" i="3"/>
  <c r="J2191" i="3"/>
  <c r="J2192" i="3"/>
  <c r="J2193" i="3"/>
  <c r="J2194" i="3"/>
  <c r="J2195" i="3"/>
  <c r="J2196" i="3"/>
  <c r="J2197" i="3"/>
  <c r="J2198" i="3"/>
  <c r="J2199" i="3"/>
  <c r="J2200" i="3"/>
  <c r="J2201" i="3"/>
  <c r="J2202" i="3"/>
  <c r="J2203" i="3"/>
  <c r="J2204" i="3"/>
  <c r="J2205" i="3"/>
  <c r="J2206" i="3"/>
  <c r="J2207" i="3"/>
  <c r="J2208" i="3"/>
  <c r="J2209" i="3"/>
  <c r="J2210" i="3"/>
  <c r="J2211" i="3"/>
  <c r="J2212" i="3"/>
  <c r="J2213" i="3"/>
  <c r="J2214" i="3"/>
  <c r="J2215" i="3"/>
  <c r="J2216" i="3"/>
  <c r="J2217" i="3"/>
  <c r="J2218" i="3"/>
  <c r="J2219" i="3"/>
  <c r="J2220" i="3"/>
  <c r="J2221" i="3"/>
  <c r="J2222" i="3"/>
  <c r="J2223" i="3"/>
  <c r="J2224" i="3"/>
  <c r="J2225" i="3"/>
  <c r="J2226" i="3"/>
  <c r="J2227" i="3"/>
  <c r="J2228" i="3"/>
  <c r="J2229" i="3"/>
  <c r="J2230" i="3"/>
  <c r="J2231" i="3"/>
  <c r="J2232" i="3"/>
  <c r="J2233" i="3"/>
  <c r="J2234" i="3"/>
  <c r="J2235" i="3"/>
  <c r="J2236" i="3"/>
  <c r="J2237" i="3"/>
  <c r="J2238" i="3"/>
  <c r="J2239" i="3"/>
  <c r="J2240" i="3"/>
  <c r="J2241" i="3"/>
  <c r="J2242" i="3"/>
  <c r="J2243" i="3"/>
  <c r="J2244" i="3"/>
  <c r="J2245" i="3"/>
  <c r="J2246" i="3"/>
  <c r="J2247" i="3"/>
  <c r="J2248" i="3"/>
  <c r="J2249" i="3"/>
  <c r="J2250" i="3"/>
  <c r="J2251" i="3"/>
  <c r="J2252" i="3"/>
  <c r="J2253" i="3"/>
  <c r="J2254" i="3"/>
  <c r="J2255" i="3"/>
  <c r="J2256" i="3"/>
  <c r="J2257" i="3"/>
  <c r="J2258" i="3"/>
  <c r="J2259" i="3"/>
  <c r="J2260" i="3"/>
  <c r="J2261" i="3"/>
  <c r="J2262" i="3"/>
  <c r="J2263" i="3"/>
  <c r="J2264" i="3"/>
  <c r="J2265" i="3"/>
  <c r="J2266" i="3"/>
  <c r="J2267" i="3"/>
  <c r="J2268" i="3"/>
  <c r="J2269" i="3"/>
  <c r="J2270" i="3"/>
  <c r="J2271" i="3"/>
  <c r="J2272" i="3"/>
  <c r="J2273" i="3"/>
  <c r="J2274" i="3"/>
  <c r="J2275" i="3"/>
  <c r="J2276" i="3"/>
  <c r="J2277" i="3"/>
  <c r="J2278" i="3"/>
  <c r="J2279" i="3"/>
  <c r="J2280" i="3"/>
  <c r="J2281" i="3"/>
  <c r="J2282" i="3"/>
  <c r="J2283" i="3"/>
  <c r="J2284" i="3"/>
  <c r="J2285" i="3"/>
  <c r="J2286" i="3"/>
  <c r="J2287" i="3"/>
  <c r="J2288" i="3"/>
  <c r="J2289" i="3"/>
  <c r="J2290" i="3"/>
  <c r="J2291" i="3"/>
  <c r="J2292" i="3"/>
  <c r="J2293" i="3"/>
  <c r="J2294" i="3"/>
  <c r="J2295" i="3"/>
  <c r="J2296" i="3"/>
  <c r="J2297" i="3"/>
  <c r="J2298" i="3"/>
  <c r="J2299" i="3"/>
  <c r="J2300" i="3"/>
  <c r="J2301" i="3"/>
  <c r="J2302" i="3"/>
  <c r="J2303" i="3"/>
  <c r="J2304" i="3"/>
  <c r="J2305" i="3"/>
  <c r="J2306" i="3"/>
  <c r="J2307" i="3"/>
  <c r="J2308" i="3"/>
  <c r="J2309" i="3"/>
  <c r="J2310" i="3"/>
  <c r="J2311" i="3"/>
  <c r="J2312" i="3"/>
  <c r="J2313" i="3"/>
  <c r="J2314" i="3"/>
  <c r="J2315" i="3"/>
  <c r="J2316" i="3"/>
  <c r="J2317" i="3"/>
  <c r="J2318" i="3"/>
  <c r="J2319" i="3"/>
  <c r="J2320" i="3"/>
  <c r="J2321" i="3"/>
  <c r="J2322" i="3"/>
  <c r="J2323" i="3"/>
  <c r="J2324" i="3"/>
  <c r="J2325" i="3"/>
  <c r="J2326" i="3"/>
  <c r="J2327" i="3"/>
  <c r="J2328" i="3"/>
  <c r="J2329" i="3"/>
  <c r="J2330" i="3"/>
  <c r="J2331" i="3"/>
  <c r="J2332" i="3"/>
  <c r="J2333" i="3"/>
  <c r="J2334" i="3"/>
  <c r="J2335" i="3"/>
  <c r="J2336" i="3"/>
  <c r="J2337" i="3"/>
  <c r="J2338" i="3"/>
  <c r="J2339" i="3"/>
  <c r="J2340" i="3"/>
  <c r="J2341" i="3"/>
  <c r="J2342" i="3"/>
  <c r="J2343" i="3"/>
  <c r="J2344" i="3"/>
  <c r="J2345" i="3"/>
  <c r="J2346" i="3"/>
  <c r="J2347" i="3"/>
  <c r="J2348" i="3"/>
  <c r="J2349" i="3"/>
  <c r="J2350" i="3"/>
  <c r="J2351" i="3"/>
  <c r="J2352" i="3"/>
  <c r="J2353" i="3"/>
  <c r="J2354" i="3"/>
  <c r="J2355" i="3"/>
  <c r="J2356" i="3"/>
  <c r="J2357" i="3"/>
  <c r="J2358" i="3"/>
  <c r="J2359" i="3"/>
  <c r="J2360" i="3"/>
  <c r="J2361" i="3"/>
  <c r="J2362" i="3"/>
  <c r="J2363" i="3"/>
  <c r="J2364" i="3"/>
  <c r="J2365" i="3"/>
  <c r="J2366" i="3"/>
  <c r="J2367" i="3"/>
  <c r="J2368" i="3"/>
  <c r="J2369" i="3"/>
  <c r="J2370" i="3"/>
  <c r="J2371" i="3"/>
  <c r="J2372" i="3"/>
  <c r="J2373" i="3"/>
  <c r="J2374" i="3"/>
  <c r="J2375" i="3"/>
  <c r="J2376" i="3"/>
  <c r="J2377" i="3"/>
  <c r="J2378" i="3"/>
  <c r="J2379" i="3"/>
  <c r="J2380" i="3"/>
  <c r="J2381" i="3"/>
  <c r="J2382" i="3"/>
  <c r="J2383" i="3"/>
  <c r="J2384" i="3"/>
  <c r="J2385" i="3"/>
  <c r="J2386" i="3"/>
  <c r="J2387" i="3"/>
  <c r="J2388" i="3"/>
  <c r="J2389" i="3"/>
  <c r="J2390" i="3"/>
  <c r="J2391" i="3"/>
  <c r="J2392" i="3"/>
  <c r="J2393" i="3"/>
  <c r="J2394" i="3"/>
  <c r="J2395" i="3"/>
  <c r="J2396" i="3"/>
  <c r="J2397" i="3"/>
  <c r="J2398" i="3"/>
  <c r="J2399" i="3"/>
  <c r="J2400" i="3"/>
  <c r="J2401" i="3"/>
  <c r="J2402" i="3"/>
  <c r="J2403" i="3"/>
  <c r="J2404" i="3"/>
  <c r="J2405" i="3"/>
  <c r="J2406" i="3"/>
  <c r="J2407" i="3"/>
  <c r="J2408" i="3"/>
  <c r="J2409" i="3"/>
  <c r="J2410" i="3"/>
  <c r="J2411" i="3"/>
  <c r="J2412" i="3"/>
  <c r="J2413" i="3"/>
  <c r="J2414" i="3"/>
  <c r="J2415" i="3"/>
  <c r="J2416" i="3"/>
  <c r="J2417" i="3"/>
  <c r="J2418" i="3"/>
  <c r="J2419" i="3"/>
  <c r="J2420" i="3"/>
  <c r="J2421" i="3"/>
  <c r="J2422" i="3"/>
  <c r="J2423" i="3"/>
  <c r="J2424" i="3"/>
  <c r="J2425" i="3"/>
  <c r="J2426" i="3"/>
  <c r="J2427" i="3"/>
  <c r="J2428" i="3"/>
  <c r="J2429" i="3"/>
  <c r="J2430" i="3"/>
  <c r="J2431" i="3"/>
  <c r="J2432" i="3"/>
  <c r="J2433" i="3"/>
  <c r="J2434" i="3"/>
  <c r="J2435" i="3"/>
  <c r="J2436" i="3"/>
  <c r="J2437" i="3"/>
  <c r="J2438" i="3"/>
  <c r="J2439" i="3"/>
  <c r="J2440" i="3"/>
  <c r="J2441" i="3"/>
  <c r="J2442" i="3"/>
  <c r="J2443" i="3"/>
  <c r="J2444" i="3"/>
  <c r="J2445" i="3"/>
  <c r="J2446" i="3"/>
  <c r="J2447" i="3"/>
  <c r="J2448" i="3"/>
  <c r="J2449" i="3"/>
  <c r="J2450" i="3"/>
  <c r="J2451" i="3"/>
  <c r="J2452" i="3"/>
  <c r="J2453" i="3"/>
  <c r="J2454" i="3"/>
  <c r="J2455" i="3"/>
  <c r="J2456" i="3"/>
  <c r="J2457" i="3"/>
  <c r="J2458" i="3"/>
  <c r="J2459" i="3"/>
  <c r="J2460" i="3"/>
  <c r="J2461" i="3"/>
  <c r="J2462" i="3"/>
  <c r="J2463" i="3"/>
  <c r="J2464" i="3"/>
  <c r="J2465" i="3"/>
  <c r="J2466" i="3"/>
  <c r="J2467" i="3"/>
  <c r="J2468" i="3"/>
  <c r="J2469" i="3"/>
  <c r="J2470" i="3"/>
  <c r="J2471" i="3"/>
  <c r="J2472" i="3"/>
  <c r="J2473" i="3"/>
  <c r="J2474" i="3"/>
  <c r="J2475" i="3"/>
  <c r="J2476" i="3"/>
  <c r="J2477" i="3"/>
  <c r="J2478" i="3"/>
  <c r="J2479" i="3"/>
  <c r="J2480" i="3"/>
  <c r="J2481" i="3"/>
  <c r="J2482" i="3"/>
  <c r="J2483" i="3"/>
  <c r="J2484" i="3"/>
  <c r="J2485" i="3"/>
  <c r="J2486" i="3"/>
  <c r="J2487" i="3"/>
  <c r="J2488" i="3"/>
  <c r="J2489" i="3"/>
  <c r="J2490" i="3"/>
  <c r="J2491" i="3"/>
  <c r="J2492" i="3"/>
  <c r="J2493" i="3"/>
  <c r="J2494" i="3"/>
  <c r="J2495" i="3"/>
  <c r="J2496" i="3"/>
  <c r="J2497" i="3"/>
  <c r="J2498" i="3"/>
  <c r="J2499" i="3"/>
  <c r="J2500" i="3"/>
  <c r="J2501" i="3"/>
  <c r="J2502" i="3"/>
  <c r="J2503" i="3"/>
  <c r="J2504" i="3"/>
  <c r="J2505" i="3"/>
  <c r="J2506" i="3"/>
  <c r="J2507" i="3"/>
  <c r="J2508" i="3"/>
  <c r="J2509" i="3"/>
  <c r="J2510" i="3"/>
  <c r="J2511" i="3"/>
  <c r="J2512" i="3"/>
  <c r="J2513" i="3"/>
  <c r="J2514" i="3"/>
  <c r="J2515" i="3"/>
  <c r="J2516" i="3"/>
  <c r="J2517" i="3"/>
  <c r="J2518" i="3"/>
  <c r="J2519" i="3"/>
  <c r="J2520" i="3"/>
  <c r="J2521" i="3"/>
  <c r="J2522" i="3"/>
  <c r="J2523" i="3"/>
  <c r="J2524" i="3"/>
  <c r="J2525" i="3"/>
  <c r="J2526" i="3"/>
  <c r="J2527" i="3"/>
  <c r="J2528" i="3"/>
  <c r="J2529" i="3"/>
  <c r="J2530" i="3"/>
  <c r="J2531" i="3"/>
  <c r="J2532" i="3"/>
  <c r="J2533" i="3"/>
  <c r="J2534" i="3"/>
  <c r="J2535" i="3"/>
  <c r="J2536" i="3"/>
  <c r="J2537" i="3"/>
  <c r="J2538" i="3"/>
  <c r="J2539" i="3"/>
  <c r="J2540" i="3"/>
  <c r="J2541" i="3"/>
  <c r="J2542" i="3"/>
  <c r="J2543" i="3"/>
  <c r="J2544" i="3"/>
  <c r="J2545" i="3"/>
  <c r="J2546" i="3"/>
  <c r="J2547" i="3"/>
  <c r="J2548" i="3"/>
  <c r="J2549" i="3"/>
  <c r="J2550" i="3"/>
  <c r="J2551" i="3"/>
  <c r="J2552" i="3"/>
  <c r="J2553" i="3"/>
  <c r="J2554" i="3"/>
  <c r="J2555" i="3"/>
  <c r="J2556" i="3"/>
  <c r="J2557" i="3"/>
  <c r="J2558" i="3"/>
  <c r="J2559" i="3"/>
  <c r="J2560" i="3"/>
  <c r="J2561" i="3"/>
  <c r="J2562" i="3"/>
  <c r="J2563" i="3"/>
  <c r="J2564" i="3"/>
  <c r="J2565" i="3"/>
  <c r="J2566" i="3"/>
  <c r="J2567" i="3"/>
  <c r="J2568" i="3"/>
  <c r="J2569" i="3"/>
  <c r="J2570" i="3"/>
  <c r="J2571" i="3"/>
  <c r="J2572" i="3"/>
  <c r="J2573" i="3"/>
  <c r="J2574" i="3"/>
  <c r="J2575" i="3"/>
  <c r="J2576" i="3"/>
  <c r="J2577" i="3"/>
  <c r="J2578" i="3"/>
  <c r="J2579" i="3"/>
  <c r="J2580" i="3"/>
  <c r="J2581" i="3"/>
  <c r="J2582" i="3"/>
  <c r="J2583" i="3"/>
  <c r="J2584" i="3"/>
  <c r="J2585" i="3"/>
  <c r="J2586" i="3"/>
  <c r="J2587" i="3"/>
  <c r="J2588" i="3"/>
  <c r="J2589" i="3"/>
  <c r="J2590" i="3"/>
  <c r="J2591" i="3"/>
  <c r="J2592" i="3"/>
  <c r="J2593" i="3"/>
  <c r="J2594" i="3"/>
  <c r="J2595" i="3"/>
  <c r="J2596" i="3"/>
  <c r="J2597" i="3"/>
  <c r="J2598" i="3"/>
  <c r="J2599" i="3"/>
  <c r="J2600" i="3"/>
  <c r="J2601" i="3"/>
  <c r="J2602" i="3"/>
  <c r="J2603" i="3"/>
  <c r="J2604" i="3"/>
  <c r="J2605" i="3"/>
  <c r="J2606" i="3"/>
  <c r="J2607" i="3"/>
  <c r="J2608" i="3"/>
  <c r="J2609" i="3"/>
  <c r="J2610" i="3"/>
  <c r="J2611" i="3"/>
  <c r="J2612" i="3"/>
  <c r="J2613" i="3"/>
  <c r="J2614" i="3"/>
  <c r="J2615" i="3"/>
  <c r="J2616" i="3"/>
  <c r="J2617" i="3"/>
  <c r="J2618" i="3"/>
  <c r="J2619" i="3"/>
  <c r="J2620" i="3"/>
  <c r="J2621" i="3"/>
  <c r="J2622" i="3"/>
  <c r="J2623" i="3"/>
  <c r="J2624" i="3"/>
  <c r="J2625" i="3"/>
  <c r="J2626" i="3"/>
  <c r="J2627" i="3"/>
  <c r="J2628" i="3"/>
  <c r="J2629" i="3"/>
  <c r="J2630" i="3"/>
  <c r="J2631" i="3"/>
  <c r="J2632" i="3"/>
  <c r="J2633" i="3"/>
  <c r="J2634" i="3"/>
  <c r="J2635" i="3"/>
  <c r="J2636" i="3"/>
  <c r="J2637" i="3"/>
  <c r="J2638" i="3"/>
  <c r="J2639" i="3"/>
  <c r="J2640" i="3"/>
  <c r="J2641" i="3"/>
  <c r="J2642" i="3"/>
  <c r="J2643" i="3"/>
  <c r="J2644" i="3"/>
  <c r="J2645" i="3"/>
  <c r="J2646" i="3"/>
  <c r="J2647" i="3"/>
  <c r="J2648" i="3"/>
  <c r="J2649" i="3"/>
  <c r="J2650" i="3"/>
  <c r="J2651" i="3"/>
  <c r="J2652" i="3"/>
  <c r="J2653" i="3"/>
  <c r="J2654" i="3"/>
  <c r="J2655" i="3"/>
  <c r="J2656" i="3"/>
  <c r="J2657" i="3"/>
  <c r="J2658" i="3"/>
  <c r="J2659" i="3"/>
  <c r="J2660" i="3"/>
  <c r="J2661" i="3"/>
  <c r="J2662" i="3"/>
  <c r="J2663" i="3"/>
  <c r="J2664" i="3"/>
  <c r="J2665" i="3"/>
  <c r="J2666" i="3"/>
  <c r="J2667" i="3"/>
  <c r="J2668" i="3"/>
  <c r="J2669" i="3"/>
  <c r="J2670" i="3"/>
  <c r="J2671" i="3"/>
  <c r="J2672" i="3"/>
  <c r="J2673" i="3"/>
  <c r="J2674" i="3"/>
  <c r="J2675" i="3"/>
  <c r="J2676" i="3"/>
  <c r="J2677" i="3"/>
  <c r="J2678" i="3"/>
  <c r="J2679" i="3"/>
  <c r="J2680" i="3"/>
  <c r="J2681" i="3"/>
  <c r="J2682" i="3"/>
  <c r="J2683" i="3"/>
  <c r="J2684" i="3"/>
  <c r="J2685" i="3"/>
  <c r="J2686" i="3"/>
  <c r="J2687" i="3"/>
  <c r="J2688" i="3"/>
  <c r="J2689" i="3"/>
  <c r="J2690" i="3"/>
  <c r="J2691" i="3"/>
  <c r="J2692" i="3"/>
  <c r="J2693" i="3"/>
  <c r="J2694" i="3"/>
  <c r="J2695" i="3"/>
  <c r="J2696" i="3"/>
  <c r="J2697" i="3"/>
  <c r="J2698" i="3"/>
  <c r="J2699" i="3"/>
  <c r="J2700" i="3"/>
  <c r="J2701" i="3"/>
  <c r="J2702" i="3"/>
  <c r="J2703" i="3"/>
  <c r="J2704" i="3"/>
  <c r="J2705" i="3"/>
  <c r="J2706" i="3"/>
  <c r="J2707" i="3"/>
  <c r="J2708" i="3"/>
  <c r="J2709" i="3"/>
  <c r="J2710" i="3"/>
  <c r="J2711" i="3"/>
  <c r="J2712" i="3"/>
  <c r="J2713" i="3"/>
  <c r="J2714" i="3"/>
  <c r="J2715" i="3"/>
  <c r="J2716" i="3"/>
  <c r="J2717" i="3"/>
  <c r="J2718" i="3"/>
  <c r="J2719" i="3"/>
  <c r="J2720" i="3"/>
  <c r="J2721" i="3"/>
  <c r="J2722" i="3"/>
  <c r="J2723" i="3"/>
  <c r="J2724" i="3"/>
  <c r="J2725" i="3"/>
  <c r="J2726" i="3"/>
  <c r="J2727" i="3"/>
  <c r="J2728" i="3"/>
  <c r="J2729" i="3"/>
  <c r="J2730" i="3"/>
  <c r="J2731" i="3"/>
  <c r="J2732" i="3"/>
  <c r="J2733" i="3"/>
  <c r="J2734" i="3"/>
  <c r="J2735" i="3"/>
  <c r="J2736" i="3"/>
  <c r="J2737" i="3"/>
  <c r="J2738" i="3"/>
  <c r="J2739" i="3"/>
  <c r="J2740" i="3"/>
  <c r="J2741" i="3"/>
  <c r="J2742" i="3"/>
  <c r="J2743" i="3"/>
  <c r="J2744" i="3"/>
  <c r="J2745" i="3"/>
  <c r="J2746" i="3"/>
  <c r="J2747" i="3"/>
  <c r="J2748" i="3"/>
  <c r="J2749" i="3"/>
  <c r="J2750" i="3"/>
  <c r="J2751" i="3"/>
  <c r="J2752" i="3"/>
  <c r="J2753" i="3"/>
  <c r="J2754" i="3"/>
  <c r="J2755" i="3"/>
  <c r="J2756" i="3"/>
  <c r="J2757" i="3"/>
  <c r="J2758" i="3"/>
  <c r="J2759" i="3"/>
  <c r="J2760" i="3"/>
  <c r="J2761" i="3"/>
  <c r="J2762" i="3"/>
  <c r="J2763" i="3"/>
  <c r="J2764" i="3"/>
  <c r="J2765" i="3"/>
  <c r="J2766" i="3"/>
  <c r="J2767" i="3"/>
  <c r="J2768" i="3"/>
  <c r="J2769" i="3"/>
  <c r="J2770" i="3"/>
  <c r="J2771" i="3"/>
  <c r="J2772" i="3"/>
  <c r="J2773" i="3"/>
  <c r="J2774" i="3"/>
  <c r="J2775" i="3"/>
  <c r="J2776" i="3"/>
  <c r="J2777" i="3"/>
  <c r="J2778" i="3"/>
  <c r="J2779" i="3"/>
  <c r="J2780" i="3"/>
  <c r="J2781" i="3"/>
  <c r="J2782" i="3"/>
  <c r="J2783" i="3"/>
  <c r="J2784" i="3"/>
  <c r="J2785" i="3"/>
  <c r="J2786" i="3"/>
  <c r="J2787" i="3"/>
  <c r="J2788" i="3"/>
  <c r="J2789" i="3"/>
  <c r="J2790" i="3"/>
  <c r="J2791" i="3"/>
  <c r="J2792" i="3"/>
  <c r="J2793" i="3"/>
  <c r="J2794" i="3"/>
  <c r="J2795" i="3"/>
  <c r="J2796" i="3"/>
  <c r="J2797" i="3"/>
  <c r="J2798" i="3"/>
  <c r="J2799" i="3"/>
  <c r="J2800" i="3"/>
  <c r="J2801" i="3"/>
  <c r="J2802" i="3"/>
  <c r="J2803" i="3"/>
  <c r="J2804" i="3"/>
  <c r="J2805" i="3"/>
  <c r="J2806" i="3"/>
  <c r="J2807" i="3"/>
  <c r="J2808" i="3"/>
  <c r="J2809" i="3"/>
  <c r="J2810" i="3"/>
  <c r="J2811" i="3"/>
  <c r="J2812" i="3"/>
  <c r="J2813" i="3"/>
  <c r="J2814" i="3"/>
  <c r="J2815" i="3"/>
  <c r="J2816" i="3"/>
  <c r="J2817" i="3"/>
  <c r="J2818" i="3"/>
  <c r="J2819" i="3"/>
  <c r="J2820" i="3"/>
  <c r="J2821" i="3"/>
  <c r="J2822" i="3"/>
  <c r="J2823" i="3"/>
  <c r="J2824" i="3"/>
  <c r="J2825" i="3"/>
  <c r="J2826" i="3"/>
  <c r="J2827" i="3"/>
  <c r="J2828" i="3"/>
  <c r="J2829" i="3"/>
  <c r="J2830" i="3"/>
  <c r="J2831" i="3"/>
  <c r="J2832" i="3"/>
  <c r="J2833" i="3"/>
  <c r="J2834" i="3"/>
  <c r="J2835" i="3"/>
  <c r="J2836" i="3"/>
  <c r="J2837" i="3"/>
  <c r="J2838" i="3"/>
  <c r="J2839" i="3"/>
  <c r="J2840" i="3"/>
  <c r="J2841" i="3"/>
  <c r="J2842" i="3"/>
  <c r="J2843" i="3"/>
  <c r="J2844" i="3"/>
  <c r="J2845" i="3"/>
  <c r="J2846" i="3"/>
  <c r="J2847" i="3"/>
  <c r="J2848" i="3"/>
  <c r="J2849" i="3"/>
  <c r="J2850" i="3"/>
  <c r="J2851" i="3"/>
  <c r="J2852" i="3"/>
  <c r="J2853" i="3"/>
  <c r="J2854" i="3"/>
  <c r="J2855" i="3"/>
  <c r="J2856" i="3"/>
  <c r="J2857" i="3"/>
  <c r="J2858" i="3"/>
  <c r="J2859" i="3"/>
  <c r="J2860" i="3"/>
  <c r="J2861" i="3"/>
  <c r="J2862" i="3"/>
  <c r="J2863" i="3"/>
  <c r="J2864" i="3"/>
  <c r="J2865" i="3"/>
  <c r="J2866" i="3"/>
  <c r="J2867" i="3"/>
  <c r="J2868" i="3"/>
  <c r="J2869" i="3"/>
  <c r="J2870" i="3"/>
  <c r="J2871" i="3"/>
  <c r="J2872" i="3"/>
  <c r="J2873" i="3"/>
  <c r="J2874" i="3"/>
  <c r="J2875" i="3"/>
  <c r="J2876" i="3"/>
  <c r="J2877" i="3"/>
  <c r="J2878" i="3"/>
  <c r="J2879" i="3"/>
  <c r="J2880" i="3"/>
  <c r="J2881" i="3"/>
  <c r="J2882" i="3"/>
  <c r="J2883" i="3"/>
  <c r="J2884" i="3"/>
  <c r="J2885" i="3"/>
  <c r="J2886" i="3"/>
  <c r="J2887" i="3"/>
  <c r="J2888" i="3"/>
  <c r="J2889" i="3"/>
  <c r="J2890" i="3"/>
  <c r="J2891" i="3"/>
  <c r="J2892" i="3"/>
  <c r="J2893" i="3"/>
  <c r="J2894" i="3"/>
  <c r="J2895" i="3"/>
  <c r="J2896" i="3"/>
  <c r="J2897" i="3"/>
  <c r="J2898" i="3"/>
  <c r="J2899" i="3"/>
  <c r="J2900" i="3"/>
  <c r="J2901" i="3"/>
  <c r="J2902" i="3"/>
  <c r="J2903" i="3"/>
  <c r="J2904" i="3"/>
  <c r="J2905" i="3"/>
  <c r="J2906" i="3"/>
  <c r="J2907" i="3"/>
  <c r="J2908" i="3"/>
  <c r="J2909" i="3"/>
  <c r="J2910" i="3"/>
  <c r="J2911" i="3"/>
  <c r="J2912" i="3"/>
  <c r="J2913" i="3"/>
  <c r="J2914" i="3"/>
  <c r="J2915" i="3"/>
  <c r="J2916" i="3"/>
  <c r="J2917" i="3"/>
  <c r="J2918" i="3"/>
  <c r="J2919" i="3"/>
  <c r="J2920" i="3"/>
  <c r="J2921" i="3"/>
  <c r="J2922" i="3"/>
  <c r="J2923" i="3"/>
  <c r="J2924" i="3"/>
  <c r="J2925" i="3"/>
  <c r="J2926" i="3"/>
  <c r="J2927" i="3"/>
  <c r="J2928" i="3"/>
  <c r="J2929" i="3"/>
  <c r="J2930" i="3"/>
  <c r="J2931" i="3"/>
  <c r="J2932" i="3"/>
  <c r="J2933" i="3"/>
  <c r="J2934" i="3"/>
  <c r="J2935" i="3"/>
  <c r="J2936" i="3"/>
  <c r="J2937" i="3"/>
  <c r="J2938" i="3"/>
  <c r="J2939" i="3"/>
  <c r="J2940" i="3"/>
  <c r="J2941" i="3"/>
  <c r="J2942" i="3"/>
  <c r="J2943" i="3"/>
  <c r="J2944" i="3"/>
  <c r="J2945" i="3"/>
  <c r="J2946" i="3"/>
  <c r="J2947" i="3"/>
  <c r="J2948" i="3"/>
  <c r="J2949" i="3"/>
  <c r="J2950" i="3"/>
  <c r="J2951" i="3"/>
  <c r="J2952" i="3"/>
  <c r="J2953" i="3"/>
  <c r="J2954" i="3"/>
  <c r="J2955" i="3"/>
  <c r="J2956" i="3"/>
  <c r="J2957" i="3"/>
  <c r="J2958" i="3"/>
  <c r="J2959" i="3"/>
  <c r="J2960" i="3"/>
  <c r="J2961" i="3"/>
  <c r="J2962" i="3"/>
  <c r="J2963" i="3"/>
  <c r="J2964" i="3"/>
  <c r="J2965" i="3"/>
  <c r="J2966" i="3"/>
  <c r="J2967" i="3"/>
  <c r="J2968" i="3"/>
  <c r="J2969" i="3"/>
  <c r="J2970" i="3"/>
  <c r="J2971" i="3"/>
  <c r="J2972" i="3"/>
  <c r="J2973" i="3"/>
  <c r="J2974" i="3"/>
  <c r="J2975" i="3"/>
  <c r="J2976" i="3"/>
  <c r="J2977" i="3"/>
  <c r="J2978" i="3"/>
  <c r="J2979" i="3"/>
  <c r="J2980" i="3"/>
  <c r="J2981" i="3"/>
  <c r="J2982" i="3"/>
  <c r="J2983" i="3"/>
  <c r="J2984" i="3"/>
  <c r="J2985" i="3"/>
  <c r="J2986" i="3"/>
  <c r="J2987" i="3"/>
  <c r="J2988" i="3"/>
  <c r="J2989" i="3"/>
  <c r="J2990" i="3"/>
  <c r="J2991" i="3"/>
  <c r="J2992" i="3"/>
  <c r="J2993" i="3"/>
  <c r="J2994" i="3"/>
  <c r="J2995" i="3"/>
  <c r="J2996" i="3"/>
  <c r="J2997" i="3"/>
  <c r="J2998" i="3"/>
  <c r="J2999" i="3"/>
  <c r="J3000" i="3"/>
  <c r="J3001" i="3"/>
  <c r="J3002" i="3"/>
  <c r="J3003" i="3"/>
  <c r="J3004" i="3"/>
  <c r="J3005" i="3"/>
  <c r="J3006" i="3"/>
  <c r="J3007" i="3"/>
  <c r="J3008" i="3"/>
  <c r="J3009" i="3"/>
  <c r="J3010" i="3"/>
  <c r="J3011" i="3"/>
  <c r="J3012" i="3"/>
  <c r="J3013" i="3"/>
  <c r="J3014" i="3"/>
  <c r="J3015" i="3"/>
  <c r="J3016" i="3"/>
  <c r="J3017" i="3"/>
  <c r="J3018" i="3"/>
  <c r="J3019" i="3"/>
  <c r="J3020" i="3"/>
  <c r="J3021" i="3"/>
  <c r="J3022" i="3"/>
  <c r="J3023" i="3"/>
  <c r="J3024" i="3"/>
  <c r="J3025" i="3"/>
  <c r="J3026" i="3"/>
  <c r="J3027" i="3"/>
  <c r="J3028" i="3"/>
  <c r="J3029" i="3"/>
  <c r="J3030" i="3"/>
  <c r="J3031" i="3"/>
  <c r="J3032" i="3"/>
  <c r="J3033" i="3"/>
  <c r="J3034" i="3"/>
  <c r="J3035" i="3"/>
  <c r="J3036" i="3"/>
  <c r="J3037" i="3"/>
  <c r="J3038" i="3"/>
  <c r="J3039" i="3"/>
  <c r="J3040" i="3"/>
  <c r="J3041" i="3"/>
  <c r="J3042" i="3"/>
  <c r="J3043" i="3"/>
  <c r="J3044" i="3"/>
  <c r="J3045" i="3"/>
  <c r="J3046" i="3"/>
  <c r="J3047" i="3"/>
  <c r="J3048" i="3"/>
  <c r="J3049" i="3"/>
  <c r="J3050" i="3"/>
  <c r="J3051" i="3"/>
  <c r="J3052" i="3"/>
  <c r="J3053" i="3"/>
  <c r="J3054" i="3"/>
  <c r="J3055" i="3"/>
  <c r="J3056" i="3"/>
  <c r="J3057" i="3"/>
  <c r="J3058" i="3"/>
  <c r="J3059" i="3"/>
  <c r="J3060" i="3"/>
  <c r="J3061" i="3"/>
  <c r="J3062" i="3"/>
  <c r="J3063" i="3"/>
  <c r="J3064" i="3"/>
  <c r="J3065" i="3"/>
  <c r="J3066" i="3"/>
  <c r="J3067" i="3"/>
  <c r="J3068" i="3"/>
  <c r="J3069" i="3"/>
  <c r="J3070" i="3"/>
  <c r="J3071" i="3"/>
  <c r="J3072" i="3"/>
  <c r="J3073" i="3"/>
  <c r="J3074" i="3"/>
  <c r="J3075" i="3"/>
  <c r="J3076" i="3"/>
  <c r="J3077" i="3"/>
  <c r="J3078" i="3"/>
  <c r="J3079" i="3"/>
  <c r="J3080" i="3"/>
  <c r="J3081" i="3"/>
  <c r="J3082" i="3"/>
  <c r="J3083" i="3"/>
  <c r="J3084" i="3"/>
  <c r="J3085" i="3"/>
  <c r="J3086" i="3"/>
  <c r="J3087" i="3"/>
  <c r="J3088" i="3"/>
  <c r="J3089" i="3"/>
  <c r="J3090" i="3"/>
  <c r="J3091" i="3"/>
  <c r="J3092" i="3"/>
  <c r="J3093" i="3"/>
  <c r="J3094" i="3"/>
  <c r="J3095" i="3"/>
  <c r="J3096" i="3"/>
  <c r="J3097" i="3"/>
  <c r="J3098" i="3"/>
  <c r="J3099" i="3"/>
  <c r="J3100" i="3"/>
  <c r="J3101" i="3"/>
  <c r="J3102" i="3"/>
  <c r="J3103" i="3"/>
  <c r="J3104" i="3"/>
  <c r="J3105" i="3"/>
  <c r="J3106" i="3"/>
  <c r="J3107" i="3"/>
  <c r="J3108" i="3"/>
  <c r="J3109" i="3"/>
  <c r="J3110" i="3"/>
  <c r="J3111" i="3"/>
  <c r="J3112" i="3"/>
  <c r="J3113" i="3"/>
  <c r="J3114" i="3"/>
  <c r="J3115" i="3"/>
  <c r="J3116" i="3"/>
  <c r="J3117" i="3"/>
  <c r="J3118" i="3"/>
  <c r="J3119" i="3"/>
  <c r="J3120" i="3"/>
  <c r="J3121" i="3"/>
  <c r="J3122" i="3"/>
  <c r="J3123" i="3"/>
  <c r="J3124" i="3"/>
  <c r="J3125" i="3"/>
  <c r="J3126" i="3"/>
  <c r="J3127" i="3"/>
  <c r="J3128" i="3"/>
  <c r="J3129" i="3"/>
  <c r="J3130" i="3"/>
  <c r="J3131" i="3"/>
  <c r="J3132" i="3"/>
  <c r="J3133" i="3"/>
  <c r="J3134" i="3"/>
  <c r="J3135" i="3"/>
  <c r="J3136" i="3"/>
  <c r="J3137" i="3"/>
  <c r="J3138" i="3"/>
  <c r="J3139" i="3"/>
  <c r="J3140" i="3"/>
  <c r="J3141" i="3"/>
  <c r="J3142" i="3"/>
  <c r="J3143" i="3"/>
  <c r="J3144" i="3"/>
  <c r="J3145" i="3"/>
  <c r="J3146" i="3"/>
  <c r="J3147" i="3"/>
  <c r="J3148" i="3"/>
  <c r="J3149" i="3"/>
  <c r="J3150" i="3"/>
  <c r="J3151" i="3"/>
  <c r="J3152" i="3"/>
  <c r="J3153" i="3"/>
  <c r="J3154" i="3"/>
  <c r="J3155" i="3"/>
  <c r="J3156" i="3"/>
  <c r="J3157" i="3"/>
  <c r="J3158" i="3"/>
  <c r="J3159" i="3"/>
  <c r="J3160" i="3"/>
  <c r="J3161" i="3"/>
  <c r="J3162" i="3"/>
  <c r="J3163" i="3"/>
  <c r="J3164" i="3"/>
  <c r="J3165" i="3"/>
  <c r="J3166" i="3"/>
  <c r="J3167" i="3"/>
  <c r="J3168" i="3"/>
  <c r="J3169" i="3"/>
  <c r="J3170" i="3"/>
  <c r="J3171" i="3"/>
  <c r="J3172" i="3"/>
  <c r="J3173" i="3"/>
  <c r="J3174" i="3"/>
  <c r="J3175" i="3"/>
  <c r="J3176" i="3"/>
  <c r="J3177" i="3"/>
  <c r="J3178" i="3"/>
  <c r="J3179" i="3"/>
  <c r="J3180" i="3"/>
  <c r="J3181" i="3"/>
  <c r="J3182" i="3"/>
  <c r="J3183" i="3"/>
  <c r="J3184" i="3"/>
  <c r="J3185" i="3"/>
  <c r="J3186" i="3"/>
  <c r="J3187" i="3"/>
  <c r="J3188" i="3"/>
  <c r="J3189" i="3"/>
  <c r="J3190" i="3"/>
  <c r="J3191" i="3"/>
  <c r="J3192" i="3"/>
  <c r="J3193" i="3"/>
  <c r="J3194" i="3"/>
  <c r="J3195" i="3"/>
  <c r="J3196" i="3"/>
  <c r="J3197" i="3"/>
  <c r="J3198" i="3"/>
  <c r="J3199" i="3"/>
  <c r="J3200" i="3"/>
  <c r="J3201" i="3"/>
  <c r="J3202" i="3"/>
  <c r="J3203" i="3"/>
  <c r="J3204" i="3"/>
  <c r="J3205" i="3"/>
  <c r="J3206" i="3"/>
  <c r="J3207" i="3"/>
  <c r="J3208" i="3"/>
  <c r="J3209" i="3"/>
  <c r="J3210" i="3"/>
  <c r="J3211" i="3"/>
  <c r="J3212" i="3"/>
  <c r="J3213" i="3"/>
  <c r="J3214" i="3"/>
  <c r="J3215" i="3"/>
  <c r="J3216" i="3"/>
  <c r="J3217" i="3"/>
  <c r="J3218" i="3"/>
  <c r="J3219" i="3"/>
  <c r="J3220" i="3"/>
  <c r="J3221" i="3"/>
  <c r="J3222" i="3"/>
  <c r="J3223" i="3"/>
  <c r="J3224" i="3"/>
  <c r="J3225" i="3"/>
  <c r="J3226" i="3"/>
  <c r="J3227" i="3"/>
  <c r="J3228" i="3"/>
  <c r="J3229" i="3"/>
  <c r="J3230" i="3"/>
  <c r="J3231" i="3"/>
  <c r="J3232" i="3"/>
  <c r="J3233" i="3"/>
  <c r="J3234" i="3"/>
  <c r="J3235" i="3"/>
  <c r="J3236" i="3"/>
  <c r="J3237" i="3"/>
  <c r="J3238" i="3"/>
  <c r="J3239" i="3"/>
  <c r="J3240" i="3"/>
  <c r="J3241" i="3"/>
  <c r="J3242" i="3"/>
  <c r="J3243" i="3"/>
  <c r="J3244" i="3"/>
  <c r="J3245" i="3"/>
  <c r="J3246" i="3"/>
  <c r="J3247" i="3"/>
  <c r="J3248" i="3"/>
  <c r="J3249" i="3"/>
  <c r="J3250" i="3"/>
  <c r="J3251" i="3"/>
  <c r="J3252" i="3"/>
  <c r="J3253" i="3"/>
  <c r="J3254" i="3"/>
  <c r="J3255" i="3"/>
  <c r="J3256" i="3"/>
  <c r="J3257" i="3"/>
  <c r="J3258" i="3"/>
  <c r="J3259" i="3"/>
  <c r="J3260" i="3"/>
  <c r="J3261" i="3"/>
  <c r="J3262" i="3"/>
  <c r="J3263" i="3"/>
  <c r="J3264" i="3"/>
  <c r="J3265" i="3"/>
  <c r="J3266" i="3"/>
  <c r="J3267" i="3"/>
  <c r="J3268" i="3"/>
  <c r="J3269" i="3"/>
  <c r="J3270" i="3"/>
  <c r="J3271" i="3"/>
  <c r="J3272" i="3"/>
  <c r="J3273" i="3"/>
  <c r="J3274" i="3"/>
  <c r="J3275" i="3"/>
  <c r="J3276" i="3"/>
  <c r="J3277" i="3"/>
  <c r="J3278" i="3"/>
  <c r="J3279" i="3"/>
  <c r="J3280" i="3"/>
  <c r="J3281" i="3"/>
  <c r="J3282" i="3"/>
  <c r="J3283" i="3"/>
  <c r="J3284" i="3"/>
  <c r="J3285" i="3"/>
  <c r="J3286" i="3"/>
  <c r="J3287" i="3"/>
  <c r="J3288" i="3"/>
  <c r="J3289" i="3"/>
  <c r="J3290" i="3"/>
  <c r="J3291" i="3"/>
  <c r="J3292" i="3"/>
  <c r="J3293" i="3"/>
  <c r="J3294" i="3"/>
  <c r="J3295" i="3"/>
  <c r="J3296" i="3"/>
  <c r="J3297" i="3"/>
  <c r="J3298" i="3"/>
  <c r="J3299" i="3"/>
  <c r="J3300" i="3"/>
  <c r="J3301" i="3"/>
  <c r="J3302" i="3"/>
  <c r="J3303" i="3"/>
  <c r="J3304" i="3"/>
  <c r="J3305" i="3"/>
  <c r="J3306" i="3"/>
  <c r="J3307" i="3"/>
  <c r="J3308" i="3"/>
  <c r="J3309" i="3"/>
  <c r="J3310" i="3"/>
  <c r="J3311" i="3"/>
  <c r="J3312" i="3"/>
  <c r="J3313" i="3"/>
  <c r="J3314" i="3"/>
  <c r="J3315" i="3"/>
  <c r="J3316" i="3"/>
  <c r="J3317" i="3"/>
  <c r="J3318" i="3"/>
  <c r="J3319" i="3"/>
  <c r="J3320" i="3"/>
  <c r="J3321" i="3"/>
  <c r="J3322" i="3"/>
  <c r="J3323" i="3"/>
  <c r="J3324" i="3"/>
  <c r="J3325" i="3"/>
  <c r="J3326" i="3"/>
  <c r="J3327" i="3"/>
  <c r="J3328" i="3"/>
  <c r="J3329" i="3"/>
  <c r="J3330" i="3"/>
  <c r="J3331" i="3"/>
  <c r="J3332" i="3"/>
  <c r="J3333" i="3"/>
  <c r="J3334" i="3"/>
  <c r="J3335" i="3"/>
  <c r="J3336" i="3"/>
  <c r="J3337" i="3"/>
  <c r="J3338" i="3"/>
  <c r="J3339" i="3"/>
  <c r="J3340" i="3"/>
  <c r="J3341" i="3"/>
  <c r="J3342" i="3"/>
  <c r="J3343" i="3"/>
  <c r="J3344" i="3"/>
  <c r="J3345" i="3"/>
  <c r="J3346" i="3"/>
  <c r="J3347" i="3"/>
  <c r="J3348" i="3"/>
  <c r="J3349" i="3"/>
  <c r="J3350" i="3"/>
  <c r="J3351" i="3"/>
  <c r="J3352" i="3"/>
  <c r="J3353" i="3"/>
  <c r="J3354" i="3"/>
  <c r="J3355" i="3"/>
  <c r="J3356" i="3"/>
  <c r="J3357" i="3"/>
  <c r="J3358" i="3"/>
  <c r="J3359" i="3"/>
  <c r="J3360" i="3"/>
  <c r="J3361" i="3"/>
  <c r="J3362" i="3"/>
  <c r="J3363" i="3"/>
  <c r="J3364" i="3"/>
  <c r="J3365" i="3"/>
  <c r="J3366" i="3"/>
  <c r="J3367" i="3"/>
  <c r="J3368" i="3"/>
  <c r="J3369" i="3"/>
  <c r="J3370" i="3"/>
  <c r="J3371" i="3"/>
  <c r="J3372" i="3"/>
  <c r="J3373" i="3"/>
  <c r="J3374" i="3"/>
  <c r="J3375" i="3"/>
  <c r="J3376" i="3"/>
  <c r="J3377" i="3"/>
  <c r="J3378" i="3"/>
  <c r="J3379" i="3"/>
  <c r="J3380" i="3"/>
  <c r="J3381" i="3"/>
  <c r="J3382" i="3"/>
  <c r="J3383" i="3"/>
  <c r="J3384" i="3"/>
  <c r="J3385" i="3"/>
  <c r="J3386" i="3"/>
  <c r="J3387" i="3"/>
  <c r="J3388" i="3"/>
  <c r="J3389" i="3"/>
  <c r="J3390" i="3"/>
  <c r="J3391" i="3"/>
  <c r="J3392" i="3"/>
  <c r="J3393" i="3"/>
  <c r="J3394" i="3"/>
  <c r="J3395" i="3"/>
  <c r="J3396" i="3"/>
  <c r="J3397" i="3"/>
  <c r="J3398" i="3"/>
  <c r="J3399" i="3"/>
  <c r="J3400" i="3"/>
  <c r="J3401" i="3"/>
  <c r="J3402" i="3"/>
  <c r="J3403" i="3"/>
  <c r="J3404" i="3"/>
  <c r="J3405" i="3"/>
  <c r="J3406" i="3"/>
  <c r="J3407" i="3"/>
  <c r="J3408" i="3"/>
  <c r="J3409" i="3"/>
  <c r="J3410" i="3"/>
  <c r="J3411" i="3"/>
  <c r="J3412" i="3"/>
  <c r="J3413" i="3"/>
  <c r="J3414" i="3"/>
  <c r="J3415" i="3"/>
  <c r="J3416" i="3"/>
  <c r="J3417" i="3"/>
  <c r="J3418" i="3"/>
  <c r="J3419" i="3"/>
  <c r="J3420" i="3"/>
  <c r="J3421" i="3"/>
  <c r="J3422" i="3"/>
  <c r="J3423" i="3"/>
  <c r="J3424" i="3"/>
  <c r="J3425" i="3"/>
  <c r="J3426" i="3"/>
  <c r="J3427" i="3"/>
  <c r="J3428" i="3"/>
  <c r="J3429" i="3"/>
  <c r="J3430" i="3"/>
  <c r="J3431" i="3"/>
  <c r="J3432" i="3"/>
  <c r="J3433" i="3"/>
  <c r="J3434" i="3"/>
  <c r="J3435" i="3"/>
  <c r="J3436" i="3"/>
  <c r="J3437" i="3"/>
  <c r="J3438" i="3"/>
  <c r="J3439" i="3"/>
  <c r="J3440" i="3"/>
  <c r="J3441" i="3"/>
  <c r="J3442" i="3"/>
  <c r="J3443" i="3"/>
  <c r="J3444" i="3"/>
  <c r="J3445" i="3"/>
  <c r="J3446" i="3"/>
  <c r="J3447" i="3"/>
  <c r="J3448" i="3"/>
  <c r="J3449" i="3"/>
  <c r="J3450" i="3"/>
  <c r="J3451" i="3"/>
  <c r="J3452" i="3"/>
  <c r="J3453" i="3"/>
  <c r="J3454" i="3"/>
  <c r="J3455" i="3"/>
  <c r="J3456" i="3"/>
  <c r="J3457" i="3"/>
  <c r="J3458" i="3"/>
  <c r="J3459" i="3"/>
  <c r="J3460" i="3"/>
  <c r="J3461" i="3"/>
  <c r="J3462" i="3"/>
  <c r="J3463" i="3"/>
  <c r="J3464" i="3"/>
  <c r="J3465" i="3"/>
  <c r="J3466" i="3"/>
  <c r="J3467" i="3"/>
  <c r="J3468" i="3"/>
  <c r="J3469" i="3"/>
  <c r="J3470" i="3"/>
  <c r="J3471" i="3"/>
  <c r="J3472" i="3"/>
  <c r="J3473" i="3"/>
  <c r="J3474" i="3"/>
  <c r="J3475" i="3"/>
  <c r="J3476" i="3"/>
  <c r="J3477" i="3"/>
  <c r="J3478" i="3"/>
  <c r="J3479" i="3"/>
  <c r="J3480" i="3"/>
  <c r="J3481" i="3"/>
  <c r="J3482" i="3"/>
  <c r="J3483" i="3"/>
  <c r="J3484" i="3"/>
  <c r="J3485" i="3"/>
  <c r="J3486" i="3"/>
  <c r="J3487" i="3"/>
  <c r="J3488" i="3"/>
  <c r="J3489" i="3"/>
  <c r="J3490" i="3"/>
  <c r="J3491" i="3"/>
  <c r="J3492" i="3"/>
  <c r="J3493" i="3"/>
  <c r="J3494" i="3"/>
  <c r="J3495" i="3"/>
  <c r="J3496" i="3"/>
  <c r="J3497" i="3"/>
  <c r="J3498" i="3"/>
  <c r="J3499" i="3"/>
  <c r="J3500" i="3"/>
  <c r="J3501" i="3"/>
  <c r="J3502" i="3"/>
  <c r="J3503" i="3"/>
  <c r="J3504" i="3"/>
  <c r="J3505" i="3"/>
  <c r="J3506" i="3"/>
  <c r="J3507" i="3"/>
  <c r="J3508" i="3"/>
  <c r="J3509" i="3"/>
  <c r="J3510" i="3"/>
  <c r="J3511" i="3"/>
  <c r="J3512" i="3"/>
  <c r="J3513" i="3"/>
  <c r="J3514" i="3"/>
  <c r="J3515" i="3"/>
  <c r="J3516" i="3"/>
  <c r="J3517" i="3"/>
  <c r="J3518" i="3"/>
  <c r="J3519" i="3"/>
  <c r="J3520" i="3"/>
  <c r="J3521" i="3"/>
  <c r="J3522" i="3"/>
  <c r="J3523" i="3"/>
  <c r="J3524" i="3"/>
  <c r="J3525" i="3"/>
  <c r="J3526" i="3"/>
  <c r="J3527" i="3"/>
  <c r="J3528" i="3"/>
  <c r="J3529" i="3"/>
  <c r="J3530" i="3"/>
  <c r="J3531" i="3"/>
  <c r="J3532" i="3"/>
  <c r="J3533" i="3"/>
  <c r="J3534" i="3"/>
  <c r="J3535" i="3"/>
  <c r="J3536" i="3"/>
  <c r="J3537" i="3"/>
  <c r="J3538" i="3"/>
  <c r="J3539" i="3"/>
  <c r="J3540" i="3"/>
  <c r="J3541" i="3"/>
  <c r="J3542" i="3"/>
  <c r="J3543" i="3"/>
  <c r="J3544" i="3"/>
  <c r="J3545" i="3"/>
  <c r="J3546" i="3"/>
  <c r="J3547" i="3"/>
  <c r="J3548" i="3"/>
  <c r="J3549" i="3"/>
  <c r="J3550" i="3"/>
  <c r="J3551" i="3"/>
  <c r="J3552" i="3"/>
  <c r="J3553" i="3"/>
  <c r="J3554" i="3"/>
  <c r="J3555" i="3"/>
  <c r="J3556" i="3"/>
  <c r="J3557" i="3"/>
  <c r="J3558" i="3"/>
  <c r="J3559" i="3"/>
  <c r="J3560" i="3"/>
  <c r="J3561" i="3"/>
  <c r="J3562" i="3"/>
  <c r="J3563" i="3"/>
  <c r="J3564" i="3"/>
  <c r="J3565" i="3"/>
  <c r="J3566" i="3"/>
  <c r="J3567" i="3"/>
  <c r="J3568" i="3"/>
  <c r="J3569" i="3"/>
  <c r="J3570" i="3"/>
  <c r="J3571" i="3"/>
  <c r="J3572" i="3"/>
  <c r="J3573" i="3"/>
  <c r="J3574" i="3"/>
  <c r="J3575" i="3"/>
  <c r="J3576" i="3"/>
  <c r="J3577" i="3"/>
  <c r="J3578" i="3"/>
  <c r="J3579" i="3"/>
  <c r="J3580" i="3"/>
  <c r="J3581" i="3"/>
  <c r="J3582" i="3"/>
  <c r="J3583" i="3"/>
  <c r="J3584" i="3"/>
  <c r="J3585" i="3"/>
  <c r="J3586" i="3"/>
  <c r="J3587" i="3"/>
  <c r="J3588" i="3"/>
  <c r="J3589" i="3"/>
  <c r="J3590" i="3"/>
  <c r="J3591" i="3"/>
  <c r="J3592" i="3"/>
  <c r="J3593" i="3"/>
  <c r="J3594" i="3"/>
  <c r="J3595" i="3"/>
  <c r="J3596" i="3"/>
  <c r="J3597" i="3"/>
  <c r="J3598" i="3"/>
  <c r="J3599" i="3"/>
  <c r="J3600" i="3"/>
  <c r="J3601" i="3"/>
  <c r="J3602" i="3"/>
  <c r="J3603" i="3"/>
  <c r="J3604" i="3"/>
  <c r="J3605" i="3"/>
  <c r="J3606" i="3"/>
  <c r="J3607" i="3"/>
  <c r="J3608" i="3"/>
  <c r="J3609" i="3"/>
  <c r="J3610" i="3"/>
  <c r="J3611" i="3"/>
  <c r="J3612" i="3"/>
  <c r="J3613" i="3"/>
  <c r="J3614" i="3"/>
  <c r="J3615" i="3"/>
  <c r="J3616" i="3"/>
  <c r="J3617" i="3"/>
  <c r="J3618" i="3"/>
  <c r="J3619" i="3"/>
  <c r="J3620" i="3"/>
  <c r="J3621" i="3"/>
  <c r="J3622" i="3"/>
  <c r="J3623" i="3"/>
  <c r="J3624" i="3"/>
  <c r="J3625" i="3"/>
  <c r="J3626" i="3"/>
  <c r="J3627" i="3"/>
  <c r="J3628" i="3"/>
  <c r="J3629" i="3"/>
  <c r="J3630" i="3"/>
  <c r="J3631" i="3"/>
  <c r="J3632" i="3"/>
  <c r="J3633" i="3"/>
  <c r="J3634" i="3"/>
  <c r="J3635" i="3"/>
  <c r="J3636" i="3"/>
  <c r="J3637" i="3"/>
  <c r="J3638" i="3"/>
  <c r="J3639" i="3"/>
  <c r="J3640" i="3"/>
  <c r="J3641" i="3"/>
  <c r="J3642" i="3"/>
  <c r="J3643" i="3"/>
  <c r="J3644" i="3"/>
  <c r="J3645" i="3"/>
  <c r="J3646" i="3"/>
  <c r="J3647" i="3"/>
  <c r="J3648" i="3"/>
  <c r="J3649" i="3"/>
  <c r="J3650" i="3"/>
  <c r="J3651" i="3"/>
  <c r="J3652" i="3"/>
  <c r="J3653" i="3"/>
  <c r="J3654" i="3"/>
  <c r="J3655" i="3"/>
  <c r="J3656" i="3"/>
  <c r="J3657" i="3"/>
  <c r="J3658" i="3"/>
  <c r="J3659" i="3"/>
  <c r="J3660" i="3"/>
  <c r="J3661" i="3"/>
  <c r="J3662" i="3"/>
  <c r="J3663" i="3"/>
  <c r="J3664" i="3"/>
  <c r="J3665" i="3"/>
  <c r="J3666" i="3"/>
  <c r="J3667" i="3"/>
  <c r="J3668" i="3"/>
  <c r="J3669" i="3"/>
  <c r="J3670" i="3"/>
  <c r="J3671" i="3"/>
  <c r="J3672" i="3"/>
  <c r="J3673" i="3"/>
  <c r="J3674" i="3"/>
  <c r="J3675" i="3"/>
  <c r="J3676" i="3"/>
  <c r="J3677" i="3"/>
  <c r="J3678" i="3"/>
  <c r="J3679" i="3"/>
  <c r="J3680" i="3"/>
  <c r="J3681" i="3"/>
  <c r="J3682" i="3"/>
  <c r="J3683" i="3"/>
  <c r="J3684" i="3"/>
  <c r="J3685" i="3"/>
  <c r="J3686" i="3"/>
  <c r="J3687" i="3"/>
  <c r="J3688" i="3"/>
  <c r="J3689" i="3"/>
  <c r="J3690" i="3"/>
  <c r="J3691" i="3"/>
  <c r="J3692" i="3"/>
  <c r="J3693" i="3"/>
  <c r="J3694" i="3"/>
  <c r="J3695" i="3"/>
  <c r="J3696" i="3"/>
  <c r="J3697" i="3"/>
  <c r="J3698" i="3"/>
  <c r="J3699" i="3"/>
  <c r="J3700" i="3"/>
  <c r="J3701" i="3"/>
  <c r="J3702" i="3"/>
  <c r="J3703" i="3"/>
  <c r="J3704" i="3"/>
  <c r="J3705" i="3"/>
  <c r="J3706" i="3"/>
  <c r="J3707" i="3"/>
  <c r="J3708" i="3"/>
  <c r="J3709" i="3"/>
  <c r="J3710" i="3"/>
  <c r="J3711" i="3"/>
  <c r="J3712" i="3"/>
  <c r="J3713" i="3"/>
  <c r="J3714" i="3"/>
  <c r="J3715" i="3"/>
  <c r="J3716" i="3"/>
  <c r="J3717" i="3"/>
  <c r="J3718" i="3"/>
  <c r="J3719" i="3"/>
  <c r="J3720" i="3"/>
  <c r="J3721" i="3"/>
  <c r="J3722" i="3"/>
  <c r="J3723" i="3"/>
  <c r="J3724" i="3"/>
  <c r="J3725" i="3"/>
  <c r="J3726" i="3"/>
  <c r="J3727" i="3"/>
  <c r="J3728" i="3"/>
  <c r="J3729" i="3"/>
  <c r="J3730" i="3"/>
  <c r="J3731" i="3"/>
  <c r="J3732" i="3"/>
  <c r="J3733" i="3"/>
  <c r="J3734" i="3"/>
  <c r="J3735" i="3"/>
  <c r="J3736" i="3"/>
  <c r="J3737" i="3"/>
  <c r="J3738" i="3"/>
  <c r="J3739" i="3"/>
  <c r="J3740" i="3"/>
  <c r="J3741" i="3"/>
  <c r="J3742" i="3"/>
  <c r="J3743" i="3"/>
  <c r="J3744" i="3"/>
  <c r="J3745" i="3"/>
  <c r="J3746" i="3"/>
  <c r="J3747" i="3"/>
  <c r="J3748" i="3"/>
  <c r="J3749" i="3"/>
  <c r="J3750" i="3"/>
  <c r="J3751" i="3"/>
  <c r="J3752" i="3"/>
  <c r="J3753" i="3"/>
  <c r="J3754" i="3"/>
  <c r="J3755" i="3"/>
  <c r="J3756" i="3"/>
  <c r="J3757" i="3"/>
  <c r="J3758" i="3"/>
  <c r="J3759" i="3"/>
  <c r="J3760" i="3"/>
  <c r="J3761" i="3"/>
  <c r="J3762" i="3"/>
  <c r="J3763" i="3"/>
  <c r="J3764" i="3"/>
  <c r="J3765" i="3"/>
  <c r="J3766" i="3"/>
  <c r="J3767" i="3"/>
  <c r="J3768" i="3"/>
  <c r="J3769" i="3"/>
  <c r="J3770" i="3"/>
  <c r="J3771" i="3"/>
  <c r="J3772" i="3"/>
  <c r="J3773" i="3"/>
  <c r="J3774" i="3"/>
  <c r="J3775" i="3"/>
  <c r="J3776" i="3"/>
  <c r="J3777" i="3"/>
  <c r="J3778" i="3"/>
  <c r="J3779" i="3"/>
  <c r="J3780" i="3"/>
  <c r="J3781" i="3"/>
  <c r="J3782" i="3"/>
  <c r="J3783" i="3"/>
  <c r="J3784" i="3"/>
  <c r="J3785" i="3"/>
  <c r="J3786" i="3"/>
  <c r="J3787" i="3"/>
  <c r="J3788" i="3"/>
  <c r="J3789" i="3"/>
  <c r="J3790" i="3"/>
  <c r="J3791" i="3"/>
  <c r="J3792" i="3"/>
  <c r="J3793" i="3"/>
  <c r="J3794" i="3"/>
  <c r="J3795" i="3"/>
  <c r="J3796" i="3"/>
  <c r="J3797" i="3"/>
  <c r="J3798" i="3"/>
  <c r="J3799" i="3"/>
  <c r="J3800" i="3"/>
  <c r="J3801" i="3"/>
  <c r="J3802" i="3"/>
  <c r="J3803" i="3"/>
  <c r="J3804" i="3"/>
  <c r="J3805" i="3"/>
  <c r="J3806" i="3"/>
  <c r="J3807" i="3"/>
  <c r="J3808" i="3"/>
  <c r="J3809" i="3"/>
  <c r="J3810" i="3"/>
  <c r="J3811" i="3"/>
  <c r="J3812" i="3"/>
  <c r="J3813" i="3"/>
  <c r="J3814" i="3"/>
  <c r="J3815" i="3"/>
  <c r="J3816" i="3"/>
  <c r="J3817" i="3"/>
  <c r="J3818" i="3"/>
  <c r="J3819" i="3"/>
  <c r="J3820" i="3"/>
  <c r="J3821" i="3"/>
  <c r="J3822" i="3"/>
  <c r="J3823" i="3"/>
  <c r="J3824" i="3"/>
  <c r="J3825" i="3"/>
  <c r="J3826" i="3"/>
  <c r="J3827" i="3"/>
  <c r="J3828" i="3"/>
  <c r="J3829" i="3"/>
  <c r="J3830" i="3"/>
  <c r="J3831" i="3"/>
  <c r="J3832" i="3"/>
  <c r="J3833" i="3"/>
  <c r="J3834" i="3"/>
  <c r="J3835" i="3"/>
  <c r="J3836" i="3"/>
  <c r="J3837" i="3"/>
  <c r="J3838" i="3"/>
  <c r="J3839" i="3"/>
  <c r="J3840" i="3"/>
  <c r="J3841" i="3"/>
  <c r="J3842" i="3"/>
  <c r="J3843" i="3"/>
  <c r="J3844" i="3"/>
  <c r="J3845" i="3"/>
  <c r="J3846" i="3"/>
  <c r="J3847" i="3"/>
  <c r="J3848" i="3"/>
  <c r="J3849" i="3"/>
  <c r="J3850" i="3"/>
  <c r="J3851" i="3"/>
  <c r="J3852" i="3"/>
  <c r="J3853" i="3"/>
  <c r="J3854" i="3"/>
  <c r="J3855" i="3"/>
  <c r="J3856" i="3"/>
  <c r="J3857" i="3"/>
  <c r="J3858" i="3"/>
  <c r="J3859" i="3"/>
  <c r="J3860" i="3"/>
  <c r="J3861" i="3"/>
  <c r="J3862" i="3"/>
  <c r="J3863" i="3"/>
  <c r="J3864" i="3"/>
  <c r="J3865" i="3"/>
  <c r="J3866" i="3"/>
  <c r="J3867" i="3"/>
  <c r="J3868" i="3"/>
  <c r="J3869" i="3"/>
  <c r="J3870" i="3"/>
  <c r="J3871" i="3"/>
  <c r="J3872" i="3"/>
  <c r="J3873" i="3"/>
  <c r="J3874" i="3"/>
  <c r="J3875" i="3"/>
  <c r="J3876" i="3"/>
  <c r="J3877" i="3"/>
  <c r="J3878" i="3"/>
  <c r="J3879" i="3"/>
  <c r="J3880" i="3"/>
  <c r="J3881" i="3"/>
  <c r="J3882" i="3"/>
  <c r="J3883" i="3"/>
  <c r="J3884" i="3"/>
  <c r="J3885" i="3"/>
  <c r="J3886" i="3"/>
  <c r="J3887" i="3"/>
  <c r="J3888" i="3"/>
  <c r="J3889" i="3"/>
  <c r="J3890" i="3"/>
  <c r="J3891" i="3"/>
  <c r="J3892" i="3"/>
  <c r="J3893" i="3"/>
  <c r="J3894" i="3"/>
  <c r="J3895" i="3"/>
  <c r="J3896" i="3"/>
  <c r="J3897" i="3"/>
  <c r="J3898" i="3"/>
  <c r="J3899" i="3"/>
  <c r="J3900" i="3"/>
  <c r="J3901" i="3"/>
  <c r="J3902" i="3"/>
  <c r="J3903" i="3"/>
  <c r="J3904" i="3"/>
  <c r="J3905" i="3"/>
  <c r="J3906" i="3"/>
  <c r="J3907" i="3"/>
  <c r="J3908" i="3"/>
  <c r="J3909" i="3"/>
  <c r="J3910" i="3"/>
  <c r="J3911" i="3"/>
  <c r="J3912" i="3"/>
  <c r="J3913" i="3"/>
  <c r="J3914" i="3"/>
  <c r="J3915" i="3"/>
  <c r="J3916" i="3"/>
  <c r="J3917" i="3"/>
  <c r="J3918" i="3"/>
  <c r="J3919" i="3"/>
  <c r="J3920" i="3"/>
  <c r="J3921" i="3"/>
  <c r="J3922" i="3"/>
  <c r="J3923" i="3"/>
  <c r="J3924" i="3"/>
  <c r="J3925" i="3"/>
  <c r="J3926" i="3"/>
  <c r="J3927" i="3"/>
  <c r="J3928" i="3"/>
  <c r="J3929" i="3"/>
  <c r="J3930" i="3"/>
  <c r="J3931" i="3"/>
  <c r="J3932" i="3"/>
  <c r="J3933" i="3"/>
  <c r="J3934" i="3"/>
  <c r="J3935" i="3"/>
  <c r="J3936" i="3"/>
  <c r="J3937" i="3"/>
  <c r="J3938" i="3"/>
  <c r="J3939" i="3"/>
  <c r="J3940" i="3"/>
  <c r="J3941" i="3"/>
  <c r="J3942" i="3"/>
  <c r="J3943" i="3"/>
  <c r="J3944" i="3"/>
  <c r="J3945" i="3"/>
  <c r="J3946" i="3"/>
  <c r="J3947" i="3"/>
  <c r="J3948" i="3"/>
  <c r="J3949" i="3"/>
  <c r="J3950" i="3"/>
  <c r="J3951" i="3"/>
  <c r="J3952" i="3"/>
  <c r="J3953" i="3"/>
  <c r="J3954" i="3"/>
  <c r="J3955" i="3"/>
  <c r="J3956" i="3"/>
  <c r="J3957" i="3"/>
  <c r="J3958" i="3"/>
  <c r="J3959" i="3"/>
  <c r="J3960" i="3"/>
  <c r="J3961" i="3"/>
  <c r="J3962" i="3"/>
  <c r="J3963" i="3"/>
  <c r="J3964" i="3"/>
  <c r="J3965" i="3"/>
  <c r="J3966" i="3"/>
  <c r="J3967" i="3"/>
  <c r="J3968" i="3"/>
  <c r="J3969" i="3"/>
  <c r="J3970" i="3"/>
  <c r="J3971" i="3"/>
  <c r="J3972" i="3"/>
  <c r="J3973" i="3"/>
  <c r="J3974" i="3"/>
  <c r="J3975" i="3"/>
  <c r="J3976" i="3"/>
  <c r="J3977" i="3"/>
  <c r="J3978" i="3"/>
  <c r="J3979" i="3"/>
  <c r="J3980" i="3"/>
  <c r="J3981" i="3"/>
  <c r="J3982" i="3"/>
  <c r="J3983" i="3"/>
  <c r="J3984" i="3"/>
  <c r="J3985" i="3"/>
  <c r="J3986" i="3"/>
  <c r="J3987" i="3"/>
  <c r="J3988" i="3"/>
  <c r="J3989" i="3"/>
  <c r="J3990" i="3"/>
  <c r="J3991" i="3"/>
  <c r="J3992" i="3"/>
  <c r="J3993" i="3"/>
  <c r="J3994" i="3"/>
  <c r="J3995" i="3"/>
  <c r="J3996" i="3"/>
  <c r="J3997" i="3"/>
  <c r="J3998" i="3"/>
  <c r="J3999" i="3"/>
  <c r="J4000" i="3"/>
  <c r="J4001" i="3"/>
  <c r="J4002" i="3"/>
  <c r="J4003" i="3"/>
  <c r="J4004" i="3"/>
  <c r="J4005" i="3"/>
  <c r="J4006" i="3"/>
  <c r="J4007" i="3"/>
  <c r="J4008" i="3"/>
  <c r="J4009" i="3"/>
  <c r="J4010" i="3"/>
  <c r="J4011" i="3"/>
  <c r="J4012" i="3"/>
  <c r="J4013" i="3"/>
  <c r="J4014" i="3"/>
  <c r="J4015" i="3"/>
  <c r="J4016" i="3"/>
  <c r="J4017" i="3"/>
  <c r="J4018" i="3"/>
  <c r="J4019" i="3"/>
  <c r="J4020" i="3"/>
  <c r="J4021" i="3"/>
  <c r="J4022" i="3"/>
  <c r="J4023" i="3"/>
  <c r="J4024" i="3"/>
  <c r="J4025" i="3"/>
  <c r="J4026" i="3"/>
  <c r="J4027" i="3"/>
  <c r="J4028" i="3"/>
  <c r="J4029" i="3"/>
  <c r="J4030" i="3"/>
  <c r="J4031" i="3"/>
  <c r="J4032" i="3"/>
  <c r="J4033" i="3"/>
  <c r="J4034" i="3"/>
  <c r="J4035" i="3"/>
  <c r="J4036" i="3"/>
  <c r="J4037" i="3"/>
  <c r="J4038" i="3"/>
  <c r="J4039" i="3"/>
  <c r="J4040" i="3"/>
  <c r="J4041" i="3"/>
  <c r="J4042" i="3"/>
  <c r="J4043" i="3"/>
  <c r="J4044" i="3"/>
  <c r="J4045" i="3"/>
  <c r="J4046" i="3"/>
  <c r="J4047" i="3"/>
  <c r="J4048" i="3"/>
  <c r="J4049" i="3"/>
  <c r="J4050" i="3"/>
  <c r="J4051" i="3"/>
  <c r="J4052" i="3"/>
  <c r="J4053" i="3"/>
  <c r="J4054" i="3"/>
  <c r="J4055" i="3"/>
  <c r="J4056" i="3"/>
  <c r="J4057" i="3"/>
  <c r="J4058" i="3"/>
  <c r="J4059" i="3"/>
  <c r="J4060" i="3"/>
  <c r="J4061" i="3"/>
  <c r="J4062" i="3"/>
  <c r="J4063" i="3"/>
  <c r="J4064" i="3"/>
  <c r="J4065" i="3"/>
  <c r="J4066" i="3"/>
  <c r="J4067" i="3"/>
  <c r="J4068" i="3"/>
  <c r="J4069" i="3"/>
  <c r="J4070" i="3"/>
  <c r="J4071" i="3"/>
  <c r="J4072" i="3"/>
  <c r="J4073" i="3"/>
  <c r="J4074" i="3"/>
  <c r="J4075" i="3"/>
  <c r="J4076" i="3"/>
  <c r="J4077" i="3"/>
  <c r="J4078" i="3"/>
  <c r="J4079" i="3"/>
  <c r="J4080" i="3"/>
  <c r="J4081" i="3"/>
  <c r="J4082" i="3"/>
  <c r="J4083" i="3"/>
  <c r="J4084" i="3"/>
  <c r="J4085" i="3"/>
  <c r="J4086" i="3"/>
  <c r="J4087" i="3"/>
  <c r="J4088" i="3"/>
  <c r="J4089" i="3"/>
  <c r="J4090" i="3"/>
  <c r="J4091" i="3"/>
  <c r="J4092" i="3"/>
  <c r="J4093" i="3"/>
  <c r="J4094" i="3"/>
  <c r="J4095" i="3"/>
  <c r="J4096" i="3"/>
  <c r="J4097" i="3"/>
  <c r="J4098" i="3"/>
  <c r="J4099" i="3"/>
  <c r="J4100" i="3"/>
  <c r="J4101" i="3"/>
  <c r="J4102" i="3"/>
  <c r="J4103" i="3"/>
  <c r="J4104" i="3"/>
  <c r="J4105" i="3"/>
  <c r="J4106" i="3"/>
  <c r="J4107" i="3"/>
  <c r="J4108" i="3"/>
  <c r="J4109" i="3"/>
  <c r="J4110" i="3"/>
  <c r="J4111" i="3"/>
  <c r="J4112" i="3"/>
  <c r="J4113" i="3"/>
  <c r="J4114" i="3"/>
  <c r="J4115" i="3"/>
  <c r="J4116" i="3"/>
  <c r="J4117" i="3"/>
  <c r="J4118" i="3"/>
  <c r="J4119" i="3"/>
  <c r="J4120" i="3"/>
  <c r="J4121" i="3"/>
  <c r="J4122" i="3"/>
  <c r="J4123" i="3"/>
  <c r="J4124" i="3"/>
  <c r="J4125" i="3"/>
  <c r="J4126" i="3"/>
  <c r="J4127" i="3"/>
  <c r="J4128" i="3"/>
  <c r="J4129" i="3"/>
  <c r="J4130" i="3"/>
  <c r="J4131" i="3"/>
  <c r="J4132" i="3"/>
  <c r="J4133" i="3"/>
  <c r="J4134" i="3"/>
  <c r="J4135" i="3"/>
  <c r="J4136" i="3"/>
  <c r="J4137" i="3"/>
  <c r="J4138" i="3"/>
  <c r="J4139" i="3"/>
  <c r="J4140" i="3"/>
  <c r="J4141" i="3"/>
  <c r="J4142" i="3"/>
  <c r="J4143" i="3"/>
  <c r="J4144" i="3"/>
  <c r="J4145" i="3"/>
  <c r="J4146" i="3"/>
  <c r="J4147" i="3"/>
  <c r="J4148" i="3"/>
  <c r="J4149" i="3"/>
  <c r="J4150" i="3"/>
  <c r="J4151" i="3"/>
  <c r="J4152" i="3"/>
  <c r="J4153" i="3"/>
  <c r="J4154" i="3"/>
  <c r="J4155" i="3"/>
  <c r="J4156" i="3"/>
  <c r="J4157" i="3"/>
  <c r="J4158" i="3"/>
  <c r="J4159" i="3"/>
  <c r="J4160" i="3"/>
  <c r="J4161" i="3"/>
  <c r="J4162" i="3"/>
  <c r="J4163" i="3"/>
  <c r="J4164" i="3"/>
  <c r="J4165" i="3"/>
  <c r="J4166" i="3"/>
  <c r="J4167" i="3"/>
  <c r="J4168" i="3"/>
  <c r="J4169" i="3"/>
  <c r="J4170" i="3"/>
  <c r="J4171" i="3"/>
  <c r="J4172" i="3"/>
  <c r="J4173" i="3"/>
  <c r="J4174" i="3"/>
  <c r="J4175" i="3"/>
  <c r="J4176" i="3"/>
  <c r="J4177" i="3"/>
  <c r="J4178" i="3"/>
  <c r="J4179" i="3"/>
  <c r="J4180" i="3"/>
  <c r="J4181" i="3"/>
  <c r="J4182" i="3"/>
  <c r="J4183" i="3"/>
  <c r="J4184" i="3"/>
  <c r="J4185" i="3"/>
  <c r="J4186" i="3"/>
  <c r="J4187" i="3"/>
  <c r="J4188" i="3"/>
  <c r="J4189" i="3"/>
  <c r="J4190" i="3"/>
  <c r="J4191" i="3"/>
  <c r="J4192" i="3"/>
  <c r="J4193" i="3"/>
  <c r="J4194" i="3"/>
  <c r="J4195" i="3"/>
  <c r="J4196" i="3"/>
  <c r="J4197" i="3"/>
  <c r="J4198" i="3"/>
  <c r="J4199" i="3"/>
  <c r="J4200" i="3"/>
  <c r="J4201" i="3"/>
  <c r="J4202" i="3"/>
  <c r="J4203" i="3"/>
  <c r="J4204" i="3"/>
  <c r="J4205" i="3"/>
  <c r="J4206" i="3"/>
  <c r="J4207" i="3"/>
  <c r="J4208" i="3"/>
  <c r="J4209" i="3"/>
  <c r="J4210" i="3"/>
  <c r="J4211" i="3"/>
  <c r="J4212" i="3"/>
  <c r="J4213" i="3"/>
  <c r="J4214" i="3"/>
  <c r="J4215" i="3"/>
  <c r="J4216" i="3"/>
  <c r="J4217" i="3"/>
  <c r="J4218" i="3"/>
  <c r="J4219" i="3"/>
  <c r="J4220" i="3"/>
  <c r="J4221" i="3"/>
  <c r="J4222" i="3"/>
  <c r="J4223" i="3"/>
  <c r="J4224" i="3"/>
  <c r="J4225" i="3"/>
  <c r="J4226" i="3"/>
  <c r="J4227" i="3"/>
  <c r="J4228" i="3"/>
  <c r="J4229" i="3"/>
  <c r="J4230" i="3"/>
  <c r="J4231" i="3"/>
  <c r="J4232" i="3"/>
  <c r="J4233" i="3"/>
  <c r="J4234" i="3"/>
  <c r="J4235" i="3"/>
  <c r="J4236" i="3"/>
  <c r="J4237" i="3"/>
  <c r="J4238" i="3"/>
  <c r="J4239" i="3"/>
  <c r="J4240" i="3"/>
  <c r="J4241" i="3"/>
  <c r="J4242" i="3"/>
  <c r="J4243" i="3"/>
  <c r="J4244" i="3"/>
  <c r="J4245" i="3"/>
  <c r="J4246" i="3"/>
  <c r="J4247" i="3"/>
  <c r="J4248" i="3"/>
  <c r="J4249" i="3"/>
  <c r="J4250" i="3"/>
  <c r="J4251" i="3"/>
  <c r="J4252" i="3"/>
  <c r="J4253" i="3"/>
  <c r="J4254" i="3"/>
  <c r="J4255" i="3"/>
  <c r="J4256" i="3"/>
  <c r="J4257" i="3"/>
  <c r="J4258" i="3"/>
  <c r="J4259" i="3"/>
  <c r="J4260" i="3"/>
  <c r="J4261" i="3"/>
  <c r="J4262" i="3"/>
  <c r="J4263" i="3"/>
  <c r="J4264" i="3"/>
  <c r="J4265" i="3"/>
  <c r="J4266" i="3"/>
  <c r="J4267" i="3"/>
  <c r="J4268" i="3"/>
  <c r="J4269" i="3"/>
  <c r="J4270" i="3"/>
  <c r="J4271" i="3"/>
  <c r="J4272" i="3"/>
  <c r="J4273" i="3"/>
  <c r="J4274" i="3"/>
  <c r="J4275" i="3"/>
  <c r="J4276" i="3"/>
  <c r="J4277" i="3"/>
  <c r="J4278" i="3"/>
  <c r="J4279" i="3"/>
  <c r="J4280" i="3"/>
  <c r="J4281" i="3"/>
  <c r="J4282" i="3"/>
  <c r="J4283" i="3"/>
  <c r="J4284" i="3"/>
  <c r="J4285" i="3"/>
  <c r="J4286" i="3"/>
  <c r="J4287" i="3"/>
  <c r="J4288" i="3"/>
  <c r="J4289" i="3"/>
  <c r="J4290" i="3"/>
  <c r="J4291" i="3"/>
  <c r="J4292" i="3"/>
  <c r="J4293" i="3"/>
  <c r="J4294" i="3"/>
  <c r="J4295" i="3"/>
  <c r="J4296" i="3"/>
  <c r="J4297" i="3"/>
  <c r="J4298" i="3"/>
  <c r="J4299" i="3"/>
  <c r="J4300" i="3"/>
  <c r="J4301" i="3"/>
  <c r="J4302" i="3"/>
  <c r="J4303" i="3"/>
  <c r="J4304" i="3"/>
  <c r="J4305" i="3"/>
  <c r="J4306" i="3"/>
  <c r="J4307" i="3"/>
  <c r="J4308" i="3"/>
  <c r="J4309" i="3"/>
  <c r="J4310" i="3"/>
  <c r="J4311" i="3"/>
  <c r="J4312" i="3"/>
  <c r="J4313" i="3"/>
  <c r="J4314" i="3"/>
  <c r="J4315" i="3"/>
  <c r="J4316" i="3"/>
  <c r="J4317" i="3"/>
  <c r="J4318" i="3"/>
  <c r="J4319" i="3"/>
  <c r="J4320" i="3"/>
  <c r="J4321" i="3"/>
  <c r="J4322" i="3"/>
  <c r="J4323" i="3"/>
  <c r="J4324" i="3"/>
  <c r="J4325" i="3"/>
  <c r="J4326" i="3"/>
  <c r="J4327" i="3"/>
  <c r="J4328" i="3"/>
  <c r="J4329" i="3"/>
  <c r="J4330" i="3"/>
  <c r="J4331" i="3"/>
  <c r="J4332" i="3"/>
  <c r="J4333" i="3"/>
  <c r="J4334" i="3"/>
  <c r="J4335" i="3"/>
  <c r="J4336" i="3"/>
  <c r="J4337" i="3"/>
  <c r="J4338" i="3"/>
  <c r="J4339" i="3"/>
  <c r="J4340" i="3"/>
  <c r="J4341" i="3"/>
  <c r="J4342" i="3"/>
  <c r="J4343" i="3"/>
  <c r="J4344" i="3"/>
  <c r="J4345" i="3"/>
  <c r="J4346" i="3"/>
  <c r="J4347" i="3"/>
  <c r="J4348" i="3"/>
  <c r="J4349" i="3"/>
  <c r="J4350" i="3"/>
  <c r="J4351" i="3"/>
  <c r="J4352" i="3"/>
  <c r="J4353" i="3"/>
  <c r="J4354" i="3"/>
  <c r="J4355" i="3"/>
  <c r="J4356" i="3"/>
  <c r="J4357" i="3"/>
  <c r="J4358" i="3"/>
  <c r="J4359" i="3"/>
  <c r="J4360" i="3"/>
  <c r="J4361" i="3"/>
  <c r="J4362" i="3"/>
  <c r="J4363" i="3"/>
  <c r="J4364" i="3"/>
  <c r="J4365" i="3"/>
  <c r="J4366" i="3"/>
  <c r="J4367" i="3"/>
  <c r="J4368" i="3"/>
  <c r="J4369" i="3"/>
  <c r="J4370" i="3"/>
  <c r="J4371" i="3"/>
  <c r="J4372" i="3"/>
  <c r="J4373" i="3"/>
  <c r="J4374" i="3"/>
  <c r="J4375" i="3"/>
  <c r="J4376" i="3"/>
  <c r="J4377" i="3"/>
  <c r="J4378" i="3"/>
  <c r="J4379" i="3"/>
  <c r="J4380" i="3"/>
  <c r="J4381" i="3"/>
  <c r="J4382" i="3"/>
  <c r="J4383" i="3"/>
  <c r="J4384" i="3"/>
  <c r="J4385" i="3"/>
  <c r="J4386" i="3"/>
  <c r="J4387" i="3"/>
  <c r="J4388" i="3"/>
  <c r="J4389" i="3"/>
  <c r="J4390" i="3"/>
  <c r="J4391" i="3"/>
  <c r="J4392" i="3"/>
  <c r="J4393" i="3"/>
  <c r="J4394" i="3"/>
  <c r="J4395" i="3"/>
  <c r="J4396" i="3"/>
  <c r="J4397" i="3"/>
  <c r="J4398" i="3"/>
  <c r="J4399" i="3"/>
  <c r="J4400" i="3"/>
  <c r="J4401" i="3"/>
  <c r="J4402" i="3"/>
  <c r="J4403" i="3"/>
  <c r="J4404" i="3"/>
  <c r="J4405" i="3"/>
  <c r="J4406" i="3"/>
  <c r="J4407" i="3"/>
  <c r="J4408" i="3"/>
  <c r="J4409" i="3"/>
  <c r="J4410" i="3"/>
  <c r="J4411" i="3"/>
  <c r="J4412" i="3"/>
  <c r="J4413" i="3"/>
  <c r="J4414" i="3"/>
  <c r="J4415" i="3"/>
  <c r="J4416" i="3"/>
  <c r="J4417" i="3"/>
  <c r="J4418" i="3"/>
  <c r="J4419" i="3"/>
  <c r="J4420" i="3"/>
  <c r="J4421" i="3"/>
  <c r="J4422" i="3"/>
  <c r="J4423" i="3"/>
  <c r="J4424" i="3"/>
  <c r="J4425" i="3"/>
  <c r="J4426" i="3"/>
  <c r="J4427" i="3"/>
  <c r="J4428" i="3"/>
  <c r="J4429" i="3"/>
  <c r="J4430" i="3"/>
  <c r="J4431" i="3"/>
  <c r="J4432" i="3"/>
  <c r="J4433" i="3"/>
  <c r="J4434" i="3"/>
  <c r="J4435" i="3"/>
  <c r="J4436" i="3"/>
  <c r="J4437" i="3"/>
  <c r="J4438" i="3"/>
  <c r="J4439" i="3"/>
  <c r="J4440" i="3"/>
  <c r="J4441" i="3"/>
  <c r="J4442" i="3"/>
  <c r="J4443" i="3"/>
  <c r="J4444" i="3"/>
  <c r="J4445" i="3"/>
  <c r="J4446" i="3"/>
  <c r="J4447" i="3"/>
  <c r="J4448" i="3"/>
  <c r="J4449" i="3"/>
  <c r="J4450" i="3"/>
  <c r="J4451" i="3"/>
  <c r="J4452" i="3"/>
  <c r="J4453" i="3"/>
  <c r="J4454" i="3"/>
  <c r="J4455" i="3"/>
  <c r="J4456" i="3"/>
  <c r="J4457" i="3"/>
  <c r="J4458" i="3"/>
  <c r="J4459" i="3"/>
  <c r="J4460" i="3"/>
  <c r="J4461" i="3"/>
  <c r="J4462" i="3"/>
  <c r="J4463" i="3"/>
  <c r="J4464" i="3"/>
  <c r="J4465" i="3"/>
  <c r="J4466" i="3"/>
  <c r="J4467" i="3"/>
  <c r="J4468" i="3"/>
  <c r="J4469" i="3"/>
  <c r="J4470" i="3"/>
  <c r="J4471" i="3"/>
  <c r="J4472" i="3"/>
  <c r="J4473" i="3"/>
  <c r="J4474" i="3"/>
  <c r="J4475" i="3"/>
  <c r="J4476" i="3"/>
  <c r="J4477" i="3"/>
  <c r="J4478" i="3"/>
  <c r="J4479" i="3"/>
  <c r="J4480" i="3"/>
  <c r="J4481" i="3"/>
  <c r="J4482" i="3"/>
  <c r="J4483" i="3"/>
  <c r="J4484" i="3"/>
  <c r="J4485" i="3"/>
  <c r="J4486" i="3"/>
  <c r="J4487" i="3"/>
  <c r="J4488" i="3"/>
  <c r="J4489" i="3"/>
  <c r="J4490" i="3"/>
  <c r="J4491" i="3"/>
  <c r="J4492" i="3"/>
  <c r="J4493" i="3"/>
  <c r="J4494" i="3"/>
  <c r="J4495" i="3"/>
  <c r="J4496" i="3"/>
  <c r="J4497" i="3"/>
  <c r="J4498" i="3"/>
  <c r="J4499" i="3"/>
  <c r="J4500" i="3"/>
  <c r="J4501" i="3"/>
  <c r="J4502" i="3"/>
  <c r="J4503" i="3"/>
  <c r="J4504" i="3"/>
  <c r="J4505" i="3"/>
  <c r="J4506" i="3"/>
  <c r="J4507" i="3"/>
  <c r="J4508" i="3"/>
  <c r="J4509" i="3"/>
  <c r="J4510" i="3"/>
  <c r="J4511" i="3"/>
  <c r="J4512" i="3"/>
  <c r="J4513" i="3"/>
  <c r="J4514" i="3"/>
  <c r="J4515" i="3"/>
  <c r="J4516" i="3"/>
  <c r="J4517" i="3"/>
  <c r="J4518" i="3"/>
  <c r="J4519" i="3"/>
  <c r="J4520" i="3"/>
  <c r="J4521" i="3"/>
  <c r="J4522" i="3"/>
  <c r="J4523" i="3"/>
  <c r="J4524" i="3"/>
  <c r="J4525" i="3"/>
  <c r="J4526" i="3"/>
  <c r="J4527" i="3"/>
  <c r="J4528" i="3"/>
  <c r="J4529" i="3"/>
  <c r="J4530" i="3"/>
  <c r="J4531" i="3"/>
  <c r="J4532" i="3"/>
  <c r="J4533" i="3"/>
  <c r="J4534" i="3"/>
  <c r="J4535" i="3"/>
  <c r="J4536" i="3"/>
  <c r="J4537" i="3"/>
  <c r="J4538" i="3"/>
  <c r="J4539" i="3"/>
  <c r="J4540" i="3"/>
  <c r="J4541" i="3"/>
  <c r="J4542" i="3"/>
  <c r="J4543" i="3"/>
  <c r="J4544" i="3"/>
  <c r="J4545" i="3"/>
  <c r="J4546" i="3"/>
  <c r="J4547" i="3"/>
  <c r="J4548" i="3"/>
  <c r="J4549" i="3"/>
  <c r="J4550" i="3"/>
  <c r="J4551" i="3"/>
  <c r="J4552" i="3"/>
  <c r="J4553" i="3"/>
  <c r="J4554" i="3"/>
  <c r="J4555" i="3"/>
  <c r="J4556" i="3"/>
  <c r="J4557" i="3"/>
  <c r="J4558" i="3"/>
  <c r="J4559" i="3"/>
  <c r="J4560" i="3"/>
  <c r="J4561" i="3"/>
  <c r="J4562" i="3"/>
  <c r="J4563" i="3"/>
  <c r="J4564" i="3"/>
  <c r="J4565" i="3"/>
  <c r="J4566" i="3"/>
  <c r="J4567" i="3"/>
  <c r="J4568" i="3"/>
  <c r="J4569" i="3"/>
  <c r="J4570" i="3"/>
  <c r="J4571" i="3"/>
  <c r="J4572" i="3"/>
  <c r="J4573" i="3"/>
  <c r="J4574" i="3"/>
  <c r="J4575" i="3"/>
  <c r="J4576" i="3"/>
  <c r="J4577" i="3"/>
  <c r="J4578" i="3"/>
  <c r="J4579" i="3"/>
  <c r="J4580" i="3"/>
  <c r="J4581" i="3"/>
  <c r="J4582" i="3"/>
  <c r="J4583" i="3"/>
  <c r="J4584" i="3"/>
  <c r="J4585" i="3"/>
  <c r="J4586" i="3"/>
  <c r="J4587" i="3"/>
  <c r="J4588" i="3"/>
  <c r="J4589" i="3"/>
  <c r="J4590" i="3"/>
  <c r="J4591" i="3"/>
  <c r="J4592" i="3"/>
  <c r="J4593" i="3"/>
  <c r="J4594" i="3"/>
  <c r="J4595" i="3"/>
  <c r="J4596" i="3"/>
  <c r="J4597" i="3"/>
  <c r="J4598" i="3"/>
  <c r="J4599" i="3"/>
  <c r="J4600" i="3"/>
  <c r="J4601" i="3"/>
  <c r="J4602" i="3"/>
  <c r="J4603" i="3"/>
  <c r="J4604" i="3"/>
  <c r="J4605" i="3"/>
  <c r="J4606" i="3"/>
  <c r="J4607" i="3"/>
  <c r="J4608" i="3"/>
  <c r="J4609" i="3"/>
  <c r="J4610" i="3"/>
  <c r="J4611" i="3"/>
  <c r="J4612" i="3"/>
  <c r="J4613" i="3"/>
  <c r="J4614" i="3"/>
  <c r="J4615" i="3"/>
  <c r="J4616" i="3"/>
  <c r="J4617" i="3"/>
  <c r="J4618" i="3"/>
  <c r="J4619" i="3"/>
  <c r="J4620" i="3"/>
  <c r="J4621" i="3"/>
  <c r="J4622" i="3"/>
  <c r="J4623" i="3"/>
  <c r="J4624" i="3"/>
  <c r="J4625" i="3"/>
  <c r="J4626" i="3"/>
  <c r="J4627" i="3"/>
  <c r="J4628" i="3"/>
  <c r="J4629" i="3"/>
  <c r="J4630" i="3"/>
  <c r="J4631" i="3"/>
  <c r="J4632" i="3"/>
  <c r="J4633" i="3"/>
  <c r="J4634" i="3"/>
  <c r="J4635" i="3"/>
  <c r="J4636" i="3"/>
  <c r="J4637" i="3"/>
  <c r="J4638" i="3"/>
  <c r="J4639" i="3"/>
  <c r="J4640" i="3"/>
  <c r="J4641" i="3"/>
  <c r="J4642" i="3"/>
  <c r="J4643" i="3"/>
  <c r="J4644" i="3"/>
  <c r="J4645" i="3"/>
  <c r="J4646" i="3"/>
  <c r="J4647" i="3"/>
  <c r="J4648" i="3"/>
  <c r="J4649" i="3"/>
  <c r="J4650" i="3"/>
  <c r="J4651" i="3"/>
  <c r="J4652" i="3"/>
  <c r="J4653" i="3"/>
  <c r="J4654" i="3"/>
  <c r="J4655" i="3"/>
  <c r="J4656" i="3"/>
  <c r="J4657" i="3"/>
  <c r="J4658" i="3"/>
  <c r="J4659" i="3"/>
  <c r="J4660" i="3"/>
  <c r="J4661" i="3"/>
  <c r="J4662" i="3"/>
  <c r="J4663" i="3"/>
  <c r="J4664" i="3"/>
  <c r="J4665" i="3"/>
  <c r="J4666" i="3"/>
  <c r="J4667" i="3"/>
  <c r="J4668" i="3"/>
  <c r="J4669" i="3"/>
  <c r="J4670" i="3"/>
  <c r="J4671" i="3"/>
  <c r="J4672" i="3"/>
  <c r="J4673" i="3"/>
  <c r="J4674" i="3"/>
  <c r="J4675" i="3"/>
  <c r="J4676" i="3"/>
  <c r="J4677" i="3"/>
  <c r="J4678" i="3"/>
  <c r="J4679" i="3"/>
  <c r="J4680" i="3"/>
  <c r="J4681" i="3"/>
  <c r="J4682" i="3"/>
  <c r="J4683" i="3"/>
  <c r="J4684" i="3"/>
  <c r="J4685" i="3"/>
  <c r="J4686" i="3"/>
  <c r="J4687" i="3"/>
  <c r="J4688" i="3"/>
  <c r="J4689" i="3"/>
  <c r="J4690" i="3"/>
  <c r="J4691" i="3"/>
  <c r="J4692" i="3"/>
  <c r="J4693" i="3"/>
  <c r="J4694" i="3"/>
  <c r="J4695" i="3"/>
  <c r="J4696" i="3"/>
  <c r="J4697" i="3"/>
  <c r="J4698" i="3"/>
  <c r="J4699" i="3"/>
  <c r="J4700" i="3"/>
  <c r="J4701" i="3"/>
  <c r="J4702" i="3"/>
  <c r="J4703" i="3"/>
  <c r="J4704" i="3"/>
  <c r="J4705" i="3"/>
  <c r="J4706" i="3"/>
  <c r="J4707" i="3"/>
  <c r="J4708" i="3"/>
  <c r="J4709" i="3"/>
  <c r="J4710" i="3"/>
  <c r="J4711" i="3"/>
  <c r="J4712" i="3"/>
  <c r="J4713" i="3"/>
  <c r="J4714" i="3"/>
  <c r="J4715" i="3"/>
  <c r="J4716" i="3"/>
  <c r="J4717" i="3"/>
  <c r="J4718" i="3"/>
  <c r="J4719" i="3"/>
  <c r="J4720" i="3"/>
  <c r="J4721" i="3"/>
  <c r="J4722" i="3"/>
  <c r="J4723" i="3"/>
  <c r="J4724" i="3"/>
  <c r="J4725" i="3"/>
  <c r="J4726" i="3"/>
  <c r="J4727" i="3"/>
  <c r="J4728" i="3"/>
  <c r="J4729" i="3"/>
  <c r="J4730" i="3"/>
  <c r="J4731" i="3"/>
  <c r="J4732" i="3"/>
  <c r="J4733" i="3"/>
  <c r="J4734" i="3"/>
  <c r="J4735" i="3"/>
  <c r="J4736" i="3"/>
  <c r="J4737" i="3"/>
  <c r="J4738" i="3"/>
  <c r="J4739" i="3"/>
  <c r="J4740" i="3"/>
  <c r="J4741" i="3"/>
  <c r="J4742" i="3"/>
  <c r="J4743" i="3"/>
  <c r="J4744" i="3"/>
  <c r="J4745" i="3"/>
  <c r="J4746" i="3"/>
  <c r="J4747" i="3"/>
  <c r="J4748" i="3"/>
  <c r="J4749" i="3"/>
  <c r="J4750" i="3"/>
  <c r="J4751" i="3"/>
  <c r="J4752" i="3"/>
  <c r="J4753" i="3"/>
  <c r="J4754" i="3"/>
  <c r="J4755" i="3"/>
  <c r="J4756" i="3"/>
  <c r="J4757" i="3"/>
  <c r="J4758" i="3"/>
  <c r="J4759" i="3"/>
  <c r="J4760" i="3"/>
  <c r="J4761" i="3"/>
  <c r="J4762" i="3"/>
  <c r="J4763" i="3"/>
  <c r="J4764" i="3"/>
  <c r="J4765" i="3"/>
  <c r="J4766" i="3"/>
  <c r="J4767" i="3"/>
  <c r="J4768" i="3"/>
  <c r="J4769" i="3"/>
  <c r="J4770" i="3"/>
  <c r="J4771" i="3"/>
  <c r="J4772" i="3"/>
  <c r="J4773" i="3"/>
  <c r="J4774" i="3"/>
  <c r="J4775" i="3"/>
  <c r="J4776" i="3"/>
  <c r="J4777" i="3"/>
  <c r="J4778" i="3"/>
  <c r="J4779" i="3"/>
  <c r="J4780" i="3"/>
  <c r="J4781" i="3"/>
  <c r="J4782" i="3"/>
  <c r="J4783" i="3"/>
  <c r="J4784" i="3"/>
  <c r="J4785" i="3"/>
  <c r="J4786" i="3"/>
  <c r="J4787" i="3"/>
  <c r="J4788" i="3"/>
  <c r="J4789" i="3"/>
  <c r="J4790" i="3"/>
  <c r="J4791" i="3"/>
  <c r="J4792" i="3"/>
  <c r="J4793" i="3"/>
  <c r="J4794" i="3"/>
  <c r="J4795" i="3"/>
  <c r="J4796" i="3"/>
  <c r="J4797" i="3"/>
  <c r="J4798" i="3"/>
  <c r="J4799" i="3"/>
  <c r="J4800" i="3"/>
  <c r="J4801" i="3"/>
  <c r="J4802" i="3"/>
  <c r="J4803" i="3"/>
  <c r="J4804" i="3"/>
  <c r="J4805" i="3"/>
  <c r="J4806" i="3"/>
  <c r="J4807" i="3"/>
  <c r="J4808" i="3"/>
  <c r="J4809" i="3"/>
  <c r="J4810" i="3"/>
  <c r="J4811" i="3"/>
  <c r="J4812" i="3"/>
  <c r="J4813" i="3"/>
  <c r="J4814" i="3"/>
  <c r="J4815" i="3"/>
  <c r="J4816" i="3"/>
  <c r="J4817" i="3"/>
  <c r="J4818" i="3"/>
  <c r="J4819" i="3"/>
  <c r="J4820" i="3"/>
  <c r="J4821" i="3"/>
  <c r="J4822" i="3"/>
  <c r="J4823" i="3"/>
  <c r="J4824" i="3"/>
  <c r="J4825" i="3"/>
  <c r="J4826" i="3"/>
  <c r="J4827" i="3"/>
  <c r="J4828" i="3"/>
  <c r="J4829" i="3"/>
  <c r="J4830" i="3"/>
  <c r="J4831" i="3"/>
  <c r="J4832" i="3"/>
  <c r="J4833" i="3"/>
  <c r="J4834" i="3"/>
  <c r="J4835" i="3"/>
  <c r="J4836" i="3"/>
  <c r="J4837" i="3"/>
  <c r="J4838" i="3"/>
  <c r="J4839" i="3"/>
  <c r="J4840" i="3"/>
  <c r="J4841" i="3"/>
  <c r="J4842" i="3"/>
  <c r="J4843" i="3"/>
  <c r="J4844" i="3"/>
  <c r="J4845" i="3"/>
  <c r="J4846" i="3"/>
  <c r="J4847" i="3"/>
  <c r="J4848" i="3"/>
  <c r="J4849" i="3"/>
  <c r="J4850" i="3"/>
  <c r="J4851" i="3"/>
  <c r="J4852" i="3"/>
  <c r="J4853" i="3"/>
  <c r="J4854" i="3"/>
  <c r="J4855" i="3"/>
  <c r="J4856" i="3"/>
  <c r="J4857" i="3"/>
  <c r="J4858" i="3"/>
  <c r="J4859" i="3"/>
  <c r="J4860" i="3"/>
  <c r="J4861" i="3"/>
  <c r="J4862" i="3"/>
  <c r="J4863" i="3"/>
  <c r="J4864" i="3"/>
  <c r="J4865" i="3"/>
  <c r="J4866" i="3"/>
  <c r="J4867" i="3"/>
  <c r="J4868" i="3"/>
  <c r="J4869" i="3"/>
  <c r="J4870" i="3"/>
  <c r="J4871" i="3"/>
  <c r="J4872" i="3"/>
  <c r="J4873" i="3"/>
  <c r="J4874" i="3"/>
  <c r="J4875" i="3"/>
  <c r="J4876" i="3"/>
  <c r="J4877" i="3"/>
  <c r="J4878" i="3"/>
  <c r="J4879" i="3"/>
  <c r="J4880" i="3"/>
  <c r="J4881" i="3"/>
  <c r="J4882" i="3"/>
  <c r="J4883" i="3"/>
  <c r="J4884" i="3"/>
  <c r="J4885" i="3"/>
  <c r="J4886" i="3"/>
  <c r="J4887" i="3"/>
  <c r="J4888" i="3"/>
  <c r="J4889" i="3"/>
  <c r="J4890" i="3"/>
  <c r="J4891" i="3"/>
  <c r="J4892" i="3"/>
  <c r="J4893" i="3"/>
  <c r="J4894" i="3"/>
  <c r="J4895" i="3"/>
  <c r="J4896" i="3"/>
  <c r="J4897" i="3"/>
  <c r="J4898" i="3"/>
  <c r="J4899" i="3"/>
  <c r="J4900" i="3"/>
  <c r="J4901" i="3"/>
  <c r="J4902" i="3"/>
  <c r="J4903" i="3"/>
  <c r="J4904" i="3"/>
  <c r="J4905" i="3"/>
  <c r="J4906" i="3"/>
  <c r="J4907" i="3"/>
  <c r="J4908" i="3"/>
  <c r="J4909" i="3"/>
  <c r="J4910" i="3"/>
  <c r="J4911" i="3"/>
  <c r="J4912" i="3"/>
  <c r="J4913" i="3"/>
  <c r="J4914" i="3"/>
  <c r="J4915" i="3"/>
  <c r="J4916" i="3"/>
  <c r="J4917" i="3"/>
  <c r="J4918" i="3"/>
  <c r="J4919" i="3"/>
  <c r="J4920" i="3"/>
  <c r="J4921" i="3"/>
  <c r="J4922" i="3"/>
  <c r="J4923" i="3"/>
  <c r="J4924" i="3"/>
  <c r="J4925" i="3"/>
  <c r="J4926" i="3"/>
  <c r="J4927" i="3"/>
  <c r="J4928" i="3"/>
  <c r="J4929" i="3"/>
  <c r="J4930" i="3"/>
  <c r="J4931" i="3"/>
  <c r="J4932" i="3"/>
  <c r="J4933" i="3"/>
  <c r="J4934" i="3"/>
  <c r="J4935" i="3"/>
  <c r="J4936" i="3"/>
  <c r="J4937" i="3"/>
  <c r="J4938" i="3"/>
  <c r="J4939" i="3"/>
  <c r="J4940" i="3"/>
  <c r="J4941" i="3"/>
  <c r="J4942" i="3"/>
  <c r="J4943" i="3"/>
  <c r="J4944" i="3"/>
  <c r="J4945" i="3"/>
  <c r="J4946" i="3"/>
  <c r="J4947" i="3"/>
  <c r="J4948" i="3"/>
  <c r="J4949" i="3"/>
  <c r="J4950" i="3"/>
  <c r="J4951" i="3"/>
  <c r="J4952" i="3"/>
  <c r="J4953" i="3"/>
  <c r="J4954" i="3"/>
  <c r="J4955" i="3"/>
  <c r="J4956" i="3"/>
  <c r="J4957" i="3"/>
  <c r="J4958" i="3"/>
  <c r="J4959" i="3"/>
  <c r="J4960" i="3"/>
  <c r="J4961" i="3"/>
  <c r="J4962" i="3"/>
  <c r="J4963" i="3"/>
  <c r="J4964" i="3"/>
  <c r="J4965" i="3"/>
  <c r="J4966" i="3"/>
  <c r="J4967" i="3"/>
  <c r="J4968" i="3"/>
  <c r="J4969" i="3"/>
  <c r="J4970" i="3"/>
  <c r="J4971" i="3"/>
  <c r="J4972" i="3"/>
  <c r="J4973" i="3"/>
  <c r="J4974" i="3"/>
  <c r="J4975" i="3"/>
  <c r="J4976" i="3"/>
  <c r="J4977" i="3"/>
  <c r="J4978" i="3"/>
  <c r="J4979" i="3"/>
  <c r="J4980" i="3"/>
  <c r="J4981" i="3"/>
  <c r="J4982" i="3"/>
  <c r="J4983" i="3"/>
  <c r="J4984" i="3"/>
  <c r="J4985" i="3"/>
  <c r="J4986" i="3"/>
  <c r="J4987" i="3"/>
  <c r="J4988" i="3"/>
  <c r="J4989" i="3"/>
  <c r="J4990" i="3"/>
  <c r="J4991" i="3"/>
  <c r="J4992" i="3"/>
  <c r="J4993" i="3"/>
  <c r="J4994" i="3"/>
  <c r="J4995" i="3"/>
  <c r="J4996" i="3"/>
  <c r="J4997" i="3"/>
  <c r="J4998" i="3"/>
  <c r="J4999" i="3"/>
  <c r="J5000" i="3"/>
  <c r="J5001" i="3"/>
  <c r="J5002" i="3"/>
  <c r="J5003" i="3"/>
  <c r="J5004" i="3"/>
  <c r="J5005" i="3"/>
  <c r="J5006" i="3"/>
  <c r="J5007" i="3"/>
  <c r="J5008" i="3"/>
  <c r="J5009" i="3"/>
  <c r="J5010" i="3"/>
  <c r="J5011" i="3"/>
  <c r="J5012" i="3"/>
  <c r="J5013" i="3"/>
  <c r="J5014" i="3"/>
  <c r="J5015" i="3"/>
  <c r="J5016" i="3"/>
  <c r="J5017" i="3"/>
  <c r="J5018" i="3"/>
  <c r="J5019" i="3"/>
  <c r="J5020" i="3"/>
  <c r="J5021" i="3"/>
  <c r="J5022" i="3"/>
  <c r="J5023" i="3"/>
  <c r="J5024" i="3"/>
  <c r="J5025" i="3"/>
  <c r="J5026" i="3"/>
  <c r="J5027" i="3"/>
  <c r="J5028" i="3"/>
  <c r="J5029" i="3"/>
  <c r="J5030" i="3"/>
  <c r="J5031" i="3"/>
  <c r="J5032" i="3"/>
  <c r="J5033" i="3"/>
  <c r="J5034" i="3"/>
  <c r="J5035" i="3"/>
  <c r="J5036" i="3"/>
  <c r="J5037" i="3"/>
  <c r="J5038" i="3"/>
  <c r="J5039" i="3"/>
  <c r="J5040" i="3"/>
  <c r="J5041" i="3"/>
  <c r="J5042" i="3"/>
  <c r="J5043" i="3"/>
  <c r="J5044" i="3"/>
  <c r="J5045" i="3"/>
  <c r="J5046" i="3"/>
  <c r="J5047" i="3"/>
  <c r="J5048" i="3"/>
  <c r="J5049" i="3"/>
  <c r="J5050" i="3"/>
  <c r="J5051" i="3"/>
  <c r="J5052" i="3"/>
  <c r="J5053" i="3"/>
  <c r="J5054" i="3"/>
  <c r="J5055" i="3"/>
  <c r="J5056" i="3"/>
  <c r="J5057" i="3"/>
  <c r="J5058" i="3"/>
  <c r="J5059" i="3"/>
  <c r="J5060" i="3"/>
  <c r="J5061" i="3"/>
  <c r="J5062" i="3"/>
  <c r="J5063" i="3"/>
  <c r="J5064" i="3"/>
  <c r="J5065" i="3"/>
  <c r="J5066" i="3"/>
  <c r="J5067" i="3"/>
  <c r="J5068" i="3"/>
  <c r="J5069" i="3"/>
  <c r="J5070" i="3"/>
  <c r="J5071" i="3"/>
  <c r="J5072" i="3"/>
  <c r="J5073" i="3"/>
  <c r="J5074" i="3"/>
  <c r="J5075" i="3"/>
  <c r="J5076" i="3"/>
  <c r="J5077" i="3"/>
  <c r="J5078" i="3"/>
  <c r="J5079" i="3"/>
  <c r="J5080" i="3"/>
  <c r="J5081" i="3"/>
  <c r="J5082" i="3"/>
  <c r="J5083" i="3"/>
  <c r="J5084" i="3"/>
  <c r="J5085" i="3"/>
  <c r="J5086" i="3"/>
  <c r="J5087" i="3"/>
  <c r="J5088" i="3"/>
  <c r="J5089" i="3"/>
  <c r="J5090" i="3"/>
  <c r="J5091" i="3"/>
  <c r="J5092" i="3"/>
  <c r="J5093" i="3"/>
  <c r="J5094" i="3"/>
  <c r="J5095" i="3"/>
  <c r="J5096" i="3"/>
  <c r="J5097" i="3"/>
  <c r="J5098" i="3"/>
  <c r="J5099" i="3"/>
  <c r="J5100" i="3"/>
  <c r="J5101" i="3"/>
  <c r="J5102" i="3"/>
  <c r="J5103" i="3"/>
  <c r="J5104" i="3"/>
  <c r="J5105" i="3"/>
  <c r="J5106" i="3"/>
  <c r="J5107" i="3"/>
  <c r="J5108" i="3"/>
  <c r="J5109" i="3"/>
  <c r="J5110" i="3"/>
  <c r="J5111" i="3"/>
  <c r="J5112" i="3"/>
  <c r="J5113" i="3"/>
  <c r="J5114" i="3"/>
  <c r="J5115" i="3"/>
  <c r="J5116" i="3"/>
  <c r="J5117" i="3"/>
  <c r="J5118" i="3"/>
  <c r="J5119" i="3"/>
  <c r="J5120" i="3"/>
  <c r="J5121" i="3"/>
  <c r="J5122" i="3"/>
  <c r="J5123" i="3"/>
  <c r="J5124" i="3"/>
  <c r="J5125" i="3"/>
  <c r="J5126" i="3"/>
  <c r="J5127" i="3"/>
  <c r="J5128" i="3"/>
  <c r="J5129" i="3"/>
  <c r="J5130" i="3"/>
  <c r="J5131" i="3"/>
  <c r="J5132" i="3"/>
  <c r="J5133" i="3"/>
  <c r="J5134" i="3"/>
  <c r="J5135" i="3"/>
  <c r="J5136" i="3"/>
  <c r="J5137" i="3"/>
  <c r="J5138" i="3"/>
  <c r="J5139" i="3"/>
  <c r="J5140" i="3"/>
  <c r="J5141" i="3"/>
  <c r="J5142" i="3"/>
  <c r="J5143" i="3"/>
  <c r="J5144" i="3"/>
  <c r="J5145" i="3"/>
  <c r="J5146" i="3"/>
  <c r="J5147" i="3"/>
  <c r="J5148" i="3"/>
  <c r="J5149" i="3"/>
  <c r="J5150" i="3"/>
  <c r="J5151" i="3"/>
  <c r="J5152" i="3"/>
  <c r="J5153" i="3"/>
  <c r="J5154" i="3"/>
  <c r="J5155" i="3"/>
  <c r="J5156" i="3"/>
  <c r="J5157" i="3"/>
  <c r="J5158" i="3"/>
  <c r="J5159" i="3"/>
  <c r="J5160" i="3"/>
  <c r="J5161" i="3"/>
  <c r="J5162" i="3"/>
  <c r="J5163" i="3"/>
  <c r="J5164" i="3"/>
  <c r="J5165" i="3"/>
  <c r="J5166" i="3"/>
  <c r="J5167" i="3"/>
  <c r="J5168" i="3"/>
  <c r="J5169" i="3"/>
  <c r="J5170" i="3"/>
  <c r="J5171" i="3"/>
  <c r="J5172" i="3"/>
  <c r="J5173" i="3"/>
  <c r="J5174" i="3"/>
  <c r="J5175" i="3"/>
  <c r="J5176" i="3"/>
  <c r="J5177" i="3"/>
  <c r="J5178" i="3"/>
  <c r="J5179" i="3"/>
  <c r="J5180" i="3"/>
  <c r="J5181" i="3"/>
  <c r="J5182" i="3"/>
  <c r="J5183" i="3"/>
  <c r="J5184" i="3"/>
  <c r="J5185" i="3"/>
  <c r="J5186" i="3"/>
  <c r="J5187" i="3"/>
  <c r="J5188" i="3"/>
  <c r="J5189" i="3"/>
  <c r="J5190" i="3"/>
  <c r="J5191" i="3"/>
  <c r="J5192" i="3"/>
  <c r="J5193" i="3"/>
  <c r="J5194" i="3"/>
  <c r="J5195" i="3"/>
  <c r="J5196" i="3"/>
  <c r="J5197" i="3"/>
  <c r="J5198" i="3"/>
  <c r="J5199" i="3"/>
  <c r="J5200" i="3"/>
  <c r="J5201" i="3"/>
  <c r="J5202" i="3"/>
  <c r="J5203" i="3"/>
  <c r="J5204" i="3"/>
  <c r="J5205" i="3"/>
  <c r="J5206" i="3"/>
  <c r="J5207" i="3"/>
  <c r="J5208" i="3"/>
  <c r="J5209" i="3"/>
  <c r="J5210" i="3"/>
  <c r="J5211" i="3"/>
  <c r="J5212" i="3"/>
  <c r="J5213" i="3"/>
  <c r="J5214" i="3"/>
  <c r="J5215" i="3"/>
  <c r="J5216" i="3"/>
  <c r="J5217" i="3"/>
  <c r="J5218" i="3"/>
  <c r="J5219" i="3"/>
  <c r="J5220" i="3"/>
  <c r="J5221" i="3"/>
  <c r="J5222" i="3"/>
  <c r="J5223" i="3"/>
  <c r="J5224" i="3"/>
  <c r="J5225" i="3"/>
  <c r="J5226" i="3"/>
  <c r="J5227" i="3"/>
  <c r="J5228" i="3"/>
  <c r="J5229" i="3"/>
  <c r="J5230" i="3"/>
  <c r="J5231" i="3"/>
  <c r="J5232" i="3"/>
  <c r="J5233" i="3"/>
  <c r="J5234" i="3"/>
  <c r="J5235" i="3"/>
  <c r="J5236" i="3"/>
  <c r="J5237" i="3"/>
  <c r="J5238" i="3"/>
  <c r="J5239" i="3"/>
  <c r="J5240" i="3"/>
  <c r="J5241" i="3"/>
  <c r="J5242" i="3"/>
  <c r="J5243" i="3"/>
  <c r="J5244" i="3"/>
  <c r="J5245" i="3"/>
  <c r="J5246" i="3"/>
  <c r="J5247" i="3"/>
  <c r="J5248" i="3"/>
  <c r="J5249" i="3"/>
  <c r="J5250" i="3"/>
  <c r="J5251" i="3"/>
  <c r="J5252" i="3"/>
  <c r="J5253" i="3"/>
  <c r="J5254" i="3"/>
  <c r="J5255" i="3"/>
  <c r="J5256" i="3"/>
  <c r="J5257" i="3"/>
  <c r="J5258" i="3"/>
  <c r="J5259" i="3"/>
  <c r="J5260" i="3"/>
  <c r="J5261" i="3"/>
  <c r="J5262" i="3"/>
  <c r="J5263" i="3"/>
  <c r="J5264" i="3"/>
  <c r="J5265" i="3"/>
  <c r="J5266" i="3"/>
  <c r="J5267" i="3"/>
  <c r="J5268" i="3"/>
  <c r="J5269" i="3"/>
  <c r="J5270" i="3"/>
  <c r="J5271" i="3"/>
  <c r="J5272" i="3"/>
  <c r="J5273" i="3"/>
  <c r="J5274" i="3"/>
  <c r="J5275" i="3"/>
  <c r="J5276" i="3"/>
  <c r="J5277" i="3"/>
  <c r="J5278" i="3"/>
  <c r="J5279" i="3"/>
  <c r="J5280" i="3"/>
  <c r="J5281" i="3"/>
  <c r="J5282" i="3"/>
  <c r="J5283" i="3"/>
  <c r="J5284" i="3"/>
  <c r="J5285" i="3"/>
  <c r="J5286" i="3"/>
  <c r="J5287" i="3"/>
  <c r="J5288" i="3"/>
  <c r="J5289" i="3"/>
  <c r="J5290" i="3"/>
  <c r="J5291" i="3"/>
  <c r="J5292" i="3"/>
  <c r="J5293" i="3"/>
  <c r="J5294" i="3"/>
  <c r="J5295" i="3"/>
  <c r="J5296" i="3"/>
  <c r="J5297" i="3"/>
  <c r="J5298" i="3"/>
  <c r="J5299" i="3"/>
  <c r="J5300" i="3"/>
  <c r="J5301" i="3"/>
  <c r="J5302" i="3"/>
  <c r="J5303" i="3"/>
  <c r="J5304" i="3"/>
  <c r="J5305" i="3"/>
  <c r="J5306" i="3"/>
  <c r="J5307" i="3"/>
  <c r="J5308" i="3"/>
  <c r="J5309" i="3"/>
  <c r="J5310" i="3"/>
  <c r="J5311" i="3"/>
  <c r="J5312" i="3"/>
  <c r="J5313" i="3"/>
  <c r="J5314" i="3"/>
  <c r="J5315" i="3"/>
  <c r="J5316" i="3"/>
  <c r="J5317" i="3"/>
  <c r="J5318" i="3"/>
  <c r="J5319" i="3"/>
  <c r="J5320" i="3"/>
  <c r="J5321" i="3"/>
  <c r="J5322" i="3"/>
  <c r="J5323" i="3"/>
  <c r="J5324" i="3"/>
  <c r="J5325" i="3"/>
  <c r="J5326" i="3"/>
  <c r="J5327" i="3"/>
  <c r="J5328" i="3"/>
  <c r="J5329" i="3"/>
  <c r="J5330" i="3"/>
  <c r="J5331" i="3"/>
  <c r="J5332" i="3"/>
  <c r="J5333" i="3"/>
  <c r="J5334" i="3"/>
  <c r="J5335" i="3"/>
  <c r="J5336" i="3"/>
  <c r="J5337" i="3"/>
  <c r="J5338" i="3"/>
  <c r="J5339" i="3"/>
  <c r="J5340" i="3"/>
  <c r="J5341" i="3"/>
  <c r="J5342" i="3"/>
  <c r="J5343" i="3"/>
  <c r="J5344" i="3"/>
  <c r="J5345" i="3"/>
  <c r="J5346" i="3"/>
  <c r="J5347" i="3"/>
  <c r="J5348" i="3"/>
  <c r="J5349" i="3"/>
  <c r="J5350" i="3"/>
  <c r="J5351" i="3"/>
  <c r="J5352" i="3"/>
  <c r="J5353" i="3"/>
  <c r="J5354" i="3"/>
  <c r="J5355" i="3"/>
  <c r="J5356" i="3"/>
  <c r="J5357" i="3"/>
  <c r="J5358" i="3"/>
  <c r="J5359" i="3"/>
  <c r="J5360" i="3"/>
  <c r="J5361" i="3"/>
  <c r="J5362" i="3"/>
  <c r="J5363" i="3"/>
  <c r="J5364" i="3"/>
  <c r="J5365" i="3"/>
  <c r="J5366" i="3"/>
  <c r="J5367" i="3"/>
  <c r="J5368" i="3"/>
  <c r="J5369" i="3"/>
  <c r="J5370" i="3"/>
  <c r="J5371" i="3"/>
  <c r="J5372" i="3"/>
  <c r="J5373" i="3"/>
  <c r="J5374" i="3"/>
  <c r="J5375" i="3"/>
  <c r="J5376" i="3"/>
  <c r="J5377" i="3"/>
  <c r="J5378" i="3"/>
  <c r="J5379" i="3"/>
  <c r="J5380" i="3"/>
  <c r="J5381" i="3"/>
  <c r="J5382" i="3"/>
  <c r="J5383" i="3"/>
  <c r="J5384" i="3"/>
  <c r="J5385" i="3"/>
  <c r="J5386" i="3"/>
  <c r="J5387" i="3"/>
  <c r="J5388" i="3"/>
  <c r="J5389" i="3"/>
  <c r="J5390" i="3"/>
  <c r="J5391" i="3"/>
  <c r="J5392" i="3"/>
  <c r="J5393" i="3"/>
  <c r="J5394" i="3"/>
  <c r="J5395" i="3"/>
  <c r="J5396" i="3"/>
  <c r="J5397" i="3"/>
  <c r="J5398" i="3"/>
  <c r="J5399" i="3"/>
  <c r="J5400" i="3"/>
  <c r="J5401" i="3"/>
  <c r="J5402" i="3"/>
  <c r="J5403" i="3"/>
  <c r="J5404" i="3"/>
  <c r="J5405" i="3"/>
  <c r="J5406" i="3"/>
  <c r="J5407" i="3"/>
  <c r="J5408" i="3"/>
  <c r="J5409" i="3"/>
  <c r="J5410" i="3"/>
  <c r="J5411" i="3"/>
  <c r="J5412" i="3"/>
  <c r="J5413" i="3"/>
  <c r="J5414" i="3"/>
  <c r="J5415" i="3"/>
  <c r="J5416" i="3"/>
  <c r="J5417" i="3"/>
  <c r="J5418" i="3"/>
  <c r="J5419" i="3"/>
  <c r="J5420" i="3"/>
  <c r="J5421" i="3"/>
  <c r="J5422" i="3"/>
  <c r="J5423" i="3"/>
  <c r="J5424" i="3"/>
  <c r="J5425" i="3"/>
  <c r="J5426" i="3"/>
  <c r="J5427" i="3"/>
  <c r="J5428" i="3"/>
  <c r="J5429" i="3"/>
  <c r="J5430" i="3"/>
  <c r="J5431" i="3"/>
  <c r="J5432" i="3"/>
  <c r="J5433" i="3"/>
  <c r="J5434" i="3"/>
  <c r="J5435" i="3"/>
  <c r="J5436" i="3"/>
  <c r="J5437" i="3"/>
  <c r="J5438" i="3"/>
  <c r="J5439" i="3"/>
  <c r="J5440" i="3"/>
  <c r="J5441" i="3"/>
  <c r="J5442" i="3"/>
  <c r="J5443" i="3"/>
  <c r="J5444" i="3"/>
  <c r="J5445" i="3"/>
  <c r="J5446" i="3"/>
  <c r="J5447" i="3"/>
  <c r="J5448" i="3"/>
  <c r="J5449" i="3"/>
  <c r="J5450" i="3"/>
  <c r="J5451" i="3"/>
  <c r="J5452" i="3"/>
  <c r="J5453" i="3"/>
  <c r="J5454" i="3"/>
  <c r="J5455" i="3"/>
  <c r="J5456" i="3"/>
  <c r="J5457" i="3"/>
  <c r="J5458" i="3"/>
  <c r="J5459" i="3"/>
  <c r="J5460" i="3"/>
  <c r="J5461" i="3"/>
  <c r="J5462" i="3"/>
  <c r="J5463" i="3"/>
  <c r="J5464" i="3"/>
  <c r="J5465" i="3"/>
  <c r="J5466" i="3"/>
  <c r="J5467" i="3"/>
  <c r="J5468" i="3"/>
  <c r="J5469" i="3"/>
  <c r="J5470" i="3"/>
  <c r="J5471" i="3"/>
  <c r="J5472" i="3"/>
  <c r="J5473" i="3"/>
  <c r="J5474" i="3"/>
  <c r="J5475" i="3"/>
  <c r="J5476" i="3"/>
  <c r="J5477" i="3"/>
  <c r="J5478" i="3"/>
  <c r="J5479" i="3"/>
  <c r="J5480" i="3"/>
  <c r="J5481" i="3"/>
  <c r="J5482" i="3"/>
  <c r="J5483" i="3"/>
  <c r="J5484" i="3"/>
  <c r="J5485" i="3"/>
  <c r="J5486" i="3"/>
  <c r="J5487" i="3"/>
  <c r="J5488" i="3"/>
  <c r="J5489" i="3"/>
  <c r="J5490" i="3"/>
  <c r="J5491" i="3"/>
  <c r="J5492" i="3"/>
  <c r="J5493" i="3"/>
  <c r="J5494" i="3"/>
  <c r="J5495" i="3"/>
  <c r="J5496" i="3"/>
  <c r="J5497" i="3"/>
  <c r="J5498" i="3"/>
  <c r="J5499" i="3"/>
  <c r="J5500" i="3"/>
  <c r="J5501" i="3"/>
  <c r="J5502" i="3"/>
  <c r="J5503" i="3"/>
  <c r="J5504" i="3"/>
  <c r="J5505" i="3"/>
  <c r="J5506" i="3"/>
  <c r="J5507" i="3"/>
  <c r="J5508" i="3"/>
  <c r="J5509" i="3"/>
  <c r="J5510" i="3"/>
  <c r="J5511" i="3"/>
  <c r="J5512" i="3"/>
  <c r="J5513" i="3"/>
  <c r="J5514" i="3"/>
  <c r="J5515" i="3"/>
  <c r="J5516" i="3"/>
  <c r="J5517" i="3"/>
  <c r="J5518" i="3"/>
  <c r="J5519" i="3"/>
  <c r="J5520" i="3"/>
  <c r="J5521" i="3"/>
  <c r="J5522" i="3"/>
  <c r="J5523" i="3"/>
  <c r="J5524" i="3"/>
  <c r="J5525" i="3"/>
  <c r="J5526" i="3"/>
  <c r="J5527" i="3"/>
  <c r="J5528" i="3"/>
  <c r="J5529" i="3"/>
  <c r="J5530" i="3"/>
  <c r="J5531" i="3"/>
  <c r="J5532" i="3"/>
  <c r="J5533" i="3"/>
  <c r="J5534" i="3"/>
  <c r="J5535" i="3"/>
  <c r="J5536" i="3"/>
  <c r="J5537" i="3"/>
  <c r="J5538" i="3"/>
  <c r="J5539" i="3"/>
  <c r="J5540" i="3"/>
  <c r="J5541" i="3"/>
  <c r="J5542" i="3"/>
  <c r="J5543" i="3"/>
  <c r="J5544" i="3"/>
  <c r="J5545" i="3"/>
  <c r="J5546" i="3"/>
  <c r="J5547" i="3"/>
  <c r="J5548" i="3"/>
  <c r="J5549" i="3"/>
  <c r="J5550" i="3"/>
  <c r="J5551" i="3"/>
  <c r="J5552" i="3"/>
  <c r="J5553" i="3"/>
  <c r="J5554" i="3"/>
  <c r="J5555" i="3"/>
  <c r="J5556" i="3"/>
  <c r="J5557" i="3"/>
  <c r="J5558" i="3"/>
  <c r="J5559" i="3"/>
  <c r="J5560" i="3"/>
  <c r="J5561" i="3"/>
  <c r="J5562" i="3"/>
  <c r="J5563" i="3"/>
  <c r="J5564" i="3"/>
  <c r="J5565" i="3"/>
  <c r="J5566" i="3"/>
  <c r="J5567" i="3"/>
  <c r="J5568" i="3"/>
  <c r="J5569" i="3"/>
  <c r="J5570" i="3"/>
  <c r="J5571" i="3"/>
  <c r="J5572" i="3"/>
  <c r="J5573" i="3"/>
  <c r="J5574" i="3"/>
  <c r="J5575" i="3"/>
  <c r="J5576" i="3"/>
  <c r="J5577" i="3"/>
  <c r="J5578" i="3"/>
  <c r="J5579" i="3"/>
  <c r="J5580" i="3"/>
  <c r="J5581" i="3"/>
  <c r="J5582" i="3"/>
  <c r="J5583" i="3"/>
  <c r="J5584" i="3"/>
  <c r="J5585" i="3"/>
  <c r="J5586" i="3"/>
  <c r="J5587" i="3"/>
  <c r="J5588" i="3"/>
  <c r="J5589" i="3"/>
  <c r="J5590" i="3"/>
  <c r="J5591" i="3"/>
  <c r="J5592" i="3"/>
  <c r="J5593" i="3"/>
  <c r="J5594" i="3"/>
  <c r="J5595" i="3"/>
  <c r="J5596" i="3"/>
  <c r="J5597" i="3"/>
  <c r="J5598" i="3"/>
  <c r="J5599" i="3"/>
  <c r="J5600" i="3"/>
  <c r="J5601" i="3"/>
  <c r="J5602" i="3"/>
  <c r="J5603" i="3"/>
  <c r="J5604" i="3"/>
  <c r="J5605" i="3"/>
  <c r="J5606" i="3"/>
  <c r="J5607" i="3"/>
  <c r="J5608" i="3"/>
  <c r="J5609" i="3"/>
  <c r="J5610" i="3"/>
  <c r="J5611" i="3"/>
  <c r="J5612" i="3"/>
  <c r="J5613" i="3"/>
  <c r="J5614" i="3"/>
  <c r="J5615" i="3"/>
  <c r="J5616" i="3"/>
  <c r="J5617" i="3"/>
  <c r="J5618" i="3"/>
  <c r="J5619" i="3"/>
  <c r="J5620" i="3"/>
  <c r="J5621" i="3"/>
  <c r="J5622" i="3"/>
  <c r="J5623" i="3"/>
  <c r="J5624" i="3"/>
  <c r="J5625" i="3"/>
  <c r="J5626" i="3"/>
  <c r="J5627" i="3"/>
  <c r="J5628" i="3"/>
  <c r="J5629" i="3"/>
  <c r="J5630" i="3"/>
  <c r="J5631" i="3"/>
  <c r="J5632" i="3"/>
  <c r="J5633" i="3"/>
  <c r="J5634" i="3"/>
  <c r="J5635" i="3"/>
  <c r="J5636" i="3"/>
  <c r="J5637" i="3"/>
  <c r="J5638" i="3"/>
  <c r="J5639" i="3"/>
  <c r="J5640" i="3"/>
  <c r="J5641" i="3"/>
  <c r="J5642" i="3"/>
  <c r="J5643" i="3"/>
  <c r="J5644" i="3"/>
  <c r="J5645" i="3"/>
  <c r="J5646" i="3"/>
  <c r="J5647" i="3"/>
  <c r="J5648" i="3"/>
  <c r="J5649" i="3"/>
  <c r="J5650" i="3"/>
  <c r="J5651" i="3"/>
  <c r="J5652" i="3"/>
  <c r="J5653" i="3"/>
  <c r="J5654" i="3"/>
  <c r="J5655" i="3"/>
  <c r="J5656" i="3"/>
  <c r="J5657" i="3"/>
  <c r="J5658" i="3"/>
  <c r="J5659" i="3"/>
  <c r="J5660" i="3"/>
  <c r="J5661" i="3"/>
  <c r="J5662" i="3"/>
  <c r="J5663" i="3"/>
  <c r="J5664" i="3"/>
  <c r="J5665" i="3"/>
  <c r="J5666" i="3"/>
  <c r="J5667" i="3"/>
  <c r="J5668" i="3"/>
  <c r="J5669" i="3"/>
  <c r="J5670" i="3"/>
  <c r="J5671" i="3"/>
  <c r="J5672" i="3"/>
  <c r="J5673" i="3"/>
  <c r="J5674" i="3"/>
  <c r="J5675" i="3"/>
  <c r="J5676" i="3"/>
  <c r="J5677" i="3"/>
  <c r="J5678" i="3"/>
  <c r="J5679" i="3"/>
  <c r="J5680" i="3"/>
  <c r="J5681" i="3"/>
  <c r="J5682" i="3"/>
  <c r="J5683" i="3"/>
  <c r="J5684" i="3"/>
  <c r="J5685" i="3"/>
  <c r="J5686" i="3"/>
  <c r="J5687" i="3"/>
  <c r="J5688" i="3"/>
  <c r="J5689" i="3"/>
  <c r="J5690" i="3"/>
  <c r="J5691" i="3"/>
  <c r="J5692" i="3"/>
  <c r="J5693" i="3"/>
  <c r="J5694" i="3"/>
  <c r="J5695" i="3"/>
  <c r="J5696" i="3"/>
  <c r="J5697" i="3"/>
  <c r="J5698" i="3"/>
  <c r="J5699" i="3"/>
  <c r="J5700" i="3"/>
  <c r="J5701" i="3"/>
  <c r="J5702" i="3"/>
  <c r="J5703" i="3"/>
  <c r="J5704" i="3"/>
  <c r="J5705" i="3"/>
  <c r="J5706" i="3"/>
  <c r="J5707" i="3"/>
  <c r="J5708" i="3"/>
  <c r="J5709" i="3"/>
  <c r="J5710" i="3"/>
  <c r="J5711" i="3"/>
  <c r="J5712" i="3"/>
  <c r="J5713" i="3"/>
  <c r="J5714" i="3"/>
  <c r="J5715" i="3"/>
  <c r="J5716" i="3"/>
  <c r="J5717" i="3"/>
  <c r="J5718" i="3"/>
  <c r="J5719" i="3"/>
  <c r="J5720" i="3"/>
  <c r="J5721" i="3"/>
  <c r="J5722" i="3"/>
  <c r="J5723" i="3"/>
  <c r="J5724" i="3"/>
  <c r="J5725" i="3"/>
  <c r="J5726" i="3"/>
  <c r="J5727" i="3"/>
  <c r="J5728" i="3"/>
  <c r="J5729" i="3"/>
  <c r="J5730" i="3"/>
  <c r="J5731" i="3"/>
  <c r="J5732" i="3"/>
  <c r="J5733" i="3"/>
  <c r="J5734" i="3"/>
  <c r="J5735" i="3"/>
  <c r="J5736" i="3"/>
  <c r="J5737" i="3"/>
  <c r="J5738" i="3"/>
  <c r="J5739" i="3"/>
  <c r="J5740" i="3"/>
  <c r="J5741" i="3"/>
  <c r="J5742" i="3"/>
  <c r="J5743" i="3"/>
  <c r="J5744" i="3"/>
  <c r="J5745" i="3"/>
  <c r="J5746" i="3"/>
  <c r="J5747" i="3"/>
  <c r="J5748" i="3"/>
  <c r="J5749" i="3"/>
  <c r="J5750" i="3"/>
  <c r="J5751" i="3"/>
  <c r="J5752" i="3"/>
  <c r="J5753" i="3"/>
  <c r="J5754" i="3"/>
  <c r="J5755" i="3"/>
  <c r="J5756" i="3"/>
  <c r="J5757" i="3"/>
  <c r="J5758" i="3"/>
  <c r="J5759" i="3"/>
  <c r="J5760" i="3"/>
  <c r="J5761" i="3"/>
  <c r="J5762" i="3"/>
  <c r="J5763" i="3"/>
  <c r="J5764" i="3"/>
  <c r="J5765" i="3"/>
  <c r="J5766" i="3"/>
  <c r="J5767" i="3"/>
  <c r="J5768" i="3"/>
  <c r="J5769" i="3"/>
  <c r="J5770" i="3"/>
  <c r="J5771" i="3"/>
  <c r="J5772" i="3"/>
  <c r="J5773" i="3"/>
  <c r="J5774" i="3"/>
  <c r="J5775" i="3"/>
  <c r="J5776" i="3"/>
  <c r="J5777" i="3"/>
  <c r="J5778" i="3"/>
  <c r="J5779" i="3"/>
  <c r="J5780" i="3"/>
  <c r="J5781" i="3"/>
  <c r="J5782" i="3"/>
  <c r="J5783" i="3"/>
  <c r="J5784" i="3"/>
  <c r="J5785" i="3"/>
  <c r="J5786" i="3"/>
  <c r="J5787" i="3"/>
  <c r="J5788" i="3"/>
  <c r="J5789" i="3"/>
  <c r="J5790" i="3"/>
  <c r="J5791" i="3"/>
  <c r="J5792" i="3"/>
  <c r="J5793" i="3"/>
  <c r="J5794" i="3"/>
  <c r="J5795" i="3"/>
  <c r="J5796" i="3"/>
  <c r="J5797" i="3"/>
  <c r="J5798" i="3"/>
  <c r="J5799" i="3"/>
  <c r="J5800" i="3"/>
  <c r="J5801" i="3"/>
  <c r="J5802" i="3"/>
  <c r="J5803" i="3"/>
  <c r="J5804" i="3"/>
  <c r="J5805" i="3"/>
  <c r="J5806" i="3"/>
  <c r="J5807" i="3"/>
  <c r="J5808" i="3"/>
  <c r="J5809" i="3"/>
  <c r="J5810" i="3"/>
  <c r="J5811" i="3"/>
  <c r="J5812" i="3"/>
  <c r="J5813" i="3"/>
  <c r="J5814" i="3"/>
  <c r="J5815" i="3"/>
  <c r="J5816" i="3"/>
  <c r="J5817" i="3"/>
  <c r="J5818" i="3"/>
  <c r="J5819" i="3"/>
  <c r="J5820" i="3"/>
  <c r="J5821" i="3"/>
  <c r="J5822" i="3"/>
  <c r="J5823" i="3"/>
  <c r="J5824" i="3"/>
  <c r="J5825" i="3"/>
  <c r="J5826" i="3"/>
  <c r="J5827" i="3"/>
  <c r="J5828" i="3"/>
  <c r="J5829" i="3"/>
  <c r="J5830" i="3"/>
  <c r="J5831" i="3"/>
  <c r="J5832" i="3"/>
  <c r="J5833" i="3"/>
  <c r="J5834" i="3"/>
  <c r="J5835" i="3"/>
  <c r="J5836" i="3"/>
  <c r="J5837" i="3"/>
  <c r="J5838" i="3"/>
  <c r="J5839" i="3"/>
  <c r="J5840" i="3"/>
  <c r="J5841" i="3"/>
  <c r="J5842" i="3"/>
  <c r="J5843" i="3"/>
  <c r="J5844" i="3"/>
  <c r="J5845" i="3"/>
  <c r="J5846" i="3"/>
  <c r="J5847" i="3"/>
  <c r="J5848" i="3"/>
  <c r="J5849" i="3"/>
  <c r="J5850" i="3"/>
  <c r="J5851" i="3"/>
  <c r="J5852" i="3"/>
  <c r="J5853" i="3"/>
  <c r="J5854" i="3"/>
  <c r="J5855" i="3"/>
  <c r="J5856" i="3"/>
  <c r="J5857" i="3"/>
  <c r="J5858" i="3"/>
  <c r="J5859" i="3"/>
  <c r="J5860" i="3"/>
  <c r="J5861" i="3"/>
  <c r="J5862" i="3"/>
  <c r="J5863" i="3"/>
  <c r="J5864" i="3"/>
  <c r="J5865" i="3"/>
  <c r="J5866" i="3"/>
  <c r="J5867" i="3"/>
  <c r="J5868" i="3"/>
  <c r="J5869" i="3"/>
  <c r="J5870" i="3"/>
  <c r="J5871" i="3"/>
  <c r="J5872" i="3"/>
  <c r="J5873" i="3"/>
  <c r="J5874" i="3"/>
  <c r="J5875" i="3"/>
  <c r="J5876" i="3"/>
  <c r="J5877" i="3"/>
  <c r="J5878" i="3"/>
  <c r="J5879" i="3"/>
  <c r="J5880" i="3"/>
  <c r="J5881" i="3"/>
  <c r="J5882" i="3"/>
  <c r="J5883" i="3"/>
  <c r="J5884" i="3"/>
  <c r="J5885" i="3"/>
  <c r="J5886" i="3"/>
  <c r="J5887" i="3"/>
  <c r="J5888" i="3"/>
  <c r="J5889" i="3"/>
  <c r="J5890" i="3"/>
  <c r="J5891" i="3"/>
  <c r="J5892" i="3"/>
  <c r="J5893" i="3"/>
  <c r="J5894" i="3"/>
  <c r="J5895" i="3"/>
  <c r="J5896" i="3"/>
  <c r="J5897" i="3"/>
  <c r="J5898" i="3"/>
  <c r="J5899" i="3"/>
  <c r="J5900" i="3"/>
  <c r="J5901" i="3"/>
  <c r="J5902" i="3"/>
  <c r="J5903" i="3"/>
  <c r="J5904" i="3"/>
  <c r="J5905" i="3"/>
  <c r="J5906" i="3"/>
  <c r="J5907" i="3"/>
  <c r="J5908" i="3"/>
  <c r="J5909" i="3"/>
  <c r="J5910" i="3"/>
  <c r="J5911" i="3"/>
  <c r="J5912" i="3"/>
  <c r="J5913" i="3"/>
  <c r="J5914" i="3"/>
  <c r="J5915" i="3"/>
  <c r="J5916" i="3"/>
  <c r="J5917" i="3"/>
  <c r="J5918" i="3"/>
  <c r="J5919" i="3"/>
  <c r="J5920" i="3"/>
  <c r="J5921" i="3"/>
  <c r="J5922" i="3"/>
  <c r="J5923" i="3"/>
  <c r="J5924" i="3"/>
  <c r="J5925" i="3"/>
  <c r="J5926" i="3"/>
  <c r="J5927" i="3"/>
  <c r="J5928" i="3"/>
  <c r="J5929" i="3"/>
  <c r="J5930" i="3"/>
  <c r="J5931" i="3"/>
  <c r="J5932" i="3"/>
  <c r="J5933" i="3"/>
  <c r="J5934" i="3"/>
  <c r="J5935" i="3"/>
  <c r="J5936" i="3"/>
  <c r="J5937" i="3"/>
  <c r="J5938" i="3"/>
  <c r="J5939" i="3"/>
  <c r="J5940" i="3"/>
  <c r="J5941" i="3"/>
  <c r="J5942" i="3"/>
  <c r="J5943" i="3"/>
  <c r="J5944" i="3"/>
  <c r="J5945" i="3"/>
  <c r="J5946" i="3"/>
  <c r="J5947" i="3"/>
  <c r="J5948" i="3"/>
  <c r="J5949" i="3"/>
  <c r="J5950" i="3"/>
  <c r="J5951" i="3"/>
  <c r="J5952" i="3"/>
  <c r="J5953" i="3"/>
  <c r="J5954" i="3"/>
  <c r="J5955" i="3"/>
  <c r="J5956" i="3"/>
  <c r="J5957" i="3"/>
  <c r="J5958" i="3"/>
  <c r="J5959" i="3"/>
  <c r="J5960" i="3"/>
  <c r="J5961" i="3"/>
  <c r="J5962" i="3"/>
  <c r="J5963" i="3"/>
  <c r="J5964" i="3"/>
  <c r="J5965" i="3"/>
  <c r="J5966" i="3"/>
  <c r="J5967" i="3"/>
  <c r="J5968" i="3"/>
  <c r="J5969" i="3"/>
  <c r="J5970" i="3"/>
  <c r="J5971" i="3"/>
  <c r="J5972" i="3"/>
  <c r="J5973" i="3"/>
  <c r="J5974" i="3"/>
  <c r="J5975" i="3"/>
  <c r="J5976" i="3"/>
  <c r="J5977" i="3"/>
  <c r="J5978" i="3"/>
  <c r="J5979" i="3"/>
  <c r="J5980" i="3"/>
  <c r="J5981" i="3"/>
  <c r="J5982" i="3"/>
  <c r="J5983" i="3"/>
  <c r="J5984" i="3"/>
  <c r="J5985" i="3"/>
  <c r="J5986" i="3"/>
  <c r="J5987" i="3"/>
  <c r="J5988" i="3"/>
  <c r="J5989" i="3"/>
  <c r="J5990" i="3"/>
  <c r="J5991" i="3"/>
  <c r="J5992" i="3"/>
  <c r="J5993" i="3"/>
  <c r="J5994" i="3"/>
  <c r="J5995" i="3"/>
  <c r="J5996" i="3"/>
  <c r="J5997" i="3"/>
  <c r="J5998" i="3"/>
  <c r="J5999" i="3"/>
  <c r="J6000" i="3"/>
  <c r="J6001" i="3"/>
  <c r="J6002" i="3"/>
  <c r="J6003" i="3"/>
  <c r="J6004" i="3"/>
  <c r="J6005" i="3"/>
  <c r="J6006" i="3"/>
  <c r="J6007" i="3"/>
  <c r="J6008" i="3"/>
  <c r="J6009" i="3"/>
  <c r="J6010" i="3"/>
  <c r="J6011" i="3"/>
  <c r="J6012" i="3"/>
  <c r="J6013" i="3"/>
  <c r="J6014" i="3"/>
  <c r="J6015" i="3"/>
  <c r="J6016" i="3"/>
  <c r="J6017" i="3"/>
  <c r="J6018" i="3"/>
  <c r="J6019" i="3"/>
  <c r="J6020" i="3"/>
  <c r="J6021" i="3"/>
  <c r="J6022" i="3"/>
  <c r="J6023" i="3"/>
  <c r="J6024" i="3"/>
  <c r="J6025" i="3"/>
  <c r="J6026" i="3"/>
  <c r="J6027" i="3"/>
  <c r="J6028" i="3"/>
  <c r="J6029" i="3"/>
  <c r="J6030" i="3"/>
  <c r="J6031" i="3"/>
  <c r="J6032" i="3"/>
  <c r="J6033" i="3"/>
  <c r="J6034" i="3"/>
  <c r="J6035" i="3"/>
  <c r="J6036" i="3"/>
  <c r="J6037" i="3"/>
  <c r="J6038" i="3"/>
  <c r="J6039" i="3"/>
  <c r="J6040" i="3"/>
  <c r="J6041" i="3"/>
  <c r="J6042" i="3"/>
  <c r="J6043" i="3"/>
  <c r="J6044" i="3"/>
  <c r="J6045" i="3"/>
  <c r="J6046" i="3"/>
  <c r="J6047" i="3"/>
  <c r="J6048" i="3"/>
  <c r="J6049" i="3"/>
  <c r="J6050" i="3"/>
  <c r="J6051" i="3"/>
  <c r="J6052" i="3"/>
  <c r="J6053" i="3"/>
  <c r="J6054" i="3"/>
  <c r="J6055" i="3"/>
  <c r="J6056" i="3"/>
  <c r="J6057" i="3"/>
  <c r="J6058" i="3"/>
  <c r="J6059" i="3"/>
  <c r="J6060" i="3"/>
  <c r="J6061" i="3"/>
  <c r="J6062" i="3"/>
  <c r="J6063" i="3"/>
  <c r="J6064" i="3"/>
  <c r="J6065" i="3"/>
  <c r="J6066" i="3"/>
  <c r="J6067" i="3"/>
  <c r="J6068" i="3"/>
  <c r="J6069" i="3"/>
  <c r="J6070" i="3"/>
  <c r="J6071" i="3"/>
  <c r="J6072" i="3"/>
  <c r="J6073" i="3"/>
  <c r="J6074" i="3"/>
  <c r="J6075" i="3"/>
  <c r="J6076" i="3"/>
  <c r="J6077" i="3"/>
  <c r="J6078" i="3"/>
  <c r="J6079" i="3"/>
  <c r="J6080" i="3"/>
  <c r="J6081" i="3"/>
  <c r="J6082" i="3"/>
  <c r="J6083" i="3"/>
  <c r="J6084" i="3"/>
  <c r="J6085" i="3"/>
  <c r="J6086" i="3"/>
  <c r="J6087" i="3"/>
  <c r="J6088" i="3"/>
  <c r="J6089" i="3"/>
  <c r="J6090" i="3"/>
  <c r="J6091" i="3"/>
  <c r="J6092" i="3"/>
  <c r="J6093" i="3"/>
  <c r="J6094" i="3"/>
  <c r="J6095" i="3"/>
  <c r="J6096" i="3"/>
  <c r="J6097" i="3"/>
  <c r="J6098" i="3"/>
  <c r="J6099" i="3"/>
  <c r="J6100" i="3"/>
  <c r="J6101" i="3"/>
  <c r="J6102" i="3"/>
  <c r="J6103" i="3"/>
  <c r="J6104" i="3"/>
  <c r="J6105" i="3"/>
  <c r="J6106" i="3"/>
  <c r="J6107" i="3"/>
  <c r="J6108" i="3"/>
  <c r="J6109" i="3"/>
  <c r="J6110" i="3"/>
  <c r="J6111" i="3"/>
  <c r="J6112" i="3"/>
  <c r="J6113" i="3"/>
  <c r="J6114" i="3"/>
  <c r="J6115" i="3"/>
  <c r="J6116" i="3"/>
  <c r="J6117" i="3"/>
  <c r="J6118" i="3"/>
  <c r="J6119" i="3"/>
  <c r="J6120" i="3"/>
  <c r="J6121" i="3"/>
  <c r="J6122" i="3"/>
  <c r="J6123" i="3"/>
  <c r="J6124" i="3"/>
  <c r="J6125" i="3"/>
  <c r="J6126" i="3"/>
  <c r="J6127" i="3"/>
  <c r="J6128" i="3"/>
  <c r="J6129" i="3"/>
  <c r="J6130" i="3"/>
  <c r="J6131" i="3"/>
  <c r="J6132" i="3"/>
  <c r="J6133" i="3"/>
  <c r="J6134" i="3"/>
  <c r="J6135" i="3"/>
  <c r="J6136" i="3"/>
  <c r="J6137" i="3"/>
  <c r="J6138" i="3"/>
  <c r="J6139" i="3"/>
  <c r="J6140" i="3"/>
  <c r="J6141" i="3"/>
  <c r="J6142" i="3"/>
  <c r="J6143" i="3"/>
  <c r="J6144" i="3"/>
  <c r="J6145" i="3"/>
  <c r="J6146" i="3"/>
  <c r="J6147" i="3"/>
  <c r="J6148" i="3"/>
  <c r="J6149" i="3"/>
  <c r="J6150" i="3"/>
  <c r="J6151" i="3"/>
  <c r="J6152" i="3"/>
  <c r="J6153" i="3"/>
  <c r="J6154" i="3"/>
  <c r="J6155" i="3"/>
  <c r="J6156" i="3"/>
  <c r="J6157" i="3"/>
  <c r="J6158" i="3"/>
  <c r="J6159" i="3"/>
  <c r="J6160" i="3"/>
  <c r="J6161" i="3"/>
  <c r="J6162" i="3"/>
  <c r="J6163" i="3"/>
  <c r="J6164" i="3"/>
  <c r="J6165" i="3"/>
  <c r="J6166" i="3"/>
  <c r="J6167" i="3"/>
  <c r="J6168" i="3"/>
  <c r="J6169" i="3"/>
  <c r="J6170" i="3"/>
  <c r="J6171" i="3"/>
  <c r="J6172" i="3"/>
  <c r="J6173" i="3"/>
  <c r="J6174" i="3"/>
  <c r="J6175" i="3"/>
  <c r="J6176" i="3"/>
  <c r="J6177" i="3"/>
  <c r="J6178" i="3"/>
  <c r="J6179" i="3"/>
  <c r="J6180" i="3"/>
  <c r="J6181" i="3"/>
  <c r="J6182" i="3"/>
  <c r="J6183" i="3"/>
  <c r="J6184" i="3"/>
  <c r="J6185" i="3"/>
  <c r="J6186" i="3"/>
  <c r="J6187" i="3"/>
  <c r="J6188" i="3"/>
  <c r="J6189" i="3"/>
  <c r="J6190" i="3"/>
  <c r="J6191" i="3"/>
  <c r="J6192" i="3"/>
  <c r="J6193" i="3"/>
  <c r="J6194" i="3"/>
  <c r="J6195" i="3"/>
  <c r="J6196" i="3"/>
  <c r="J6197" i="3"/>
  <c r="J6198" i="3"/>
  <c r="J6199" i="3"/>
  <c r="J6200" i="3"/>
  <c r="J6201" i="3"/>
  <c r="J6202" i="3"/>
  <c r="J6203" i="3"/>
  <c r="J6204" i="3"/>
  <c r="J6205" i="3"/>
  <c r="J6206" i="3"/>
  <c r="J6207" i="3"/>
  <c r="J6208" i="3"/>
  <c r="J6209" i="3"/>
  <c r="J6210" i="3"/>
  <c r="J6211" i="3"/>
  <c r="J6212" i="3"/>
  <c r="J6213" i="3"/>
  <c r="J6214" i="3"/>
  <c r="J6215" i="3"/>
  <c r="J6216" i="3"/>
  <c r="J6217" i="3"/>
  <c r="J6218" i="3"/>
  <c r="J6219" i="3"/>
  <c r="J6220" i="3"/>
  <c r="J6221" i="3"/>
  <c r="J6222" i="3"/>
  <c r="J6223" i="3"/>
  <c r="J6224" i="3"/>
  <c r="J6225" i="3"/>
  <c r="J6226" i="3"/>
  <c r="J6227" i="3"/>
  <c r="J6228" i="3"/>
  <c r="J6229" i="3"/>
  <c r="J6230" i="3"/>
  <c r="J6231" i="3"/>
  <c r="J6232" i="3"/>
  <c r="J6233" i="3"/>
  <c r="J6234" i="3"/>
  <c r="J6235" i="3"/>
  <c r="J6236" i="3"/>
  <c r="J6237" i="3"/>
  <c r="J6238" i="3"/>
  <c r="J6239" i="3"/>
  <c r="J6240" i="3"/>
  <c r="J6241" i="3"/>
  <c r="J6242" i="3"/>
  <c r="J6243" i="3"/>
  <c r="J6244" i="3"/>
  <c r="J6245" i="3"/>
  <c r="J6246" i="3"/>
  <c r="J6247" i="3"/>
  <c r="J6248" i="3"/>
  <c r="J6249" i="3"/>
  <c r="J6250" i="3"/>
  <c r="J6251" i="3"/>
  <c r="J6252" i="3"/>
  <c r="J6253" i="3"/>
  <c r="J6254" i="3"/>
  <c r="J6255" i="3"/>
  <c r="J6256" i="3"/>
  <c r="J6257" i="3"/>
  <c r="J6258" i="3"/>
  <c r="J6259" i="3"/>
  <c r="J6260" i="3"/>
  <c r="J6261" i="3"/>
  <c r="J6262" i="3"/>
  <c r="J6263" i="3"/>
  <c r="J6264" i="3"/>
  <c r="J6265" i="3"/>
  <c r="J6266" i="3"/>
  <c r="J6267" i="3"/>
  <c r="J6268" i="3"/>
  <c r="J6269" i="3"/>
  <c r="J6270" i="3"/>
  <c r="J6271" i="3"/>
  <c r="J6272" i="3"/>
  <c r="J6273" i="3"/>
  <c r="J6274" i="3"/>
  <c r="J6275" i="3"/>
  <c r="J6276" i="3"/>
  <c r="J6277" i="3"/>
  <c r="J6278" i="3"/>
  <c r="J6279" i="3"/>
  <c r="J6280" i="3"/>
  <c r="J6281" i="3"/>
  <c r="J6282" i="3"/>
  <c r="J6283" i="3"/>
  <c r="J6284" i="3"/>
  <c r="J6285" i="3"/>
  <c r="J6286" i="3"/>
  <c r="J6287" i="3"/>
  <c r="J6288" i="3"/>
  <c r="J6289" i="3"/>
  <c r="J6290" i="3"/>
  <c r="J6291" i="3"/>
  <c r="J6292" i="3"/>
  <c r="J6293" i="3"/>
  <c r="J6294" i="3"/>
  <c r="J6295" i="3"/>
  <c r="J6296" i="3"/>
  <c r="J6297" i="3"/>
  <c r="J6298" i="3"/>
  <c r="J6299" i="3"/>
  <c r="J6300" i="3"/>
  <c r="J6301" i="3"/>
  <c r="J6302" i="3"/>
  <c r="J6303" i="3"/>
  <c r="J6304" i="3"/>
  <c r="J6305" i="3"/>
  <c r="J6306" i="3"/>
  <c r="J6307" i="3"/>
  <c r="J6308" i="3"/>
  <c r="J6309" i="3"/>
  <c r="J6310" i="3"/>
  <c r="J6311" i="3"/>
  <c r="J6312" i="3"/>
  <c r="J6313" i="3"/>
  <c r="J6314" i="3"/>
  <c r="J6315" i="3"/>
  <c r="J6316" i="3"/>
  <c r="J6317" i="3"/>
  <c r="J6318" i="3"/>
  <c r="J6319" i="3"/>
  <c r="J6320" i="3"/>
  <c r="J6321" i="3"/>
  <c r="J6322" i="3"/>
  <c r="J6323" i="3"/>
  <c r="J6324" i="3"/>
  <c r="J6325" i="3"/>
  <c r="J6326" i="3"/>
  <c r="J6327" i="3"/>
  <c r="J6328" i="3"/>
  <c r="J6329" i="3"/>
  <c r="J6330" i="3"/>
  <c r="H5" i="5" l="1"/>
  <c r="Q4450" i="3"/>
  <c r="Q4449" i="3"/>
  <c r="Q4448" i="3"/>
  <c r="Q4447" i="3"/>
  <c r="Q4446" i="3"/>
  <c r="Q4445" i="3"/>
  <c r="Q4444" i="3"/>
  <c r="Q4443" i="3"/>
  <c r="Q4442" i="3"/>
  <c r="Q4441" i="3"/>
  <c r="Q4440" i="3"/>
  <c r="Q4439" i="3"/>
  <c r="Q4438" i="3"/>
  <c r="Q4437" i="3"/>
  <c r="Q4436" i="3"/>
  <c r="Q4435" i="3"/>
  <c r="Q4434" i="3"/>
  <c r="Q4433" i="3"/>
  <c r="Q4432" i="3"/>
  <c r="Q4431" i="3"/>
  <c r="Q4430" i="3"/>
  <c r="Q4429" i="3"/>
  <c r="Q4428" i="3"/>
  <c r="Q4427" i="3"/>
  <c r="Q4426" i="3"/>
  <c r="Q4425" i="3"/>
  <c r="Q4424" i="3"/>
  <c r="Q4423" i="3"/>
  <c r="Q4422" i="3"/>
  <c r="Q4421" i="3"/>
  <c r="Q4420" i="3"/>
  <c r="Q4419" i="3"/>
  <c r="Q4418" i="3"/>
  <c r="Q4417" i="3"/>
  <c r="Q4416" i="3"/>
  <c r="Q4415" i="3"/>
  <c r="Q4414" i="3"/>
  <c r="Q4413" i="3"/>
  <c r="Q4412" i="3"/>
  <c r="Q4411" i="3"/>
  <c r="Q4410" i="3"/>
  <c r="Q4409" i="3"/>
  <c r="N6331" i="3"/>
  <c r="M6331" i="3"/>
  <c r="L6331" i="3"/>
  <c r="K6331" i="3"/>
  <c r="Q4408" i="3"/>
  <c r="Q4407" i="3"/>
  <c r="Q4406" i="3"/>
  <c r="Q4405" i="3"/>
  <c r="Q4404" i="3"/>
  <c r="Q4403" i="3"/>
  <c r="Q4402" i="3"/>
  <c r="Q4401" i="3"/>
  <c r="Q4400" i="3"/>
  <c r="Q4399" i="3"/>
  <c r="Q4398" i="3"/>
  <c r="Q4397" i="3"/>
  <c r="Q4396" i="3"/>
  <c r="Q4395" i="3"/>
  <c r="Q4394" i="3"/>
  <c r="Q4393" i="3"/>
  <c r="Q4392" i="3"/>
  <c r="Q4391" i="3"/>
  <c r="Q4390" i="3"/>
  <c r="Q4389" i="3"/>
  <c r="Q4388" i="3"/>
  <c r="Q4387" i="3"/>
  <c r="Q4386" i="3"/>
  <c r="Q4385" i="3"/>
  <c r="Q4384" i="3"/>
  <c r="Q4383" i="3"/>
  <c r="Q4382" i="3"/>
  <c r="Q4381" i="3"/>
  <c r="Q4380" i="3"/>
  <c r="Q4379" i="3"/>
  <c r="Q4378" i="3"/>
  <c r="Q4377" i="3"/>
  <c r="Q4376" i="3"/>
  <c r="Q4375" i="3"/>
  <c r="Q4374" i="3"/>
  <c r="Q4373" i="3"/>
  <c r="Q4372" i="3"/>
  <c r="Q4371" i="3"/>
  <c r="Q4370" i="3"/>
  <c r="Q4369" i="3"/>
  <c r="Q4368" i="3"/>
  <c r="Q4367" i="3"/>
  <c r="Q4366" i="3"/>
  <c r="Q4365" i="3"/>
  <c r="Q4364" i="3"/>
  <c r="Q4363" i="3"/>
  <c r="Q4362" i="3"/>
  <c r="Q4361" i="3"/>
  <c r="Q4360" i="3"/>
  <c r="Q4359" i="3"/>
  <c r="Q4358" i="3"/>
  <c r="Q4357" i="3"/>
  <c r="Q4356" i="3"/>
  <c r="Q4355" i="3"/>
  <c r="Q4354" i="3"/>
  <c r="Q4353" i="3"/>
  <c r="Q4352" i="3"/>
  <c r="Q4351" i="3"/>
  <c r="Q4350" i="3"/>
  <c r="Q4349" i="3"/>
  <c r="Q4348" i="3"/>
  <c r="Q4347" i="3"/>
  <c r="Q4346" i="3"/>
  <c r="Q4345" i="3"/>
  <c r="Q4344" i="3"/>
  <c r="Q4343" i="3"/>
  <c r="Q4342" i="3"/>
  <c r="Q4341" i="3"/>
  <c r="Q4340" i="3"/>
  <c r="Q4339" i="3"/>
  <c r="Q4338" i="3"/>
  <c r="Q4337" i="3"/>
  <c r="Q4336" i="3"/>
  <c r="Q4335" i="3"/>
  <c r="Q4334" i="3"/>
  <c r="Q4333" i="3"/>
  <c r="Q4332" i="3"/>
  <c r="Q4331" i="3"/>
  <c r="Q4330" i="3"/>
  <c r="Q4329" i="3"/>
  <c r="Q4328" i="3"/>
  <c r="Q4327" i="3"/>
  <c r="Q4326" i="3"/>
  <c r="Q4325" i="3"/>
  <c r="Q4324" i="3"/>
  <c r="Q4323" i="3"/>
  <c r="Q4322" i="3"/>
  <c r="Q4321" i="3"/>
  <c r="Q4320" i="3"/>
  <c r="Q4319" i="3"/>
  <c r="Q4318" i="3"/>
  <c r="Q4317" i="3"/>
  <c r="Q4316" i="3"/>
  <c r="Q4315" i="3"/>
  <c r="Q4314" i="3"/>
  <c r="Q4313" i="3"/>
  <c r="Q4312" i="3"/>
  <c r="Q4311" i="3"/>
  <c r="Q4310" i="3"/>
  <c r="Q4309" i="3"/>
  <c r="Q4308" i="3"/>
  <c r="Q4307" i="3"/>
  <c r="Q4306" i="3"/>
  <c r="Q4305" i="3"/>
  <c r="Q4304" i="3"/>
  <c r="Q4303" i="3"/>
  <c r="Q4302" i="3"/>
  <c r="Q4301" i="3"/>
  <c r="Q4300" i="3"/>
  <c r="Q4299" i="3"/>
  <c r="Q4298" i="3"/>
  <c r="Q4297" i="3"/>
  <c r="Q4296" i="3"/>
  <c r="Q4295" i="3"/>
  <c r="Q4294" i="3"/>
  <c r="Q4293" i="3"/>
  <c r="Q4292" i="3"/>
  <c r="Q4291" i="3"/>
  <c r="Q4290" i="3"/>
  <c r="Q4289" i="3"/>
  <c r="Q4288" i="3"/>
  <c r="Q4287" i="3"/>
  <c r="Q4286" i="3"/>
  <c r="Q4254" i="3"/>
  <c r="Q4253" i="3"/>
  <c r="Q4252" i="3"/>
  <c r="Q4251" i="3"/>
  <c r="Q4250" i="3"/>
  <c r="Q4249" i="3"/>
  <c r="Q4248" i="3"/>
  <c r="Q4247" i="3"/>
  <c r="Q4246" i="3"/>
  <c r="Q4245" i="3"/>
  <c r="Q4244" i="3"/>
  <c r="Q4243" i="3"/>
  <c r="Q4242" i="3"/>
  <c r="Q4241" i="3"/>
  <c r="Q4240" i="3"/>
  <c r="Q4239" i="3"/>
  <c r="Q4238" i="3"/>
  <c r="Q4237" i="3"/>
  <c r="Q4236" i="3"/>
  <c r="Q4235" i="3"/>
  <c r="Q4234" i="3"/>
  <c r="Q4233" i="3"/>
  <c r="Q4232" i="3"/>
  <c r="Q4231" i="3"/>
  <c r="Q4230" i="3"/>
  <c r="Q4229" i="3"/>
  <c r="Q4228" i="3"/>
  <c r="Q4227" i="3"/>
  <c r="Q4226" i="3"/>
  <c r="Q4225" i="3"/>
  <c r="Q4224" i="3"/>
  <c r="Q4223" i="3"/>
  <c r="Q4222" i="3"/>
  <c r="Q4221" i="3"/>
  <c r="Q4220" i="3"/>
  <c r="Q4219" i="3"/>
  <c r="Q4218" i="3"/>
  <c r="Q4217" i="3"/>
  <c r="Q4216" i="3"/>
  <c r="Q4215" i="3"/>
  <c r="Q4214" i="3"/>
  <c r="Q4213" i="3"/>
  <c r="Q4212" i="3"/>
  <c r="Q4211" i="3"/>
  <c r="Q4210" i="3"/>
  <c r="Q4209" i="3"/>
  <c r="Q4208" i="3"/>
  <c r="Q4207" i="3"/>
  <c r="Q4206" i="3"/>
  <c r="Q4205" i="3"/>
  <c r="Q4204" i="3"/>
  <c r="Q4203" i="3"/>
  <c r="Q4202" i="3"/>
  <c r="Q4201" i="3"/>
  <c r="Q4200" i="3"/>
  <c r="Q4199" i="3"/>
  <c r="Q4198" i="3"/>
  <c r="Q4197" i="3"/>
  <c r="Q4196" i="3"/>
  <c r="Q4195" i="3"/>
  <c r="Q4194" i="3"/>
  <c r="Q4193" i="3"/>
  <c r="Q4192" i="3"/>
  <c r="Q4191" i="3"/>
  <c r="Q4190" i="3"/>
  <c r="Q4189" i="3"/>
  <c r="Q4188" i="3"/>
  <c r="Q4187" i="3"/>
  <c r="Q4186" i="3"/>
  <c r="Q4185" i="3"/>
  <c r="Q4184" i="3"/>
  <c r="Q4183" i="3"/>
  <c r="Q4182" i="3"/>
  <c r="Q4181" i="3"/>
  <c r="Q4180" i="3"/>
  <c r="Q4179" i="3"/>
  <c r="Q4178" i="3"/>
  <c r="Q4177" i="3"/>
  <c r="Q4176" i="3"/>
  <c r="Q4175" i="3"/>
  <c r="Q4174" i="3"/>
  <c r="Q4173" i="3"/>
  <c r="Q4172" i="3"/>
  <c r="Q4171" i="3"/>
  <c r="Q4170" i="3"/>
  <c r="Q4169" i="3"/>
  <c r="Q4168" i="3"/>
  <c r="Q4167" i="3"/>
  <c r="Q4166" i="3"/>
  <c r="Q4165" i="3"/>
  <c r="Q4164" i="3"/>
  <c r="Q4163" i="3"/>
  <c r="Q4162" i="3"/>
  <c r="Q4161" i="3"/>
  <c r="Q4160" i="3"/>
  <c r="Q4159" i="3"/>
  <c r="Q4158" i="3"/>
  <c r="Q4157" i="3"/>
  <c r="Q4156" i="3"/>
  <c r="Q4155" i="3"/>
  <c r="Q4154" i="3"/>
  <c r="Q4153" i="3"/>
  <c r="Q4152" i="3"/>
  <c r="Q4151" i="3"/>
  <c r="Q4150" i="3"/>
  <c r="Q4149" i="3"/>
  <c r="Q4148" i="3"/>
  <c r="Q4147" i="3"/>
  <c r="Q4146" i="3"/>
  <c r="Q4145" i="3"/>
  <c r="Q4144" i="3"/>
  <c r="Q4143" i="3"/>
  <c r="Q4142" i="3"/>
  <c r="Q4141" i="3"/>
  <c r="Q4140" i="3"/>
  <c r="Q4139" i="3"/>
  <c r="Q4138" i="3"/>
  <c r="Q4137" i="3"/>
  <c r="Q4136" i="3"/>
  <c r="Q4135" i="3"/>
  <c r="Q4134" i="3"/>
  <c r="Q4133" i="3"/>
  <c r="Q4132" i="3"/>
  <c r="Q4131" i="3"/>
  <c r="Q4130" i="3"/>
  <c r="Q4129" i="3"/>
  <c r="Q4128" i="3"/>
  <c r="Q4127" i="3"/>
  <c r="Q4126" i="3"/>
  <c r="Q4125" i="3"/>
  <c r="Q4124" i="3"/>
  <c r="Q4123" i="3"/>
  <c r="Q4122" i="3"/>
  <c r="Q4121" i="3"/>
  <c r="Q4120" i="3"/>
  <c r="Q4119" i="3"/>
  <c r="Q4118" i="3"/>
  <c r="Q4117" i="3"/>
  <c r="Q4116" i="3"/>
  <c r="Q4115" i="3"/>
  <c r="Q4114" i="3"/>
  <c r="Q4113" i="3"/>
  <c r="Q4112" i="3"/>
  <c r="Q4111" i="3"/>
  <c r="Q4110" i="3"/>
  <c r="Q4109" i="3"/>
  <c r="Q4108" i="3"/>
  <c r="Q4107" i="3"/>
  <c r="Q4106" i="3"/>
  <c r="Q4105" i="3"/>
  <c r="Q4104" i="3"/>
  <c r="Q4103" i="3"/>
  <c r="Q4102" i="3"/>
  <c r="Q4101" i="3"/>
  <c r="Q4100" i="3"/>
  <c r="Q4099" i="3"/>
  <c r="Q4098" i="3"/>
  <c r="Q4097" i="3"/>
  <c r="Q4096" i="3"/>
  <c r="Q4095" i="3"/>
  <c r="Q4094" i="3"/>
  <c r="Q4093" i="3"/>
  <c r="Q4092" i="3"/>
  <c r="Q4091" i="3"/>
  <c r="Q4090" i="3"/>
  <c r="Q4089" i="3"/>
  <c r="Q4088" i="3"/>
  <c r="Q4087" i="3"/>
  <c r="Q4086" i="3"/>
  <c r="Q4085" i="3"/>
  <c r="Q4084" i="3"/>
  <c r="Q4083" i="3"/>
  <c r="Q4082" i="3"/>
  <c r="Q4081" i="3"/>
  <c r="Q4080" i="3"/>
  <c r="Q4079" i="3"/>
  <c r="Q4078" i="3"/>
  <c r="Q4077" i="3"/>
  <c r="Q4076" i="3"/>
  <c r="Q4075" i="3"/>
  <c r="Q4074" i="3"/>
  <c r="Q4073" i="3"/>
  <c r="Q4072" i="3"/>
  <c r="Q4071" i="3"/>
  <c r="Q4070" i="3"/>
  <c r="Q4069" i="3"/>
  <c r="Q4068" i="3"/>
  <c r="Q4067" i="3"/>
  <c r="Q4066" i="3"/>
  <c r="Q4065" i="3"/>
  <c r="Q4064" i="3"/>
  <c r="Q4063" i="3"/>
  <c r="Q4062" i="3"/>
  <c r="Q4061" i="3"/>
  <c r="Q4060" i="3"/>
  <c r="Q4059" i="3"/>
  <c r="Q4058" i="3"/>
  <c r="Q4057" i="3"/>
  <c r="Q4056" i="3"/>
  <c r="Q4055" i="3"/>
  <c r="Q4054" i="3"/>
  <c r="Q4053" i="3"/>
  <c r="Q4052" i="3"/>
  <c r="Q4051" i="3"/>
  <c r="Q4050" i="3"/>
  <c r="Q4049" i="3"/>
  <c r="Q4048" i="3"/>
  <c r="Q4047" i="3"/>
  <c r="Q4046" i="3"/>
  <c r="Q4045" i="3"/>
  <c r="Q4044" i="3"/>
  <c r="Q4043" i="3"/>
  <c r="Q4042" i="3"/>
  <c r="Q4041" i="3"/>
  <c r="Q4040" i="3"/>
  <c r="Q4039" i="3"/>
  <c r="Q4038" i="3"/>
  <c r="Q4037" i="3"/>
  <c r="Q4036" i="3"/>
  <c r="Q4035" i="3"/>
  <c r="Q4034" i="3"/>
  <c r="Q4033" i="3"/>
  <c r="Q4032" i="3"/>
  <c r="Q4031" i="3"/>
  <c r="Q4030" i="3"/>
  <c r="Q4029" i="3"/>
  <c r="Q4028" i="3"/>
  <c r="Q4027" i="3"/>
  <c r="Q4026" i="3"/>
  <c r="Q4025" i="3"/>
  <c r="Q4024" i="3"/>
  <c r="Q4023" i="3"/>
  <c r="Q4022" i="3"/>
  <c r="Q4021" i="3"/>
  <c r="Q4020" i="3"/>
  <c r="Q4019" i="3"/>
  <c r="Q4018" i="3"/>
  <c r="Q4017" i="3"/>
  <c r="Q4016" i="3"/>
  <c r="Q4015" i="3"/>
  <c r="Q4014" i="3"/>
  <c r="Q4013" i="3"/>
  <c r="Q4012" i="3"/>
  <c r="Q4011" i="3"/>
  <c r="Q4010" i="3"/>
  <c r="Q4009" i="3"/>
  <c r="Q4008" i="3"/>
  <c r="Q4007" i="3"/>
  <c r="Q4006" i="3"/>
  <c r="Q4005" i="3"/>
  <c r="Q4004" i="3"/>
  <c r="Q4003" i="3"/>
  <c r="Q4002" i="3"/>
  <c r="Q4001" i="3"/>
  <c r="Q4000" i="3"/>
  <c r="Q3999" i="3"/>
  <c r="Q3998" i="3"/>
  <c r="Q3997" i="3"/>
  <c r="Q3996" i="3"/>
  <c r="Q3995" i="3"/>
  <c r="Q3994" i="3"/>
  <c r="Q3993" i="3"/>
  <c r="Q3992" i="3"/>
  <c r="Q3991" i="3"/>
  <c r="Q3990" i="3"/>
  <c r="Q3989" i="3"/>
  <c r="Q3988" i="3"/>
  <c r="Q3987" i="3"/>
  <c r="Q3986" i="3"/>
  <c r="Q3985" i="3"/>
  <c r="Q3984" i="3"/>
  <c r="Q3983" i="3"/>
  <c r="Q3982" i="3"/>
  <c r="Q3981" i="3"/>
  <c r="Q3980" i="3"/>
  <c r="Q3979" i="3"/>
  <c r="Q3978" i="3"/>
  <c r="Q3977" i="3"/>
  <c r="Q3976" i="3"/>
  <c r="Q3975" i="3"/>
  <c r="Q3974" i="3"/>
  <c r="Q3973" i="3"/>
  <c r="Q3972" i="3"/>
  <c r="Q3971" i="3"/>
  <c r="Q3970" i="3"/>
  <c r="Q3969" i="3"/>
  <c r="Q3968" i="3"/>
  <c r="Q3967" i="3"/>
  <c r="Q3966" i="3"/>
  <c r="Q3965" i="3"/>
  <c r="Q3964" i="3"/>
  <c r="Q3963" i="3"/>
  <c r="Q3962" i="3"/>
  <c r="Q3961" i="3"/>
  <c r="Q3960" i="3"/>
  <c r="Q3959" i="3"/>
  <c r="Q3958" i="3"/>
  <c r="Q3957" i="3"/>
  <c r="Q3956" i="3"/>
  <c r="Q3955" i="3"/>
  <c r="Q3954" i="3"/>
  <c r="Q3953" i="3"/>
  <c r="Q3952" i="3"/>
  <c r="Q3951" i="3"/>
  <c r="Q3950" i="3"/>
  <c r="Q3949" i="3"/>
  <c r="Q3948" i="3"/>
  <c r="Q3947" i="3"/>
  <c r="Q3946" i="3"/>
  <c r="Q3945" i="3"/>
  <c r="Q3944" i="3"/>
  <c r="Q3943" i="3"/>
  <c r="Q3942" i="3"/>
  <c r="Q3941" i="3"/>
  <c r="Q3940" i="3"/>
  <c r="Q3939" i="3"/>
  <c r="Q3938" i="3"/>
  <c r="Q3937" i="3"/>
  <c r="Q3936" i="3"/>
  <c r="Q3935" i="3"/>
  <c r="Q3934" i="3"/>
  <c r="Q3933" i="3"/>
  <c r="Q3932" i="3"/>
  <c r="Q3931" i="3"/>
  <c r="Q3930" i="3"/>
  <c r="Q3929" i="3"/>
  <c r="Q3928" i="3"/>
  <c r="Q3927" i="3"/>
  <c r="Q3926" i="3"/>
  <c r="Q3925" i="3"/>
  <c r="Q3924" i="3"/>
  <c r="Q3923" i="3"/>
  <c r="Q3922" i="3"/>
  <c r="Q3921" i="3"/>
  <c r="Q3920" i="3"/>
  <c r="Q3919" i="3"/>
  <c r="Q3918" i="3"/>
  <c r="Q3917" i="3"/>
  <c r="Q3916" i="3"/>
  <c r="Q3915" i="3"/>
  <c r="Q3914" i="3"/>
  <c r="Q3913" i="3"/>
  <c r="Q3912" i="3"/>
  <c r="Q3911" i="3"/>
  <c r="Q3910" i="3"/>
  <c r="Q3909" i="3"/>
  <c r="Q3908" i="3"/>
  <c r="Q3907" i="3"/>
  <c r="Q3906" i="3"/>
  <c r="Q3905" i="3"/>
  <c r="Q3904" i="3"/>
  <c r="Q3903" i="3"/>
  <c r="Q3902" i="3"/>
  <c r="Q3901" i="3"/>
  <c r="Q3900" i="3"/>
  <c r="Q3899" i="3"/>
  <c r="Q3898" i="3"/>
  <c r="Q3897" i="3"/>
  <c r="Q3896" i="3"/>
  <c r="Q3895" i="3"/>
  <c r="Q3894" i="3"/>
  <c r="Q3893" i="3"/>
  <c r="Q3892" i="3"/>
  <c r="Q3891" i="3"/>
  <c r="Q3890" i="3"/>
  <c r="Q3889" i="3"/>
  <c r="Q3888" i="3"/>
  <c r="Q3887" i="3"/>
  <c r="Q3886" i="3"/>
  <c r="Q3885" i="3"/>
  <c r="Q3884" i="3"/>
  <c r="Q3883" i="3"/>
  <c r="Q3882" i="3"/>
  <c r="Q3881" i="3"/>
  <c r="Q3880" i="3"/>
  <c r="Q3879" i="3"/>
  <c r="Q3878" i="3"/>
  <c r="Q3877" i="3"/>
  <c r="Q3876" i="3"/>
  <c r="Q3875" i="3"/>
  <c r="Q3874" i="3"/>
  <c r="Q3873" i="3"/>
  <c r="Q3872" i="3"/>
  <c r="Q3871" i="3"/>
  <c r="Q3870" i="3"/>
  <c r="Q3869" i="3"/>
  <c r="Q3868" i="3"/>
  <c r="Q3867" i="3"/>
  <c r="Q3866" i="3"/>
  <c r="Q3865" i="3"/>
  <c r="Q3864" i="3"/>
  <c r="Q3863" i="3"/>
  <c r="Q3862" i="3"/>
  <c r="Q3861" i="3"/>
  <c r="Q3860" i="3"/>
  <c r="Q3859" i="3"/>
  <c r="Q3858" i="3"/>
  <c r="Q3857" i="3"/>
  <c r="Q3856" i="3"/>
  <c r="Q3855" i="3"/>
  <c r="Q3854" i="3"/>
  <c r="Q3853" i="3"/>
  <c r="Q3852" i="3"/>
  <c r="Q3851" i="3"/>
  <c r="Q3850" i="3"/>
  <c r="Q3849" i="3"/>
  <c r="Q3848" i="3"/>
  <c r="Q3847" i="3"/>
  <c r="Q3846" i="3"/>
  <c r="Q3845" i="3"/>
  <c r="Q3844" i="3"/>
  <c r="Q3843" i="3"/>
  <c r="Q3842" i="3"/>
  <c r="Q3841" i="3"/>
  <c r="Q3840" i="3"/>
  <c r="Q3839" i="3"/>
  <c r="Q3838" i="3"/>
  <c r="Q3837" i="3"/>
  <c r="Q3836" i="3"/>
  <c r="Q3835" i="3"/>
  <c r="Q3834" i="3"/>
  <c r="Q3833" i="3"/>
  <c r="Q3832" i="3"/>
  <c r="Q3831" i="3"/>
  <c r="Q3830" i="3"/>
  <c r="Q3829" i="3"/>
  <c r="Q3828" i="3"/>
  <c r="Q3827" i="3"/>
  <c r="Q3826" i="3"/>
  <c r="Q3825" i="3"/>
  <c r="Q3824" i="3"/>
  <c r="Q3823" i="3"/>
  <c r="Q3822" i="3"/>
  <c r="Q3821" i="3"/>
  <c r="Q3820" i="3"/>
  <c r="Q3819" i="3"/>
  <c r="Q3818" i="3"/>
  <c r="Q3817" i="3"/>
  <c r="Q3816" i="3"/>
  <c r="Q3815" i="3"/>
  <c r="Q3814" i="3"/>
  <c r="Q3813" i="3"/>
  <c r="Q3812" i="3"/>
  <c r="Q3811" i="3"/>
  <c r="Q3810" i="3"/>
  <c r="Q3809" i="3"/>
  <c r="Q3808" i="3"/>
  <c r="Q3807" i="3"/>
  <c r="Q3806" i="3"/>
  <c r="Q3805" i="3"/>
  <c r="Q3804" i="3"/>
  <c r="Q3803" i="3"/>
  <c r="Q3802" i="3"/>
  <c r="Q3801" i="3"/>
  <c r="Q3800" i="3"/>
  <c r="Q3799" i="3"/>
  <c r="Q3798" i="3"/>
  <c r="Q3797" i="3"/>
  <c r="Q3796" i="3"/>
  <c r="Q3795" i="3"/>
  <c r="Q3794" i="3"/>
  <c r="Q3793" i="3"/>
  <c r="Q3792" i="3"/>
  <c r="Q3791" i="3"/>
  <c r="Q3790" i="3"/>
  <c r="Q3789" i="3"/>
  <c r="Q3788" i="3"/>
  <c r="Q3787" i="3"/>
  <c r="Q3786" i="3"/>
  <c r="Q3785" i="3"/>
  <c r="Q3784" i="3"/>
  <c r="Q3783" i="3"/>
  <c r="Q3782" i="3"/>
  <c r="Q3781" i="3"/>
  <c r="Q3780" i="3"/>
  <c r="Q3779" i="3"/>
  <c r="Q3778" i="3"/>
  <c r="Q3777" i="3"/>
  <c r="Q3776" i="3"/>
  <c r="Q3775" i="3"/>
  <c r="Q3774" i="3"/>
  <c r="Q3773" i="3"/>
  <c r="Q3772" i="3"/>
  <c r="Q3771" i="3"/>
  <c r="Q3770" i="3"/>
  <c r="Q3769" i="3"/>
  <c r="Q3768" i="3"/>
  <c r="Q3767" i="3"/>
  <c r="Q3766" i="3"/>
  <c r="Q3765" i="3"/>
  <c r="Q3764" i="3"/>
  <c r="Q3763" i="3"/>
  <c r="Q3762" i="3"/>
  <c r="Q3761" i="3"/>
  <c r="Q3760" i="3"/>
  <c r="Q3759" i="3"/>
  <c r="Q3758" i="3"/>
  <c r="Q3757" i="3"/>
  <c r="Q3756" i="3"/>
  <c r="Q3755" i="3"/>
  <c r="Q3754" i="3"/>
  <c r="Q3753" i="3"/>
  <c r="Q3752" i="3"/>
  <c r="Q3751" i="3"/>
  <c r="Q3750" i="3"/>
  <c r="Q3749" i="3"/>
  <c r="Q3748" i="3"/>
  <c r="Q3747" i="3"/>
  <c r="Q3746" i="3"/>
  <c r="Q3745" i="3"/>
  <c r="Q3744" i="3"/>
  <c r="Q3743" i="3"/>
  <c r="Q3742" i="3"/>
  <c r="Q3741" i="3"/>
  <c r="Q3740" i="3"/>
  <c r="Q3739" i="3"/>
  <c r="Q3738" i="3"/>
  <c r="Q3737" i="3"/>
  <c r="Q3736" i="3"/>
  <c r="Q3735" i="3"/>
  <c r="Q3734" i="3"/>
  <c r="Q3733" i="3"/>
  <c r="Q3732" i="3"/>
  <c r="Q3731" i="3"/>
  <c r="Q3730" i="3"/>
  <c r="Q3729" i="3"/>
  <c r="Q3728" i="3"/>
  <c r="Q3727" i="3"/>
  <c r="Q3726" i="3"/>
  <c r="Q3725" i="3"/>
  <c r="Q3724" i="3"/>
  <c r="Q3723" i="3"/>
  <c r="Q3722" i="3"/>
  <c r="Q3721" i="3"/>
  <c r="Q3720" i="3"/>
  <c r="Q3719" i="3"/>
  <c r="Q3718" i="3"/>
  <c r="Q3717" i="3"/>
  <c r="Q3716" i="3"/>
  <c r="Q3715" i="3"/>
  <c r="Q3714" i="3"/>
  <c r="Q3713" i="3"/>
  <c r="Q3712" i="3"/>
  <c r="Q3711" i="3"/>
  <c r="Q3710" i="3"/>
  <c r="Q3709" i="3"/>
  <c r="Q3708" i="3"/>
  <c r="Q3707" i="3"/>
  <c r="Q3706" i="3"/>
  <c r="Q3705" i="3"/>
  <c r="Q3704" i="3"/>
  <c r="Q3703" i="3"/>
  <c r="Q3702" i="3"/>
  <c r="Q3701" i="3"/>
  <c r="Q3700" i="3"/>
  <c r="Q3699" i="3"/>
  <c r="Q3698" i="3"/>
  <c r="Q3697" i="3"/>
  <c r="Q3696" i="3"/>
  <c r="Q3695" i="3"/>
  <c r="Q3694" i="3"/>
  <c r="Q3693" i="3"/>
  <c r="Q3692" i="3"/>
  <c r="Q3691" i="3"/>
  <c r="Q3690" i="3"/>
  <c r="Q3689" i="3"/>
  <c r="Q3688" i="3"/>
  <c r="Q3687" i="3"/>
  <c r="Q3686" i="3"/>
  <c r="Q3685" i="3"/>
  <c r="Q3684" i="3"/>
  <c r="Q3683" i="3"/>
  <c r="Q3682" i="3"/>
  <c r="Q3681" i="3"/>
  <c r="Q3680" i="3"/>
  <c r="Q3679" i="3"/>
  <c r="Q3678" i="3"/>
  <c r="Q3677" i="3"/>
  <c r="Q3676" i="3"/>
  <c r="Q3675" i="3"/>
  <c r="Q3674" i="3"/>
  <c r="Q3673" i="3"/>
  <c r="Q3672" i="3"/>
  <c r="Q3671" i="3"/>
  <c r="Q3670" i="3"/>
  <c r="Q3669" i="3"/>
  <c r="Q3668" i="3"/>
  <c r="Q3667" i="3"/>
  <c r="Q3666" i="3"/>
  <c r="Q3665" i="3"/>
  <c r="Q3664" i="3"/>
  <c r="Q3663" i="3"/>
  <c r="Q3662" i="3"/>
  <c r="Q3661" i="3"/>
  <c r="Q3660" i="3"/>
  <c r="Q3659" i="3"/>
  <c r="Q3658" i="3"/>
  <c r="Q3657" i="3"/>
  <c r="Q3656" i="3"/>
  <c r="Q3655" i="3"/>
  <c r="Q3654" i="3"/>
  <c r="Q3653" i="3"/>
  <c r="Q3652" i="3"/>
  <c r="Q3651" i="3"/>
  <c r="Q3650" i="3"/>
  <c r="Q3649" i="3"/>
  <c r="Q3648" i="3"/>
  <c r="Q3647" i="3"/>
  <c r="Q3646" i="3"/>
  <c r="Q3645" i="3"/>
  <c r="Q3644" i="3"/>
  <c r="Q3643" i="3"/>
  <c r="Q3642" i="3"/>
  <c r="Q3641" i="3"/>
  <c r="Q3640" i="3"/>
  <c r="Q3639" i="3"/>
  <c r="Q3638" i="3"/>
  <c r="Q3637" i="3"/>
  <c r="Q3636" i="3"/>
  <c r="Q3635" i="3"/>
  <c r="Q3634" i="3"/>
  <c r="Q3633" i="3"/>
  <c r="Q3632" i="3"/>
  <c r="Q3631" i="3"/>
  <c r="Q3630" i="3"/>
  <c r="Q3629" i="3"/>
  <c r="Q3628" i="3"/>
  <c r="Q3627" i="3"/>
  <c r="Q3626" i="3"/>
  <c r="Q3625" i="3"/>
  <c r="Q3624" i="3"/>
  <c r="Q3623" i="3"/>
  <c r="Q3622" i="3"/>
  <c r="Q3621" i="3"/>
  <c r="Q3620" i="3"/>
  <c r="Q3619" i="3"/>
  <c r="Q3618" i="3"/>
  <c r="Q3617" i="3"/>
  <c r="Q3616" i="3"/>
  <c r="Q3615" i="3"/>
  <c r="Q3614" i="3"/>
  <c r="Q3613" i="3"/>
  <c r="Q3612" i="3"/>
  <c r="Q3611" i="3"/>
  <c r="Q3610" i="3"/>
  <c r="Q3609" i="3"/>
  <c r="Q3608" i="3"/>
  <c r="Q3607" i="3"/>
  <c r="Q3606" i="3"/>
  <c r="Q3605" i="3"/>
  <c r="Q3604" i="3"/>
  <c r="Q3603" i="3"/>
  <c r="Q3602" i="3"/>
  <c r="Q3601" i="3"/>
  <c r="Q3600" i="3"/>
  <c r="Q3599" i="3"/>
  <c r="Q3598" i="3"/>
  <c r="Q3597" i="3"/>
  <c r="Q3596" i="3"/>
  <c r="Q3595" i="3"/>
  <c r="Q3594" i="3"/>
  <c r="Q3593" i="3"/>
  <c r="Q3592" i="3"/>
  <c r="Q3591" i="3"/>
  <c r="Q3590" i="3"/>
  <c r="Q3589" i="3"/>
  <c r="Q3588" i="3"/>
  <c r="Q3587" i="3"/>
  <c r="Q3586" i="3"/>
  <c r="Q3585" i="3"/>
  <c r="Q3584" i="3"/>
  <c r="Q3583" i="3"/>
  <c r="Q3582" i="3"/>
  <c r="Q3581" i="3"/>
  <c r="Q3580" i="3"/>
  <c r="Q3579" i="3"/>
  <c r="Q3578" i="3"/>
  <c r="Q3577" i="3"/>
  <c r="Q3576" i="3"/>
  <c r="Q3575" i="3"/>
  <c r="Q3574" i="3"/>
  <c r="Q3573" i="3"/>
  <c r="Q3572" i="3"/>
  <c r="Q3571" i="3"/>
  <c r="Q3570" i="3"/>
  <c r="Q3569" i="3"/>
  <c r="Q3568" i="3"/>
  <c r="Q3567" i="3"/>
  <c r="Q3566" i="3"/>
  <c r="Q3565" i="3"/>
  <c r="Q3564" i="3"/>
  <c r="Q3563" i="3"/>
  <c r="Q3562" i="3"/>
  <c r="Q3561" i="3"/>
  <c r="Q3560" i="3"/>
  <c r="Q3559" i="3"/>
  <c r="Q3558" i="3"/>
  <c r="Q3557" i="3"/>
  <c r="Q3556" i="3"/>
  <c r="Q3555" i="3"/>
  <c r="Q3554" i="3"/>
  <c r="Q3553" i="3"/>
  <c r="Q3552" i="3"/>
  <c r="Q3551" i="3"/>
  <c r="Q3550" i="3"/>
  <c r="Q3549" i="3"/>
  <c r="Q3548" i="3"/>
  <c r="Q3547" i="3"/>
  <c r="Q3546" i="3"/>
  <c r="Q3545" i="3"/>
  <c r="Q3544" i="3"/>
  <c r="Q3543" i="3"/>
  <c r="Q3542" i="3"/>
  <c r="Q3541" i="3"/>
  <c r="Q3540" i="3"/>
  <c r="Q3539" i="3"/>
  <c r="Q3538" i="3"/>
  <c r="Q3537" i="3"/>
  <c r="Q3536" i="3"/>
  <c r="Q3535" i="3"/>
  <c r="Q3534" i="3"/>
  <c r="Q3533" i="3"/>
  <c r="Q3532" i="3"/>
  <c r="Q3531" i="3"/>
  <c r="Q3530" i="3"/>
  <c r="Q3529" i="3"/>
  <c r="Q3528" i="3"/>
  <c r="Q3527" i="3"/>
  <c r="Q3526" i="3"/>
  <c r="Q3525" i="3"/>
  <c r="Q3524" i="3"/>
  <c r="Q3523" i="3"/>
  <c r="Q3522" i="3"/>
  <c r="Q3521" i="3"/>
  <c r="Q3520" i="3"/>
  <c r="Q3519" i="3"/>
  <c r="Q3518" i="3"/>
  <c r="Q3517" i="3"/>
  <c r="Q3516" i="3"/>
  <c r="Q3515" i="3"/>
  <c r="Q3514" i="3"/>
  <c r="Q3513" i="3"/>
  <c r="Q3512" i="3"/>
  <c r="Q3511" i="3"/>
  <c r="Q3510" i="3"/>
  <c r="Q3509" i="3"/>
  <c r="Q3508" i="3"/>
  <c r="Q3507" i="3"/>
  <c r="Q3506" i="3"/>
  <c r="Q3505" i="3"/>
  <c r="Q3504" i="3"/>
  <c r="Q3503" i="3"/>
  <c r="Q3502" i="3"/>
  <c r="Q3501" i="3"/>
  <c r="Q3500" i="3"/>
  <c r="Q3499" i="3"/>
  <c r="Q3498" i="3"/>
  <c r="Q3497" i="3"/>
  <c r="Q3496" i="3"/>
  <c r="Q3495" i="3"/>
  <c r="Q3494" i="3"/>
  <c r="Q3493" i="3"/>
  <c r="Q3492" i="3"/>
  <c r="Q3491" i="3"/>
  <c r="Q3490" i="3"/>
  <c r="Q3489" i="3"/>
  <c r="Q3488" i="3"/>
  <c r="Q3487" i="3"/>
  <c r="Q3486" i="3"/>
  <c r="Q3485" i="3"/>
  <c r="Q3484" i="3"/>
  <c r="Q3483" i="3"/>
  <c r="Q3482" i="3"/>
  <c r="Q3481" i="3"/>
  <c r="Q3480" i="3"/>
  <c r="Q3479" i="3"/>
  <c r="Q3478" i="3"/>
  <c r="Q3477" i="3"/>
  <c r="Q3476" i="3"/>
  <c r="Q3475" i="3"/>
  <c r="Q3474" i="3"/>
  <c r="Q3473" i="3"/>
  <c r="Q3472" i="3"/>
  <c r="Q3471" i="3"/>
  <c r="Q3470" i="3"/>
  <c r="Q3469" i="3"/>
  <c r="Q3468" i="3"/>
  <c r="Q3467" i="3"/>
  <c r="Q3466" i="3"/>
  <c r="Q3465" i="3"/>
  <c r="Q3464" i="3"/>
  <c r="Q3463" i="3"/>
  <c r="Q3462" i="3"/>
  <c r="Q3461" i="3"/>
  <c r="Q3460" i="3"/>
  <c r="Q3459" i="3"/>
  <c r="Q3458" i="3"/>
  <c r="Q3457" i="3"/>
  <c r="Q3456" i="3"/>
  <c r="Q3455" i="3"/>
  <c r="Q3454" i="3"/>
  <c r="Q3453" i="3"/>
  <c r="Q3452" i="3"/>
  <c r="Q3451" i="3"/>
  <c r="Q3450" i="3"/>
  <c r="Q3449" i="3"/>
  <c r="Q3448" i="3"/>
  <c r="Q3447" i="3"/>
  <c r="Q3446" i="3"/>
  <c r="Q3445" i="3"/>
  <c r="Q3444" i="3"/>
  <c r="Q3443" i="3"/>
  <c r="Q3442" i="3"/>
  <c r="Q3441" i="3"/>
  <c r="Q3440" i="3"/>
  <c r="Q3439" i="3"/>
  <c r="Q3438" i="3"/>
  <c r="Q3437" i="3"/>
  <c r="Q3436" i="3"/>
  <c r="Q3435" i="3"/>
  <c r="Q3434" i="3"/>
  <c r="Q3433" i="3"/>
  <c r="Q3432" i="3"/>
  <c r="Q3431" i="3"/>
  <c r="Q3430" i="3"/>
  <c r="Q3429" i="3"/>
  <c r="Q3428" i="3"/>
  <c r="Q3427" i="3"/>
  <c r="Q3426" i="3"/>
  <c r="Q3425" i="3"/>
  <c r="Q3424" i="3"/>
  <c r="Q3423" i="3"/>
  <c r="Q3422" i="3"/>
  <c r="Q3421" i="3"/>
  <c r="Q3420" i="3"/>
  <c r="Q3419" i="3"/>
  <c r="Q3418" i="3"/>
  <c r="Q3417" i="3"/>
  <c r="Q3416" i="3"/>
  <c r="Q3415" i="3"/>
  <c r="Q3414" i="3"/>
  <c r="Q3413" i="3"/>
  <c r="Q3412" i="3"/>
  <c r="Q3411" i="3"/>
  <c r="Q3410" i="3"/>
  <c r="Q3409" i="3"/>
  <c r="Q3408" i="3"/>
  <c r="Q3407" i="3"/>
  <c r="Q3406" i="3"/>
  <c r="Q3405" i="3"/>
  <c r="Q3404" i="3"/>
  <c r="Q3403" i="3"/>
  <c r="Q3402" i="3"/>
  <c r="Q3401" i="3"/>
  <c r="Q3400" i="3"/>
  <c r="Q3399" i="3"/>
  <c r="Q3398" i="3"/>
  <c r="Q3397" i="3"/>
  <c r="Q3396" i="3"/>
  <c r="Q3395" i="3"/>
  <c r="Q3394" i="3"/>
  <c r="Q3393" i="3"/>
  <c r="Q3392" i="3"/>
  <c r="Q3391" i="3"/>
  <c r="Q3390" i="3"/>
  <c r="Q3389" i="3"/>
  <c r="Q3388" i="3"/>
  <c r="Q3387" i="3"/>
  <c r="Q3386" i="3"/>
  <c r="Q3385" i="3"/>
  <c r="Q3384" i="3"/>
  <c r="Q3383" i="3"/>
  <c r="Q3382" i="3"/>
  <c r="Q3381" i="3"/>
  <c r="Q3380" i="3"/>
  <c r="Q3379" i="3"/>
  <c r="Q3378" i="3"/>
  <c r="Q3377" i="3"/>
  <c r="Q3376" i="3"/>
  <c r="Q3375" i="3"/>
  <c r="Q3374" i="3"/>
  <c r="Q3373" i="3"/>
  <c r="Q3372" i="3"/>
  <c r="Q3371" i="3"/>
  <c r="Q3370" i="3"/>
  <c r="Q3369" i="3"/>
  <c r="Q3368" i="3"/>
  <c r="Q3367" i="3"/>
  <c r="Q3366" i="3"/>
  <c r="Q3365" i="3"/>
  <c r="Q3364" i="3"/>
  <c r="Q3363" i="3"/>
  <c r="Q3362" i="3"/>
  <c r="Q3361" i="3"/>
  <c r="Q3360" i="3"/>
  <c r="Q3359" i="3"/>
  <c r="Q3358" i="3"/>
  <c r="Q3357" i="3"/>
  <c r="Q3356" i="3"/>
  <c r="Q3355" i="3"/>
  <c r="Q3354" i="3"/>
  <c r="Q3353" i="3"/>
  <c r="Q3352" i="3"/>
  <c r="Q3351" i="3"/>
  <c r="Q3350" i="3"/>
  <c r="Q3349" i="3"/>
  <c r="Q3348" i="3"/>
  <c r="Q3347" i="3"/>
  <c r="Q3346" i="3"/>
  <c r="Q3345" i="3"/>
  <c r="Q3344" i="3"/>
  <c r="Q3343" i="3"/>
  <c r="Q3342" i="3"/>
  <c r="Q3341" i="3"/>
  <c r="Q3340" i="3"/>
  <c r="Q3339" i="3"/>
  <c r="Q3338" i="3"/>
  <c r="Q3337" i="3"/>
  <c r="Q3336" i="3"/>
  <c r="Q3335" i="3"/>
  <c r="Q3334" i="3"/>
  <c r="Q3333" i="3"/>
  <c r="Q3332" i="3"/>
  <c r="Q3331" i="3"/>
  <c r="Q3330" i="3"/>
  <c r="Q3329" i="3"/>
  <c r="Q3328" i="3"/>
  <c r="Q3327" i="3"/>
  <c r="Q3326" i="3"/>
  <c r="Q3325" i="3"/>
  <c r="Q3324" i="3"/>
  <c r="Q3323" i="3"/>
  <c r="Q3322" i="3"/>
  <c r="Q3321" i="3"/>
  <c r="Q3320" i="3"/>
  <c r="Q3319" i="3"/>
  <c r="Q3318" i="3"/>
  <c r="Q3317" i="3"/>
  <c r="Q3316" i="3"/>
  <c r="Q3315" i="3"/>
  <c r="Q3314" i="3"/>
  <c r="Q3313" i="3"/>
  <c r="Q3312" i="3"/>
  <c r="Q3311" i="3"/>
  <c r="Q3310" i="3"/>
  <c r="Q3309" i="3"/>
  <c r="Q3308" i="3"/>
  <c r="Q3307" i="3"/>
  <c r="Q3306" i="3"/>
  <c r="Q3305" i="3"/>
  <c r="Q3304" i="3"/>
  <c r="Q3303" i="3"/>
  <c r="Q3302" i="3"/>
  <c r="Q3301" i="3"/>
  <c r="Q3300" i="3"/>
  <c r="Q3299" i="3"/>
  <c r="Q3298" i="3"/>
  <c r="Q3297" i="3"/>
  <c r="Q3296" i="3"/>
  <c r="Q3295" i="3"/>
  <c r="Q3294" i="3"/>
  <c r="Q3293" i="3"/>
  <c r="Q3292" i="3"/>
  <c r="Q3291" i="3"/>
  <c r="Q3290" i="3"/>
  <c r="Q3289" i="3"/>
  <c r="Q3288" i="3"/>
  <c r="Q3287" i="3"/>
  <c r="Q3286" i="3"/>
  <c r="Q3285" i="3"/>
  <c r="Q3284" i="3"/>
  <c r="Q3283" i="3"/>
  <c r="Q3282" i="3"/>
  <c r="Q3281" i="3"/>
  <c r="Q3280" i="3"/>
  <c r="Q3279" i="3"/>
  <c r="Q3278" i="3"/>
  <c r="Q3277" i="3"/>
  <c r="Q3276" i="3"/>
  <c r="Q3275" i="3"/>
  <c r="Q3274" i="3"/>
  <c r="Q3273" i="3"/>
  <c r="Q3272" i="3"/>
  <c r="Q3271" i="3"/>
  <c r="Q3270" i="3"/>
  <c r="Q3269" i="3"/>
  <c r="Q3268" i="3"/>
  <c r="Q3267" i="3"/>
  <c r="Q3266" i="3"/>
  <c r="Q3265" i="3"/>
  <c r="Q3264" i="3"/>
  <c r="Q3263" i="3"/>
  <c r="Q3262" i="3"/>
  <c r="Q3261" i="3"/>
  <c r="Q3260" i="3"/>
  <c r="Q3259" i="3"/>
  <c r="Q3258" i="3"/>
  <c r="Q3257" i="3"/>
  <c r="Q3256" i="3"/>
  <c r="Q3255" i="3"/>
  <c r="Q3254" i="3"/>
  <c r="Q3253" i="3"/>
  <c r="Q3252" i="3"/>
  <c r="Q3251" i="3"/>
  <c r="Q3250" i="3"/>
  <c r="Q3249" i="3"/>
  <c r="Q3248" i="3"/>
  <c r="Q3247" i="3"/>
  <c r="Q3246" i="3"/>
  <c r="Q3245" i="3"/>
  <c r="Q3244" i="3"/>
  <c r="Q3243" i="3"/>
  <c r="Q3242" i="3"/>
  <c r="Q3241" i="3"/>
  <c r="Q3240" i="3"/>
  <c r="Q3239" i="3"/>
  <c r="Q3238" i="3"/>
  <c r="Q3237" i="3"/>
  <c r="Q3236" i="3"/>
  <c r="Q3235" i="3"/>
  <c r="Q3234" i="3"/>
  <c r="Q3233" i="3"/>
  <c r="Q3232" i="3"/>
  <c r="Q3231" i="3"/>
  <c r="Q3230" i="3"/>
  <c r="Q3229" i="3"/>
  <c r="Q3228" i="3"/>
  <c r="Q3227" i="3"/>
  <c r="Q3226" i="3"/>
  <c r="Q3225" i="3"/>
  <c r="Q3224" i="3"/>
  <c r="Q3223" i="3"/>
  <c r="Q3222" i="3"/>
  <c r="Q3221" i="3"/>
  <c r="Q3220" i="3"/>
  <c r="Q3219" i="3"/>
  <c r="Q3218" i="3"/>
  <c r="Q3217" i="3"/>
  <c r="Q3216" i="3"/>
  <c r="Q3215" i="3"/>
  <c r="Q3214" i="3"/>
  <c r="Q3213" i="3"/>
  <c r="Q3212" i="3"/>
  <c r="Q3211" i="3"/>
  <c r="Q3210" i="3"/>
  <c r="Q3209" i="3"/>
  <c r="Q3208" i="3"/>
  <c r="Q3207" i="3"/>
  <c r="Q3206" i="3"/>
  <c r="Q3205" i="3"/>
  <c r="Q3204" i="3"/>
  <c r="Q3203" i="3"/>
  <c r="Q3202" i="3"/>
  <c r="Q3201" i="3"/>
  <c r="Q3200" i="3"/>
  <c r="Q3199" i="3"/>
  <c r="Q3198" i="3"/>
  <c r="Q3197" i="3"/>
  <c r="Q3196" i="3"/>
  <c r="Q3195" i="3"/>
  <c r="Q3194" i="3"/>
  <c r="Q3193" i="3"/>
  <c r="Q3192" i="3"/>
  <c r="Q3191" i="3"/>
  <c r="Q3190" i="3"/>
  <c r="Q3189" i="3"/>
  <c r="Q3188" i="3"/>
  <c r="Q3187" i="3"/>
  <c r="Q3186" i="3"/>
  <c r="Q3185" i="3"/>
  <c r="Q3184" i="3"/>
  <c r="Q3183" i="3"/>
  <c r="Q3182" i="3"/>
  <c r="Q3181" i="3"/>
  <c r="Q3180" i="3"/>
  <c r="Q3179" i="3"/>
  <c r="Q3178" i="3"/>
  <c r="Q3177" i="3"/>
  <c r="Q3176" i="3"/>
  <c r="Q3175" i="3"/>
  <c r="Q3174" i="3"/>
  <c r="Q3173" i="3"/>
  <c r="Q3172" i="3"/>
  <c r="Q3171" i="3"/>
  <c r="Q3170" i="3"/>
  <c r="Q3169" i="3"/>
  <c r="Q3168" i="3"/>
  <c r="Q3167" i="3"/>
  <c r="Q3166" i="3"/>
  <c r="Q3165" i="3"/>
  <c r="Q3164" i="3"/>
  <c r="Q3163" i="3"/>
  <c r="Q3162" i="3"/>
  <c r="Q3161" i="3"/>
  <c r="Q3160" i="3"/>
  <c r="Q3159" i="3"/>
  <c r="Q3158" i="3"/>
  <c r="Q3157" i="3"/>
  <c r="Q3156" i="3"/>
  <c r="Q3155" i="3"/>
  <c r="Q3154" i="3"/>
  <c r="Q3153" i="3"/>
  <c r="Q3152" i="3"/>
  <c r="Q3151" i="3"/>
  <c r="Q3150" i="3"/>
  <c r="Q3149" i="3"/>
  <c r="Q3148" i="3"/>
  <c r="Q3147" i="3"/>
  <c r="Q3146" i="3"/>
  <c r="Q3145" i="3"/>
  <c r="Q3144" i="3"/>
  <c r="Q3143" i="3"/>
  <c r="Q3142" i="3"/>
  <c r="Q3141" i="3"/>
  <c r="Q3140" i="3"/>
  <c r="Q3139" i="3"/>
  <c r="Q3138" i="3"/>
  <c r="Q3137" i="3"/>
  <c r="Q3136" i="3"/>
  <c r="Q3135" i="3"/>
  <c r="Q3134" i="3"/>
  <c r="Q3133" i="3"/>
  <c r="Q3132" i="3"/>
  <c r="Q3131" i="3"/>
  <c r="Q3130" i="3"/>
  <c r="Q3129" i="3"/>
  <c r="Q3128" i="3"/>
  <c r="Q3127" i="3"/>
  <c r="Q3126" i="3"/>
  <c r="Q3125" i="3"/>
  <c r="Q3124" i="3"/>
  <c r="Q3123" i="3"/>
  <c r="Q3122" i="3"/>
  <c r="Q3121" i="3"/>
  <c r="Q3120" i="3"/>
  <c r="Q3119" i="3"/>
  <c r="Q3118" i="3"/>
  <c r="Q3117" i="3"/>
  <c r="Q3116" i="3"/>
  <c r="Q3115" i="3"/>
  <c r="Q3114" i="3"/>
  <c r="Q3113" i="3"/>
  <c r="Q3112" i="3"/>
  <c r="Q3111" i="3"/>
  <c r="Q3110" i="3"/>
  <c r="Q3109" i="3"/>
  <c r="Q3108" i="3"/>
  <c r="Q3107" i="3"/>
  <c r="Q3106" i="3"/>
  <c r="Q3105" i="3"/>
  <c r="Q3104" i="3"/>
  <c r="Q3103" i="3"/>
  <c r="Q3102" i="3"/>
  <c r="Q3101" i="3"/>
  <c r="Q3100" i="3"/>
  <c r="Q3099" i="3"/>
  <c r="Q3098" i="3"/>
  <c r="Q3097" i="3"/>
  <c r="Q3096" i="3"/>
  <c r="Q3095" i="3"/>
  <c r="Q3094" i="3"/>
  <c r="Q3093" i="3"/>
  <c r="Q3092" i="3"/>
  <c r="Q3091" i="3"/>
  <c r="Q3090" i="3"/>
  <c r="Q3089" i="3"/>
  <c r="Q3088" i="3"/>
  <c r="Q3087" i="3"/>
  <c r="Q3086" i="3"/>
  <c r="Q3085" i="3"/>
  <c r="Q3084" i="3"/>
  <c r="Q3083" i="3"/>
  <c r="Q3082" i="3"/>
  <c r="Q3081" i="3"/>
  <c r="Q3080" i="3"/>
  <c r="Q3079" i="3"/>
  <c r="Q3078" i="3"/>
  <c r="Q3077" i="3"/>
  <c r="Q3076" i="3"/>
  <c r="Q3075" i="3"/>
  <c r="Q3074" i="3"/>
  <c r="Q3073" i="3"/>
  <c r="Q3072" i="3"/>
  <c r="Q3071" i="3"/>
  <c r="Q3070" i="3"/>
  <c r="Q3069" i="3"/>
  <c r="Q3068" i="3"/>
  <c r="Q3067" i="3"/>
  <c r="Q3066" i="3"/>
  <c r="Q3065" i="3"/>
  <c r="Q3064" i="3"/>
  <c r="Q3063" i="3"/>
  <c r="Q3062" i="3"/>
  <c r="Q3061" i="3"/>
  <c r="Q3060" i="3"/>
  <c r="Q3059" i="3"/>
  <c r="Q3058" i="3"/>
  <c r="Q3057" i="3"/>
  <c r="Q3056" i="3"/>
  <c r="Q3055" i="3"/>
  <c r="Q3054" i="3"/>
  <c r="Q3053" i="3"/>
  <c r="Q3052" i="3"/>
  <c r="Q3051" i="3"/>
  <c r="Q3050" i="3"/>
  <c r="Q3049" i="3"/>
  <c r="Q3048" i="3"/>
  <c r="Q3047" i="3"/>
  <c r="Q3046" i="3"/>
  <c r="Q3045" i="3"/>
  <c r="Q3044" i="3"/>
  <c r="Q3043" i="3"/>
  <c r="Q3042" i="3"/>
  <c r="Q3041" i="3"/>
  <c r="Q3040" i="3"/>
  <c r="Q3039" i="3"/>
  <c r="Q3038" i="3"/>
  <c r="Q3037" i="3"/>
  <c r="Q3036" i="3"/>
  <c r="Q3035" i="3"/>
  <c r="Q3034" i="3"/>
  <c r="Q3033" i="3"/>
  <c r="Q3032" i="3"/>
  <c r="Q3031" i="3"/>
  <c r="Q3030" i="3"/>
  <c r="Q3029" i="3"/>
  <c r="Q3028" i="3"/>
  <c r="Q3027" i="3"/>
  <c r="Q3026" i="3"/>
  <c r="Q3025" i="3"/>
  <c r="Q3024" i="3"/>
  <c r="Q3023" i="3"/>
  <c r="Q3022" i="3"/>
  <c r="Q3021" i="3"/>
  <c r="Q3020" i="3"/>
  <c r="Q3019" i="3"/>
  <c r="Q3018" i="3"/>
  <c r="Q3017" i="3"/>
  <c r="Q3016" i="3"/>
  <c r="Q3015" i="3"/>
  <c r="Q3014" i="3"/>
  <c r="Q3013" i="3"/>
  <c r="Q3012" i="3"/>
  <c r="Q3011" i="3"/>
  <c r="Q3010" i="3"/>
  <c r="Q3009" i="3"/>
  <c r="Q3008" i="3"/>
  <c r="Q3007" i="3"/>
  <c r="Q3006" i="3"/>
  <c r="Q3005" i="3"/>
  <c r="Q3004" i="3"/>
  <c r="Q3003" i="3"/>
  <c r="Q3002" i="3"/>
  <c r="Q3001" i="3"/>
  <c r="Q3000" i="3"/>
  <c r="Q2999" i="3"/>
  <c r="Q2998" i="3"/>
  <c r="Q2997" i="3"/>
  <c r="Q2996" i="3"/>
  <c r="Q2995" i="3"/>
  <c r="Q2994" i="3"/>
  <c r="Q2993" i="3"/>
  <c r="Q2992" i="3"/>
  <c r="Q2991" i="3"/>
  <c r="Q2990" i="3"/>
  <c r="Q2989" i="3"/>
  <c r="Q2988" i="3"/>
  <c r="Q2987" i="3"/>
  <c r="Q2986" i="3"/>
  <c r="Q2985" i="3"/>
  <c r="Q2984" i="3"/>
  <c r="Q2983" i="3"/>
  <c r="Q2982" i="3"/>
  <c r="Q2981" i="3"/>
  <c r="Q2980" i="3"/>
  <c r="Q2979" i="3"/>
  <c r="Q2978" i="3"/>
  <c r="Q2977" i="3"/>
  <c r="Q2976" i="3"/>
  <c r="Q2975" i="3"/>
  <c r="Q2974" i="3"/>
  <c r="Q2973" i="3"/>
  <c r="Q2972" i="3"/>
  <c r="Q2971" i="3"/>
  <c r="Q2970" i="3"/>
  <c r="Q2969" i="3"/>
  <c r="Q2968" i="3"/>
  <c r="Q2967" i="3"/>
  <c r="Q2966" i="3"/>
  <c r="Q2965" i="3"/>
  <c r="Q2964" i="3"/>
  <c r="Q2963" i="3"/>
  <c r="Q2962" i="3"/>
  <c r="Q2961" i="3"/>
  <c r="Q2960" i="3"/>
  <c r="Q2959" i="3"/>
  <c r="Q2958" i="3"/>
  <c r="Q2957" i="3"/>
  <c r="Q2956" i="3"/>
  <c r="Q2955" i="3"/>
  <c r="Q2954" i="3"/>
  <c r="Q2953" i="3"/>
  <c r="Q2952" i="3"/>
  <c r="Q2951" i="3"/>
  <c r="Q2950" i="3"/>
  <c r="Q2949" i="3"/>
  <c r="Q2948" i="3"/>
  <c r="Q2947" i="3"/>
  <c r="Q2946" i="3"/>
  <c r="Q2945" i="3"/>
  <c r="Q2944" i="3"/>
  <c r="Q2943" i="3"/>
  <c r="Q2942" i="3"/>
  <c r="Q2941" i="3"/>
  <c r="Q2940" i="3"/>
  <c r="Q2939" i="3"/>
  <c r="Q2938" i="3"/>
  <c r="Q2937" i="3"/>
  <c r="Q2936" i="3"/>
  <c r="Q2935" i="3"/>
  <c r="Q2934" i="3"/>
  <c r="Q2933" i="3"/>
  <c r="Q2932" i="3"/>
  <c r="Q2931" i="3"/>
  <c r="Q2930" i="3"/>
  <c r="Q2929" i="3"/>
  <c r="Q2928" i="3"/>
  <c r="Q2927" i="3"/>
  <c r="Q2926" i="3"/>
  <c r="Q2925" i="3"/>
  <c r="Q2924" i="3"/>
  <c r="Q2923" i="3"/>
  <c r="Q2922" i="3"/>
  <c r="Q2921" i="3"/>
  <c r="Q2920" i="3"/>
  <c r="Q2919" i="3"/>
  <c r="Q2918" i="3"/>
  <c r="Q2917" i="3"/>
  <c r="Q2916" i="3"/>
  <c r="Q2915" i="3"/>
  <c r="Q2914" i="3"/>
  <c r="Q2913" i="3"/>
  <c r="Q2912" i="3"/>
  <c r="Q2911" i="3"/>
  <c r="Q2910" i="3"/>
  <c r="Q2909" i="3"/>
  <c r="Q2908" i="3"/>
  <c r="Q2907" i="3"/>
  <c r="Q2906" i="3"/>
  <c r="Q2905" i="3"/>
  <c r="Q2904" i="3"/>
  <c r="Q2903" i="3"/>
  <c r="Q2902" i="3"/>
  <c r="Q2901" i="3"/>
  <c r="Q2900" i="3"/>
  <c r="Q2899" i="3"/>
  <c r="Q2898" i="3"/>
  <c r="Q2897" i="3"/>
  <c r="Q2896" i="3"/>
  <c r="Q2895" i="3"/>
  <c r="Q2894" i="3"/>
  <c r="Q2893" i="3"/>
  <c r="Q2892" i="3"/>
  <c r="Q2891" i="3"/>
  <c r="Q2890" i="3"/>
  <c r="Q2889" i="3"/>
  <c r="Q2888" i="3"/>
  <c r="Q2887" i="3"/>
  <c r="Q2886" i="3"/>
  <c r="Q2885" i="3"/>
  <c r="Q2884" i="3"/>
  <c r="Q2883" i="3"/>
  <c r="Q2882" i="3"/>
  <c r="Q2881" i="3"/>
  <c r="Q2880" i="3"/>
  <c r="Q2879" i="3"/>
  <c r="Q2878" i="3"/>
  <c r="Q2877" i="3"/>
  <c r="Q2876" i="3"/>
  <c r="Q2875" i="3"/>
  <c r="Q2874" i="3"/>
  <c r="Q2873" i="3"/>
  <c r="Q2872" i="3"/>
  <c r="Q2871" i="3"/>
  <c r="Q2870" i="3"/>
  <c r="Q2869" i="3"/>
  <c r="Q2868" i="3"/>
  <c r="Q2867" i="3"/>
  <c r="Q2866" i="3"/>
  <c r="Q2865" i="3"/>
  <c r="Q2864" i="3"/>
  <c r="Q2863" i="3"/>
  <c r="Q2862" i="3"/>
  <c r="Q2861" i="3"/>
  <c r="Q2860" i="3"/>
  <c r="Q2859" i="3"/>
  <c r="Q2858" i="3"/>
  <c r="Q2857" i="3"/>
  <c r="Q2856" i="3"/>
  <c r="Q2855" i="3"/>
  <c r="Q2854" i="3"/>
  <c r="Q2853" i="3"/>
  <c r="Q2852" i="3"/>
  <c r="Q2851" i="3"/>
  <c r="Q2850" i="3"/>
  <c r="Q2849" i="3"/>
  <c r="Q2848" i="3"/>
  <c r="Q2847" i="3"/>
  <c r="Q2846" i="3"/>
  <c r="Q2845" i="3"/>
  <c r="Q2844" i="3"/>
  <c r="Q2843" i="3"/>
  <c r="Q2842" i="3"/>
  <c r="Q2841" i="3"/>
  <c r="Q2840" i="3"/>
  <c r="Q2839" i="3"/>
  <c r="Q2838" i="3"/>
  <c r="Q2837" i="3"/>
  <c r="Q2836" i="3"/>
  <c r="Q2835" i="3"/>
  <c r="Q2834" i="3"/>
  <c r="Q2833" i="3"/>
  <c r="Q2832" i="3"/>
  <c r="Q2831" i="3"/>
  <c r="Q2830" i="3"/>
  <c r="Q2829" i="3"/>
  <c r="Q2828" i="3"/>
  <c r="Q2827" i="3"/>
  <c r="Q2826" i="3"/>
  <c r="Q2825" i="3"/>
  <c r="Q2824" i="3"/>
  <c r="Q2823" i="3"/>
  <c r="Q2822" i="3"/>
  <c r="Q2821" i="3"/>
  <c r="Q2820" i="3"/>
  <c r="Q2819" i="3"/>
  <c r="Q2818" i="3"/>
  <c r="Q2817" i="3"/>
  <c r="Q2816" i="3"/>
  <c r="Q2815" i="3"/>
  <c r="Q2814" i="3"/>
  <c r="Q2813" i="3"/>
  <c r="Q2812" i="3"/>
  <c r="Q2811" i="3"/>
  <c r="Q2810" i="3"/>
  <c r="Q2809" i="3"/>
  <c r="Q2808" i="3"/>
  <c r="Q2807" i="3"/>
  <c r="Q2806" i="3"/>
  <c r="Q2805" i="3"/>
  <c r="Q2804" i="3"/>
  <c r="Q2803" i="3"/>
  <c r="Q2802" i="3"/>
  <c r="Q2801" i="3"/>
  <c r="Q2800" i="3"/>
  <c r="Q2799" i="3"/>
  <c r="Q2798" i="3"/>
  <c r="Q2797" i="3"/>
  <c r="Q2796" i="3"/>
  <c r="Q2795" i="3"/>
  <c r="Q2794" i="3"/>
  <c r="Q2793" i="3"/>
  <c r="Q2792" i="3"/>
  <c r="Q2791" i="3"/>
  <c r="Q2790" i="3"/>
  <c r="Q2789" i="3"/>
  <c r="Q2788" i="3"/>
  <c r="Q2787" i="3"/>
  <c r="Q2786" i="3"/>
  <c r="Q2785" i="3"/>
  <c r="Q2784" i="3"/>
  <c r="Q2783" i="3"/>
  <c r="Q2782" i="3"/>
  <c r="Q2781" i="3"/>
  <c r="Q2780" i="3"/>
  <c r="Q2779" i="3"/>
  <c r="Q2778" i="3"/>
  <c r="Q2777" i="3"/>
  <c r="Q2776" i="3"/>
  <c r="Q2775" i="3"/>
  <c r="Q2774" i="3"/>
  <c r="Q2773" i="3"/>
  <c r="Q2772" i="3"/>
  <c r="Q2771" i="3"/>
  <c r="Q2770" i="3"/>
  <c r="Q2769" i="3"/>
  <c r="Q2768" i="3"/>
  <c r="Q2767" i="3"/>
  <c r="Q2766" i="3"/>
  <c r="Q2765" i="3"/>
  <c r="Q2764" i="3"/>
  <c r="Q2763" i="3"/>
  <c r="Q2762" i="3"/>
  <c r="Q2761" i="3"/>
  <c r="Q2760" i="3"/>
  <c r="Q2759" i="3"/>
  <c r="Q2758" i="3"/>
  <c r="Q2757" i="3"/>
  <c r="Q2756" i="3"/>
  <c r="Q2755" i="3"/>
  <c r="Q2754" i="3"/>
  <c r="Q2753" i="3"/>
  <c r="Q2752" i="3"/>
  <c r="Q2751" i="3"/>
  <c r="Q2750" i="3"/>
  <c r="Q2749" i="3"/>
  <c r="Q2748" i="3"/>
  <c r="Q2747" i="3"/>
  <c r="Q2746" i="3"/>
  <c r="Q2745" i="3"/>
  <c r="Q2744" i="3"/>
  <c r="Q2743" i="3"/>
  <c r="Q2742" i="3"/>
  <c r="Q2741" i="3"/>
  <c r="Q2740" i="3"/>
  <c r="Q2739" i="3"/>
  <c r="Q2738" i="3"/>
  <c r="Q2737" i="3"/>
  <c r="Q2736" i="3"/>
  <c r="Q2735" i="3"/>
  <c r="Q2734" i="3"/>
  <c r="Q2733" i="3"/>
  <c r="Q2732" i="3"/>
  <c r="Q2731" i="3"/>
  <c r="Q2730" i="3"/>
  <c r="Q2729" i="3"/>
  <c r="Q2728" i="3"/>
  <c r="Q2727" i="3"/>
  <c r="Q2726" i="3"/>
  <c r="Q2725" i="3"/>
  <c r="Q2724" i="3"/>
  <c r="Q2723" i="3"/>
  <c r="Q2722" i="3"/>
  <c r="Q2721" i="3"/>
  <c r="Q2720" i="3"/>
  <c r="Q2719" i="3"/>
  <c r="Q2718" i="3"/>
  <c r="Q2717" i="3"/>
  <c r="Q2716" i="3"/>
  <c r="Q2715" i="3"/>
  <c r="Q2714" i="3"/>
  <c r="Q2713" i="3"/>
  <c r="Q2712" i="3"/>
  <c r="Q2711" i="3"/>
  <c r="Q2710" i="3"/>
  <c r="Q2709" i="3"/>
  <c r="Q2708" i="3"/>
  <c r="Q2707" i="3"/>
  <c r="Q2706" i="3"/>
  <c r="Q2705" i="3"/>
  <c r="Q2704" i="3"/>
  <c r="Q2703" i="3"/>
  <c r="Q2702" i="3"/>
  <c r="Q2701" i="3"/>
  <c r="Q2700" i="3"/>
  <c r="Q2699" i="3"/>
  <c r="Q2698" i="3"/>
  <c r="Q2697" i="3"/>
  <c r="Q2696" i="3"/>
  <c r="Q2695" i="3"/>
  <c r="Q2694" i="3"/>
  <c r="Q2693" i="3"/>
  <c r="Q2692" i="3"/>
  <c r="Q2691" i="3"/>
  <c r="Q2690" i="3"/>
  <c r="Q2689" i="3"/>
  <c r="Q2688" i="3"/>
  <c r="Q2687" i="3"/>
  <c r="Q2686" i="3"/>
  <c r="Q2685" i="3"/>
  <c r="Q2684" i="3"/>
  <c r="Q2683" i="3"/>
  <c r="Q2682" i="3"/>
  <c r="Q2681" i="3"/>
  <c r="Q2680" i="3"/>
  <c r="Q2679" i="3"/>
  <c r="Q2678" i="3"/>
  <c r="Q2677" i="3"/>
  <c r="Q2676" i="3"/>
  <c r="Q2675" i="3"/>
  <c r="Q2674" i="3"/>
  <c r="Q2673" i="3"/>
  <c r="Q2672" i="3"/>
  <c r="Q2671" i="3"/>
  <c r="Q2670" i="3"/>
  <c r="Q2669" i="3"/>
  <c r="Q2668" i="3"/>
  <c r="Q2667" i="3"/>
  <c r="Q2666" i="3"/>
  <c r="Q2665" i="3"/>
  <c r="Q2664" i="3"/>
  <c r="Q2663" i="3"/>
  <c r="Q2662" i="3"/>
  <c r="Q2661" i="3"/>
  <c r="Q2660" i="3"/>
  <c r="Q2659" i="3"/>
  <c r="Q2658" i="3"/>
  <c r="Q2657" i="3"/>
  <c r="Q2656" i="3"/>
  <c r="Q2655" i="3"/>
  <c r="Q2654" i="3"/>
  <c r="Q2653" i="3"/>
  <c r="Q2652" i="3"/>
  <c r="Q2651" i="3"/>
  <c r="Q2650" i="3"/>
  <c r="Q2649" i="3"/>
  <c r="Q2648" i="3"/>
  <c r="Q2647" i="3"/>
  <c r="Q2646" i="3"/>
  <c r="Q2645" i="3"/>
  <c r="Q2644" i="3"/>
  <c r="Q2643" i="3"/>
  <c r="Q2642" i="3"/>
  <c r="Q2641" i="3"/>
  <c r="Q2640" i="3"/>
  <c r="Q2639" i="3"/>
  <c r="Q2638" i="3"/>
  <c r="Q2637" i="3"/>
  <c r="Q2636" i="3"/>
  <c r="Q2635" i="3"/>
  <c r="Q2634" i="3"/>
  <c r="Q2633" i="3"/>
  <c r="Q2632" i="3"/>
  <c r="Q2631" i="3"/>
  <c r="Q2630" i="3"/>
  <c r="Q2629" i="3"/>
  <c r="Q2628" i="3"/>
  <c r="Q2627" i="3"/>
  <c r="Q2626" i="3"/>
  <c r="Q2625" i="3"/>
  <c r="Q2624" i="3"/>
  <c r="Q2623" i="3"/>
  <c r="Q2622" i="3"/>
  <c r="Q2621" i="3"/>
  <c r="Q2620" i="3"/>
  <c r="Q2619" i="3"/>
  <c r="Q2618" i="3"/>
  <c r="Q2617" i="3"/>
  <c r="Q2616" i="3"/>
  <c r="Q2615" i="3"/>
  <c r="Q2614" i="3"/>
  <c r="Q2613" i="3"/>
  <c r="Q2612" i="3"/>
  <c r="Q2611" i="3"/>
  <c r="Q2610" i="3"/>
  <c r="Q2609" i="3"/>
  <c r="Q2608" i="3"/>
  <c r="Q2607" i="3"/>
  <c r="Q2606" i="3"/>
  <c r="Q2605" i="3"/>
  <c r="Q2604" i="3"/>
  <c r="Q2603" i="3"/>
  <c r="Q2602" i="3"/>
  <c r="Q2601" i="3"/>
  <c r="Q2600" i="3"/>
  <c r="Q2599" i="3"/>
  <c r="Q2598" i="3"/>
  <c r="Q2597" i="3"/>
  <c r="Q2596" i="3"/>
  <c r="Q2595" i="3"/>
  <c r="Q2594" i="3"/>
  <c r="Q2593" i="3"/>
  <c r="Q2592" i="3"/>
  <c r="Q2591" i="3"/>
  <c r="Q2590" i="3"/>
  <c r="Q2589" i="3"/>
  <c r="Q2588" i="3"/>
  <c r="Q2587" i="3"/>
  <c r="Q2586" i="3"/>
  <c r="Q2585" i="3"/>
  <c r="Q2584" i="3"/>
  <c r="Q2583" i="3"/>
  <c r="Q2582" i="3"/>
  <c r="Q2581" i="3"/>
  <c r="Q2580" i="3"/>
  <c r="Q2579" i="3"/>
  <c r="Q2578" i="3"/>
  <c r="Q2577" i="3"/>
  <c r="Q2576" i="3"/>
  <c r="Q2575" i="3"/>
  <c r="Q2574" i="3"/>
  <c r="Q2573" i="3"/>
  <c r="Q2572" i="3"/>
  <c r="Q2571" i="3"/>
  <c r="Q2570" i="3"/>
  <c r="Q2569" i="3"/>
  <c r="Q2568" i="3"/>
  <c r="Q2567" i="3"/>
  <c r="Q2566" i="3"/>
  <c r="Q2565" i="3"/>
  <c r="Q2564" i="3"/>
  <c r="Q2563" i="3"/>
  <c r="Q2562" i="3"/>
  <c r="Q2561" i="3"/>
  <c r="Q2560" i="3"/>
  <c r="Q2559" i="3"/>
  <c r="Q2558" i="3"/>
  <c r="Q2557" i="3"/>
  <c r="Q2556" i="3"/>
  <c r="Q2555" i="3"/>
  <c r="Q2554" i="3"/>
  <c r="Q2553" i="3"/>
  <c r="Q2552" i="3"/>
  <c r="Q2551" i="3"/>
  <c r="Q2550" i="3"/>
  <c r="Q2549" i="3"/>
  <c r="Q2548" i="3"/>
  <c r="Q2547" i="3"/>
  <c r="Q2546" i="3"/>
  <c r="Q2545" i="3"/>
  <c r="Q2544" i="3"/>
  <c r="Q2543" i="3"/>
  <c r="Q2542" i="3"/>
  <c r="Q2541" i="3"/>
  <c r="Q2540" i="3"/>
  <c r="Q2539" i="3"/>
  <c r="Q2538" i="3"/>
  <c r="Q2537" i="3"/>
  <c r="Q2536" i="3"/>
  <c r="Q2535" i="3"/>
  <c r="Q2534" i="3"/>
  <c r="Q2533" i="3"/>
  <c r="Q2532" i="3"/>
  <c r="Q2531" i="3"/>
  <c r="Q2530" i="3"/>
  <c r="Q2529" i="3"/>
  <c r="Q2528" i="3"/>
  <c r="Q2527" i="3"/>
  <c r="Q2526" i="3"/>
  <c r="Q2525" i="3"/>
  <c r="Q2524" i="3"/>
  <c r="Q2523" i="3"/>
  <c r="Q2522" i="3"/>
  <c r="Q2521" i="3"/>
  <c r="Q2520" i="3"/>
  <c r="Q2519" i="3"/>
  <c r="Q2518" i="3"/>
  <c r="Q2517" i="3"/>
  <c r="Q2516" i="3"/>
  <c r="Q2515" i="3"/>
  <c r="Q2514" i="3"/>
  <c r="Q2513" i="3"/>
  <c r="Q2512" i="3"/>
  <c r="Q2511" i="3"/>
  <c r="Q2510" i="3"/>
  <c r="Q2509" i="3"/>
  <c r="Q2508" i="3"/>
  <c r="Q2507" i="3"/>
  <c r="Q2506" i="3"/>
  <c r="Q2505" i="3"/>
  <c r="Q2504" i="3"/>
  <c r="Q2503" i="3"/>
  <c r="Q2502" i="3"/>
  <c r="Q2501" i="3"/>
  <c r="Q2500" i="3"/>
  <c r="Q2499" i="3"/>
  <c r="Q2498" i="3"/>
  <c r="Q2497" i="3"/>
  <c r="Q2496" i="3"/>
  <c r="Q2495" i="3"/>
  <c r="Q2494" i="3"/>
  <c r="Q2493" i="3"/>
  <c r="Q2492" i="3"/>
  <c r="Q2491" i="3"/>
  <c r="Q2490" i="3"/>
  <c r="Q2489" i="3"/>
  <c r="Q2488" i="3"/>
  <c r="Q2487" i="3"/>
  <c r="Q2486" i="3"/>
  <c r="Q2485" i="3"/>
  <c r="Q2484" i="3"/>
  <c r="Q2483" i="3"/>
  <c r="Q2482" i="3"/>
  <c r="Q2481" i="3"/>
  <c r="Q2480" i="3"/>
  <c r="Q2479" i="3"/>
  <c r="Q2478" i="3"/>
  <c r="Q2477" i="3"/>
  <c r="Q2476" i="3"/>
  <c r="Q2475" i="3"/>
  <c r="Q2474" i="3"/>
  <c r="Q2473" i="3"/>
  <c r="Q2472" i="3"/>
  <c r="Q2471" i="3"/>
  <c r="Q2470" i="3"/>
  <c r="Q2469" i="3"/>
  <c r="Q2468" i="3"/>
  <c r="Q2467" i="3"/>
  <c r="Q2466" i="3"/>
  <c r="Q2465" i="3"/>
  <c r="Q2464" i="3"/>
  <c r="Q2463" i="3"/>
  <c r="Q2462" i="3"/>
  <c r="Q2461" i="3"/>
  <c r="Q2460" i="3"/>
  <c r="Q2459" i="3"/>
  <c r="Q2458" i="3"/>
  <c r="Q2457" i="3"/>
  <c r="Q2456" i="3"/>
  <c r="Q2455" i="3"/>
  <c r="Q2454" i="3"/>
  <c r="Q2453" i="3"/>
  <c r="Q2452" i="3"/>
  <c r="Q2451" i="3"/>
  <c r="Q2450" i="3"/>
  <c r="Q2449" i="3"/>
  <c r="Q2448" i="3"/>
  <c r="Q2447" i="3"/>
  <c r="Q2446" i="3"/>
  <c r="Q2445" i="3"/>
  <c r="Q2444" i="3"/>
  <c r="Q2443" i="3"/>
  <c r="Q2442" i="3"/>
  <c r="Q2441" i="3"/>
  <c r="Q2440" i="3"/>
  <c r="Q2439" i="3"/>
  <c r="Q2438" i="3"/>
  <c r="Q2437" i="3"/>
  <c r="Q2436" i="3"/>
  <c r="Q2435" i="3"/>
  <c r="Q2434" i="3"/>
  <c r="Q2433" i="3"/>
  <c r="Q2432" i="3"/>
  <c r="Q2431" i="3"/>
  <c r="Q2430" i="3"/>
  <c r="Q2429" i="3"/>
  <c r="Q2428" i="3"/>
  <c r="Q2427" i="3"/>
  <c r="Q2426" i="3"/>
  <c r="Q2425" i="3"/>
  <c r="Q2424" i="3"/>
  <c r="Q2423" i="3"/>
  <c r="Q2422" i="3"/>
  <c r="Q2421" i="3"/>
  <c r="Q2420" i="3"/>
  <c r="Q2419" i="3"/>
  <c r="Q2418" i="3"/>
  <c r="Q2417" i="3"/>
  <c r="Q2416" i="3"/>
  <c r="Q2415" i="3"/>
  <c r="Q2414" i="3"/>
  <c r="Q2413" i="3"/>
  <c r="Q2412" i="3"/>
  <c r="Q2411" i="3"/>
  <c r="Q2410" i="3"/>
  <c r="Q2409" i="3"/>
  <c r="Q2408" i="3"/>
  <c r="Q2407" i="3"/>
  <c r="Q2406" i="3"/>
  <c r="Q2405" i="3"/>
  <c r="Q2404" i="3"/>
  <c r="Q2403" i="3"/>
  <c r="Q2402" i="3"/>
  <c r="Q2401" i="3"/>
  <c r="Q2400" i="3"/>
  <c r="Q2399" i="3"/>
  <c r="Q2398" i="3"/>
  <c r="Q2397" i="3"/>
  <c r="Q2396" i="3"/>
  <c r="Q2395" i="3"/>
  <c r="Q2394" i="3"/>
  <c r="Q2393" i="3"/>
  <c r="Q2392" i="3"/>
  <c r="Q2391" i="3"/>
  <c r="Q2390" i="3"/>
  <c r="Q2389" i="3"/>
  <c r="Q2388" i="3"/>
  <c r="Q2387" i="3"/>
  <c r="Q2386" i="3"/>
  <c r="Q2385" i="3"/>
  <c r="Q2384" i="3"/>
  <c r="Q2383" i="3"/>
  <c r="Q2382" i="3"/>
  <c r="Q2381" i="3"/>
  <c r="Q2380" i="3"/>
  <c r="Q2379" i="3"/>
  <c r="Q2378" i="3"/>
  <c r="Q2377" i="3"/>
  <c r="Q2376" i="3"/>
  <c r="Q2375" i="3"/>
  <c r="Q2374" i="3"/>
  <c r="Q2373" i="3"/>
  <c r="Q2372" i="3"/>
  <c r="Q2371" i="3"/>
  <c r="Q2370" i="3"/>
  <c r="Q2369" i="3"/>
  <c r="Q2368" i="3"/>
  <c r="Q2367" i="3"/>
  <c r="Q2366" i="3"/>
  <c r="Q2365" i="3"/>
  <c r="Q2364" i="3"/>
  <c r="Q2363" i="3"/>
  <c r="Q2362" i="3"/>
  <c r="Q2361" i="3"/>
  <c r="Q2360" i="3"/>
  <c r="Q2359" i="3"/>
  <c r="Q2358" i="3"/>
  <c r="Q2357" i="3"/>
  <c r="Q2356" i="3"/>
  <c r="Q2355" i="3"/>
  <c r="Q2354" i="3"/>
  <c r="Q2353" i="3"/>
  <c r="Q2352" i="3"/>
  <c r="Q2351" i="3"/>
  <c r="Q2350" i="3"/>
  <c r="Q2349" i="3"/>
  <c r="Q2348" i="3"/>
  <c r="Q2347" i="3"/>
  <c r="Q2346" i="3"/>
  <c r="Q2345" i="3"/>
  <c r="Q2344" i="3"/>
  <c r="Q2343" i="3"/>
  <c r="Q2342" i="3"/>
  <c r="Q2341" i="3"/>
  <c r="Q2340" i="3"/>
  <c r="Q2339" i="3"/>
  <c r="Q2338" i="3"/>
  <c r="Q2337" i="3"/>
  <c r="Q2336" i="3"/>
  <c r="Q2335" i="3"/>
  <c r="Q2334" i="3"/>
  <c r="Q2333" i="3"/>
  <c r="Q2332" i="3"/>
  <c r="Q2331" i="3"/>
  <c r="Q2330" i="3"/>
  <c r="Q2329" i="3"/>
  <c r="Q2328" i="3"/>
  <c r="Q2327" i="3"/>
  <c r="Q2326" i="3"/>
  <c r="Q2325" i="3"/>
  <c r="Q2324" i="3"/>
  <c r="Q2323" i="3"/>
  <c r="Q2322" i="3"/>
  <c r="Q2321" i="3"/>
  <c r="Q2320" i="3"/>
  <c r="Q2319" i="3"/>
  <c r="Q2318" i="3"/>
  <c r="Q2317" i="3"/>
  <c r="Q2316" i="3"/>
  <c r="Q2315" i="3"/>
  <c r="Q2314" i="3"/>
  <c r="Q2313" i="3"/>
  <c r="Q2312" i="3"/>
  <c r="Q2311" i="3"/>
  <c r="Q2310" i="3"/>
  <c r="Q2309" i="3"/>
  <c r="Q2308" i="3"/>
  <c r="Q2307" i="3"/>
  <c r="Q2306" i="3"/>
  <c r="Q2305" i="3"/>
  <c r="Q2304" i="3"/>
  <c r="Q2303" i="3"/>
  <c r="Q2302" i="3"/>
  <c r="Q2301" i="3"/>
  <c r="Q2300" i="3"/>
  <c r="Q2299" i="3"/>
  <c r="Q2298" i="3"/>
  <c r="Q2297" i="3"/>
  <c r="Q2296" i="3"/>
  <c r="Q2295" i="3"/>
  <c r="Q2294" i="3"/>
  <c r="Q2293" i="3"/>
  <c r="Q2292" i="3"/>
  <c r="Q2291" i="3"/>
  <c r="Q2290" i="3"/>
  <c r="Q2289" i="3"/>
  <c r="Q2288" i="3"/>
  <c r="Q2287" i="3"/>
  <c r="Q2286" i="3"/>
  <c r="Q2285" i="3"/>
  <c r="Q2284" i="3"/>
  <c r="Q2283" i="3"/>
  <c r="Q2282" i="3"/>
  <c r="Q2281" i="3"/>
  <c r="Q2280" i="3"/>
  <c r="Q2279" i="3"/>
  <c r="Q2278" i="3"/>
  <c r="Q2277" i="3"/>
  <c r="Q2276" i="3"/>
  <c r="Q2275" i="3"/>
  <c r="Q2274" i="3"/>
  <c r="Q2273" i="3"/>
  <c r="Q2272" i="3"/>
  <c r="Q2271" i="3"/>
  <c r="Q2270" i="3"/>
  <c r="Q2269" i="3"/>
  <c r="Q2268" i="3"/>
  <c r="Q2267" i="3"/>
  <c r="Q2266" i="3"/>
  <c r="Q2265" i="3"/>
  <c r="Q2264" i="3"/>
  <c r="Q2263" i="3"/>
  <c r="Q2262" i="3"/>
  <c r="Q2261" i="3"/>
  <c r="Q2260" i="3"/>
  <c r="Q2259" i="3"/>
  <c r="Q2258" i="3"/>
  <c r="Q2257" i="3"/>
  <c r="Q2256" i="3"/>
  <c r="Q2255" i="3"/>
  <c r="Q2254" i="3"/>
  <c r="Q2253" i="3"/>
  <c r="Q2252" i="3"/>
  <c r="Q2251" i="3"/>
  <c r="Q2250" i="3"/>
  <c r="Q2249" i="3"/>
  <c r="Q2248" i="3"/>
  <c r="Q2247" i="3"/>
  <c r="Q2246" i="3"/>
  <c r="Q2245" i="3"/>
  <c r="Q2244" i="3"/>
  <c r="Q2243" i="3"/>
  <c r="Q2242" i="3"/>
  <c r="Q2241" i="3"/>
  <c r="Q2240" i="3"/>
  <c r="Q2239" i="3"/>
  <c r="Q2238" i="3"/>
  <c r="Q2237" i="3"/>
  <c r="Q2236" i="3"/>
  <c r="Q2235" i="3"/>
  <c r="Q2234" i="3"/>
  <c r="Q2233" i="3"/>
  <c r="Q2232" i="3"/>
  <c r="Q2231" i="3"/>
  <c r="Q2230" i="3"/>
  <c r="Q2229" i="3"/>
  <c r="Q2228" i="3"/>
  <c r="Q2227" i="3"/>
  <c r="Q2226" i="3"/>
  <c r="Q2225" i="3"/>
  <c r="Q2224" i="3"/>
  <c r="Q2223" i="3"/>
  <c r="Q2222" i="3"/>
  <c r="Q2221" i="3"/>
  <c r="Q2220" i="3"/>
  <c r="Q2219" i="3"/>
  <c r="Q2218" i="3"/>
  <c r="Q2217" i="3"/>
  <c r="Q2216" i="3"/>
  <c r="Q2215" i="3"/>
  <c r="Q2214" i="3"/>
  <c r="Q2213" i="3"/>
  <c r="Q2212" i="3"/>
  <c r="Q2211" i="3"/>
  <c r="Q2210" i="3"/>
  <c r="Q2209" i="3"/>
  <c r="Q2208" i="3"/>
  <c r="Q2207" i="3"/>
  <c r="Q2206" i="3"/>
  <c r="Q2205" i="3"/>
  <c r="Q2204" i="3"/>
  <c r="Q2203" i="3"/>
  <c r="Q2202" i="3"/>
  <c r="Q2201" i="3"/>
  <c r="Q2200" i="3"/>
  <c r="Q2199" i="3"/>
  <c r="Q2198" i="3"/>
  <c r="Q2197" i="3"/>
  <c r="Q2196" i="3"/>
  <c r="Q2195" i="3"/>
  <c r="Q2194" i="3"/>
  <c r="Q2193" i="3"/>
  <c r="Q2192" i="3"/>
  <c r="Q2191" i="3"/>
  <c r="Q2190" i="3"/>
  <c r="Q2189" i="3"/>
  <c r="Q2188" i="3"/>
  <c r="Q2187" i="3"/>
  <c r="Q2186" i="3"/>
  <c r="Q2185" i="3"/>
  <c r="Q2184" i="3"/>
  <c r="Q2183" i="3"/>
  <c r="Q2182" i="3"/>
  <c r="Q2181" i="3"/>
  <c r="Q2180" i="3"/>
  <c r="Q2179" i="3"/>
  <c r="Q2178" i="3"/>
  <c r="Q2177" i="3"/>
  <c r="Q2176" i="3"/>
  <c r="Q2175" i="3"/>
  <c r="Q2174" i="3"/>
  <c r="Q2173" i="3"/>
  <c r="Q2172" i="3"/>
  <c r="Q2171" i="3"/>
  <c r="Q2170" i="3"/>
  <c r="Q2169" i="3"/>
  <c r="Q2168" i="3"/>
  <c r="Q2167" i="3"/>
  <c r="Q2166" i="3"/>
  <c r="Q2165" i="3"/>
  <c r="Q2164" i="3"/>
  <c r="Q2163" i="3"/>
  <c r="Q2162" i="3"/>
  <c r="Q2161" i="3"/>
  <c r="Q2160" i="3"/>
  <c r="Q2159" i="3"/>
  <c r="Q2158" i="3"/>
  <c r="Q2157" i="3"/>
  <c r="Q2156" i="3"/>
  <c r="Q2155" i="3"/>
  <c r="Q2154" i="3"/>
  <c r="Q2153" i="3"/>
  <c r="Q2152" i="3"/>
  <c r="Q2151" i="3"/>
  <c r="Q2150" i="3"/>
  <c r="Q2149" i="3"/>
  <c r="Q2148" i="3"/>
  <c r="Q2147" i="3"/>
  <c r="Q2146" i="3"/>
  <c r="Q2145" i="3"/>
  <c r="Q2144" i="3"/>
  <c r="Q2143" i="3"/>
  <c r="Q2142" i="3"/>
  <c r="Q2141" i="3"/>
  <c r="Q2140" i="3"/>
  <c r="Q2139" i="3"/>
  <c r="Q2138" i="3"/>
  <c r="Q2137" i="3"/>
  <c r="Q2136" i="3"/>
  <c r="Q2135" i="3"/>
  <c r="Q2134" i="3"/>
  <c r="Q2133" i="3"/>
  <c r="Q2132" i="3"/>
  <c r="Q2131" i="3"/>
  <c r="Q2130" i="3"/>
  <c r="Q2129" i="3"/>
  <c r="Q2128" i="3"/>
  <c r="Q2127" i="3"/>
  <c r="Q2126" i="3"/>
  <c r="Q2125" i="3"/>
  <c r="Q2124" i="3"/>
  <c r="Q2123" i="3"/>
  <c r="Q2122" i="3"/>
  <c r="Q2121" i="3"/>
  <c r="Q2120" i="3"/>
  <c r="Q2119" i="3"/>
  <c r="Q2118" i="3"/>
  <c r="Q2117" i="3"/>
  <c r="Q2116" i="3"/>
  <c r="Q2115" i="3"/>
  <c r="Q2114" i="3"/>
  <c r="Q2113" i="3"/>
</calcChain>
</file>

<file path=xl/sharedStrings.xml><?xml version="1.0" encoding="utf-8"?>
<sst xmlns="http://schemas.openxmlformats.org/spreadsheetml/2006/main" count="19014" uniqueCount="5208">
  <si>
    <t>GL_ACCOUNT</t>
  </si>
  <si>
    <t>RSV_ACCOUNT</t>
  </si>
  <si>
    <t>COST_CENTER</t>
  </si>
  <si>
    <t>D_COST_CENTER_DESC</t>
  </si>
  <si>
    <t>ASSET_NUMBER-Descr</t>
  </si>
  <si>
    <t>Asset Number</t>
  </si>
  <si>
    <t>D_CATEGORY</t>
  </si>
  <si>
    <t>START_DATE</t>
  </si>
  <si>
    <t>UNITS</t>
  </si>
  <si>
    <t>COST</t>
  </si>
  <si>
    <t>DEPRN_AMOUNT</t>
  </si>
  <si>
    <t>DEPRN_RESERVE</t>
  </si>
  <si>
    <t>PERIOD_END_NBV</t>
  </si>
  <si>
    <t>Date until</t>
  </si>
  <si>
    <t>Default Department</t>
  </si>
  <si>
    <t xml:space="preserve">Benid Al Qar Concrete Repair </t>
  </si>
  <si>
    <t>Land and Building-Building</t>
  </si>
  <si>
    <t xml:space="preserve">KT Asphalt Repair </t>
  </si>
  <si>
    <t>Land and Building-Land</t>
  </si>
  <si>
    <t xml:space="preserve">Kuwait Towers Smart BUS System </t>
  </si>
  <si>
    <t xml:space="preserve">SC 10 Asphalt Repair </t>
  </si>
  <si>
    <t xml:space="preserve">Service Center 8 for Cable Park </t>
  </si>
  <si>
    <t xml:space="preserve">Shaab Sea Club Marina Wood Replacment </t>
  </si>
  <si>
    <t xml:space="preserve">Smart Toilets </t>
  </si>
  <si>
    <t xml:space="preserve">Supply &amp; install new navigation Pillars for Shaab Club Marina PO-11710 Al-Faoz </t>
  </si>
  <si>
    <t xml:space="preserve">Waterfront Kiosk Renovation </t>
  </si>
  <si>
    <t xml:space="preserve">إضافات إنشائية  </t>
  </si>
  <si>
    <t xml:space="preserve">إضافات إنشائية لعدد (40) شالية قائمة </t>
  </si>
  <si>
    <t xml:space="preserve">إضافات إنشائية لعدد (53) شالية قائمة </t>
  </si>
  <si>
    <t xml:space="preserve">إضافات إنشائية لعدد (54) شالية قائمة </t>
  </si>
  <si>
    <t xml:space="preserve">اضافات الكوفي شوب والصاله </t>
  </si>
  <si>
    <t xml:space="preserve">اضافات منشاءات الابراج </t>
  </si>
  <si>
    <t xml:space="preserve">المراسى والمبانى والموقع العام </t>
  </si>
  <si>
    <t xml:space="preserve">انشاء 3 شبرات تخزين </t>
  </si>
  <si>
    <t xml:space="preserve">انشاء حمامات سباحه العقيلة </t>
  </si>
  <si>
    <t xml:space="preserve">انشاء مساكن عمال </t>
  </si>
  <si>
    <t xml:space="preserve">بيت جاهز 3.66*2.88م بالديكور  </t>
  </si>
  <si>
    <t xml:space="preserve">بيت جاهز لسكن العاملين </t>
  </si>
  <si>
    <t xml:space="preserve">بيت جاهز لمخزن الأغذية </t>
  </si>
  <si>
    <t xml:space="preserve">بيت جاهز مع ديكور لمبنى استقبال منتزة الخيران </t>
  </si>
  <si>
    <t xml:space="preserve">سكن الموظفات بمنتزة الخيران </t>
  </si>
  <si>
    <t xml:space="preserve">سكن الموظفين بالخيران </t>
  </si>
  <si>
    <t xml:space="preserve">شاليه قياس 12*4م </t>
  </si>
  <si>
    <t xml:space="preserve">شاليه قياس 7.5*5م </t>
  </si>
  <si>
    <t xml:space="preserve">عدد (40) شالية - فيلات </t>
  </si>
  <si>
    <t xml:space="preserve">غرفه مراقبه بجوار المراسي </t>
  </si>
  <si>
    <t xml:space="preserve">فيلا داخل الخيران </t>
  </si>
  <si>
    <t xml:space="preserve">قيمة محطة معالجة مياه </t>
  </si>
  <si>
    <t xml:space="preserve">مارينا نادي الفحيحيل </t>
  </si>
  <si>
    <t xml:space="preserve">مباني اضافيه في نادي الشعب </t>
  </si>
  <si>
    <t xml:space="preserve">مباني على الواجهة البحرية 30 </t>
  </si>
  <si>
    <t xml:space="preserve">مباني مجمع فيلكا السياحي  </t>
  </si>
  <si>
    <t xml:space="preserve">مبنى الصالة الترفيهية بمحافظة الجهراء </t>
  </si>
  <si>
    <t xml:space="preserve">مبنى القهوة الشعبية  </t>
  </si>
  <si>
    <t xml:space="preserve">مبنى بوابة نادى الشعب الرئيسية </t>
  </si>
  <si>
    <t xml:space="preserve">مبنى ديوانية أعضاء المراسى بنادى الشعب البحرى </t>
  </si>
  <si>
    <t xml:space="preserve">مبنى سكن عمال وكافتريا وبوابة  </t>
  </si>
  <si>
    <t xml:space="preserve">مبنى صالة الأفراح وتوابعها  </t>
  </si>
  <si>
    <t xml:space="preserve">مبنى للعيادة (غرفة+حمام </t>
  </si>
  <si>
    <t xml:space="preserve">مبنى مخزن </t>
  </si>
  <si>
    <t xml:space="preserve">مبنى مركز المعلومات  </t>
  </si>
  <si>
    <t xml:space="preserve">مبنى مصبغة الخيران </t>
  </si>
  <si>
    <t xml:space="preserve">محطة الوقود وتوابعها بالخيران </t>
  </si>
  <si>
    <t xml:space="preserve">مخبز ايراني ومحل نخي وباجيلا  </t>
  </si>
  <si>
    <t xml:space="preserve">منشآت ملاعب تنس  </t>
  </si>
  <si>
    <t xml:space="preserve">وحدات سكينه </t>
  </si>
  <si>
    <t>Human Resource Dept</t>
  </si>
  <si>
    <t xml:space="preserve">مبنى المقر الرئيسى للشركة بالشويخ </t>
  </si>
  <si>
    <t>Purchase &amp; Stores Dept</t>
  </si>
  <si>
    <t xml:space="preserve">مبنى المخزن الرئيسى للشركة بالعارضية </t>
  </si>
  <si>
    <t>Maintenance and Agriculture Dept</t>
  </si>
  <si>
    <t xml:space="preserve">Green House Installation </t>
  </si>
  <si>
    <t xml:space="preserve">00935-001-PT Adjustable Stand Workstation 6 - استاند لزوم نظام نقاط البيع </t>
  </si>
  <si>
    <t>Furniture, Fixture and Decore-Furniture</t>
  </si>
  <si>
    <t xml:space="preserve">109 كرسى مكتب جلد اسود دوار ظهر عالى موديل </t>
  </si>
  <si>
    <t xml:space="preserve">2 seater leather office sofa كنبة جلد 2 مقعد موديل دانة </t>
  </si>
  <si>
    <t xml:space="preserve">2LAYER SHELVES - خزانة مطبخ بارفف ستانلستيل </t>
  </si>
  <si>
    <t xml:space="preserve">2M×2M  قاعدة سرير بالمرتبة قياس </t>
  </si>
  <si>
    <t xml:space="preserve">3 seater leather office sofa كنبة جلد 3 مقعد موديل دانة </t>
  </si>
  <si>
    <t xml:space="preserve">A wooden sofa with a blue color of 13 pieces ديوانية خشب لون ازرق عدد 13 قطعة </t>
  </si>
  <si>
    <t xml:space="preserve">A-1206 كرسى كاشير دوار جلد لون بنى </t>
  </si>
  <si>
    <t xml:space="preserve">A192 كرسى جلد دوار ظهر عالى لون اسود </t>
  </si>
  <si>
    <t xml:space="preserve">ABLEX MASH كرسى مكتب للموظقين قاعدة منجدة قماش اسود وظهر </t>
  </si>
  <si>
    <t xml:space="preserve">AMBACH COUNTER WITH CHEST OF DRAWERS / طاولة خدمة استانلس مع خزانة 2 باب جرار وو </t>
  </si>
  <si>
    <t xml:space="preserve">AMBACH NEUTRAL COUNTER / طاولة خدمة استانلس مع خزانة 2 باب جرار مقاس 120  × 70 س </t>
  </si>
  <si>
    <t xml:space="preserve">AMBACH NEUTRAL COUNTER / طاولة خدمة استانلس مع خزانة 2 باب جرار مقاس 140  × 60 س </t>
  </si>
  <si>
    <t xml:space="preserve">AMBACH NEUTRAL COUNTER / طاولة خدمة استانلس مع خزانة 2 باب جرار مقاس 160  × 60 س </t>
  </si>
  <si>
    <t xml:space="preserve">AMBACH NEUTRAL COUNTER / طاولة خدمة استانلس مع خزانة 2 باب جرار مقاس 160  × 70 س </t>
  </si>
  <si>
    <t xml:space="preserve">AMBACH WORKING TABLE / طاولة خدمة استانلس مقاس 100 × 70 سم </t>
  </si>
  <si>
    <t xml:space="preserve">AMBACH WORKING TABLE / طاولة خدمة استانلس مقاس 110  × 70 سم </t>
  </si>
  <si>
    <t xml:space="preserve">AMBACH WORKING TABLE / طاولة خدمة استانلس مقاس 120 × 70 سم </t>
  </si>
  <si>
    <t xml:space="preserve">AMBACH WORKING TABLE / طاولة خدمة استانلس مقاس 130 × 70 سم </t>
  </si>
  <si>
    <t xml:space="preserve">AMBACH WORKING TABLE / طاولة خدمة استانلس مقاس 140 × 70 سم </t>
  </si>
  <si>
    <t xml:space="preserve">AMBACH WORKING TABLE / طاولة خدمة استانلس مقاس 150 × 60 سم </t>
  </si>
  <si>
    <t xml:space="preserve">AMBACH WORKING TABLE / طاولة خدمة استانلس مقاس 150 × 70 سم </t>
  </si>
  <si>
    <t xml:space="preserve">AMBACH WORKING TABLE / طاولة خدمة استانلس مقاس 160 × 70 سم </t>
  </si>
  <si>
    <t xml:space="preserve">AMBACH WORKING TABLE / طاولة خدمة استانلس مقاس 200 × 70 سم </t>
  </si>
  <si>
    <t xml:space="preserve">AMBACH WORKING TABLE / طاولة خدمة استانلس مقاس 60 × 70 سم </t>
  </si>
  <si>
    <t xml:space="preserve">AMBACH WORKING TABLE / طاولة خدمة استانلس مقاس 70 × 70 سم </t>
  </si>
  <si>
    <t xml:space="preserve">AMBACH WORKING TABLE / طاولة خدمة استانلس مقاس 90 × 70 سم </t>
  </si>
  <si>
    <t xml:space="preserve">AMBACH WORKING TABLE /طاولة خدمة استانلس مقاس 120 × 70 سم </t>
  </si>
  <si>
    <t xml:space="preserve">AR-5516  آلة تصوير مستندات شارب ديجيتال موديل </t>
  </si>
  <si>
    <t xml:space="preserve">AT كرسى مكتب دوار جلد اسود ماليزى </t>
  </si>
  <si>
    <t xml:space="preserve">BAR STOOL /BACKR FOLD CHAIR WHITE كرسي بار مطبخ قابل للطي لون ابيض </t>
  </si>
  <si>
    <t xml:space="preserve">BESLEY خزانة حجم كبير لملفات الاعضاء بخمس جرارات لون اسود موديل </t>
  </si>
  <si>
    <t xml:space="preserve">BROTHER LASER MODEL 2820   جهاز فاكس </t>
  </si>
  <si>
    <t xml:space="preserve">BUFFET COUNTER كاونتر بوفية ذو سطح زجاجى ذهبية اللون </t>
  </si>
  <si>
    <t xml:space="preserve">BUMIL-SP خزينة نقود 501  </t>
  </si>
  <si>
    <t xml:space="preserve">BUNK BED سريرحديد دورين 190*90 سم ماليزى </t>
  </si>
  <si>
    <t xml:space="preserve">Benches G440 As per quotation (Agricultural Suplies &amp; Food Stuffs Co.W.l.l.) For </t>
  </si>
  <si>
    <t xml:space="preserve">Brown Wood Bed with A Mattress Medical  - سرير خشب لون بنى 180×200سم مع فرشة طبي </t>
  </si>
  <si>
    <t xml:space="preserve">Bunk bed سرير خادمة طابقين </t>
  </si>
  <si>
    <t xml:space="preserve">Bمكتب بزاويه 3 درج 80*160 </t>
  </si>
  <si>
    <t xml:space="preserve">C صندوق نقود 320 </t>
  </si>
  <si>
    <t xml:space="preserve">C320 صندوق كاشير نقدي </t>
  </si>
  <si>
    <t xml:space="preserve">CA - 1323A كرسى مكتب جلد اسود ظهر عالى موديل </t>
  </si>
  <si>
    <t xml:space="preserve">CABINET FL-13 خزانة صغيرة 2 باب خشب </t>
  </si>
  <si>
    <t xml:space="preserve">CH-01- كرسى مكتب دوار جلد ابيض </t>
  </si>
  <si>
    <t xml:space="preserve">CH-01-كرسى مكتب جلد ابيض دوار </t>
  </si>
  <si>
    <t xml:space="preserve">CH-02-كرسى زائر دوار جلد ابيض </t>
  </si>
  <si>
    <t xml:space="preserve">CH-03  كرسى مكتب ظهر عالى جلد ابيض واخر جلد اسود </t>
  </si>
  <si>
    <t xml:space="preserve">CH-15- كرسى متحرك قماش اسود </t>
  </si>
  <si>
    <t xml:space="preserve">CHAIR FOOT CARE SPA1I 700 W كرسى العناية بالقدم </t>
  </si>
  <si>
    <t xml:space="preserve">CHAIR OF THE SPECIALIST FOOT CARE + TROLLY كرسى لاخصائية العناية بالقدم + ترولى </t>
  </si>
  <si>
    <t xml:space="preserve">CHAIR WITH S.STEEL LEG كرسي لون ابيض ستيل </t>
  </si>
  <si>
    <t xml:space="preserve">COFFE TABLE WITH GLASS TOP AND POLISHED STAINLESS STEEL CLLIPSE BASE طاولة قهوة  </t>
  </si>
  <si>
    <t xml:space="preserve">COMENDA LOADING TABLE / طاولة تحميل صحون تابعة لغسالة الصحون الاتوماتيك مقاس 60  </t>
  </si>
  <si>
    <t xml:space="preserve">COUNTER CABINT WITH ACRYLIC PANELS SIZE 760*90*10CM  &amp; 660*10*65 CM كاونتر مبيعا </t>
  </si>
  <si>
    <t xml:space="preserve">CUPBOURD W / SHELVES -خزانة مطبخ حائط ستانلستيل </t>
  </si>
  <si>
    <t xml:space="preserve">Cabin Room Computer Netshelter SX 42U 750mm × 1070mm كابينة لغرفة الكمبيوتر </t>
  </si>
  <si>
    <t xml:space="preserve">Cashier Chair Without Adat Brown leather  - كرسى كاشير بدون يدات جلد بنى </t>
  </si>
  <si>
    <t xml:space="preserve">Cashier chair black with arms </t>
  </si>
  <si>
    <t xml:space="preserve">Center Table  (120x60x40) </t>
  </si>
  <si>
    <t xml:space="preserve">Chair Plated كرسي سفرة أرجل معدنية </t>
  </si>
  <si>
    <t xml:space="preserve">Coffee Table 118*75 cm white طاولة قهوة لون ابيض قياس 118*75 للصالون </t>
  </si>
  <si>
    <t xml:space="preserve">Coffee table 60*60 </t>
  </si>
  <si>
    <t xml:space="preserve">Creeting Station in Wood with Corian top Size 180*70*110 cm كاونتر استقبال زوار  </t>
  </si>
  <si>
    <t xml:space="preserve">Cupbord White دولاب ملابس ابيض 50*80*200 </t>
  </si>
  <si>
    <t xml:space="preserve">D90 خزانه نقود تجوري موديل </t>
  </si>
  <si>
    <t xml:space="preserve">DAN طقم كنبات جلد ممتاز 3قطع ايطالي لون اسود </t>
  </si>
  <si>
    <t xml:space="preserve">DESCO DECB 15 كاونتر تسخين طعام ايطالى  2 باب استانليستيل 4 عين قياس 160×70×85 س </t>
  </si>
  <si>
    <t xml:space="preserve">DESLEY خزانة ملفات حجم كبير خمس جرارات موديل </t>
  </si>
  <si>
    <t xml:space="preserve">DINING CHAIR WITH LETHER UPHOLSTERYكراسى جلد لطاولة الطعام باذرع وبدون </t>
  </si>
  <si>
    <t xml:space="preserve">DINING TABLE 140*180*220*84 WHITE طاولة سفرة قياس 140*180*220*84 قابلة للمد لون  </t>
  </si>
  <si>
    <t xml:space="preserve">DISPLAY SEATING DESK ( 258*75&amp;90HIGHT ) MADE OUT OF WOOD &amp; GLASS كاونتر عرض مبيع </t>
  </si>
  <si>
    <t xml:space="preserve">DR-2212 الة حاسبة كاسيو  </t>
  </si>
  <si>
    <t xml:space="preserve">Daining Chaair Leather كرسى طاولة طعام جلد الوان مختلفة باذرع </t>
  </si>
  <si>
    <t xml:space="preserve">Dining Chair Seoto Uretan Finish KD201AN </t>
  </si>
  <si>
    <t xml:space="preserve">Dining Tabel in wooden top and steel leg size طاولة طعام متعددة الالوان سطح خشبى </t>
  </si>
  <si>
    <t xml:space="preserve">Dining Table CT122/BS-1  900x 900x720mm </t>
  </si>
  <si>
    <t xml:space="preserve">Double Wooden Bed w/ Head Board (160*200*25cm). </t>
  </si>
  <si>
    <t xml:space="preserve">Double bed </t>
  </si>
  <si>
    <t xml:space="preserve">Dresser Wood Chair Color Brown   -  كرسى تسريحة خشب لون بنى قاعدة قماش لون ابيض </t>
  </si>
  <si>
    <t xml:space="preserve">Dressing Table 115x90x50 with 3 Drawers مكتب خشبى 115*90*50 مع 3 ادراج </t>
  </si>
  <si>
    <t xml:space="preserve">Dressing table with mirror 80*80cm </t>
  </si>
  <si>
    <t xml:space="preserve">E-STUDIO 356SE آلة تصوير مستندات  (توشيبا) ديجيتال موديل </t>
  </si>
  <si>
    <t xml:space="preserve">ELECTRIC MASSAGE BED - سرير مساج كهربائى </t>
  </si>
  <si>
    <t xml:space="preserve">EMISIA طاوله مبرده ثلاثه ابواب موديل </t>
  </si>
  <si>
    <t xml:space="preserve">F-302D-2 خزانة امانات جامادا  </t>
  </si>
  <si>
    <t xml:space="preserve">F-705B كرسى مكتب جلد اسود دوار ظهر وسط  موديل </t>
  </si>
  <si>
    <t xml:space="preserve">F-705B كرسى مكتب دوار جلد اسود موديل </t>
  </si>
  <si>
    <t xml:space="preserve">FABRICATE  WOODEN BANCH  3 SEATER كنبة قماش رمادى 3مقعد بدون ظهر ولا اذرع </t>
  </si>
  <si>
    <t xml:space="preserve">FAX BROTHER LASER MODEL 2840   جهاز فاكس </t>
  </si>
  <si>
    <t xml:space="preserve">FL - 10 خزانة خشب صغيرة 2 باب زجاج لون اسود </t>
  </si>
  <si>
    <t xml:space="preserve">FL-04- خزانه خشب لون خشبى بيج ارتفاع 1.60سم </t>
  </si>
  <si>
    <t xml:space="preserve">FL-11- خزانه خشب بابين لون عسلى منخفض </t>
  </si>
  <si>
    <t xml:space="preserve">FLORISH مكتب خشب بزاوية وأدراج قيلس 180سم لون بنى ماركة </t>
  </si>
  <si>
    <t xml:space="preserve">FORCAR CHOPPING BLOCK / طاولة خدمة استانلس لتقطيع اللحم مقاس 50 × 70 سم </t>
  </si>
  <si>
    <t xml:space="preserve">FRIULINOX REFRIGERATED COUNTER / برادة كونتر افقية 2 باب </t>
  </si>
  <si>
    <t xml:space="preserve">File cabinet iron beige 4 drawers </t>
  </si>
  <si>
    <t xml:space="preserve">Folding Table BLK 180x75CM Wooden Design ( From True Value As per quotation) For </t>
  </si>
  <si>
    <t xml:space="preserve">Folding bed </t>
  </si>
  <si>
    <t xml:space="preserve">Folding bed blue </t>
  </si>
  <si>
    <t xml:space="preserve">GLASS TOP COFFEE TABLE WIHT STEEL LEGE SIZE طاولة خشب لون بنى بسطح زجاج قياس 160 </t>
  </si>
  <si>
    <t xml:space="preserve">GRANDO UZI CHAFING DISH WITH HALF ROLL TOP COVER IN WOOD TROLLEY  HANDLES 110CM  </t>
  </si>
  <si>
    <t xml:space="preserve">Garden Bench Dark GRN-3 Seater from True Value As Per Quotation (For Recreationa </t>
  </si>
  <si>
    <t xml:space="preserve">Glass top said table with stainless steel size 50*50*50 cm طاولة مستديرة ذهبية ا </t>
  </si>
  <si>
    <t xml:space="preserve">HAIR DRESSING CHAIR  FOR MEN BONVINI كرسى تصفيف شعر رجالى </t>
  </si>
  <si>
    <t xml:space="preserve">HARTMANN TRESOPE خزانة حديد 4 درج لون رمادى ضد الحريق ماركة </t>
  </si>
  <si>
    <t xml:space="preserve">HN1002 - B كرسى انتظار استيل موديل </t>
  </si>
  <si>
    <t xml:space="preserve">HN1004 - B كرسى انتظار استيل موديل </t>
  </si>
  <si>
    <t xml:space="preserve">Head Board with BED base  سرير خشبى 202*135 </t>
  </si>
  <si>
    <t xml:space="preserve">Hydraulic High mesh back chair with fabric seat multifunction Model Merryfair/ T </t>
  </si>
  <si>
    <t xml:space="preserve">IPP23B دولاب حائط للمطبخ </t>
  </si>
  <si>
    <t xml:space="preserve">IPP24B دولاب مطبخ </t>
  </si>
  <si>
    <t xml:space="preserve">ITVطاوله بخزانه ودرج للمطبخ  </t>
  </si>
  <si>
    <t xml:space="preserve">Infina round support for the sunbrella </t>
  </si>
  <si>
    <t xml:space="preserve">Infina square Sunbrella </t>
  </si>
  <si>
    <t xml:space="preserve">KLIPPAN FRAM S02 LINING CLOTH WITH COVER VISSLE GREY كنبة مقعدين قماش كتان مع غط </t>
  </si>
  <si>
    <t xml:space="preserve">Kmodino Malaysian Wood 2 drawer model كمودينو خشب ماليزى 2 درج موديل 1503 </t>
  </si>
  <si>
    <t xml:space="preserve">Komudino Wood Brown 2 Drawer  -  كومودينو خشب لون بنى 2 درج 45×45سم </t>
  </si>
  <si>
    <t xml:space="preserve">LOW BAKE CHEAIR BECK NET + SEAT FABRIC + NY </t>
  </si>
  <si>
    <t xml:space="preserve">LS-04-كنبه جلد ابيض مقعد واحد </t>
  </si>
  <si>
    <t xml:space="preserve">LS-05 كنبه 2 مقعد جلد ابيض </t>
  </si>
  <si>
    <t xml:space="preserve">LS-09-كنبه شخص واحد جلد بنى </t>
  </si>
  <si>
    <t xml:space="preserve">LS-11-كنبه شخص واحد جلد بنى </t>
  </si>
  <si>
    <t xml:space="preserve">LS-12- كنبه جلد بنى 3اسخاص </t>
  </si>
  <si>
    <t xml:space="preserve">LS-12-كنبه  جلد بنى 3 اشخاص </t>
  </si>
  <si>
    <t xml:space="preserve">LS-13 كنبة جلد لون عسلى واحد مقعد موديل </t>
  </si>
  <si>
    <t xml:space="preserve">LUXURA X7 HAIR DRESSING CHAIR كرسى تصفيف شعر نسائى </t>
  </si>
  <si>
    <t xml:space="preserve">Lounge Chair  sofa chair one seat كرسي فوتيه ( غرفة رئيسية) </t>
  </si>
  <si>
    <t xml:space="preserve">MAGNER 35 NOTE COUNTING MACHINE ماكينة عد نقود </t>
  </si>
  <si>
    <t xml:space="preserve">MALM CHEST/4 DRW 80*100 WHITEتسريحة 4 درج لون ابيض </t>
  </si>
  <si>
    <t xml:space="preserve">MDDEL : 629A كرسى مكتب جلد دوار ظهر عالى لون اسود </t>
  </si>
  <si>
    <t xml:space="preserve">MDDEL : 629B كرسى مكتب جلد دوار ظهر وسط  لون اسود </t>
  </si>
  <si>
    <t xml:space="preserve">METAL CABINET خزانة معدن صغيرة 2 باب </t>
  </si>
  <si>
    <t xml:space="preserve">MIRROS HAIR DRESSING -مرأة تصفيف الشعر بالصالون النسائى </t>
  </si>
  <si>
    <t xml:space="preserve">MOBILE BEAUTY BED WHALE SPAI -سرير تجميل متحرك </t>
  </si>
  <si>
    <t xml:space="preserve">Mahogany colour wooden baby chair74 cms كرسي اطفال خشب ماهوجني لون خشبي </t>
  </si>
  <si>
    <t xml:space="preserve">Malaysian bed measuring 150 * 190 with a local Mattres  Romance سرير ماليزى قياس </t>
  </si>
  <si>
    <t xml:space="preserve">Manufacture wooden coffee table size 50x50cm </t>
  </si>
  <si>
    <t xml:space="preserve">Manufacture wooden desk MID-223 with side table size 200x190cm include drawer </t>
  </si>
  <si>
    <t xml:space="preserve">Medium back swivel chair black leather </t>
  </si>
  <si>
    <t xml:space="preserve">Mesh high back office chair </t>
  </si>
  <si>
    <t xml:space="preserve">Metal Tables chrome finish with 6mm clear acrylic fixing tables طاولة معدنية مع  </t>
  </si>
  <si>
    <t xml:space="preserve">NILS STOOL كرسي تسريحة </t>
  </si>
  <si>
    <t xml:space="preserve">OASIS كرسى كاونتر استقبال لون اسود صناعة ماليزية موديل </t>
  </si>
  <si>
    <t xml:space="preserve">Odger Chair Brown </t>
  </si>
  <si>
    <t xml:space="preserve">Office Chair Black color leather high back with a supporting hand ( Hydraulic )  </t>
  </si>
  <si>
    <t xml:space="preserve">Office Chair Black leather low back كرسى مكتب جلد دوار ظهر منخفض لون اسود </t>
  </si>
  <si>
    <t xml:space="preserve">Office Desk (2160x75cm) with Side Extension +3 Movable Drawer Pedestal </t>
  </si>
  <si>
    <t xml:space="preserve">Office Desk Chair </t>
  </si>
  <si>
    <t xml:space="preserve">Office Table </t>
  </si>
  <si>
    <t xml:space="preserve">Office desk with drawers 160*100 cm </t>
  </si>
  <si>
    <t xml:space="preserve">Office sofa pu lather (3+1+1) black </t>
  </si>
  <si>
    <t xml:space="preserve">Office swivel chair upholstered in black cloth appeared base clasped  كرسى مكتب  </t>
  </si>
  <si>
    <t xml:space="preserve">PC measuring 80 cm table طاولة كمبيوتر قياس 80 سم </t>
  </si>
  <si>
    <t xml:space="preserve">PDSS خزانه خشب باب زجاج ايطالي </t>
  </si>
  <si>
    <t xml:space="preserve">PGRB طاولة ذات ارفف مطبخ 3 </t>
  </si>
  <si>
    <t xml:space="preserve">PTM مكتب خشب 120سم مع ادراج </t>
  </si>
  <si>
    <t xml:space="preserve">PTM مكتب خشب 140سم مع ادراج </t>
  </si>
  <si>
    <t xml:space="preserve">PTM118-180  طاولة اجتماع خشب </t>
  </si>
  <si>
    <t xml:space="preserve">Reception Counter L-Shaped 18M Dark Wood </t>
  </si>
  <si>
    <t xml:space="preserve">Reception Countier Desk in wood with Corian top &amp;Dawen Cabinet behind  كاونتر اس </t>
  </si>
  <si>
    <t xml:space="preserve">Roundabout cloth office chair Black appeared clasped legged metalكرسى مكتب دوار  </t>
  </si>
  <si>
    <t xml:space="preserve">S/ Steel Working Table (180 cmL X 70 cmW x Height 87 cm) </t>
  </si>
  <si>
    <t xml:space="preserve">S/ST  Douple Over Shelf 70x30x60cm طاولة استانلس صغيرة 2 رف </t>
  </si>
  <si>
    <t xml:space="preserve">S/ST Flour Cupboard With Back Splash 4 hinged door 200x77.5x88cm دولاب استانلس 4 </t>
  </si>
  <si>
    <t xml:space="preserve">S/St Neutral work table 124x60x88cm طاولة عمل استانلس </t>
  </si>
  <si>
    <t xml:space="preserve">SAGI MODEL KUBA 390 LETR كاونتر ثلاجة 3 باب استنلستيل ايطالى ماركة </t>
  </si>
  <si>
    <t xml:space="preserve">SALES COUNTER (476*65*85 &amp; 110 HT) MAKE OUT OF WOOD &amp; GLASS كاونتر عرض مبيعات من </t>
  </si>
  <si>
    <t xml:space="preserve">SALVA PROOFING CABINET / كابينة تخمير خبز باب زجاج </t>
  </si>
  <si>
    <t xml:space="preserve">SHAMPOO CHAIR WITH ELECTRIC - كرسى غسيل الشعر كهربائى مع مساج </t>
  </si>
  <si>
    <t xml:space="preserve">SINGLE BED سرير حديد دور واحد 190 *90 سم ماليزى </t>
  </si>
  <si>
    <t xml:space="preserve">SINGLE SEATER ARMCHAIR   كنبة جلد واحد مقعد بذراعين </t>
  </si>
  <si>
    <t xml:space="preserve">SINGLE SEATER ARMCHIR  كنبة قماش رمادية اللون واحد مقعد بذراعين </t>
  </si>
  <si>
    <t xml:space="preserve">SOFA SINGLE SOFA 3 SEATER BLACK طقم كنبات جلد اسود 3+1+1 مقعد </t>
  </si>
  <si>
    <t xml:space="preserve">ST خزينة نقود 106  </t>
  </si>
  <si>
    <t xml:space="preserve">STANDARD WHEELCHAIR  SERVICE كرسي متحرك لذوي الاحتياجات الخاصة </t>
  </si>
  <si>
    <t xml:space="preserve">STOOL  كرسى لاخصائية التجميل </t>
  </si>
  <si>
    <t xml:space="preserve">Service Counter Wood construction with glassSize 160*45 cm كاونتر خدمة خشب بقشرة </t>
  </si>
  <si>
    <t xml:space="preserve">Side Bed Table طاولة جانبية للسرير60*50*50 </t>
  </si>
  <si>
    <t xml:space="preserve">Side Table  ( 60x60x45) </t>
  </si>
  <si>
    <t xml:space="preserve">Side table </t>
  </si>
  <si>
    <t xml:space="preserve">Single Bed </t>
  </si>
  <si>
    <t xml:space="preserve">Single Puffee seated    كنبة جلد واحد مقعد </t>
  </si>
  <si>
    <t xml:space="preserve">Single bed folding - سرير مفرد صفط زهرى اندونسى قابل للطى </t>
  </si>
  <si>
    <t xml:space="preserve">Sofa Fabric 2 Seat Brown  -  كنبة قماش 2 مقعد لون بنى </t>
  </si>
  <si>
    <t xml:space="preserve">Sofa Fabric 3 Seat Brown  -  كنبة قماش 3 مقعد  لون بنى </t>
  </si>
  <si>
    <t xml:space="preserve">Sofa chair one seat yellow كنبة مقعد واحد لون اصفر </t>
  </si>
  <si>
    <t xml:space="preserve">Sofa chair two seates Red كنبة 2 مقعد لون أحمر </t>
  </si>
  <si>
    <t xml:space="preserve">Sofa one seat black leather كنبة واحد مقعد جلد اسود </t>
  </si>
  <si>
    <t xml:space="preserve">Stainless steel clothes closet shutter one size 195 × 35 cm - خزانة ملابس ستانلس </t>
  </si>
  <si>
    <t xml:space="preserve">Stainless steel cupboard 2 Shutter with shelves inside size 186 × 70 cm  - خزانة </t>
  </si>
  <si>
    <t xml:space="preserve">Stainless steel table size 70 × 70 cm   -  طاولة ستانلس ستيل قياس 70×70 سم </t>
  </si>
  <si>
    <t xml:space="preserve">Stainless steel table with 6 drawer cupboard size 150 × 70 cm - طاولة ستانلس ستي </t>
  </si>
  <si>
    <t xml:space="preserve">Stainless steel table with seven shelves Size 181 × 91 cm  - طاولة ستانلس ستيل م </t>
  </si>
  <si>
    <t xml:space="preserve">Stainless steel table without the surface of the higher size 196 × 121 cm  -  طا </t>
  </si>
  <si>
    <t xml:space="preserve">Steel Lockers 3 door خزانة ملابس لوكر 3 ابواب لون ابيض حديد </t>
  </si>
  <si>
    <t xml:space="preserve">Swivel desk chair short afternoon upholstered fabric Black كرسى مكتب دوار ظهر قص </t>
  </si>
  <si>
    <t xml:space="preserve">T113طاولة جانبية مدورة </t>
  </si>
  <si>
    <t xml:space="preserve">TA- 14طاوله مع رف سفلي </t>
  </si>
  <si>
    <t xml:space="preserve">TABLE SIZE 70*70 CM MARBLE TOP &amp; S.STEEL  طاولة طعام مربعة ستانلس ستيل  قياس 70* </t>
  </si>
  <si>
    <t xml:space="preserve">TABLES ( 16 BIG &amp; 4 SMOLE SIZE) طاولات قهوة وسط ذو سطح زجاجى ذهبية اللون </t>
  </si>
  <si>
    <t xml:space="preserve">THREE SEATIER SOFA SIZE 2020*85 CM كنبة قماش ابيض بذراعين 3 مقعد </t>
  </si>
  <si>
    <t xml:space="preserve">TOP/BASE FOR THE DECK OVEN / قاعدة فرن الخبز </t>
  </si>
  <si>
    <t xml:space="preserve">TOW SEATER ARMCHAIR  كنبة قماش اسود 2 مقعد بذراعين </t>
  </si>
  <si>
    <t xml:space="preserve">TRSQ-M-MIDC كرسى كاشير لون اسود </t>
  </si>
  <si>
    <t xml:space="preserve">TV Table Stand with 2 Shelves طاولة وقاعدة تلفزيون 2 رف </t>
  </si>
  <si>
    <t xml:space="preserve">TV cabinet </t>
  </si>
  <si>
    <t xml:space="preserve">TWO SEATER ARMCHAIR  كنبة جلد  2 مقعد بذراعين </t>
  </si>
  <si>
    <t xml:space="preserve">TWO SEATER SOFA  كنبة جلد 2 مقعد بذراعين </t>
  </si>
  <si>
    <t xml:space="preserve">Table  Trulli Stainless steel 5 shelves Size 160 × 77 × 58 cm   - طاولة تروللى س </t>
  </si>
  <si>
    <t xml:space="preserve">Tall Wooden Cabinet 4 Doors  خزانة خشب عالية قياس 200*180*34 سم 4 ابواب </t>
  </si>
  <si>
    <t xml:space="preserve">Taples made of tempered glass top Stainlessteel pipe  size طاولة زجاجية بقاعدة م </t>
  </si>
  <si>
    <t xml:space="preserve">VIP طاولة 60*60سم خشب طبيعي قاعة دسمان </t>
  </si>
  <si>
    <t xml:space="preserve">Vesitor  chair upholstered back black cloth base clasped كرسى ثابت ظهر شبك قاعدة </t>
  </si>
  <si>
    <t xml:space="preserve">Visitor chair fabric Black appeared clasped كرسى زائر قماش اسود ظهر شبك </t>
  </si>
  <si>
    <t xml:space="preserve">Visitor chair mesh back with fabric seat </t>
  </si>
  <si>
    <t xml:space="preserve">W:97.6 CM -D:51.7CM كاونتر اعلانات متحرك لزوم المعارض </t>
  </si>
  <si>
    <t xml:space="preserve">WHEEL CHAIR  كرسى متحرك لذوى الاحتياجات الخاصة لون اسود </t>
  </si>
  <si>
    <t xml:space="preserve">WHEELCHAIR كرسي متحرك لذوي الاحتياجات الخاصة   </t>
  </si>
  <si>
    <t xml:space="preserve">WORKING TABLE  - طاولة  عمل بالمطبخ ستانلستيل </t>
  </si>
  <si>
    <t xml:space="preserve">WORKING TABLE  W/ SHELVES - طاولة  عمل بالمطبخ ستانلستيل مع ارفف </t>
  </si>
  <si>
    <t xml:space="preserve">WORKING TABLE 3 SHELVES طاولة عمل استانلستيل بالمطبخ ب3 رف </t>
  </si>
  <si>
    <t xml:space="preserve">WS -05B مكاتب موظفين لون بيج مع 3 ادراج موديل </t>
  </si>
  <si>
    <t xml:space="preserve">Waiter Stuation in Wood With Corian Top Size 120*60*110cm كاونتر خدمة خشب بسطح ك </t>
  </si>
  <si>
    <t xml:space="preserve">Wall mirror 80*200cm </t>
  </si>
  <si>
    <t xml:space="preserve">Werzalit table top 80*80cm matte black </t>
  </si>
  <si>
    <t xml:space="preserve">Wheelchair </t>
  </si>
  <si>
    <t xml:space="preserve">Wood Cabinet for files 150*100*40cm  خزانة خشب لحفظ الملفات </t>
  </si>
  <si>
    <t xml:space="preserve">Wood Office 140 cm with insertion unit مكتب خشب 140سم مع وحدة ادراج </t>
  </si>
  <si>
    <t xml:space="preserve">Wood Office160 cm built at an angle with unity of inclusion مكتب خشب بنى 160سم ب </t>
  </si>
  <si>
    <t xml:space="preserve">Wood closet  8doors and melamine  4 meters long and 180 cm high and 30 cm depth  </t>
  </si>
  <si>
    <t xml:space="preserve">Wood closet color Brown Size 80 * 90 * خزانة خشب منخفضة لون بنى مقاس40 </t>
  </si>
  <si>
    <t xml:space="preserve">Wood closet measuring 80 cm color Brown 2 glass door خزانة خشب قياس 80 سم لون بن </t>
  </si>
  <si>
    <t xml:space="preserve">Wood office measuring 120 cm Brown and 2 fixed drawer مكتب خشب قياس 120سم لون بن </t>
  </si>
  <si>
    <t xml:space="preserve">Wooden Bed سرير خشب أبيض 180*200 </t>
  </si>
  <si>
    <t xml:space="preserve">Wooden dining chair </t>
  </si>
  <si>
    <t xml:space="preserve">Wooden dining table with stainless steel legs </t>
  </si>
  <si>
    <t xml:space="preserve">Wooden double bed 160*200cm </t>
  </si>
  <si>
    <t xml:space="preserve">Wooden nightstand 50*50cm </t>
  </si>
  <si>
    <t xml:space="preserve">Wooden nightstand </t>
  </si>
  <si>
    <t xml:space="preserve">Wooden single bed 110*200cm </t>
  </si>
  <si>
    <t xml:space="preserve">Wooden table medium size </t>
  </si>
  <si>
    <t xml:space="preserve">chair black leather كرسي  جلد اسود  </t>
  </si>
  <si>
    <t xml:space="preserve">ers Wood Brown 6 Drawer with Mirrors 100 cm - تسريحة خشب لون بنى 6 درج  مع مرايا </t>
  </si>
  <si>
    <t xml:space="preserve">office desk 120cm with 3 drawers مكتب خشب 120سم مع 3 ادراج </t>
  </si>
  <si>
    <t xml:space="preserve">office desk chair black leather كرسي ثابت جلد اسود </t>
  </si>
  <si>
    <t xml:space="preserve">rotating office chair black leather high back كرسي دوار ظهر عالي جلد اسود </t>
  </si>
  <si>
    <t xml:space="preserve">s/st floor cupboard 4 hinged door+middle shelf 258x70x88cm دولاب مستطيل 4 ابواب  </t>
  </si>
  <si>
    <t xml:space="preserve">s/st neutral work table 110x96x88cm  طاولة عمل استانلس </t>
  </si>
  <si>
    <t xml:space="preserve">s/st neutral work table 128x70x88cm طاولة عمل  إستانلس </t>
  </si>
  <si>
    <t xml:space="preserve">s/st neutral work table 180x70x88cm طاولة عمل إستانلس </t>
  </si>
  <si>
    <t xml:space="preserve">s/st neutral work table 3 Drawer 180x70x88cm طاولة عمل إستانلس 3 درج </t>
  </si>
  <si>
    <t xml:space="preserve">s/st neutral work table 90x75x88cm طاولة عمل  إستانلس </t>
  </si>
  <si>
    <t xml:space="preserve">s/st work table 100x70x88cm طاولة عمل إستانلس </t>
  </si>
  <si>
    <t xml:space="preserve">s/st work table 180x70x88cm طاولة عمل إستانلس </t>
  </si>
  <si>
    <t xml:space="preserve">wheelchair Office Black cloth appeared clasped كرسى مكتب متحرك قماش اسود ظهر شبك </t>
  </si>
  <si>
    <t xml:space="preserve">آلة كاتبة أوليفتي 51/2200 </t>
  </si>
  <si>
    <t xml:space="preserve">اباجورة استاند- فيلات </t>
  </si>
  <si>
    <t xml:space="preserve">اباجورة بجانب السرير- فيلات </t>
  </si>
  <si>
    <t xml:space="preserve">اباجورة بين السريرين- فيلات </t>
  </si>
  <si>
    <t xml:space="preserve">اباجورة تسريحة- فيلات </t>
  </si>
  <si>
    <t xml:space="preserve">اباجورة تسريحه- فيلات </t>
  </si>
  <si>
    <t xml:space="preserve">اباجورة فوق الكمودينو مع شابو (40 شالية </t>
  </si>
  <si>
    <t xml:space="preserve">اباجوره استاند- فيلات </t>
  </si>
  <si>
    <t xml:space="preserve">اباجوره بين السريرين- فيلات </t>
  </si>
  <si>
    <t xml:space="preserve">اباجوره طاولة جلنبيه- فيلات </t>
  </si>
  <si>
    <t xml:space="preserve">اباجوره نحاس بني </t>
  </si>
  <si>
    <t xml:space="preserve">ازرق  B3-029 سرير صفط صينى </t>
  </si>
  <si>
    <t xml:space="preserve">اللون رمادى فاتح  FC-A18-BE خزانة ملفات حديد 2 باب </t>
  </si>
  <si>
    <t xml:space="preserve">بالمرينا الجديدة  L ديوانية مكونة من 7 كنبات منجدة قماش نبيتى على شكل حرف </t>
  </si>
  <si>
    <t xml:space="preserve">بنش خشب اسفل شباك غرفة الاطفال قياس 240*50 مع شلتة اسفنج (53 شالية </t>
  </si>
  <si>
    <t xml:space="preserve">بنش خشب قياس 240*50 اسفل شباك غرفة الاطفال مع شلتة اسفنج- لعدد 40 شالية </t>
  </si>
  <si>
    <t xml:space="preserve">بنش خشب مع شلتة اسفنج قياس 240*50سم ( 54 شالية ) اسفل شباك غ الاطفال </t>
  </si>
  <si>
    <t xml:space="preserve">تسريحة  خشب- فيلات </t>
  </si>
  <si>
    <t xml:space="preserve">تسريحة خشب - فيلات </t>
  </si>
  <si>
    <t xml:space="preserve">تسريحة خشب -فيلات </t>
  </si>
  <si>
    <t xml:space="preserve">تسريحة خشب 100*50 مع مراية 119*91 (53 شالية ) غ النوم الرئيسية </t>
  </si>
  <si>
    <t xml:space="preserve">تسريحة خشب بادراج  </t>
  </si>
  <si>
    <t xml:space="preserve">تسريحة خشب بادراج </t>
  </si>
  <si>
    <t xml:space="preserve">تسريحة خشب قياس  100×50×160 سم مع مراية  - مركز الشرطة </t>
  </si>
  <si>
    <t xml:space="preserve">تسريحة خشب قياس 100*50سم مع مراية 119*91 سم (54 شالية) غرفة النوم </t>
  </si>
  <si>
    <t xml:space="preserve">تسريحة خشب قياس 1م*50سم مع مراية على الحائط 119*91 سم - لعدد 40 شالية </t>
  </si>
  <si>
    <t xml:space="preserve">تسريحة خشب قياس 60*50سم مع مراية 106*50 سم (54 شالية ) غرفة الخادمة </t>
  </si>
  <si>
    <t xml:space="preserve">تسريحة خشب- فيلات </t>
  </si>
  <si>
    <t xml:space="preserve">تواليت 6 درج لون عنابي </t>
  </si>
  <si>
    <t xml:space="preserve">توريد ثلاجة كاونتر ستانلستيل ابواب زجاج قياس 185 × 70×85  -  كافيتريا الادارة ال </t>
  </si>
  <si>
    <t xml:space="preserve">حامل امتعه خشب- فيلات </t>
  </si>
  <si>
    <t xml:space="preserve">حامل تلفزيون بلازما خشب 160*51 مع بورد خلفى على الحائط ( 53 شالية) بالاستقبال وغ </t>
  </si>
  <si>
    <t xml:space="preserve">حامل تلفزيون خشب بنى 160*51سم مع بورد خلفى على الحائط - لعدد 40 شالية </t>
  </si>
  <si>
    <t xml:space="preserve">حامل تلفزيون خشبى بنى مع بورد خلفى على الحائط ( 54 شالية) عدد2 لكل شالية </t>
  </si>
  <si>
    <t xml:space="preserve">حامله ملابس معدن لون اسود  </t>
  </si>
  <si>
    <t xml:space="preserve">خزا نة ستانلستيل ابواب سحاب قياس 165×70×85 - كافيتريا الإدارة العامة </t>
  </si>
  <si>
    <t xml:space="preserve">خزا نة ستانلستيل ابواب سحاب قياس 185×70×85 - كافيتريا الإدارة العامة </t>
  </si>
  <si>
    <t xml:space="preserve">خزائن حديد 2باب قياس 40*50*180سم </t>
  </si>
  <si>
    <t xml:space="preserve">خزائن لوكر  حديد 4باب قياس 30*40*180سم </t>
  </si>
  <si>
    <t xml:space="preserve">خزانة 2 دلفة 160*80*47سوداء </t>
  </si>
  <si>
    <t xml:space="preserve">خزانة أمانات بملحقاتها  - الفيلات </t>
  </si>
  <si>
    <t xml:space="preserve">خزانة امانات الكترونية - الفلل </t>
  </si>
  <si>
    <t xml:space="preserve">خزانة باب زجاج </t>
  </si>
  <si>
    <t xml:space="preserve">خزانة بدون ضلفة طوبي*اسود </t>
  </si>
  <si>
    <t xml:space="preserve">خزانة حديد بوكس فايل 4 رف </t>
  </si>
  <si>
    <t xml:space="preserve">خزانة حديد لحفظ الملفات 2 باب 3 ارفف قياس 180×90سم لون بيج </t>
  </si>
  <si>
    <t xml:space="preserve">خزانة حديد لحفظ الملفات 2 باب 3 ارفف لون بيج </t>
  </si>
  <si>
    <t xml:space="preserve">خزانة حديد لحفظ الملفات 2 باب لون بيج </t>
  </si>
  <si>
    <t xml:space="preserve">خزانة حديد لحفظ الملفات ابواب سحاب زجاج قياس 90سم×90سم لون بيج </t>
  </si>
  <si>
    <t xml:space="preserve">خزانة حديد للفايلات لون أزرق  1 اليخوت 1 مكتب مدير الاندية </t>
  </si>
  <si>
    <t xml:space="preserve">خزانة حفظ ملفات ( 4 ) درج لون رمادى </t>
  </si>
  <si>
    <t xml:space="preserve">خزانة حفظ ملفات 4 أدراج رمادي  </t>
  </si>
  <si>
    <t xml:space="preserve">خزانة حفظ ملفات حديد 2 باب لون اسود - مدير الاندية والشواطىء </t>
  </si>
  <si>
    <t xml:space="preserve">خزانة حفظ ملفات معدنية 2دلفة </t>
  </si>
  <si>
    <t xml:space="preserve">خزانة خشب 2 باب و واحد درج - غرفة الخادمة ( 54 شالية ) ا </t>
  </si>
  <si>
    <t xml:space="preserve">خزانة خشب 2 باب و2 درج بغرفة الاطفال (54 شالية )ا </t>
  </si>
  <si>
    <t xml:space="preserve">خزانة خشب 90سم  2 دلفة زجاج + 2 دلفة خشب لون بنى </t>
  </si>
  <si>
    <t xml:space="preserve">خزانة خشب ارتفاع 1.2 *1.4 2 باب خشب 2 باب زجاج- مركز المعلومات </t>
  </si>
  <si>
    <t xml:space="preserve">خزانة خشب بنى 2 ضلفة زجاج و2 ضلفة خشب - مكتب مدير المارينا </t>
  </si>
  <si>
    <t xml:space="preserve">خزانة خشب عالية 2 باب لون بيج قياس 90×45×180سم </t>
  </si>
  <si>
    <t xml:space="preserve">خزانة خشب عالية لون بنى ابواب زجاج </t>
  </si>
  <si>
    <t xml:space="preserve">خزانة خشب قياس 90 سم ابواب زجاج  لون بنى </t>
  </si>
  <si>
    <t xml:space="preserve">خزانة خشب لون بنى 2 باب زجاج + 2 باب خشب </t>
  </si>
  <si>
    <t xml:space="preserve">خزانة خشب لون بنى غامق لحفظ الملفات - ضلفتين زجاج علوى + ضلفتين خشب سفلى </t>
  </si>
  <si>
    <t xml:space="preserve">خزانة خشب نصفية قياس عرض 180 سم × ارتفاع 60 سم  لون بنى 2 دلفة يمين + 2 دلفة شما </t>
  </si>
  <si>
    <t xml:space="preserve">خزانة خشب4باب زجاج امريكي </t>
  </si>
  <si>
    <t xml:space="preserve">خزانة عالية  2 دلفة خشب + زجاج لون بنى </t>
  </si>
  <si>
    <t xml:space="preserve">خزانة عالية  2 دلفة زجاج + 2 دلفة خشب لون بنى </t>
  </si>
  <si>
    <t xml:space="preserve">خزانة للصحون 4 رفوف ستانلس ستيل م زوباس </t>
  </si>
  <si>
    <t xml:space="preserve">خزانة مكتب خشب 2 باب زجاج و2باب خشب اورينت ليدرز </t>
  </si>
  <si>
    <t xml:space="preserve">خزانة ملابس استيل (18)" قياس 1828مم× 457 × 381 </t>
  </si>
  <si>
    <t xml:space="preserve">خزانة ملابس استيل باب واحد قياس 180 × 45 × 45 سم </t>
  </si>
  <si>
    <t xml:space="preserve">خزانة ملابس حديد باب واحد لون رمادى قياس 180×50×55سم </t>
  </si>
  <si>
    <t xml:space="preserve">خزانة ملابس خشب 2 باب + 2 درج بالاسفل غ الاطفال + غ الخادمة </t>
  </si>
  <si>
    <t xml:space="preserve">خزانة ملابس خشب بنى 2 ضلفة - سكن المارينا الجديدة </t>
  </si>
  <si>
    <t xml:space="preserve">خزانة ملابس خشب ماهوجنى 2 باب مع 2 درج غرفة الخادمة وغرفة الاطفال - (40 شالية </t>
  </si>
  <si>
    <t xml:space="preserve">خزانة ملابس خشب مقاس 120*50*200 </t>
  </si>
  <si>
    <t xml:space="preserve">خزانة ملابس عنابي </t>
  </si>
  <si>
    <t xml:space="preserve">خزانة ملفات 4 أدراج  </t>
  </si>
  <si>
    <t xml:space="preserve">خزانة ملفات 4 ادراج 90*40*76سم </t>
  </si>
  <si>
    <t xml:space="preserve">خزانة ملفات 90*76*40سم خشب </t>
  </si>
  <si>
    <t xml:space="preserve">خزانة ملفات بابين + 4 ارفف متحركة اللون بيج </t>
  </si>
  <si>
    <t xml:space="preserve">خزانة ملفات بابين رمادي  سحاب  </t>
  </si>
  <si>
    <t xml:space="preserve">خزانة ملفات تايلندي رمادي4 درج </t>
  </si>
  <si>
    <t xml:space="preserve">خزانة ملفات حديد 3 ادراج اللون بيج </t>
  </si>
  <si>
    <t xml:space="preserve">خزانة ملفات حديد بابين 3ارفف هندي </t>
  </si>
  <si>
    <t xml:space="preserve">خزانة ملفات حديد بابين سحاب  </t>
  </si>
  <si>
    <t xml:space="preserve">خزانة ملفات خشب لون اسود 2 باب زجاج + 2باب خشب ماليزى </t>
  </si>
  <si>
    <t xml:space="preserve">خزانة ملفات عالية 2 باب خشب و 2 باب زجاج  - عدد(15) لون خشبى ،عدد(3) لون بنى </t>
  </si>
  <si>
    <t xml:space="preserve">خزانة ملفات عالية 2 باب خشب و 2 باب زجاج لون خشبى نوعية ممتازة </t>
  </si>
  <si>
    <t xml:space="preserve">خزانة ملفات عالية 2 باب زجاج 2 باب خشب قياس 42×90×200 سم اللون ماهوجنى </t>
  </si>
  <si>
    <t xml:space="preserve">خزانة ملفات عالية بابيبن خشب بالكامل قياس 200×80 سم لون بنى </t>
  </si>
  <si>
    <t xml:space="preserve">خزانة ملفات كريدنزا  ايطالى خشب لون خشبى 4 دلفة </t>
  </si>
  <si>
    <t xml:space="preserve">خزانة ملفات كريدنزا خشب لون خشبى 4 دلفة </t>
  </si>
  <si>
    <t xml:space="preserve">خزانة ملفات لون بنى 2 دلفة خشب + 2 دلفة زجاج علوى </t>
  </si>
  <si>
    <t xml:space="preserve">خزانة منخفضة 2دلفة بني*أسود </t>
  </si>
  <si>
    <t xml:space="preserve">خزانة منخفضة أرفف طوبي*أسود مكتب مدير الاندية والشواطىء </t>
  </si>
  <si>
    <t xml:space="preserve">خزانة وسط 2 باب خشب لون بنى  120سم × 100سم </t>
  </si>
  <si>
    <t xml:space="preserve">خزانه 2باب 3 ارفف حديد </t>
  </si>
  <si>
    <t xml:space="preserve">خزانه 4ادراج </t>
  </si>
  <si>
    <t xml:space="preserve">خزانه بابين </t>
  </si>
  <si>
    <t xml:space="preserve">خزانه بابين بيج </t>
  </si>
  <si>
    <t xml:space="preserve">خزانه بابين لوكس 183*45*38بيج </t>
  </si>
  <si>
    <t xml:space="preserve">خزانه بياضات بقفل </t>
  </si>
  <si>
    <t xml:space="preserve">خزانه حديد بابين وارفف </t>
  </si>
  <si>
    <t xml:space="preserve">خزانه حديد للملفات 4رف 2باب </t>
  </si>
  <si>
    <t xml:space="preserve">خزانه خشب 120*30*250سم </t>
  </si>
  <si>
    <t xml:space="preserve">خزانه خشب عالية ابواب زجاج وخشب ايطالي </t>
  </si>
  <si>
    <t xml:space="preserve">خزانه خشب لون بني 2رف 1*40سم طول </t>
  </si>
  <si>
    <t xml:space="preserve">خزانه ذات ادراج </t>
  </si>
  <si>
    <t xml:space="preserve">خزانه لحفظ الملفات </t>
  </si>
  <si>
    <t xml:space="preserve">خزانه ملفات 144*76سم خشب رمادي </t>
  </si>
  <si>
    <t xml:space="preserve">خزانه ملفات 2 باب 146*73 رمادي  </t>
  </si>
  <si>
    <t xml:space="preserve">خزانه ملفات 2باب زجاج4ارفف لون عسلي </t>
  </si>
  <si>
    <t xml:space="preserve">خزانه ملفات 2درج </t>
  </si>
  <si>
    <t xml:space="preserve">خزانه ملفات 2دلفه خشب/بيج </t>
  </si>
  <si>
    <t xml:space="preserve">خزانه ملفات 4 ادراج </t>
  </si>
  <si>
    <t xml:space="preserve">خزانه ملفات 4 ادراج بيج </t>
  </si>
  <si>
    <t xml:space="preserve">خزانه ملفات 4 ادراج رمادي /شاتل </t>
  </si>
  <si>
    <t xml:space="preserve">خزانه ملفات 4ادراج بيج </t>
  </si>
  <si>
    <t xml:space="preserve">خزانه ملفات 4ادراج موم </t>
  </si>
  <si>
    <t xml:space="preserve">خزانه ملفات 90*75 سم خشب اسود- مكتب مدير الاندية والشوطىء </t>
  </si>
  <si>
    <t xml:space="preserve">خزانه ملفات بابين رمادين  </t>
  </si>
  <si>
    <t xml:space="preserve">خزانه ملفات حديد 2 باب </t>
  </si>
  <si>
    <t xml:space="preserve">خزانه ملفات خشب بابين خشب وزجاج لون بني غامق </t>
  </si>
  <si>
    <t xml:space="preserve">خزانه ملفات كروكس رمادي </t>
  </si>
  <si>
    <t xml:space="preserve">خزانه منخفضه 2باب اسود </t>
  </si>
  <si>
    <t xml:space="preserve">خزانه منخفضه اسود 2دلفه خشب  </t>
  </si>
  <si>
    <t xml:space="preserve">خزانه نقود 67 دايموند </t>
  </si>
  <si>
    <t xml:space="preserve">خزانه نقود يوشير ضد الحريق </t>
  </si>
  <si>
    <t xml:space="preserve">خزينه نقود </t>
  </si>
  <si>
    <t xml:space="preserve">خزينه نقود دياموند </t>
  </si>
  <si>
    <t xml:space="preserve">دولاب خادمه خشب 2 دلفه- فيلات </t>
  </si>
  <si>
    <t xml:space="preserve">دولاب خشب 2 باب قياس 205×60×90 سم  - مركز الشرطة </t>
  </si>
  <si>
    <t xml:space="preserve">دولاب خشب 2دلفه- فيلات </t>
  </si>
  <si>
    <t xml:space="preserve">دولاب خشب 3 دلفه- فيلات </t>
  </si>
  <si>
    <t xml:space="preserve">دولاب خشب 3دلفه- فيلات </t>
  </si>
  <si>
    <t xml:space="preserve">دولاب خشب لانيه مقاس60*180سم </t>
  </si>
  <si>
    <t xml:space="preserve">دولاب خشب للامتعة والملابس مقاس 90*50*50 </t>
  </si>
  <si>
    <t xml:space="preserve">ديوانية خشب بنى  منجدة قماش عبارة عن 5 كنبات وزاوية بطول 17 متر </t>
  </si>
  <si>
    <t xml:space="preserve">ديوانية مكونة من 3 مقاعد منجدة قماش </t>
  </si>
  <si>
    <t xml:space="preserve">زاوية خشبية لون بنى مع عدد 9 كنبات خشب تنجيد قماش مشجر </t>
  </si>
  <si>
    <t xml:space="preserve">ستاند خشب مضلع قياس 1م*50سم لوضع الشنط (54 شالية )ا </t>
  </si>
  <si>
    <t xml:space="preserve">ستاند خشب مضلع لوضع الشنط 100*50 ( 53 شالية ) </t>
  </si>
  <si>
    <t xml:space="preserve">ستاند خشب مضلع لوضع الشنط قياس 100*50 سم - لعدد 40 شالية </t>
  </si>
  <si>
    <t xml:space="preserve">سرير استيل دبل قياس 1730 مم × 1943 × 940 </t>
  </si>
  <si>
    <t xml:space="preserve">سرير استيل دورين  قياس 190× 90 سم </t>
  </si>
  <si>
    <t xml:space="preserve">سرير استيل مفرد قياس 190× 90 سم </t>
  </si>
  <si>
    <t xml:space="preserve">سرير استيل مفرد قياس 190× 90 سم لون اسود </t>
  </si>
  <si>
    <t xml:space="preserve">سرير استيل مفرد قياس 190×90سم مع مرتبة </t>
  </si>
  <si>
    <t xml:space="preserve">سرير استيل مفرد قياس 750مم × 1943 × 940 </t>
  </si>
  <si>
    <t xml:space="preserve">سرير اطفال مع الفرشات </t>
  </si>
  <si>
    <t xml:space="preserve">سرير براس  مع مرتبة 200*100سم </t>
  </si>
  <si>
    <t xml:space="preserve">سرير تمريض معدني </t>
  </si>
  <si>
    <t xml:space="preserve">سرير حديد بدورين  </t>
  </si>
  <si>
    <t xml:space="preserve">سرير حديد دورين مع المرتبة - سكن عاملين المارينا الجديدة </t>
  </si>
  <si>
    <t xml:space="preserve">سرير خادمه خشب بدورين- فيلات </t>
  </si>
  <si>
    <t xml:space="preserve">سرير خشب اطفال </t>
  </si>
  <si>
    <t xml:space="preserve">سرير خشب دورين مع 2 مرتبة - غرفة الاطفال (40 شالية </t>
  </si>
  <si>
    <t xml:space="preserve">سرير خشب دورين مع 2 مرتبة قياس 106*200 بغرفة الاطفال - لعدد 40 شالية </t>
  </si>
  <si>
    <t xml:space="preserve">سرير خشب دورين مع 2 مرتبة مقاس 100*200 سم </t>
  </si>
  <si>
    <t xml:space="preserve">سرير خشب دورين مع المراتب بغرفة اللاطفال وغ الخادمة ( 53 شالية </t>
  </si>
  <si>
    <t xml:space="preserve">سرير خشب دورين مع مرتبة لكل دور بغرفة الاطفال وغرفة الخادمة ( 54 شالية ) ا </t>
  </si>
  <si>
    <t xml:space="preserve">سرير خشب قياس 200*210 سم مع المرتبة وظهر خشب بة 2 اباجورة - لعدد 40 شالية </t>
  </si>
  <si>
    <t xml:space="preserve">سرير خشب مزدوج (شاليه ملكي </t>
  </si>
  <si>
    <t xml:space="preserve">سرير خشب مفرد قياس 190×90سم - مركز الشرطة </t>
  </si>
  <si>
    <t xml:space="preserve">سرير خشب مفرد مع مرتبة اسفنج قياس 110×200 سم - مركز الشرطة </t>
  </si>
  <si>
    <t xml:space="preserve">سرير دنماركي مع الفرش </t>
  </si>
  <si>
    <t xml:space="preserve">سرير طابقين استيل مع سلم وحاجز </t>
  </si>
  <si>
    <t xml:space="preserve">سرير طابقين مع السلم والحاجز </t>
  </si>
  <si>
    <t xml:space="preserve">سرير طفل ماليزى - الفيلات </t>
  </si>
  <si>
    <t xml:space="preserve">سرير قاعدة خشب مكسوة قماش 200*210 بظهر خشب بة 2 ابليك مع المرتبة اسفنج (53 شالية </t>
  </si>
  <si>
    <t xml:space="preserve">سرير معدن دورين قياس 190*90سم </t>
  </si>
  <si>
    <t xml:space="preserve">سرير مفر 1*2م مع مرتبة و ظهر خشب للسريرين 54 اباجورة بالظهر (54 ) عدد 2 بكل شالي </t>
  </si>
  <si>
    <t xml:space="preserve">سرير مفرد بالفرشات شاليه503 </t>
  </si>
  <si>
    <t xml:space="preserve">سرير مفرد خشب 4 عادي/استديو5 </t>
  </si>
  <si>
    <t xml:space="preserve">سرير مفرد صاج 80*80سم </t>
  </si>
  <si>
    <t xml:space="preserve">سرير مفرد قاعدة خشب 137*200 بظهر خشب  مع مراتب اسفنج غرفة الاطفال (53 شالية </t>
  </si>
  <si>
    <t xml:space="preserve">سرير مفرد مع مرتبة 100*200 </t>
  </si>
  <si>
    <t xml:space="preserve">سرير مفرد137*200سم مع مرتبة مع ظهر خشب بة اباجورة - لعدد 40 شالية </t>
  </si>
  <si>
    <t xml:space="preserve">سرير ملكى قياس 210*200 سم مع مرتبة وظهر خشب بة 2 اباجورة لكل سرير (54 شالية)ا </t>
  </si>
  <si>
    <t xml:space="preserve">سرير نصف دائري مع الفرش </t>
  </si>
  <si>
    <t xml:space="preserve">شماعة ملابس راسية </t>
  </si>
  <si>
    <t xml:space="preserve">صاولة خشب 60*60سم </t>
  </si>
  <si>
    <t xml:space="preserve">صوفا 1مقعد قماش احمر مشجر </t>
  </si>
  <si>
    <t xml:space="preserve">صوفا 2 مقعد قماش ملون قياس 160*95 سم ( 54 شالية ) عدد 2 فى كل شالية </t>
  </si>
  <si>
    <t xml:space="preserve">صوفا 2مقعد قماش احمر مشجر </t>
  </si>
  <si>
    <t xml:space="preserve">صوفا 2مقعد لون بني مدخل رئيسي مستوي6 </t>
  </si>
  <si>
    <t xml:space="preserve">صوفا 3 مقعد قماش ملون قياس 215*95 سم( 54 شالية) ا </t>
  </si>
  <si>
    <t xml:space="preserve">صوفا 3مقعد قماش احمر مشجر </t>
  </si>
  <si>
    <t xml:space="preserve">صوفا 3مقعد لون بني </t>
  </si>
  <si>
    <t xml:space="preserve">صوفا مقعد 1عدد 6بيج 6كحلي </t>
  </si>
  <si>
    <t xml:space="preserve">صوفا واحد مقعد قماش ملون (54 شالية ) عدد 2 بكل شالية </t>
  </si>
  <si>
    <t xml:space="preserve">صيدلية بمحتوياتها  </t>
  </si>
  <si>
    <t xml:space="preserve">طالوه علي تروللي دائريه الشكل </t>
  </si>
  <si>
    <t xml:space="preserve">طاولات المنيوم 1.5م *10متر </t>
  </si>
  <si>
    <t xml:space="preserve">طاولات خشب  </t>
  </si>
  <si>
    <t xml:space="preserve">طاولات خشب بامبو </t>
  </si>
  <si>
    <t xml:space="preserve">طاولات شاي طقم 1كبيرة قياس10*50مع 2صغير قياس40*40سم </t>
  </si>
  <si>
    <t xml:space="preserve">طاولات معدنيه 120سم </t>
  </si>
  <si>
    <t xml:space="preserve">طاولات معدنيه 80*80*75سم </t>
  </si>
  <si>
    <t xml:space="preserve">طاولات معدنيه 90*90*75سم </t>
  </si>
  <si>
    <t xml:space="preserve">طاولة اجتماعات خشب لون بنى 480سم × 150سم </t>
  </si>
  <si>
    <t xml:space="preserve">طاولة اجتماعات خشب مستطيلة قياس 240 سم لون بنى ماهوجنى </t>
  </si>
  <si>
    <t xml:space="preserve">طاولة استلستيل بوضع انبوبه غاز ماركة AISI304/18/08 </t>
  </si>
  <si>
    <t xml:space="preserve">طاولة استلستيل مع ارفف داخليه ماركةAISI304 </t>
  </si>
  <si>
    <t xml:space="preserve">طاولة استيل 150*90*90سم رخام </t>
  </si>
  <si>
    <t xml:space="preserve">طاولة استيل 170*60*90سم رخام  </t>
  </si>
  <si>
    <t xml:space="preserve">طاولة استيل 80*220سم </t>
  </si>
  <si>
    <t xml:space="preserve">طاولة انترية وسط خشب ماهوجنى 60*120 ( 53 شالية ) الاستقبال </t>
  </si>
  <si>
    <t xml:space="preserve">طاولة بادراج 1.50*1.050 بيج </t>
  </si>
  <si>
    <t xml:space="preserve">طاولة بان ماري/تسخين عن طريق  </t>
  </si>
  <si>
    <t xml:space="preserve">طاولة بخزانه 33 بوصه سانيو للتلفزيون  </t>
  </si>
  <si>
    <t xml:space="preserve">طاولة بخزانه 33 بوصه سانيو للتلفزيون </t>
  </si>
  <si>
    <t xml:space="preserve">طاولة تحضير طعام ستانلس ستيل م 100*70*85سم  </t>
  </si>
  <si>
    <t xml:space="preserve">طاولة تحضير طعام ستانلس ستيل م 200*70*85سم مع جارور </t>
  </si>
  <si>
    <t xml:space="preserve">طاولة تحضير طعام ستانلس ستيل م 65*70*85سم </t>
  </si>
  <si>
    <t xml:space="preserve">طاولة تحضير طعام ستانلس ستيل مع 3رف م 991CUF27  </t>
  </si>
  <si>
    <t xml:space="preserve">طاولة تحضير طعام ستانلس ستيل مع رخام  </t>
  </si>
  <si>
    <t xml:space="preserve">طاولة تسخين ستانلس ستيل م زوزباس </t>
  </si>
  <si>
    <t xml:space="preserve">طاولة تلفزيون خشب 150*50*45سم - فيلات </t>
  </si>
  <si>
    <t xml:space="preserve">طاولة تلفزيون خشب 150*50*45سم- فيلات </t>
  </si>
  <si>
    <t xml:space="preserve">طاولة تلفزيون خشب رجل حديد </t>
  </si>
  <si>
    <t xml:space="preserve">طاولة جانبية خشب  50*50 مع اباجورة (53 شالية ) غ المعيشة </t>
  </si>
  <si>
    <t xml:space="preserve">طاولة جانبية خشب بنى مقاس 50*50 </t>
  </si>
  <si>
    <t xml:space="preserve">طاولة جانبية خشب قياس 45سم×45سم - مبنى الاستقبال </t>
  </si>
  <si>
    <t xml:space="preserve">طاولة جانبيه  </t>
  </si>
  <si>
    <t xml:space="preserve">طاولة جانبيه خشب 60*60*52 سم - فيلات </t>
  </si>
  <si>
    <t xml:space="preserve">طاولة جنب خشب مقاس 50*50*60 </t>
  </si>
  <si>
    <t xml:space="preserve">طاولة حديد لون رمادي 1.60*3.10 </t>
  </si>
  <si>
    <t xml:space="preserve">طاولة خشب  </t>
  </si>
  <si>
    <t xml:space="preserve">طاولة خشب 40*40سم </t>
  </si>
  <si>
    <t xml:space="preserve">طاولة خشب 50*50سم </t>
  </si>
  <si>
    <t xml:space="preserve">طاولة خشب ابيض بارجل حديد2*9سم </t>
  </si>
  <si>
    <t xml:space="preserve">طاولة خشب ارجل معدن 1*1م فسدقي </t>
  </si>
  <si>
    <t xml:space="preserve">طاولة خشب بامبو 120سم </t>
  </si>
  <si>
    <t xml:space="preserve">طاولة خشب بنى صغيرة مع اباجورة بجانب السرير </t>
  </si>
  <si>
    <t xml:space="preserve">طاولة خشب بني 100*180سم </t>
  </si>
  <si>
    <t xml:space="preserve">طاولة خشب بني لزوم الكمبيوتر  </t>
  </si>
  <si>
    <t xml:space="preserve">طاولة خشب جانبية 50*50*سم(54شالية )  2 طاولة بكل شالية </t>
  </si>
  <si>
    <t xml:space="preserve">طاولة خشب جانبيه مربعه 60*60سم </t>
  </si>
  <si>
    <t xml:space="preserve">طاولة خشب قياس 40 سم × 50 × 50 </t>
  </si>
  <si>
    <t xml:space="preserve">طاولة خشب مستطيلة لون أسود * بيج  </t>
  </si>
  <si>
    <t xml:space="preserve">طاولة خشبية لون بنى 50*50 </t>
  </si>
  <si>
    <t xml:space="preserve">طاولة خماسية الشكل خشب مضغوط تكفى لخمسة لاعبين   </t>
  </si>
  <si>
    <t xml:space="preserve">طاولة خماسية الشكل خشب مضغوط تكفى لخمسة لاعبين </t>
  </si>
  <si>
    <t xml:space="preserve">طاولة دائرية بارجل بلاستيك لغرفة الطعام </t>
  </si>
  <si>
    <t xml:space="preserve">طاولة دائرية لعرض الطعام 1*2م خشب </t>
  </si>
  <si>
    <t xml:space="preserve">طاولة زاوية لشاليهات الاستوديو والعادى </t>
  </si>
  <si>
    <t xml:space="preserve">طاولة زاويه </t>
  </si>
  <si>
    <t xml:space="preserve">طاولة ستانلستيل مع رف علوى مفتوحة من الامام قياس 80×80×90 - كافيتريا الادارة الع </t>
  </si>
  <si>
    <t xml:space="preserve">طاولة سرفيس بني </t>
  </si>
  <si>
    <t xml:space="preserve">طاولة سفرة خشبية دائرية مقاس 100 سم </t>
  </si>
  <si>
    <t xml:space="preserve">طاولة شاى خشب قياس 60سم ×60سم لون بنى </t>
  </si>
  <si>
    <t xml:space="preserve">طاولة شاى قياس  60×60 سم لون بنى </t>
  </si>
  <si>
    <t xml:space="preserve">طاولة شاى قياس 110 × 55 سم لون بنى </t>
  </si>
  <si>
    <t xml:space="preserve">طاولة شاى قياس 120×60 سم لون بنى </t>
  </si>
  <si>
    <t xml:space="preserve">طاولة شاى قياس 45×45 سم - مركز الشرطة </t>
  </si>
  <si>
    <t xml:space="preserve">طاولة شاى قياس 55 × 55 سم لون بنى </t>
  </si>
  <si>
    <t xml:space="preserve">طاولة شاى وسط  - عدد (14) لون خشبى ، عدد (3) لون بنى </t>
  </si>
  <si>
    <t xml:space="preserve">طاولة شاي  </t>
  </si>
  <si>
    <t xml:space="preserve">طاولة شاي 60*120سم ايطالي لون بني غامق </t>
  </si>
  <si>
    <t xml:space="preserve">طاولة شاي 60*60سم ايطالي لون بني غامق </t>
  </si>
  <si>
    <t xml:space="preserve">طاولة شاي خشب /موديل الجريس  </t>
  </si>
  <si>
    <t xml:space="preserve">طاولة شاي خشب 40سم × 40سم لون بني </t>
  </si>
  <si>
    <t xml:space="preserve">طاولة شاي خشب 45 سم * 45 سم لون بني </t>
  </si>
  <si>
    <t xml:space="preserve">طاولة شاي خشب قياس 120سم لون بني </t>
  </si>
  <si>
    <t xml:space="preserve">طاولة شاي خشب قياس 60 سم لون بنى </t>
  </si>
  <si>
    <t xml:space="preserve">طاولة شاي كبيره  بني </t>
  </si>
  <si>
    <t xml:space="preserve">طاولة صغيرة </t>
  </si>
  <si>
    <t xml:space="preserve">طاولة صغيره </t>
  </si>
  <si>
    <t xml:space="preserve">طاولة طعام خشب 189*110*75 سم -فيلات </t>
  </si>
  <si>
    <t xml:space="preserve">طاولة طعام خشب مستديره خشب  </t>
  </si>
  <si>
    <t xml:space="preserve">طاولة طعام دائرية خشب بقرصة زجاج (53 شالية </t>
  </si>
  <si>
    <t xml:space="preserve">طاولة طعام دائرية خشب ماهوجنى بقرصة زجاج ( 40 شالية </t>
  </si>
  <si>
    <t xml:space="preserve">طاولة طعام دائرية قطر125سم خشب ماهوجنى (54شالية)ا </t>
  </si>
  <si>
    <t xml:space="preserve">طاولة طعام دائرية قياس 122 سم بأرجل معدن </t>
  </si>
  <si>
    <t xml:space="preserve">طاولة طعام دائرية قياس 70 سم بارجل معدنية </t>
  </si>
  <si>
    <t xml:space="preserve">طاولة طعام دائرية قياس 72 سم بارجل معدن </t>
  </si>
  <si>
    <t xml:space="preserve">طاولة طعام ربع دائرية قياس 76 سم بارجل معدنية </t>
  </si>
  <si>
    <t xml:space="preserve">طاولة طعام مربعة (خشب ) قياس 1م ×1م مع 4 كراسى لكل طاولة اللون بنى غامق </t>
  </si>
  <si>
    <t xml:space="preserve">طاولة طعام مربعة قياس 76*سم *76سم بارجل معدنية </t>
  </si>
  <si>
    <t xml:space="preserve">طاولة طعام مستديره  </t>
  </si>
  <si>
    <t xml:space="preserve">طاولة طعام مستطيله </t>
  </si>
  <si>
    <t xml:space="preserve">طاولة طعام مع 6 كراسي </t>
  </si>
  <si>
    <t xml:space="preserve">طاولة طعام نصف دائرية قياس 152 سم بأرجل معدنية </t>
  </si>
  <si>
    <t xml:space="preserve">طاولة عاليه خشب 70*80سم </t>
  </si>
  <si>
    <t xml:space="preserve">طاولة عمل  </t>
  </si>
  <si>
    <t xml:space="preserve">طاولة عمل </t>
  </si>
  <si>
    <t xml:space="preserve">طاولة قهوة 120*60سم خشب اسود * عسلى ( بنى فاتح) </t>
  </si>
  <si>
    <t xml:space="preserve">طاولة قهوة 40*40سم خشب +رخام </t>
  </si>
  <si>
    <t xml:space="preserve">طاولة قهوة 60*60سم خشب  بني *أسود </t>
  </si>
  <si>
    <t xml:space="preserve">طاولة قهوة 60*60سم خشب رمادي  </t>
  </si>
  <si>
    <t xml:space="preserve">طاولة قهوة 60*60سم طوبي *أسود </t>
  </si>
  <si>
    <t xml:space="preserve">طاولة قهوة 60*60سم طوبيءاسود </t>
  </si>
  <si>
    <t xml:space="preserve">طاولة قهوة 80*80سم خشب رمادي </t>
  </si>
  <si>
    <t xml:space="preserve">طاولة قهوة ارابيسك مقاس 55*45سم </t>
  </si>
  <si>
    <t xml:space="preserve">طاولة قهوة خشب بنى قياس 40*40 سم </t>
  </si>
  <si>
    <t xml:space="preserve">طاولة قهوة خشب قياس 75سم×75سم  - مبنى الاستقبال </t>
  </si>
  <si>
    <t xml:space="preserve">طاولة قهوة خشب لون بنى قياس 100*60 سم </t>
  </si>
  <si>
    <t xml:space="preserve">طاولة قهوة خشب ماهوجنى قياس 50*50 ( 40 شالية </t>
  </si>
  <si>
    <t xml:space="preserve">طاولة قهوة خشب ماهوجنى قياس 60*120 (40 شالية </t>
  </si>
  <si>
    <t xml:space="preserve">طاولة قهوة قياس 120× 60سم </t>
  </si>
  <si>
    <t xml:space="preserve">طاولة قهوة قياس 60×60سم </t>
  </si>
  <si>
    <t xml:space="preserve">طاولة قهوة لون خشبى 60×60سم </t>
  </si>
  <si>
    <t xml:space="preserve">طاولة قهوة وسط 60*60 خشب بنى- مكاتب المارينا </t>
  </si>
  <si>
    <t xml:space="preserve">طاولة قهوة وسط ايطالى لون خشبى 60×140سم </t>
  </si>
  <si>
    <t xml:space="preserve">طاولة قهوة وسط خشب ماهوجنى قياس 100*45 سم (54 شالية) 4 لكل شالية </t>
  </si>
  <si>
    <t xml:space="preserve">طاولة قهوة وسط خشب ماهوجنى قياس 120*60 ( 54 شالية )ا </t>
  </si>
  <si>
    <t xml:space="preserve">طاولة قهوة وسط خشب ماهوجنى قياس 45*100 (40 شالية </t>
  </si>
  <si>
    <t xml:space="preserve">طاولة قهوه 80*80  سم  اسود - مكتب مدير الاندية والشواطىء </t>
  </si>
  <si>
    <t xml:space="preserve">طاولة قهوه بنى * طوبى مقاس 80*80 - مكتب مدير الاندية والشواطىء </t>
  </si>
  <si>
    <t xml:space="preserve">طاولة قهوه خشب 100*60*45 سم- فيلات </t>
  </si>
  <si>
    <t xml:space="preserve">طاولة قهوه خشب بنى مقاس 90*50 سم </t>
  </si>
  <si>
    <t xml:space="preserve">طاولة كمبيوتر خشب </t>
  </si>
  <si>
    <t xml:space="preserve">طاولة مكتب 160سم بتي *اسود مكتب بزاوية شمال </t>
  </si>
  <si>
    <t xml:space="preserve">طاولة مكتب 160سم بني *اسود مكتب بزاوية يمين </t>
  </si>
  <si>
    <t xml:space="preserve">طاولة مكتب 180*120سم أسود*طوبي </t>
  </si>
  <si>
    <t xml:space="preserve">طاولة مكتب بزاوية 2وحدة ادراج </t>
  </si>
  <si>
    <t xml:space="preserve">طاولة مكتب جانبية قياس 80×75 سم لون بنى  - مركز الشرطة </t>
  </si>
  <si>
    <t xml:space="preserve">طاولة وسط  معدن سطح زجاجى 60*60 - مركز المعلومات </t>
  </si>
  <si>
    <t xml:space="preserve">طاولة وسط خشب ماهوجنى 45*100 ( 53 شالية ) بزجاج على السطح </t>
  </si>
  <si>
    <t xml:space="preserve">طاولة وسط خشب ماهوجنى قياس 60*160 سم - لعدد 40 شالية </t>
  </si>
  <si>
    <t xml:space="preserve">طاوله انتريه خشب </t>
  </si>
  <si>
    <t xml:space="preserve">طاوله ركن مربعة لون بيج </t>
  </si>
  <si>
    <t xml:space="preserve">طاوله شاي صغيرة بني </t>
  </si>
  <si>
    <t xml:space="preserve">طاوله علي تروللي مستطيله الشكل </t>
  </si>
  <si>
    <t xml:space="preserve">طاوله قهوة 60*60سم طوبي *اسود </t>
  </si>
  <si>
    <t xml:space="preserve">طاوله وسط 40*80سم </t>
  </si>
  <si>
    <t xml:space="preserve">طقم استقبال اسباني جلد بنى فاتح بعد تنجيده من قبل الصيانة </t>
  </si>
  <si>
    <t xml:space="preserve">طقم جلوس جلد امريكي كنب </t>
  </si>
  <si>
    <t xml:space="preserve">طقم جلوس مكون من1كنبه كبير 2 مقعد صغير </t>
  </si>
  <si>
    <t xml:space="preserve">طقم صالون جلد فيلدا 4 قطع </t>
  </si>
  <si>
    <t xml:space="preserve">طقم صالون موناليزا </t>
  </si>
  <si>
    <t xml:space="preserve">طقم صوفا مكون من (4) كنبات مقعدين مع زاوية لسكن المشرفين </t>
  </si>
  <si>
    <t xml:space="preserve">طقم طاولات 3 قطع </t>
  </si>
  <si>
    <t xml:space="preserve">طقم طاولات 3 قطع رخام </t>
  </si>
  <si>
    <t xml:space="preserve">طقم طاولات 3قطع رخام </t>
  </si>
  <si>
    <t xml:space="preserve">طقم طاولات 4 قطع </t>
  </si>
  <si>
    <t xml:space="preserve">طقم طاولات 5 قطع لون بيج </t>
  </si>
  <si>
    <t xml:space="preserve">طقم طاولات خشب لون عاجى 8+1 </t>
  </si>
  <si>
    <t xml:space="preserve">طقم طاولات خشب متداخل ( الطقم مكون من ثلاثة طاولات قياسات متدرجة ) لون بنى </t>
  </si>
  <si>
    <t xml:space="preserve">طقم طاولات شاى (1 + 2 ) لون بنى </t>
  </si>
  <si>
    <t xml:space="preserve">طقم طاولات شاى (عدد 1 قياس 100×50 سم وعدد 2 قياس 50×50سم) لون بنى </t>
  </si>
  <si>
    <t xml:space="preserve">طقم طاولات شاى 4 قطع 60×60 سم </t>
  </si>
  <si>
    <t xml:space="preserve">طقم طاولات شاى لون بنى </t>
  </si>
  <si>
    <t xml:space="preserve">طقم طاولات شاي 1+2 بني فاتح </t>
  </si>
  <si>
    <t xml:space="preserve">طقم طاولات شاي 3قطع 2مقاس 40*40سم و1مقاس 100*60سم لون بيج خشبي </t>
  </si>
  <si>
    <t xml:space="preserve">طقم طاولات شاي 4 قطع ماليزي </t>
  </si>
  <si>
    <t xml:space="preserve">طقم طاولات شاي صناعة تايون </t>
  </si>
  <si>
    <t xml:space="preserve">طقم طاولات شاي ماليزي صغير 4 قطع  </t>
  </si>
  <si>
    <t xml:space="preserve">طقم طاولات ماليزي اللون خشبي 2+1 </t>
  </si>
  <si>
    <t xml:space="preserve">طقم طاولات مدرج </t>
  </si>
  <si>
    <t xml:space="preserve">طقم طاولات مكون 4طاولات جانبيه </t>
  </si>
  <si>
    <t xml:space="preserve">طقم طاولات وسط </t>
  </si>
  <si>
    <t xml:space="preserve">طقم طاولات وسط خشب </t>
  </si>
  <si>
    <t xml:space="preserve">طقم طاولات وسط مكون من ( 1 طاولة 120*60 + 2 طاولة 60*60 ) اورينت </t>
  </si>
  <si>
    <t xml:space="preserve">طقم كنب جلد ( كنبة 3 مقعد + 1 كنبة مقعدين + 2 كنبة مقعد واحد ) لون اسود </t>
  </si>
  <si>
    <t xml:space="preserve">طقم كنب جلد 2 قطعة ( ك 3 مقعد + ك 1 مقعد) لون اسود </t>
  </si>
  <si>
    <t xml:space="preserve">طقم كنب جلد 3 مقاعد + مقعدين + مقعد </t>
  </si>
  <si>
    <t xml:space="preserve">طقم كنب جلد لون اسود - كنبة 3 مقعد +2 كنبة مفردة </t>
  </si>
  <si>
    <t xml:space="preserve">طقم كنب جلد مكون ثلاث مقاعد +2مفرد </t>
  </si>
  <si>
    <t xml:space="preserve">طقم كنب دانا  - كنبة 2 مقعد + 2 كنبة 1 مقعد لون اسود </t>
  </si>
  <si>
    <t xml:space="preserve">طقم كنب دانا  - كنبة 3 مقعد + 2 كنبة 1 مقعد جلد لون بنى </t>
  </si>
  <si>
    <t xml:space="preserve">طقم كنب دانا  - كنبة 3 مقعد + 2 كنبة 1 مقعد لون اسود </t>
  </si>
  <si>
    <t xml:space="preserve">طقم كنب دانا  - كنبة 3 مقعد + كنبة 2 مقعد جلد لون اسود </t>
  </si>
  <si>
    <t xml:space="preserve">طقم كنب قماش  ( كنبة 3 مقعد + 2 كنبة مقعدين + 2 كنبة مفردة ) لون رمادى غامق </t>
  </si>
  <si>
    <t xml:space="preserve">طقم كنبات 2+3مقعد شاليه 503 </t>
  </si>
  <si>
    <t xml:space="preserve">طقم كنبات جلد  ( كنبة 3 مقعد ، 2 كنبة مفرد) لون اسود </t>
  </si>
  <si>
    <t xml:space="preserve">طقم كنبات جلد  (2 قطع ) اللون بنى </t>
  </si>
  <si>
    <t xml:space="preserve">طقم كنبات جلد ( كنبة 3مقعد بنى ، كنبة مقعدين بنى ، 2 كنبة مفردة بنى ) الفا صوفا </t>
  </si>
  <si>
    <t xml:space="preserve">طقم كنبات جلد 3 قطع ( كنبة 3 مقعد + 2 مفرد ) لون بنى </t>
  </si>
  <si>
    <t xml:space="preserve">طقم كنبات جلد 3 قطع اسود </t>
  </si>
  <si>
    <t xml:space="preserve">طقم كنبات جلد 4 قطع ( 1كنبة ثلاثة مقعد + 1 كنبة اثنان مقعد + 2 كنبة مقعد واحد  ) </t>
  </si>
  <si>
    <t xml:space="preserve">طقم كنبات جلد 5 قطع ( 2 كنبة ثلاثة مقعد +2 كنبة مقعدين + كنبة مفردة ) لون بنى +  </t>
  </si>
  <si>
    <t xml:space="preserve">طقم كنبات جلد 5 قطع ( 2 كنبة ثلاثة مقعد +2 كنبة مقعدين + كنبة مفردة ) لون بيج +  </t>
  </si>
  <si>
    <t xml:space="preserve">طقم كنبات جلد أسود 3 قطع  </t>
  </si>
  <si>
    <t xml:space="preserve">طقم كنبات جلد اسود 3قطع (ك 3 مقعد + 2ك 1 مقعد) + عدد 2 طاولة خشب اسود بزجاج  120 </t>
  </si>
  <si>
    <t xml:space="preserve">طقم كنبات جلد اسود كنبة+2فوتية </t>
  </si>
  <si>
    <t xml:space="preserve">طقم كنبات جلد رمادة مكون من كنبة 3 مقعد + 1 مقعد </t>
  </si>
  <si>
    <t xml:space="preserve">طقم كنبات جلد طبيعي ممتاز لون اسود يد خشب1+1+1 </t>
  </si>
  <si>
    <t xml:space="preserve">طقم كنبات دانة مكون من ( 1كنبة 3 مقعد + 1 كنبة مقعدين + + 1 كنبة مقعد واحد ) جلد </t>
  </si>
  <si>
    <t xml:space="preserve">طقم كنبات فاخر جلد ( كنبة 3 مقعد + عدد 2 كنبة مفرد ) لون اسود </t>
  </si>
  <si>
    <t xml:space="preserve">طقم كنفات جلد 3قطع لون اسود </t>
  </si>
  <si>
    <t xml:space="preserve">طقم مكتب بزاويه 2خزانه وطاولة  </t>
  </si>
  <si>
    <t xml:space="preserve">ظقم انترية شاليك + طاولة وسط ( 3 + 2+1+1 </t>
  </si>
  <si>
    <t xml:space="preserve">ظهر سرير خشب بنى مقاس 140*300 سم </t>
  </si>
  <si>
    <t xml:space="preserve">عربانه لعمل القهوة طراز عربي </t>
  </si>
  <si>
    <t xml:space="preserve">علاقة ملابس بعجل </t>
  </si>
  <si>
    <t xml:space="preserve">فوتيه جلد رمادي  </t>
  </si>
  <si>
    <t xml:space="preserve">قاعد سرير خشب بالمرتبه 120*200سم- فيلات </t>
  </si>
  <si>
    <t xml:space="preserve">قاعدة سرير خشب بالمرتبه 100*200سم- فيلات </t>
  </si>
  <si>
    <t xml:space="preserve">قاعدة سرير خشب بالمرتبه 120*200سم- فيلات </t>
  </si>
  <si>
    <t xml:space="preserve">قاعدة سرير خشب بالمرتبه 200*200سم- فيلات </t>
  </si>
  <si>
    <t xml:space="preserve">كاونتر 6 ضلفه لون موف </t>
  </si>
  <si>
    <t xml:space="preserve">كاونتر استقبال  </t>
  </si>
  <si>
    <t xml:space="preserve">كاونتر استقبال </t>
  </si>
  <si>
    <t xml:space="preserve">كاونتر خدمه 2درج و2ضلفه </t>
  </si>
  <si>
    <t xml:space="preserve">كاونتر خشب لون موف 4 ادراج و4 ضلفه </t>
  </si>
  <si>
    <t xml:space="preserve">كاونتر رخام وخشب  </t>
  </si>
  <si>
    <t xml:space="preserve">كاونتر ستانلستيل بارد مع حمالة صوانى قياس 150×80×90 -كافيتريا الادارة العامة </t>
  </si>
  <si>
    <t xml:space="preserve">كاونتر ستانلستيل حار مع حمالة صوانى قياس 150×80×90 -كافيتريا الادارة العامة </t>
  </si>
  <si>
    <t xml:space="preserve">كاونتر كاشير خشب بامبو </t>
  </si>
  <si>
    <t xml:space="preserve">كاونتر مع حوض ثلج قياس 60×80×90 - كافيتريا الادارة العامة </t>
  </si>
  <si>
    <t xml:space="preserve">كراسى طاولة طعام للشاليهات والاستوديو </t>
  </si>
  <si>
    <t xml:space="preserve">كراسي 3انظار متشابكه بقاعده  </t>
  </si>
  <si>
    <t xml:space="preserve">كرسى انتظار استيل 4 مقعد </t>
  </si>
  <si>
    <t xml:space="preserve">كرسى بار خشب مع قاعدة وظهر منجدة قماش ملون ( 40 شالية </t>
  </si>
  <si>
    <t xml:space="preserve">كرسى بار خشب منجد قماش فياس 45*45سم ( 54 شالية ) 4 لكل شالية </t>
  </si>
  <si>
    <t xml:space="preserve">كرسى بار خشب منجد قماش ملون 4 لكل شالية ( 53 شالية </t>
  </si>
  <si>
    <t xml:space="preserve">كرسى تسريحة خشب منجد  قماش مقاس 45*45 (54 شالية ) غرفة النوم و غ الخادمة </t>
  </si>
  <si>
    <t xml:space="preserve">كرسى تسريحة خشب- فيلات </t>
  </si>
  <si>
    <t xml:space="preserve">كرسى تسريحه خشب- فيلات </t>
  </si>
  <si>
    <t xml:space="preserve">كرسى تسريخة خشب- فيلات </t>
  </si>
  <si>
    <t xml:space="preserve">كرسى ثابت بمواصفات طبية شبك اسود ايطالى </t>
  </si>
  <si>
    <t xml:space="preserve">كرسى جلد اسود ثابت مع اليد </t>
  </si>
  <si>
    <t xml:space="preserve">كرسى جلد اسود دوار ظهر عالى + يدات خشب وقاعدة لون بنى </t>
  </si>
  <si>
    <t xml:space="preserve">كرسى جلد اسود ظهر عالى متحرك  - مجانى </t>
  </si>
  <si>
    <t xml:space="preserve">كرسى جلد اسود هايدروليك دوار ظهر عالى </t>
  </si>
  <si>
    <t xml:space="preserve">كرسى جلد دوار ظهر عالى لون اسود </t>
  </si>
  <si>
    <t xml:space="preserve">كرسى جلد دوار ظهر عالى لون بنى </t>
  </si>
  <si>
    <t xml:space="preserve">كرسى جلد دوار ظهر وسط لون اسود </t>
  </si>
  <si>
    <t xml:space="preserve">كرسى جلد زائر  718 </t>
  </si>
  <si>
    <t xml:space="preserve">كرسى جلد ظهر عالى اسود متحرك بأرجل كروم </t>
  </si>
  <si>
    <t xml:space="preserve">كرسى جلد ظهر وسط اسود ثابت بأرجل كروم </t>
  </si>
  <si>
    <t xml:space="preserve">كرسى جلد ظهر وسط اسود متحرك بأرجل كروم </t>
  </si>
  <si>
    <t xml:space="preserve">كرسى خشب للتسريحة بغرفة النوم الرئيسية منجد 45سم*45سم  (53 شالية </t>
  </si>
  <si>
    <t xml:space="preserve">كرسى خشب للتسريحة منجد قماش ملون قياس 45*45 سم - لعدد 40 شالية </t>
  </si>
  <si>
    <t xml:space="preserve">كرسى خشب منجد قماش اخضر مشجر بمسندين </t>
  </si>
  <si>
    <t xml:space="preserve">كرسى زائر ثابت جلد لون اسود </t>
  </si>
  <si>
    <t xml:space="preserve">كرسى زائر جلد اسود ثابت </t>
  </si>
  <si>
    <t xml:space="preserve">كرسى زائر جلد اسود ثابت بمسندين </t>
  </si>
  <si>
    <t xml:space="preserve">كرسى زائر جلد ثابت  لون اسود </t>
  </si>
  <si>
    <t xml:space="preserve">كرسى زائر جلد دوار ظهر وسط  لون اسود </t>
  </si>
  <si>
    <t xml:space="preserve">كرسى زائر شبك اسود بأرجل كروم </t>
  </si>
  <si>
    <t xml:space="preserve">كرسى سفرة خشب - فيلات </t>
  </si>
  <si>
    <t xml:space="preserve">كرسى سفرة خشب بذراعين- فيلات </t>
  </si>
  <si>
    <t xml:space="preserve">كرسى سفرة خشب منجد قماش </t>
  </si>
  <si>
    <t xml:space="preserve">كرسى طاولة طعام خشب منجد ظهر وقاعدة ( 8 لكل شالية ) - لعدد 40 شالية </t>
  </si>
  <si>
    <t xml:space="preserve">كرسى طاولة طعام خشب منجد ظهر وقاعدة (53 شالية ) 6 لكل شالية </t>
  </si>
  <si>
    <t xml:space="preserve">كرسى طاولة طعام خشب منجد قماش 40*40سم (54 شالية ) عدد 8 لكل شالية </t>
  </si>
  <si>
    <t xml:space="preserve">كرسى ظهر عالى بمواصفات طبية شبك اسود </t>
  </si>
  <si>
    <t xml:space="preserve">كرسى ظهر عالى جلد اسود متحرك بأرجل كروم </t>
  </si>
  <si>
    <t xml:space="preserve">كرسى كونتر خشب- فيلات </t>
  </si>
  <si>
    <t xml:space="preserve">كرسى متحرك للمعاقين </t>
  </si>
  <si>
    <t xml:space="preserve">كرسى مكتب استقبال قماش لون اسود </t>
  </si>
  <si>
    <t xml:space="preserve">كرسى مكتب جلد اسود  دوار ظهر وسط </t>
  </si>
  <si>
    <t xml:space="preserve">كرسى مكتب جلد اسود دوار ظهر عالى </t>
  </si>
  <si>
    <t xml:space="preserve">كرسى مكتب جلد اسود دوار ظهر عالى يدات خشب </t>
  </si>
  <si>
    <t xml:space="preserve">كرسى مكتب جلد اسود دوار ظهر منخفض </t>
  </si>
  <si>
    <t xml:space="preserve">كرسى مكتب جلد بنى غامق دوار ظهر عالى </t>
  </si>
  <si>
    <t xml:space="preserve">كرسى مكتب جلد دوار ظهر عالى اللون بنى غامق </t>
  </si>
  <si>
    <t xml:space="preserve">كرسى مكتب جلد دوار ظهر عالى لون اسود </t>
  </si>
  <si>
    <t xml:space="preserve">كرسى مكتب جلد دوار ظهر عالى لون بنى </t>
  </si>
  <si>
    <t xml:space="preserve">كرسى مكتب جلد دوار ظهر عالى لون بنى غامق - سندات خشب </t>
  </si>
  <si>
    <t xml:space="preserve">كرسى مكتب جلد دوار ظهر وسط اللون بنى </t>
  </si>
  <si>
    <t xml:space="preserve">كرسى مكتب جلد دوار ظهر وسط عادى لون اسود </t>
  </si>
  <si>
    <t xml:space="preserve">كرسى مكتب جلد دوار ظهر وسط عادى لون اسود لزوم طاولة الاجتماعات </t>
  </si>
  <si>
    <t xml:space="preserve">كرسى مكتب جلد دوار ظهر وسط لون بنى </t>
  </si>
  <si>
    <t xml:space="preserve">كرسى مكتب جلد ظهر عالى لون اسود </t>
  </si>
  <si>
    <t xml:space="preserve">كرسى مكتب جلد وسط دوار لون اسود </t>
  </si>
  <si>
    <t xml:space="preserve">كرسى مكتب دوار جلد اسود ظهر عالى </t>
  </si>
  <si>
    <t xml:space="preserve">كرسى مكتب دوار ظهر عالى جلد اسود </t>
  </si>
  <si>
    <t xml:space="preserve">كرسى مكتب دوار ظهر وسط جلد اسود - مكتب مشرفى المارينا </t>
  </si>
  <si>
    <t xml:space="preserve">كرسى مكتب زائر  جلد لون اسود </t>
  </si>
  <si>
    <t xml:space="preserve">كرسى مكتب ظهر عالى جلد اسود يدات خشب </t>
  </si>
  <si>
    <t xml:space="preserve">كرسي  جلوس خشب بذراعين- فيلات </t>
  </si>
  <si>
    <t xml:space="preserve">كرسي اطفال بيبي </t>
  </si>
  <si>
    <t xml:space="preserve">كرسي بنش خشب بدون ظهر تم تصنيعه بادارة الصيانه </t>
  </si>
  <si>
    <t xml:space="preserve">كرسي بني جلد ظهر عالي </t>
  </si>
  <si>
    <t xml:space="preserve">كرسي بني قابل للثني </t>
  </si>
  <si>
    <t xml:space="preserve">كرسي تسريحه خشب- فيلات </t>
  </si>
  <si>
    <t xml:space="preserve">كرسي تواليت مستطيل بدون مسند  </t>
  </si>
  <si>
    <t xml:space="preserve">كرسي ثابت قماش رمادي بمسندين  </t>
  </si>
  <si>
    <t xml:space="preserve">كرسي جلد اسود دوارظهر عالي </t>
  </si>
  <si>
    <t xml:space="preserve">كرسي جلد اسود ظهر عالي </t>
  </si>
  <si>
    <t xml:space="preserve">كرسي جلد بني متحرك ظهر منخفض </t>
  </si>
  <si>
    <t xml:space="preserve">كرسي جلد ثابت -زائر </t>
  </si>
  <si>
    <t xml:space="preserve">كرسي جلد دوار ظهر قصير رمادي  </t>
  </si>
  <si>
    <t xml:space="preserve">كرسي جلد طاولة إجتماعات </t>
  </si>
  <si>
    <t xml:space="preserve">كرسي جلد ظهر وسط ماليزي لون اسود </t>
  </si>
  <si>
    <t xml:space="preserve">كرسي حديد قاعدة جلد اسود </t>
  </si>
  <si>
    <t xml:space="preserve">كرسي خاصه لمطعم الافق </t>
  </si>
  <si>
    <t xml:space="preserve">كرسي خشب بقاعدة قماش بيج  </t>
  </si>
  <si>
    <t xml:space="preserve">كرسي خشب كبير  </t>
  </si>
  <si>
    <t xml:space="preserve">كرسي خشب مبطن قماش مشجر ازرق  </t>
  </si>
  <si>
    <t xml:space="preserve">كرسي دوار ظهر عالي جلد اسود مكتب مدير الاندية والشواطىء </t>
  </si>
  <si>
    <t xml:space="preserve">كرسي دوار قماش أزرق  </t>
  </si>
  <si>
    <t xml:space="preserve">كرسي دوار قماش ازرق </t>
  </si>
  <si>
    <t xml:space="preserve">كرسي دوار قماش اسود /مسندين </t>
  </si>
  <si>
    <t xml:space="preserve">كرسي دوار قماش اسود مكتب مدير ادارة الاندية والشواطىء </t>
  </si>
  <si>
    <t xml:space="preserve">كرسي دوار مخمل درجه اولى رقم805  </t>
  </si>
  <si>
    <t xml:space="preserve">كرسي دوارقماش ازرق </t>
  </si>
  <si>
    <t xml:space="preserve">كرسي ديوانية 5و2م خشب  </t>
  </si>
  <si>
    <t xml:space="preserve">كرسي زائر ثابت قماش أزرق  </t>
  </si>
  <si>
    <t xml:space="preserve">كرسي زائر جلد ثابت بيدين </t>
  </si>
  <si>
    <t xml:space="preserve">كرسي زائر ظهر منخفض نبيتي </t>
  </si>
  <si>
    <t xml:space="preserve">كرسي زائر قماش أسود  مدير الاندية والشواطىء </t>
  </si>
  <si>
    <t xml:space="preserve">كرسي زائر قماش رمادي </t>
  </si>
  <si>
    <t xml:space="preserve">كرسي زائر قماش رمادي مسندين </t>
  </si>
  <si>
    <t xml:space="preserve">كرسي سفره خشب لشاليهات الرويال ومعدن للشالية العادى والاستوديو </t>
  </si>
  <si>
    <t xml:space="preserve">كرسي سفره خشب منجد </t>
  </si>
  <si>
    <t xml:space="preserve">كرسي طاولة إجتماعات منجد جلد </t>
  </si>
  <si>
    <t xml:space="preserve">كرسي طاولة طعام معدن منجد قماش </t>
  </si>
  <si>
    <t xml:space="preserve">كرسي طاولة لون بيج مسندين </t>
  </si>
  <si>
    <t xml:space="preserve">كرسي ظهر عالي بيد /جلد رمادي  </t>
  </si>
  <si>
    <t xml:space="preserve">كرسي ظهر عالي جلد اسود  </t>
  </si>
  <si>
    <t xml:space="preserve">كرسي ظهر عالي جلد رمادي </t>
  </si>
  <si>
    <t xml:space="preserve">كرسي ظهر عالي دوار قماش أسود </t>
  </si>
  <si>
    <t xml:space="preserve">كرسي ظهر عالي قماش رمادي/بمسند </t>
  </si>
  <si>
    <t xml:space="preserve">كرسي ظهر عالي متحرك جلد بني313 </t>
  </si>
  <si>
    <t xml:space="preserve">كرسي ظهر عالي هيدروليك لوبرانز </t>
  </si>
  <si>
    <t xml:space="preserve">كرسي ظهر منخفض دوار بني </t>
  </si>
  <si>
    <t xml:space="preserve">كرسي ظهر منخفض هيدروليك/جلد </t>
  </si>
  <si>
    <t xml:space="preserve">كرسي ظهر وسط جلد رمادي </t>
  </si>
  <si>
    <t xml:space="preserve">كرسي ظهر وسط دوار جلد  </t>
  </si>
  <si>
    <t xml:space="preserve">كرسي ظهر وسط قماش أسود مدير الاندية والشواطىء </t>
  </si>
  <si>
    <t xml:space="preserve">كرسي ظهر وسط قماش رمادي </t>
  </si>
  <si>
    <t xml:space="preserve">كرسي فوتيه قماش رمادي /بدون مسند </t>
  </si>
  <si>
    <t xml:space="preserve">كرسي فوتيه مقعد واحد قماش مشجر </t>
  </si>
  <si>
    <t xml:space="preserve">كرسي قماش رمادي *اسود </t>
  </si>
  <si>
    <t xml:space="preserve">كرسي كاشير  </t>
  </si>
  <si>
    <t xml:space="preserve">كرسي كتحرك نبيتي  </t>
  </si>
  <si>
    <t xml:space="preserve">كرسي لغرفة الطعام </t>
  </si>
  <si>
    <t xml:space="preserve">كرسي متحرك ظهر عالي /كاونتر </t>
  </si>
  <si>
    <t xml:space="preserve">كرسي متحرك ظهر وسط قماش بني  </t>
  </si>
  <si>
    <t xml:space="preserve">كرسي مصاعد الابراج  </t>
  </si>
  <si>
    <t xml:space="preserve">كرسي معدن بقماش وردي  </t>
  </si>
  <si>
    <t xml:space="preserve">كرسي معدني لون موف </t>
  </si>
  <si>
    <t xml:space="preserve">كرسي مفرد جلد طبيعي </t>
  </si>
  <si>
    <t xml:space="preserve">كرسي مفرد كبير </t>
  </si>
  <si>
    <t xml:space="preserve">كرسي مكتب جلد دوار ظهر عالي أسود </t>
  </si>
  <si>
    <t xml:space="preserve">كرسي مكتب دوار جلد اسود ظهر عالي </t>
  </si>
  <si>
    <t xml:space="preserve">كرسي مكتب دوار جلد اسود ظهر وسط </t>
  </si>
  <si>
    <t xml:space="preserve">كرسي مكتب دوار ظهر عالي قماش </t>
  </si>
  <si>
    <t xml:space="preserve">كرسي مكتب دوار ظهر عالي قماش رمادي </t>
  </si>
  <si>
    <t xml:space="preserve">كرسي مكتب دوار ظهر وسط رمادي  </t>
  </si>
  <si>
    <t xml:space="preserve">كرسي من الخشب والحديد </t>
  </si>
  <si>
    <t xml:space="preserve">كرسي موديل 384 عادي </t>
  </si>
  <si>
    <t xml:space="preserve">كرسي موديل 384 فيرند </t>
  </si>
  <si>
    <t xml:space="preserve">كرسي موديل رقم 391 عادي </t>
  </si>
  <si>
    <t xml:space="preserve">كرسي موديل رقم 391 فيرند </t>
  </si>
  <si>
    <t xml:space="preserve">كرسي نقاله لنقل المصابين </t>
  </si>
  <si>
    <t xml:space="preserve">كمودينو خشب قياس 50سم *40سم أرتفاع 50سم </t>
  </si>
  <si>
    <t xml:space="preserve">كمودينو خشب مع درج بجانب السرير 108 غ النوم الرئيسية 54 غ الاطفال 54 غ الخادمة ( </t>
  </si>
  <si>
    <t xml:space="preserve">كمودينو خشب واحد درج  غ النوم الرئيسية + غ الاولاد + غ الخادمة (53 شالية </t>
  </si>
  <si>
    <t xml:space="preserve">كمودينو خشب واحد درج 2 غرفة النوم الرئيسية وواحد غرفة الاطفال - لعدد 40 شالية </t>
  </si>
  <si>
    <t xml:space="preserve">كمودينو خشب واحد درج بغرفة الخادمة ( 40 شالية </t>
  </si>
  <si>
    <t xml:space="preserve">كمودينو لون عنابي </t>
  </si>
  <si>
    <t xml:space="preserve">كنبة 1 مقعد </t>
  </si>
  <si>
    <t xml:space="preserve">كنبة 2 مقعد </t>
  </si>
  <si>
    <t xml:space="preserve">كنبة 2 مقعد قماش ملون  بالاستقبال - (40 شالية </t>
  </si>
  <si>
    <t xml:space="preserve">كنبة 2 مقعد لون ازرق  - مبنى الاستقبال </t>
  </si>
  <si>
    <t xml:space="preserve">كنبة 2 مقعد منجدة قماش ملون ( 53 شالية ) بالاستقبال </t>
  </si>
  <si>
    <t xml:space="preserve">كنبة 3 مقاعد قماش ملون للشاليهات الجديدة </t>
  </si>
  <si>
    <t xml:space="preserve">كنبة 3 مقعد منجدة قماش متعدد الالوان </t>
  </si>
  <si>
    <t xml:space="preserve">كنبة 3 مقعد منجدة قماش ملون (53 شالية )  بالاستقبال </t>
  </si>
  <si>
    <t xml:space="preserve">كنبة 3 مقعد منجدة قماش ملون - بالاستقبال (40 شالية </t>
  </si>
  <si>
    <t xml:space="preserve">كنبة تحت الشباك مع صندوق خشبى مقاس 280*70*60 </t>
  </si>
  <si>
    <t xml:space="preserve">كنبة ثلاث اشخاص </t>
  </si>
  <si>
    <t xml:space="preserve">كنبة جلد 2 مقعد لون اسود </t>
  </si>
  <si>
    <t xml:space="preserve">كنبة جلد 3 مقعد لون اسود </t>
  </si>
  <si>
    <t xml:space="preserve">كنبة جلد اسود (3) ثلاثة مقعد </t>
  </si>
  <si>
    <t xml:space="preserve">كنبة جلد اسود 3 مقعد - مكتب المارينا الجديدة </t>
  </si>
  <si>
    <t xml:space="preserve">كنبة جلد اسود مقعد واحد </t>
  </si>
  <si>
    <t xml:space="preserve">كنبة جلد مقعد واحد لون اسود </t>
  </si>
  <si>
    <t xml:space="preserve">كنبة قماش مفرده لون بني داكن </t>
  </si>
  <si>
    <t xml:space="preserve">كنبة لثلاث اشخاص موديل 670 </t>
  </si>
  <si>
    <t xml:space="preserve">كنبة لشخصين </t>
  </si>
  <si>
    <t xml:space="preserve">كنبة مفرد قماش </t>
  </si>
  <si>
    <t xml:space="preserve">كنبة مفردة دانة جلد اسود </t>
  </si>
  <si>
    <t xml:space="preserve">كنبة مقعد واحد لون ازرق - مبنى الاستقبال </t>
  </si>
  <si>
    <t xml:space="preserve">كنبة مقعد واحد منجدة قماش ملون (53 شالية ) بالاستقبال </t>
  </si>
  <si>
    <t xml:space="preserve">كنبة واحد مقعد خشب ماهوجنى قماش ملون غرفة النوم الرئيسة (40 شالية </t>
  </si>
  <si>
    <t xml:space="preserve">كنبة واحد مقعد قماش ( 54 شالية ) بغرفة النوم الرئيسية </t>
  </si>
  <si>
    <t xml:space="preserve">كنبة واحد مقعد قماش ملون - بالاستقبال (40 شالية </t>
  </si>
  <si>
    <t xml:space="preserve">كنبه  3 مقعد جلد لون رمادى </t>
  </si>
  <si>
    <t xml:space="preserve">كنبه 1 مقعد جلد لون رمادى </t>
  </si>
  <si>
    <t xml:space="preserve">كنبه 1مقعد رمادي غامق </t>
  </si>
  <si>
    <t xml:space="preserve">كنبه 2 مقعد جلد لون رمادى </t>
  </si>
  <si>
    <t xml:space="preserve">كنبه 2 مقعد قماش مشجر </t>
  </si>
  <si>
    <t xml:space="preserve">كنبه 2 مقعد مع طاوله وسط قماش </t>
  </si>
  <si>
    <t xml:space="preserve">كنبه 2 مقعد- فيلات </t>
  </si>
  <si>
    <t xml:space="preserve">كنبه 2مقعد رمادي بطاولة </t>
  </si>
  <si>
    <t xml:space="preserve">كنبه 2مقعد مع طاوله قهوه/بني </t>
  </si>
  <si>
    <t xml:space="preserve">كنبه 3 مقاعد </t>
  </si>
  <si>
    <t xml:space="preserve">كنبه 3 مقعد جلد </t>
  </si>
  <si>
    <t xml:space="preserve">كنبه 3 مقعد جلد رمادىمتشابكة </t>
  </si>
  <si>
    <t xml:space="preserve">كنبه 3 مقعد قماش مشجر </t>
  </si>
  <si>
    <t xml:space="preserve">كنبه 3 مقعد- فيلات </t>
  </si>
  <si>
    <t xml:space="preserve">كنبه 3مقعد قماش رمادي </t>
  </si>
  <si>
    <t xml:space="preserve">كنبه بامبو 2 مقعد </t>
  </si>
  <si>
    <t xml:space="preserve">كنبه بامبو 3 مقعد </t>
  </si>
  <si>
    <t xml:space="preserve">كنبه بامبو 4 مقعد </t>
  </si>
  <si>
    <t xml:space="preserve">كنبه بامبو5 مقعد </t>
  </si>
  <si>
    <t xml:space="preserve">كنبه جلد اسود2مقعد </t>
  </si>
  <si>
    <t xml:space="preserve">كنبه مقعد واحد </t>
  </si>
  <si>
    <t xml:space="preserve">كنبه مقعد واحد جلد اسود - مكتب مدير الاندية والشواطىء </t>
  </si>
  <si>
    <t xml:space="preserve">كنبه2 مقعد مع طاولة رمادي </t>
  </si>
  <si>
    <t xml:space="preserve">كنصول خشب سطح رخام 100*40 سم مع مراية على الحائط 76*106 سم (54 شالية )ا </t>
  </si>
  <si>
    <t xml:space="preserve">كنصول خشب سطح رخام 1م*40*75 مع مراية  (40 شالية </t>
  </si>
  <si>
    <t xml:space="preserve">كنصول خشب قياس 100*40*75 بسطح رخام مع مراية قياس 106/76 (53 شالية </t>
  </si>
  <si>
    <t xml:space="preserve">كومودينو 1 درج  </t>
  </si>
  <si>
    <t xml:space="preserve">كومودينو 2 درج خشب لون بني  </t>
  </si>
  <si>
    <t xml:space="preserve">كومودينو 50*50سم لون خشبي  </t>
  </si>
  <si>
    <t xml:space="preserve">كومودينو </t>
  </si>
  <si>
    <t xml:space="preserve">كومودينو خشب  - مركز الشرطة </t>
  </si>
  <si>
    <t xml:space="preserve">كومودينو خشب بجانب السرير- فيلات </t>
  </si>
  <si>
    <t xml:space="preserve">كومودينو خشب بين السريرين - فيلات </t>
  </si>
  <si>
    <t xml:space="preserve">كومودينو خشب بين السريرين- فيلات </t>
  </si>
  <si>
    <t xml:space="preserve">كونتينر 40 قدم (حاوية شحن ) </t>
  </si>
  <si>
    <t xml:space="preserve">كونسول 165 × 45 سم - مبنى الاستقبال </t>
  </si>
  <si>
    <t xml:space="preserve">كونسول </t>
  </si>
  <si>
    <t xml:space="preserve">كونصول خشب مقاس 180*50*180 مع مراية </t>
  </si>
  <si>
    <t xml:space="preserve">لون ازرق  - مبنى الاستقبال  U كنبة زاوية على شكل حرف </t>
  </si>
  <si>
    <t xml:space="preserve">لون ازرق - مبنى الاستقبال   L كنبة زاوية على شكل حرف </t>
  </si>
  <si>
    <t xml:space="preserve">لون خشبى مركز المعلومات  CO -01  كاونتر  حجزات خشب مع سطح من ماده الكوريان موديل </t>
  </si>
  <si>
    <t xml:space="preserve">مرايا بلجيكي كبيره مع معاكس </t>
  </si>
  <si>
    <t xml:space="preserve">مرايا ملصقه بالحائط زاويه خشب  </t>
  </si>
  <si>
    <t xml:space="preserve">مراية </t>
  </si>
  <si>
    <t xml:space="preserve">مراية تسريحة - فيلات </t>
  </si>
  <si>
    <t xml:space="preserve">مراية تسريحة ببرواز خشب - فيلات </t>
  </si>
  <si>
    <t xml:space="preserve">مراية تسريحه ببرواز خشب- فيلات </t>
  </si>
  <si>
    <t xml:space="preserve">مراية لون عنابي </t>
  </si>
  <si>
    <t xml:space="preserve">مرايه تسريحة ببرواز خشب - فيلات </t>
  </si>
  <si>
    <t xml:space="preserve">مركز المعلومات  CH -01  كرسى مكتب ظهر عالى برتقالى *بنى موديل </t>
  </si>
  <si>
    <t xml:space="preserve">مركز المعلومات  CH -04 كراسى انتظار برتقالى متشابكة بينها طاولات صغيره سوداء مود </t>
  </si>
  <si>
    <t xml:space="preserve">مركز المعلومات - CO -03  كونتر استقبال صغير خشب مع سطح من مادة الكوريان موديل </t>
  </si>
  <si>
    <t xml:space="preserve">مركز المعلومات -CO-02 كونتر ربع دائره للعلاقات العامة خشب مع سطح من ماده الكوريا </t>
  </si>
  <si>
    <t xml:space="preserve">مركز المعلومات BN-01  كنبة لشخصين بدون مساند يد ولا ظهر لون برتقالى * بيج موديل </t>
  </si>
  <si>
    <t xml:space="preserve">مركز المعلومات CH -02 كرسى زائر ثابت بيد معدن منجد برتقالى * بنى موديل </t>
  </si>
  <si>
    <t xml:space="preserve">مركز المعلومات CH -03 كرسى دوار ظهر وسط لموظفى الحجز برتقالى *بنى موديل </t>
  </si>
  <si>
    <t xml:space="preserve">مركز المعلومات DK -02 مكتب خشب قياس 80*60*72 لون بيج مع زاوية 3 درج موديل </t>
  </si>
  <si>
    <t xml:space="preserve">مركز المعلومات FL - 03 خزانة خشب 2 باب زجاج ارتفاع 1.2 سم موديل </t>
  </si>
  <si>
    <t xml:space="preserve">مركز المعلومات FL -02 خزانة خشب منخفضة لون عسللى 2 باب خشب  موديل </t>
  </si>
  <si>
    <t xml:space="preserve">مكتب 180×80سم لون بنى داكن  مع زاوية جانبية 170سم  ووحدة 3 درج متحركة </t>
  </si>
  <si>
    <t xml:space="preserve">مكتب بدون زاويه لون بيج /ادراج </t>
  </si>
  <si>
    <t xml:space="preserve">مكتب بزاوية 80*120سم  </t>
  </si>
  <si>
    <t xml:space="preserve">مكتب بزاوية ادراج لون  رمادي </t>
  </si>
  <si>
    <t xml:space="preserve">مكتب بزاوية اسود 1*2م </t>
  </si>
  <si>
    <t xml:space="preserve">مكتب بزاوية رمادي * أخضر  </t>
  </si>
  <si>
    <t xml:space="preserve">مكتب بزاوية رمادي في اخضر  </t>
  </si>
  <si>
    <t xml:space="preserve">مكتب بزاوية رمادي في اخضر </t>
  </si>
  <si>
    <t xml:space="preserve">مكتب بزاوية شمال بني * أسود  </t>
  </si>
  <si>
    <t xml:space="preserve">مكتب بزاوية لون عسلى * رمادى للمدير </t>
  </si>
  <si>
    <t xml:space="preserve">مكتب بزاوية وطاولة إجتماعات رمادي </t>
  </si>
  <si>
    <t xml:space="preserve">مكتب بزاويه  2 وحده ادراج </t>
  </si>
  <si>
    <t xml:space="preserve">مكتب بزاويه 2 وحده ادراج بيج  </t>
  </si>
  <si>
    <t xml:space="preserve">مكتب بزاويه اسود وادراج  </t>
  </si>
  <si>
    <t xml:space="preserve">مكتب بزاويه بادراج خشب رمادي </t>
  </si>
  <si>
    <t xml:space="preserve">مكتب بزاويه وادراج رمادي  </t>
  </si>
  <si>
    <t xml:space="preserve">مكتب بزاويه وطاولة اجتماعات / اسود مكتب مدير الاندية والشواطىء </t>
  </si>
  <si>
    <t xml:space="preserve">مكتب بيج2 وحدة بزاوية </t>
  </si>
  <si>
    <t xml:space="preserve">مكتب حديد 4 درج لون رمادى </t>
  </si>
  <si>
    <t xml:space="preserve">مكتب حديد رمادي 1*150سم </t>
  </si>
  <si>
    <t xml:space="preserve">مكتب خشب 140سم 3درج رمادي </t>
  </si>
  <si>
    <t xml:space="preserve">مكتب خشب 160 سم مع زاوية ووحدة ادراج منفصلة 3 درج لون بنى </t>
  </si>
  <si>
    <t xml:space="preserve">مكتب خشب 160سمرمادي </t>
  </si>
  <si>
    <t xml:space="preserve">مكتب خشب 168*83سم بزاويةثابته ايطالي لون اسي اسود </t>
  </si>
  <si>
    <t xml:space="preserve">مكتب خشب 180سم بزاوية اسود </t>
  </si>
  <si>
    <t xml:space="preserve">مكتب خشب 180سم رمادي  </t>
  </si>
  <si>
    <t xml:space="preserve">مكتب خشب 2 درج قرصة صاج </t>
  </si>
  <si>
    <t xml:space="preserve">مكتب خشب 200 سم بزاوية رمادي </t>
  </si>
  <si>
    <t xml:space="preserve">مكتب خشب 200سم مع زاوية ووحدة ادراج منفصلة 3 درج  لون بنى </t>
  </si>
  <si>
    <t xml:space="preserve">مكتب خشب 230سم + زاوية وادراج لون بنى مع غطاء زجاج </t>
  </si>
  <si>
    <t xml:space="preserve">مكتب خشب 3 درج لون بنى مع زاوية قياس 180×90سم </t>
  </si>
  <si>
    <t xml:space="preserve">مكتب خشب 4درج 50*120سم </t>
  </si>
  <si>
    <t xml:space="preserve">مكتب خشب اسود بزاويه 180سم </t>
  </si>
  <si>
    <t xml:space="preserve">مكتب خشب بدون زاوية  (3) درج للملاحظين اللون بنى </t>
  </si>
  <si>
    <t xml:space="preserve">مكتب خشب بزاوية 160سم بنى داكن 926 </t>
  </si>
  <si>
    <t xml:space="preserve">مكتب خشب بزاوية رمادي  </t>
  </si>
  <si>
    <t xml:space="preserve">مكتب خشب بزاوية قياس 160 سم اللون بنى </t>
  </si>
  <si>
    <t xml:space="preserve">مكتب خشب بزاوية لون بنى غامق 220 سم </t>
  </si>
  <si>
    <t xml:space="preserve">مكتب خشب بزاوية مع ادارج قياس 200 سم اللون بنى </t>
  </si>
  <si>
    <t xml:space="preserve">مكتب خشب بزاويه 165سم رمادي </t>
  </si>
  <si>
    <t xml:space="preserve">مكتب خشب بزاويه 180سم  </t>
  </si>
  <si>
    <t xml:space="preserve">مكتب خشب بزاويه 180سم بيج </t>
  </si>
  <si>
    <t xml:space="preserve">مكتب خشب بزاويه 200سم رمادي *اسود </t>
  </si>
  <si>
    <t xml:space="preserve">مكتب خشب بنى 140 سم </t>
  </si>
  <si>
    <t xml:space="preserve">مكتب خشب بنى 160 سم مع زاوية ووحدة ادراج متحركة </t>
  </si>
  <si>
    <t xml:space="preserve">مكتب خشب بنى 200 سم مع زاوية وادراج اورينت - مكتب المشرف </t>
  </si>
  <si>
    <t xml:space="preserve">مكتب خشب بني 3درج 3قطع </t>
  </si>
  <si>
    <t xml:space="preserve">مكتب خشب بيج 140سم 3 درج </t>
  </si>
  <si>
    <t xml:space="preserve">مكتب خشب زاوية يمين بنى فى اسود - مكتب مدير ادارة الاندية والشواطىء </t>
  </si>
  <si>
    <t xml:space="preserve">مكتب خشب قياس 120سم بدون زاوية  لون خشبى مع جوانب لون اسود مع وحدة ادراج (3) درج </t>
  </si>
  <si>
    <t xml:space="preserve">مكتب خشب للملاحظين قياس 180×80سم لون بنى مع زاوية </t>
  </si>
  <si>
    <t xml:space="preserve">مكتب خشب لون بنى مع زاوية ووحدة ادراج - مدير المارينا </t>
  </si>
  <si>
    <t xml:space="preserve">مكتب خشب لون بنى مع زاوية ووحدة ادراج - مشرفى المارينا </t>
  </si>
  <si>
    <t xml:space="preserve">مكتب خشب مستطيله ايطالي بابين 2دلفه3درج بني غامق </t>
  </si>
  <si>
    <t xml:space="preserve">مكتب خشب مع زاوية لون بنى قياس  200×100سم </t>
  </si>
  <si>
    <t xml:space="preserve">مكتب خشب مع زاوية وادراج قياس 160سم لون بنى </t>
  </si>
  <si>
    <t xml:space="preserve">مكتب خشب مع زاوية وادراج قياس 180 سم لون بنى </t>
  </si>
  <si>
    <t xml:space="preserve">مكتب خشب مع زاوية وادراج قياس 200×80سم لون بنى </t>
  </si>
  <si>
    <t xml:space="preserve">مكتب خشب وحديد 7درج لون بني </t>
  </si>
  <si>
    <t xml:space="preserve">مكتب خشب وزاوية رمادي  </t>
  </si>
  <si>
    <t xml:space="preserve">مكتب خشب220سم 3درج زاويةلون عسلي </t>
  </si>
  <si>
    <t xml:space="preserve">مكتب خشب250سم بزاوية ايطالي بني غامق سطح فورميكا3درج </t>
  </si>
  <si>
    <t xml:space="preserve">مكتب رمادي * أخضر 2 زاية  </t>
  </si>
  <si>
    <t xml:space="preserve">مكتب رمادي * أخضر بزاية  </t>
  </si>
  <si>
    <t xml:space="preserve">مكتب رمادي بزاوية وطاوله دائريه </t>
  </si>
  <si>
    <t xml:space="preserve">مكتب رمادي في اخضر 2زاوية  </t>
  </si>
  <si>
    <t xml:space="preserve">مكتب رمادي في اخضر و2زاوية </t>
  </si>
  <si>
    <t xml:space="preserve">مكتب سكرتاريا قياس  160سم +زاوية +ادراج اللون عنابى </t>
  </si>
  <si>
    <t xml:space="preserve">مكتب سكرتاريه خشب 160سم+3درج بزاوية+طاوله كمبيوتر120سم خشب لون بني فاتح </t>
  </si>
  <si>
    <t xml:space="preserve">مكتب طوبي اسود160*80زاوية يمين </t>
  </si>
  <si>
    <t xml:space="preserve">مكتب للآلة الطابعة  </t>
  </si>
  <si>
    <t xml:space="preserve">مكتب لون عسلى برواز رمادى و2 درج </t>
  </si>
  <si>
    <t xml:space="preserve">مكتب مدير الاندية والشواطىء كنبه مقعد واحد  جلد اسود </t>
  </si>
  <si>
    <t xml:space="preserve">مكتب مدير خشب اسود بزاوية 2وحدة </t>
  </si>
  <si>
    <t xml:space="preserve">مكتب مشرف قياس 220سم +زاوية+ادراج  اللون عسلى </t>
  </si>
  <si>
    <t xml:space="preserve">مكتب مع زاوية ووحدة ادراج متحركة ايطالى 225سم لون خشبى </t>
  </si>
  <si>
    <t xml:space="preserve">مكتب مع زاوية ووحدة ادراج متحركة لون خشبى </t>
  </si>
  <si>
    <t xml:space="preserve">مكتبة تلفزيون خشب بنى مقاس 180*50*200 سم </t>
  </si>
  <si>
    <t xml:space="preserve">مكتبة تلفزيون زاوية </t>
  </si>
  <si>
    <t xml:space="preserve">مكتبة خزانة تلفزيون </t>
  </si>
  <si>
    <t xml:space="preserve">مكتبة خشب 2 باب زجاج لون بنى </t>
  </si>
  <si>
    <t xml:space="preserve">مكتبة عامودية 4 أرفف +4باب يفتح للاعلى لون بني </t>
  </si>
  <si>
    <t xml:space="preserve">مكتبة عمودية 2 باب وأرفف سوداء </t>
  </si>
  <si>
    <t xml:space="preserve">مكتبه خشب رمادي 7 رفف 1*250 </t>
  </si>
  <si>
    <t xml:space="preserve">وش سرير خشب- فيلات </t>
  </si>
  <si>
    <t>Audit and Risk Department</t>
  </si>
  <si>
    <t xml:space="preserve">CH-01 كرسى مكتب دوار ظهر عالى جلد ابيض - للمدير </t>
  </si>
  <si>
    <t xml:space="preserve">CH-06- كرسى جلد ظهر عالى لون عسلى متحرك </t>
  </si>
  <si>
    <t xml:space="preserve">CH-07-08- كرسى جلد لون عسلىزائر متحرك </t>
  </si>
  <si>
    <t xml:space="preserve">CT -6 طاولة خشب جانبية 60/60 لون بنى موديل </t>
  </si>
  <si>
    <t xml:space="preserve">CT-06- طاولة جانبيه خشب بنى 60*60 </t>
  </si>
  <si>
    <t xml:space="preserve">DARK CHERRY طاولة إجتماعات بيضاوية الشكل لون </t>
  </si>
  <si>
    <t xml:space="preserve">DK-03-  مكتب خشب بنى منحنى .9*2.57 +زاويه خشب 2.07*.6 </t>
  </si>
  <si>
    <t xml:space="preserve">DKS -03 مكتب سكرتارية خشب لون بيخ مع زاوية موديل </t>
  </si>
  <si>
    <t xml:space="preserve">FL-11- خزانه ملفات خشب بابين بيج </t>
  </si>
  <si>
    <t xml:space="preserve">LS -06 كنبة جلد لون عسلى مكتب مدير الادارة شخص واحد موديل </t>
  </si>
  <si>
    <t xml:space="preserve">LS -07 كنبة جلد لون عسلى شخصين موديل </t>
  </si>
  <si>
    <t xml:space="preserve">Medium table brown 120*60cm CT-7 </t>
  </si>
  <si>
    <t xml:space="preserve">Sofa leather hazel 3 seat Ls-14 </t>
  </si>
  <si>
    <t xml:space="preserve">كرسى إجتماعات جلد ظهر وسط لون بيج </t>
  </si>
  <si>
    <t xml:space="preserve">كرسي دوار قماش ظهر عالي ازرق </t>
  </si>
  <si>
    <t>CEO Office</t>
  </si>
  <si>
    <t xml:space="preserve">Desk 205L x 80D x 74H, Connected to Module cabinet with 3 Drawers Pedestal and  </t>
  </si>
  <si>
    <t xml:space="preserve">2S sliding door cabinet, lower  خزانة ملفات خشبية بيضاء اللون 200*45*113 سم بتشط </t>
  </si>
  <si>
    <t xml:space="preserve">2S sliding door cabinet, lower White wooden filing cabinet 200 * 45 * 113 cm Mel </t>
  </si>
  <si>
    <t xml:space="preserve">3 Seater Sofa 180Lx72D x 81H - Fabric uphlestery مقعد  (كنبة)  تنجيد  اخضر اللون </t>
  </si>
  <si>
    <t xml:space="preserve">4U Club Chair مقعد منجد ( جلد )اسود اللون </t>
  </si>
  <si>
    <t xml:space="preserve">4U Club Chair, star base  مقعد تنجيد (جلد) اسود اللون لشخص واحد بذراعين 61*64 سم </t>
  </si>
  <si>
    <t xml:space="preserve">ANDOO LOUNGE 1133 Armchair, high back with armrests مقعد تنجيد ( جلد ) بني اللون </t>
  </si>
  <si>
    <t xml:space="preserve">Bar Style High Table Walnut Wood Top 400L طاولة (بار) خشبيه 400 سم </t>
  </si>
  <si>
    <t xml:space="preserve">Buddy chair  570B مقعد تنجيد (fabric) اسود اللون لشخص واحد 60*60 سم (كرسي زوار) </t>
  </si>
  <si>
    <t xml:space="preserve">Buddy chair  570B مقعد تنجيد اسود اللون لشخص واحد 60*60 سم (كرسي زوار) </t>
  </si>
  <si>
    <t xml:space="preserve">C T - 11 طاولة زجاج مربعة قياس 60*60 سم </t>
  </si>
  <si>
    <t xml:space="preserve">CH-09- كرسى رسبشن دوار جلد عسلى </t>
  </si>
  <si>
    <t xml:space="preserve">CR -03 خزانة خشب بنى منخفضة 4 باب لمكتب المدير موديل </t>
  </si>
  <si>
    <t xml:space="preserve">Cabinet 240L* 48D*82H Veneer finish خزانة ملفات خشبية سوداء اللون 240*48*82 سم ت </t>
  </si>
  <si>
    <t xml:space="preserve">Centre Coffee Table 130L*65D*38H Glass top, Metal legs  طاولة  قهوه  ذات سطح زجا </t>
  </si>
  <si>
    <t xml:space="preserve">Centre coffee table 101 * 35 H glass top, Metal frame  طاولة  قهوه  ذات سطح زجاج </t>
  </si>
  <si>
    <t xml:space="preserve">Credenza, AL-K, with hinged doors خزانة ملفات بتشطيب فينير 160*47*82 سم </t>
  </si>
  <si>
    <t xml:space="preserve">DK -08 مكتب ورشة عمل خشب لون بيج قياس 1.8*0.8 كود </t>
  </si>
  <si>
    <t xml:space="preserve">DRIFT 201-10 DAL &amp; DAR (Armchair with swivel base) مقعد تنجيد (جلد) رمادي اللون  </t>
  </si>
  <si>
    <t xml:space="preserve">Desk Chair, Fabric, ERGONOMIC, Adjustable, on Castors  60Lx60D Fabric Upholstery </t>
  </si>
  <si>
    <t xml:space="preserve">Desk Chair, Fabric, ERGONOMIC, Adjustable, on Castors  مقعد منجد اسود اللون متحر </t>
  </si>
  <si>
    <t xml:space="preserve">Desk Chair, Fabric, ERGONOMIC, Adjustable, on Castors 60Lx60D Fabric Upholstery  </t>
  </si>
  <si>
    <t xml:space="preserve">Desk, T-Workstation rectangular, with Slope  مكتب خشبي بني اللون 205*80*74 سم ذو </t>
  </si>
  <si>
    <t xml:space="preserve">Everyis1  V172 Task chair  مقعد منجد اسود اللون متحرك </t>
  </si>
  <si>
    <t xml:space="preserve">Everyis1  V172 Task chair مقعد منجد (FABRIC)اسود اللون متحرك </t>
  </si>
  <si>
    <t xml:space="preserve">Executive chair - ON Model 171/71  مقعد تنجيد (جلد)  قابل للتعديل اسود اللون لشخ </t>
  </si>
  <si>
    <t xml:space="preserve">Executive chair - ON Model 175/71 with Headrest  مقعد تنجيد (جلد) اسود اللون لشخ </t>
  </si>
  <si>
    <t xml:space="preserve">FL -09 خزانة خشب 2 باب لون بيج قياس 90*140 موديل </t>
  </si>
  <si>
    <t xml:space="preserve">FL-05- خزانه صغيره خشب لون بيج 2باب زجاج </t>
  </si>
  <si>
    <t xml:space="preserve">FL-10 خزانة فايلات خشب منخفضة لون خشبى موديل </t>
  </si>
  <si>
    <t xml:space="preserve">FOSTER 500-T1  Table طاولة  قهوه  ذات سطح زجاجي بأرجل معدنية مقاس 65*65*38 سم </t>
  </si>
  <si>
    <t xml:space="preserve">FOSTER 500-T2 - Table طاولة  قهوه  ذات سطح زجاجي بأرجل معدنية مقاس 130*65*38 سم </t>
  </si>
  <si>
    <t xml:space="preserve">FOSTER 502-20 Sofa, 2 seater مقعد  (كنبة)  تنجيد جلد سوداء اللون بذراعين لشخصين  </t>
  </si>
  <si>
    <t xml:space="preserve">FOSTER 502-30  Sofa, 3 seater مقعد  (كنبة)  تنجيد جلد اسود اللون بذراعين ل3 اشخا </t>
  </si>
  <si>
    <t xml:space="preserve">FOSTER 502-30 - Sofa, 3 seater مقعد  (كنبة)  تنجيد جلد سوداء اللون بذراعين 3 اشخ </t>
  </si>
  <si>
    <t xml:space="preserve">FOSTER 521-10 C , Armchair low back seat/back surface مقعد تنجيد (جلد) رمادي الل </t>
  </si>
  <si>
    <t xml:space="preserve">FT meeting table two part oval 8 seaters طاولة اجتماعات لعدد 8 شخص </t>
  </si>
  <si>
    <t xml:space="preserve">HEALEY LOUNGE 180-10 C, high back, with armrests  مقعد استرخاء تنجيد (جلد)  قابل </t>
  </si>
  <si>
    <t xml:space="preserve">High Cabinet  100Lx45Dx190H Melamine finish خزانة ملفات خشبية بيضاء اللون 190*45 </t>
  </si>
  <si>
    <t xml:space="preserve">High Cabinet خزانة ملفات خشبية بيضاء اللون 190*45*100 سم (ميلامين) </t>
  </si>
  <si>
    <t xml:space="preserve">JAAN 780-10 , Armchair مقعد تنجيد عريض اسود اللون لشخص واحد 80*78 *78سم  (كرسي ز </t>
  </si>
  <si>
    <t xml:space="preserve">JAAN 780-30  - Sofa, 3 seater  مقعد  (كنبة)  تنجيد جلد بني غامق بذراعين ل3 اشخاص </t>
  </si>
  <si>
    <t xml:space="preserve">JOCO 130-T1, Occasional table طاولة  قهوه بسطح الومنيوم بأطار معدني 45*44 سم </t>
  </si>
  <si>
    <t xml:space="preserve">JOCO 130-T1, Occasional table طاولة  قهوه بسطح رخامي بأطار معدني 96*27 سم </t>
  </si>
  <si>
    <t xml:space="preserve">JOCO STONE 130-T5 , Occasional table طاولة  قهوه خشبية ذات سطح رخام مقاس 27 ×96  </t>
  </si>
  <si>
    <t xml:space="preserve">LIVING LANDSCAPE 740-A2 AL (qty 1) مقعد  (كنبة) تنجيد ( جلد ) بنية اللون بذراعين </t>
  </si>
  <si>
    <t xml:space="preserve">Low Cabinet 200L*47D*100H, Veneer, Glossy and glass finishes  خزانة ملفات خشبية  </t>
  </si>
  <si>
    <t xml:space="preserve">Metal / Wood Consolle قاعده معدنية  لعرض التحف والصور مستطيله الشكل 250*50*110 س </t>
  </si>
  <si>
    <t xml:space="preserve">Model Stand on Castors قاعد خشبيه  لعرض التحف والصور </t>
  </si>
  <si>
    <t xml:space="preserve">Models Stand on Castors with Clear Glass/Plexiglass Cover Varies قاعده خشبيه بنه </t>
  </si>
  <si>
    <t xml:space="preserve">ON , Model 171/71 Executive chair with Trimension®, synchronous مقعد تنجيد (جلد) </t>
  </si>
  <si>
    <t xml:space="preserve">ON , Model 175/71 with Headrest Executive chair with Trimension®, synchronous مق </t>
  </si>
  <si>
    <t xml:space="preserve">P2 Executive desk, frame type left: cross slab-end L مكتب خشبي بني اللون 220*100 </t>
  </si>
  <si>
    <t xml:space="preserve">P2 Executive desk, frame type right: cross slab-end, / P2 sideboard with hinged  </t>
  </si>
  <si>
    <t xml:space="preserve">P2 conference table boat shaped طاولة اجتماعات لعدد 20 شخص تشطيب فينير </t>
  </si>
  <si>
    <t xml:space="preserve">P2 credenza with hinged doors خزانة ملفات خشبية سوداء اللون لماعه 200*47*100 </t>
  </si>
  <si>
    <t xml:space="preserve">Printer Service Stand قاعدة خدمه للطباعه خشبي </t>
  </si>
  <si>
    <t xml:space="preserve">Reception Desk كاونتر استقبال خشب ابيض اللون </t>
  </si>
  <si>
    <t xml:space="preserve">Service Counter كاونتر خدمه خشبي 200*100*100 سم </t>
  </si>
  <si>
    <t xml:space="preserve">Side Coffee Table 52*35H Glass top, metal frame  طاولة  قهوه  ذات سطح زجاجي بأرج </t>
  </si>
  <si>
    <t xml:space="preserve">Side Coffee Table, Round 70 x 45H, Melamine top and metal star base leg طاولة  ق </t>
  </si>
  <si>
    <t xml:space="preserve">Silver 262S, Mid back Meeting Chair مقعد تنجيد (جلد) بني اللون لشخص واحد بذراعين </t>
  </si>
  <si>
    <t xml:space="preserve">Stool Round 40 x 45H- Fabric upholestry مقعد دائري صغير تنجيد  اصفر اللون </t>
  </si>
  <si>
    <t xml:space="preserve">T.V area Wood Veneer Cabinet  كبينة تلفزيون جداريه خشبيه تشطيب فينير </t>
  </si>
  <si>
    <t xml:space="preserve">T7 Desk, T-Workstation / CU Module cabinet مكتب خشبي ابيض اللون 205*80*74 سم ذو  </t>
  </si>
  <si>
    <t xml:space="preserve">T7 Desk, T-Workstation,connection right / CU Module cabinet, CUBE_S,top surface: </t>
  </si>
  <si>
    <t xml:space="preserve">VERTICAL CABINET 4 DRAWER 1500*545*653 MM </t>
  </si>
  <si>
    <t xml:space="preserve">Vintage 1V60 Meeting Chair مقعد تنجيد جلد اسود اللون لشخص واحد بذراعين . </t>
  </si>
  <si>
    <t xml:space="preserve">Visitor Chair - Fabric مقعد تنجيد اسود اللون لشخص واحد 60*60 سم (كرسي زوار) </t>
  </si>
  <si>
    <t xml:space="preserve">WS-03E-   بيج 2مكتب خشب اطوال 1.84-1.84 وعرض .61-.62W6 مكتب نموذج </t>
  </si>
  <si>
    <t xml:space="preserve">Workstation Desk + frontal &amp; middle fabric panels CPU holders &amp; cable chain, Des </t>
  </si>
  <si>
    <t xml:space="preserve">Workstation Desk+ frontal fabric panels + power and data plugborard, CPU holders </t>
  </si>
  <si>
    <t xml:space="preserve">XA Club Table, PARCS  طاولة   مستديره بأرجل معدنية مقاس 80 ×80 سم </t>
  </si>
  <si>
    <t xml:space="preserve">Yoster 365Y Chair مقعد تنجيد (جلد) بني اللون لشخص واحد بذراعين ذو عجلات </t>
  </si>
  <si>
    <t xml:space="preserve">Yoster 550Y Chair مقعد تنجيد (جلد) بني اللون لشخص واحد بذراعين (كرسي زوار) </t>
  </si>
  <si>
    <t xml:space="preserve">خزانة خشب 2 باب لون بيج قياس 90 × 140 سم </t>
  </si>
  <si>
    <t xml:space="preserve">صندوق خشبى تراثى مشربك قياس 1.20متر - قاعدة لمجسم السفينة </t>
  </si>
  <si>
    <t xml:space="preserve">طاولة مستديرة 80*74 سم بسطح ميلامين برجل معدنيه ( الكافيتريا ) </t>
  </si>
  <si>
    <t xml:space="preserve">كرسي تنجيد ازرق مرتفع </t>
  </si>
  <si>
    <t>Public Relations Dept</t>
  </si>
  <si>
    <t xml:space="preserve">BS- 06-07- كرسى 1فردي+1فردى مع طاوله جلد لون بيج انتظار </t>
  </si>
  <si>
    <t xml:space="preserve">CH-15- كرسى اسود قماش متحرك </t>
  </si>
  <si>
    <t xml:space="preserve">CH-15- كرسى متحرك قماش لون اسود </t>
  </si>
  <si>
    <t xml:space="preserve">DK-07- مكتب موظفين 1.6*5.78 لون بيج 3ادراج </t>
  </si>
  <si>
    <t xml:space="preserve">DKs-03- مكتب خشب بيج 1.8*0.9 مع زاويه خشب 1.2*0.6 مع 3 ادراج </t>
  </si>
  <si>
    <t xml:space="preserve">FL-08- خزانه بابين زجاج للملفات </t>
  </si>
  <si>
    <t xml:space="preserve">FL-09- خزانه خشب عاليه بابين خشب لون لنى </t>
  </si>
  <si>
    <t xml:space="preserve">FL-11- خزانه خشب بابين لون بيج منخفضه </t>
  </si>
  <si>
    <t xml:space="preserve">FL-12- خزانه زجاج اسود بابين للملفات </t>
  </si>
  <si>
    <t xml:space="preserve">SH-02- رفوف حديد 2باب </t>
  </si>
  <si>
    <t xml:space="preserve">SH-02a- رفوف حديد بدون باب </t>
  </si>
  <si>
    <t xml:space="preserve">WS-01B- 1.84*2.44 -مع بارتيشن U مكتب خشب بيج حرف </t>
  </si>
  <si>
    <t xml:space="preserve">WS-01C- مكتب خشب بيج 1.84*2.44 مع زاوية  وبارتيشن </t>
  </si>
  <si>
    <t xml:space="preserve">WS-02D-  زاويه حرف  لون بيج خشب 3.06*2.3U*1.84*0.79 W3 مكتب موديل مع بارتيشن </t>
  </si>
  <si>
    <t xml:space="preserve">WS-02F- مكتب خشب لون بيج وزاوية 2.44*1.84 </t>
  </si>
  <si>
    <t xml:space="preserve">WS-02G- U مكتب خشب بيج حرف </t>
  </si>
  <si>
    <t xml:space="preserve">WS-02G- U مكتب خشب بيج قياس 3.06*1.84 حرف </t>
  </si>
  <si>
    <t xml:space="preserve">WS-02I- مكتب خشب بيج 2.44*1.84+طاولة زاويه مضلعه 1.84*0.9 نموذج </t>
  </si>
  <si>
    <t xml:space="preserve">WS-04C-  W9 عدد 1 نموذج Uمكتب خشب بيج 4.26*1.84*1.84 زاويه عدد2+طاوله 1.51*0.62 </t>
  </si>
  <si>
    <t xml:space="preserve">WS-04D-  W 9 نموذج Uمكتب خشب بيج 4.26*1.84*1.84 زاويه عدد2+طاوله 1.51*0.62 </t>
  </si>
  <si>
    <t xml:space="preserve">WS-04H-  طول  1.51 عرض 0.62 لون بيجUمكتب 4.26*1.84+ طاوله حرف </t>
  </si>
  <si>
    <t xml:space="preserve">WS-06H- لون بيجUمكتب موظفين 2.29*2.15*1.83 حرف </t>
  </si>
  <si>
    <t xml:space="preserve">ارفف فايلات متحركه حديد رمادي </t>
  </si>
  <si>
    <t xml:space="preserve">طاولة اجتماعات قاعدة خشب ارجل معدنية  قياس 348سم×216سم×75سم </t>
  </si>
  <si>
    <t xml:space="preserve">كرسى طاولة اجتماعات قماش دوار ظهر وسط لون اسود </t>
  </si>
  <si>
    <t>Food and Beverage Dept</t>
  </si>
  <si>
    <t xml:space="preserve">BS -03+7- كرسى 2مزدوج +1فردى مع طاوله جلد بيج انتظار </t>
  </si>
  <si>
    <t xml:space="preserve">FL-12- خزانة زجاج اسود بابين للملفات </t>
  </si>
  <si>
    <t xml:space="preserve">WS-01A- W1-  مكتب خشب بيج 3زوايا 1.84*.62+2.44*.62+زاويه مضلعه1.84*.9 مع 2بارتيش </t>
  </si>
  <si>
    <t>Legal Dept</t>
  </si>
  <si>
    <t xml:space="preserve">2F hinged door cabinet lower (cobination of 3 cabinets ) خزانة ملفات خشبية بنيه  </t>
  </si>
  <si>
    <t xml:space="preserve">BS-6-1- كرسى انتظار جلد بيج 2مقعد+ 1طاولة </t>
  </si>
  <si>
    <t xml:space="preserve">CH-07-08- كرسى جلد لون عسلى متحرك </t>
  </si>
  <si>
    <t xml:space="preserve">CH-07-08- كرسى زائر متحرك جلد عسلى </t>
  </si>
  <si>
    <t xml:space="preserve">CH-09- كرسى متحرك قماش لون بيج </t>
  </si>
  <si>
    <t xml:space="preserve">CH-10- كرسى ثابت قماش لون بيج زائر </t>
  </si>
  <si>
    <t xml:space="preserve">CH-10- كرسى زائر ثابت قماش بيج </t>
  </si>
  <si>
    <t xml:space="preserve">CH-15 كرسى مكتب اسود دوار ظهر ربر </t>
  </si>
  <si>
    <t xml:space="preserve">CH-15- كرسى متحرك اسود قماش </t>
  </si>
  <si>
    <t xml:space="preserve">CH-16- كرسى ثابت زائر اسود قماش وبلاستيك </t>
  </si>
  <si>
    <t xml:space="preserve">CH-16- كرسى زائر ثابت اسود قماش وبلاستيك </t>
  </si>
  <si>
    <t xml:space="preserve">CH-16- كرسى زائر ثابت لون اسود </t>
  </si>
  <si>
    <t xml:space="preserve">CR-03- خزانه خشب بنى 6ابواب منخفضه للملفات </t>
  </si>
  <si>
    <t xml:space="preserve">CT-06- طاوله جانبيه خشب بنى 40*40 </t>
  </si>
  <si>
    <t xml:space="preserve">CT-07- طاولة وسط شاي خشب بنى .6*1.2 </t>
  </si>
  <si>
    <t xml:space="preserve">Coffee table 80*80cm black wood </t>
  </si>
  <si>
    <t xml:space="preserve">DK-03- مكتب خشب بنى 1.7*.9 منحنيه مع زاويه خشب 2.07*.6 </t>
  </si>
  <si>
    <t xml:space="preserve">DKs-03- مكتب خشب بيج 1.8*.9  مع زاوية خشب 1.2*.6 </t>
  </si>
  <si>
    <t xml:space="preserve">EMT-03- طاولة اجتماعات خشب بنى 4.5*1م </t>
  </si>
  <si>
    <t xml:space="preserve">FIHET خزانة ملفات4درجضدالحريق </t>
  </si>
  <si>
    <t xml:space="preserve">FL-01- خزانه خشب لون طوبى 2باب خشبى 2باب زجاج </t>
  </si>
  <si>
    <t xml:space="preserve">FL-05-خزانة صغيرة خشب لون بيج 2 باب زجاج </t>
  </si>
  <si>
    <t xml:space="preserve">FL-06- خزانه زجاج بابين للملفات </t>
  </si>
  <si>
    <t xml:space="preserve">FL-07- خزانه خشب لون بيج عالى بابين </t>
  </si>
  <si>
    <t xml:space="preserve">FL-11- خزانه خشب منخفضه بابين لون ليج للملفات </t>
  </si>
  <si>
    <t xml:space="preserve">FL-13- خزانه خشب لون خشبى صغيرة 2باب </t>
  </si>
  <si>
    <t xml:space="preserve">FL-13-خزانه خشب لون خشبي صغيرة 2باب خشب </t>
  </si>
  <si>
    <t xml:space="preserve">High back black fabric chair chrome based with head rest </t>
  </si>
  <si>
    <t xml:space="preserve">LS-06- كنبه شخص واحد جلد عسلى </t>
  </si>
  <si>
    <t xml:space="preserve">LS-07- كنبه 3اشخاص جلد عسلى </t>
  </si>
  <si>
    <t xml:space="preserve">SOFA SINGLE كنبة جلد صوفا لون بيج مقعد واحد </t>
  </si>
  <si>
    <t xml:space="preserve">WS - 03 مكتب خشب بيج 1.84 سم مع بارتيشن </t>
  </si>
  <si>
    <t xml:space="preserve">WS-01D- مكتب خشب بيج 3زوايا منحنى طول1.84-2.44-1.84 والعرض .62-.62-.9 W1 نموذج </t>
  </si>
  <si>
    <t xml:space="preserve">WS-01E- مكتب خشب بيج 3زوايا منحنى طول 1.84-2.44-1.84 عرض .62-.62-.9 W1 نموذج </t>
  </si>
  <si>
    <t xml:space="preserve">WS-03B- W6- مكتب نموذج 3مكاتب بزاوية خشب بيج عرض.62-.61 وطول 1.84-1.84 مع بارتيش </t>
  </si>
  <si>
    <t xml:space="preserve">WS-03O- مكتب خشب بيج مع البرتيشن طول1.84-1.84 وعرض .62-.61 W6 نموذج </t>
  </si>
  <si>
    <t xml:space="preserve">WS-03P- مكتب خشب بيج زاويتان بارتيشن طول1.84-1.84-وعرض.61-.62 W6 نموذج </t>
  </si>
  <si>
    <t xml:space="preserve">WS-04B- مكتب خشب بيج 3زوايا+مكتب وسط منحنى طول 1.84-4.26-1.84 عرض .62-.62 والمكت </t>
  </si>
  <si>
    <t xml:space="preserve">WS-06 A- مكتب خشب بيج 3 زوايا منحنى طول2.15-2.29-.83 عرض .6-.76 W7 نموذج </t>
  </si>
  <si>
    <t>Monitoring and Follow-up Office</t>
  </si>
  <si>
    <t xml:space="preserve">BS-09- كرسي انتظار 3مقاعد +ظاولة جلد بيج </t>
  </si>
  <si>
    <t xml:space="preserve">C T - 07 طاولة خشب خشب مستطيلة لون بني قياس 60*120 سم </t>
  </si>
  <si>
    <t xml:space="preserve">CH -06 كرسى مكتب دوار جلد لون بيج ظهر عالى </t>
  </si>
  <si>
    <t xml:space="preserve">CH-06- كرسى متحرك جلد ملون بيج ظهر عالى </t>
  </si>
  <si>
    <t xml:space="preserve">CH-07-08- كرسى متحرك جلد لون بيج زائر </t>
  </si>
  <si>
    <t xml:space="preserve">CH-09-  كرسى رسبشن دوار جلد عسلى </t>
  </si>
  <si>
    <t xml:space="preserve">CR-03- خزانة خشب بنى منخفضه 6 ابواب </t>
  </si>
  <si>
    <t xml:space="preserve">CR-خزانة خشب لون بنى منخفضة ب4 ابواب خشب 03 </t>
  </si>
  <si>
    <t xml:space="preserve">CT-06- طاولة زوايه 45*45 لون بنى خشب </t>
  </si>
  <si>
    <t xml:space="preserve">CT-07- طاولة وسط شاى خشب لون بنى 45*120 </t>
  </si>
  <si>
    <t xml:space="preserve">CT-11- طاوله جانبيه زجاج 60*60 </t>
  </si>
  <si>
    <t xml:space="preserve">Cabinet wood with 2 glass doors (FA-0004) </t>
  </si>
  <si>
    <t xml:space="preserve">DK-03- مكتب 2.57*0.991.7+زاويه 2.07*0.6 لون بنى مع 3 ادراج </t>
  </si>
  <si>
    <t xml:space="preserve">DKs-01- مكتب سكرتاريه خشب بزاويه بيج </t>
  </si>
  <si>
    <t xml:space="preserve">DKs-01-مكتب خشب بزاويه وادراج لون بيج </t>
  </si>
  <si>
    <t xml:space="preserve">DKs-03- مكتب خشب بيج 1.8*0.9 مع زاويه 1.2*0.6 </t>
  </si>
  <si>
    <t xml:space="preserve">FL-06- خزانه زجاج 2باب للملفات عاليه </t>
  </si>
  <si>
    <t xml:space="preserve">FL-07- خزانة خشب بيج عاليه للملفات بابين </t>
  </si>
  <si>
    <t xml:space="preserve">FL-11- خزانة خشب بيج منخفضه للملفات بابين </t>
  </si>
  <si>
    <t xml:space="preserve">LS-07- كنبه 3اشخاص جلد لون عسلى </t>
  </si>
  <si>
    <t xml:space="preserve">LS-11- كنبه شخص واحد جلد بنى </t>
  </si>
  <si>
    <t xml:space="preserve">MT-01-طاوله اجتماعات مستطيله قرص زجاج </t>
  </si>
  <si>
    <t xml:space="preserve">ارفف فايلات  متحركه حديد رمادي </t>
  </si>
  <si>
    <t>Asst CEO Office for Admn and Financial Affairs</t>
  </si>
  <si>
    <t xml:space="preserve">-LS-08 كنبه جلد واحد مقعد لون بيج </t>
  </si>
  <si>
    <t xml:space="preserve">CH-01- كرسي مكتب ظهر عالى جلد ابيض </t>
  </si>
  <si>
    <t xml:space="preserve">CH-02- كرسي زائر متحرك جلد ابيض </t>
  </si>
  <si>
    <t xml:space="preserve">CH-05 كرسى متحرك لطاولة الاجتماعات جلد عنابى </t>
  </si>
  <si>
    <t xml:space="preserve">CH-13- كرسى مكتب متحرك قماش بيج </t>
  </si>
  <si>
    <t xml:space="preserve">CH-14- كرسى زائر ثابت قماش بيج </t>
  </si>
  <si>
    <t xml:space="preserve">CT-04- طاولة جانبيه 60*60 لون خشبى </t>
  </si>
  <si>
    <t xml:space="preserve">CT-05- طاولة شاي وسط لون خشبى 60*120سم </t>
  </si>
  <si>
    <t xml:space="preserve">CT-08- طاولة جانبيه خشب لون بنى 40*40 </t>
  </si>
  <si>
    <t xml:space="preserve">CT-10- طاولة خشب لون عسلى 60*60 </t>
  </si>
  <si>
    <t xml:space="preserve">CT-13- طاولة خشب لون عسلى 60*120 </t>
  </si>
  <si>
    <t xml:space="preserve">CT-14- طاولة خشب جانبيه 60*60 لون عسلى </t>
  </si>
  <si>
    <t xml:space="preserve">CU-01/CU-02- كاونتر رسبشون زجاج مع جلد </t>
  </si>
  <si>
    <t xml:space="preserve">DK-02- مكتب خشب لون خشبى 2.20 مع زاويه 1.05 بادراج </t>
  </si>
  <si>
    <t xml:space="preserve">DKs-02 -مكتب خشب لون بنى فاتح 1.8 مع زاويه </t>
  </si>
  <si>
    <t xml:space="preserve">EMT 02 طاولة اجتماعات خشب بنى قياس 4.20 م *1.20 م </t>
  </si>
  <si>
    <t xml:space="preserve">FL-02- خزانه خشب 2باب زجاج 2 باب خشب لون خشبى </t>
  </si>
  <si>
    <t xml:space="preserve">FL-06- خزانة خشب 2 باب زجاج لون خشبى </t>
  </si>
  <si>
    <t xml:space="preserve">LS-04- كنبه واحد شخص جلد ابيض </t>
  </si>
  <si>
    <t xml:space="preserve">LS-05- كنبه 3 اشخاص جلد ابيض </t>
  </si>
  <si>
    <t xml:space="preserve">LS-13- كنبه جلد بنى مقعد واحد </t>
  </si>
  <si>
    <t xml:space="preserve">LS-14- كنبة جلد بنى 3 اشخاص </t>
  </si>
  <si>
    <t xml:space="preserve">MT-02- طاولة اجتماعات خشب دائرية </t>
  </si>
  <si>
    <t>Financial Affairs Dept</t>
  </si>
  <si>
    <t xml:space="preserve">BS-09- كرسى انتظار 4 مقاعد جلد بيج +طاوله </t>
  </si>
  <si>
    <t xml:space="preserve">C T -12 طاولة قهوة جانبية خشب قياس 80*80 موديل </t>
  </si>
  <si>
    <t xml:space="preserve">CH -07 كرسى زائر دوار جلد بيج عسلى موديل </t>
  </si>
  <si>
    <t xml:space="preserve">CH-07-08- كرسى جلد لون عسلى متحرك زائر </t>
  </si>
  <si>
    <t xml:space="preserve">CH-10- كرسى قماش لون بيج ثابت </t>
  </si>
  <si>
    <t xml:space="preserve">CH-11- كرسى مكتب  جلد بنى متحرك </t>
  </si>
  <si>
    <t xml:space="preserve">CH-12- كرسى زائر ثابت جلد بنى </t>
  </si>
  <si>
    <t xml:space="preserve">CH-15- كرس متحرك اسود قماش </t>
  </si>
  <si>
    <t xml:space="preserve">CH-15- كرسى جلد متحرك لون نبيتى </t>
  </si>
  <si>
    <t xml:space="preserve">CH-16- كرسى اسود زائر ثابت قماش وبلاستيك </t>
  </si>
  <si>
    <t xml:space="preserve">CH-16- كرسى زائر اسود قماش بلاستيك ثابت </t>
  </si>
  <si>
    <t xml:space="preserve">CH-16- كرسى زائر اسود قماش وبلاستيك ثابت </t>
  </si>
  <si>
    <t xml:space="preserve">CHAIR CH-8 كرسي مكتب جلد لون بيج </t>
  </si>
  <si>
    <t xml:space="preserve">CR-02- خزانه منخفضه 4باب زجاج و 2باب  جلد ابيض </t>
  </si>
  <si>
    <t xml:space="preserve">CR-03- خزانه مكتب منخفضه خشب بنى 6ابواب </t>
  </si>
  <si>
    <t xml:space="preserve">CT -7 طاولة وسط خشب لون بنى قياس 120*60 موديل </t>
  </si>
  <si>
    <t xml:space="preserve">CT 4  طاولة خشب بني 60*60 </t>
  </si>
  <si>
    <t xml:space="preserve">CT-01-02- طاولة جانبيه خشب بنى 60*60 </t>
  </si>
  <si>
    <t xml:space="preserve">CT-01-02- طاوله جانبيه خشب عسلى 60*60 </t>
  </si>
  <si>
    <t xml:space="preserve">CT-06- طاولة زاويه جانبيه خشب لون بنى </t>
  </si>
  <si>
    <t xml:space="preserve">CT-07-120*60 - طاولة وسط شاي خشب لون بنى </t>
  </si>
  <si>
    <t xml:space="preserve">CT-10- طاولة جانبيه خشب بنى 40*40 </t>
  </si>
  <si>
    <t xml:space="preserve">Chair CH-5 Dark Brown Colour Model FA-0017 كرسى مكتب جلد بنى غامق </t>
  </si>
  <si>
    <t xml:space="preserve">Chair CH-8 Beige Color Model FA-0016 كرسى مكتب جلد لون بيج </t>
  </si>
  <si>
    <t xml:space="preserve">DK -05 مكتب مدير خشب لون بنى 1.7*2.57*99 سم مع زاوية و3 ادراج موديل </t>
  </si>
  <si>
    <t xml:space="preserve">DK-03- مكتب خشب  بنى2.57-0.9+ طاولة جانبيه 2.07*0.6 </t>
  </si>
  <si>
    <t xml:space="preserve">DK-04- مكتب خشب بيج منحنى 0.9*1.73+ زاويه خشب له 3ادراج وبابين بيج 1.2*.6 </t>
  </si>
  <si>
    <t xml:space="preserve">DK-05 - مكتب خشب بيج 1.8*0.9+زاويه خشب بيج 1.2*0.6 </t>
  </si>
  <si>
    <t xml:space="preserve">DK-05-  مكتب خشب عسلى بزاوية </t>
  </si>
  <si>
    <t xml:space="preserve">DK-07- مكتب خشب بيج 1.6*0.78 </t>
  </si>
  <si>
    <t xml:space="preserve">DKs-03- مكتب خشب بيج 1.8*.9+زاويه خشب 1.2*.6 </t>
  </si>
  <si>
    <t xml:space="preserve">EMT-05- طاوله خشب بيضاويه نبيتى 2.5*1.5 </t>
  </si>
  <si>
    <t xml:space="preserve">FL-06- خزانه خشب عسلى 2باب زجاج 1.60 </t>
  </si>
  <si>
    <t xml:space="preserve">FL-07-خزانة خشب لون عسلى 2باب خشب ارتفاع 1.60 </t>
  </si>
  <si>
    <t xml:space="preserve">FL-09- خزانة خشب بابين بيج </t>
  </si>
  <si>
    <t xml:space="preserve">FL-11- خزانه منخفضه خشب لون بيج  بابين للملفات </t>
  </si>
  <si>
    <t xml:space="preserve">FL-13- خزانة خشب منخفضه 2باب لون عسلى </t>
  </si>
  <si>
    <t xml:space="preserve">L S - 14 كنبة جلد لون عسلى 3 مقاعد موديل </t>
  </si>
  <si>
    <t xml:space="preserve">LS-06- كنبه شخص واحد جلد لون عسلى </t>
  </si>
  <si>
    <t xml:space="preserve">LS-08- كنبه جلد لون عسلي </t>
  </si>
  <si>
    <t xml:space="preserve">MCR-02 خزانة خشب منخفضة لون بنى  2 باب خشب لغرفة الاجتماعات </t>
  </si>
  <si>
    <t xml:space="preserve">WS- 07-  خشب بيج 4مقاطع كل مقطع مكتب 1.85-1.84 وقياسي المكتب وعرض 0.61-.62W8 مكت </t>
  </si>
  <si>
    <t xml:space="preserve">WS-03D- وحده مكتب مع البرتيشن لوف خشبى </t>
  </si>
  <si>
    <t xml:space="preserve">WS-03F- 4مكتب  خشب بيج اطوال 1.84-1.84 عرض .61-.62 W6- مكتب نموذج </t>
  </si>
  <si>
    <t xml:space="preserve">WS-06G-  لون بيج Uمكتب موظفين 2.29*2.15*1.83 حرف </t>
  </si>
  <si>
    <t xml:space="preserve">خزانة ملفات منخفضه 2 باب بني  </t>
  </si>
  <si>
    <t xml:space="preserve">كرسى كندى دوار ظهر ومقعد من الشبك </t>
  </si>
  <si>
    <t xml:space="preserve">كرسي مكتب دوار جلد اسود ظ عالي </t>
  </si>
  <si>
    <t xml:space="preserve">مكتب ايطالى قياس 160×80سم مع وحدة ادراج لون خشبى فاتح </t>
  </si>
  <si>
    <t xml:space="preserve">ABLEX MASH كرسى مكتب بعجل قاعدة قماش اسود وظهر </t>
  </si>
  <si>
    <t xml:space="preserve">BS- كرسى انتظار جلد لون بيج </t>
  </si>
  <si>
    <t xml:space="preserve">BS-09- كراسى انتظار 4مقاعد وطاوله جلد بيج </t>
  </si>
  <si>
    <t xml:space="preserve">BS-09- كرسى انتظار جلد بيج 4مقاعد + 1طاوله </t>
  </si>
  <si>
    <t xml:space="preserve">BS-كرسى انتظار 4مقاعد 3طاولة جلد ابيض </t>
  </si>
  <si>
    <t xml:space="preserve">CH-03  كرسى مكتب ظهر عالى جلد ابيض  </t>
  </si>
  <si>
    <t xml:space="preserve">CH-03-كرسى مكتب ظهر عالى جلد ابيض </t>
  </si>
  <si>
    <t xml:space="preserve">CH-04- كرسى زائر جلد ابيض </t>
  </si>
  <si>
    <t xml:space="preserve">CH-06- كرسى عالى الظهر متحرك جلد عسلى </t>
  </si>
  <si>
    <t xml:space="preserve">CH-07-08- كرسى متحرك جلد لون عسلى زائر </t>
  </si>
  <si>
    <t xml:space="preserve">CH-09- كرسى زائر متحرك قماش بيج </t>
  </si>
  <si>
    <t xml:space="preserve">CH-09- كرسى متحرك قماش بيج </t>
  </si>
  <si>
    <t xml:space="preserve">CH-09-كرسى متحرك قماش بيج </t>
  </si>
  <si>
    <t xml:space="preserve">CH-10- كرسى ثابت زائر قماش لون بيج </t>
  </si>
  <si>
    <t xml:space="preserve">CH-10- كرسى قماش زائر ثابت بيج </t>
  </si>
  <si>
    <t xml:space="preserve">CH-15- كرسى اسود متحرك قماش </t>
  </si>
  <si>
    <t xml:space="preserve">CH-15- كرسى دوار قماش اسود </t>
  </si>
  <si>
    <t xml:space="preserve">CH-16- كرسى زائر اسود قماش +بلاستيك </t>
  </si>
  <si>
    <t xml:space="preserve">CH-16- كرسى زائر ثابت اسود قماش بلاستيك </t>
  </si>
  <si>
    <t xml:space="preserve">COD - CR02-خزانه 4باب زجاج 2 باب جلد </t>
  </si>
  <si>
    <t xml:space="preserve">CR-02- خزانه 4 ابواب زجاج 2 باب جلد </t>
  </si>
  <si>
    <t xml:space="preserve">CR-03- خزانه خشب بنى منخفضه 6ابواب للملفات </t>
  </si>
  <si>
    <t xml:space="preserve">CR-03- خزانه خشب بنى منخفضه للملفات 6ابواب </t>
  </si>
  <si>
    <t xml:space="preserve">CT-04- طاولة خشب عسلى 60*60 </t>
  </si>
  <si>
    <t xml:space="preserve">CT-04- طاوله جانبيه لون عسلى 60*60 </t>
  </si>
  <si>
    <t xml:space="preserve">CT-05-طاولة وشط خشب 60*120 </t>
  </si>
  <si>
    <t xml:space="preserve">CT-06- طاولة جانبيه خشب لون بنى 40*40 </t>
  </si>
  <si>
    <t xml:space="preserve">CT-07- طاولة وسط 60*120 خشب بنى </t>
  </si>
  <si>
    <t xml:space="preserve">CT-07- طاولة وسط خشب بنى 60*120سم </t>
  </si>
  <si>
    <t xml:space="preserve">CT-07- طاولة وسط شاي خشب 1.20*.6 لون بنى </t>
  </si>
  <si>
    <t xml:space="preserve">CT-11- طاولة جانبيه زجاج 40*40 </t>
  </si>
  <si>
    <t xml:space="preserve">CT-11- طاوله جانبيه زجاج 40*40 </t>
  </si>
  <si>
    <t xml:space="preserve">CT-15- طاولة خشب شاى قياس 60*120 </t>
  </si>
  <si>
    <t xml:space="preserve">CU-01/CU-02 - رسبشن خشب مكسو جلد لون عسلى مع زجاج </t>
  </si>
  <si>
    <t xml:space="preserve">CU-01/CU-02-كاونتر رسبشون خشب مكسو جلد على وزجاج </t>
  </si>
  <si>
    <t xml:space="preserve">CU-03- كاونتر استقبال خشب مكسو جلد بيج بزجاج نصف دائرى </t>
  </si>
  <si>
    <t xml:space="preserve">CXO -NIGHTINGALE - CANADA كرسى مكتب طبى لآلام الظهر موديل </t>
  </si>
  <si>
    <t xml:space="preserve">D . V .O - ON- ITALY خزانة خشب بيج 2 باب ارتفاع 170 سم </t>
  </si>
  <si>
    <t xml:space="preserve">DK-03- مكتب خشب بنى 1.7*.9 منحى مع زاويه خشب 2.07*.6 </t>
  </si>
  <si>
    <t xml:space="preserve">DK-03- مكتب خشب بنى منحنى 1.7*.9+زاويه خشب .6*2.07 </t>
  </si>
  <si>
    <t xml:space="preserve">DK-06- مكتب خشب بيج 1.6*.78 </t>
  </si>
  <si>
    <t xml:space="preserve">DK-07- مكتب خشب بيج 1.6*.78 </t>
  </si>
  <si>
    <t xml:space="preserve">DK-08- مكتب خشب مندوبين لون بيج 1.8*0.8 </t>
  </si>
  <si>
    <t xml:space="preserve">DK-08- مكتب ورشه عمل خشب لون بيج1.8*0.8 </t>
  </si>
  <si>
    <t xml:space="preserve">DK-09- طاولات تدريب 1.6*.8 خشب بيج </t>
  </si>
  <si>
    <t xml:space="preserve">DKs-03- مكتب خشب بيج 1.8*.9 مع زاويه 1.2*.6 </t>
  </si>
  <si>
    <t xml:space="preserve">DKs-03- مكتب خشب بيج 1.8*.9 مع زاويه خشب 1.2*.6 </t>
  </si>
  <si>
    <t xml:space="preserve">DKs-03- مكتب خشب بيج 1.8*.9+زاويه .6*1.2 </t>
  </si>
  <si>
    <t xml:space="preserve">F L 10    خزانة خشب 2 باب منخفضة لون بني * رمادي </t>
  </si>
  <si>
    <t xml:space="preserve">F L 12  خزانة  2 باب زجاج لون اسود للملفات </t>
  </si>
  <si>
    <t xml:space="preserve">FL - 10- خزانة خشب 2 باب زجاج اسود موديل مكتب سكرتارية ن ع م الترفيهية بمبنى الا </t>
  </si>
  <si>
    <t xml:space="preserve">FL -13 خزانة خشب 2 باب منخفضة لون بنى </t>
  </si>
  <si>
    <t xml:space="preserve">FL-03- خزانه ملفات بيج2 باب زجاج+2باب خشب </t>
  </si>
  <si>
    <t xml:space="preserve">FL-06- خزانه زجاج 2باب للملفات </t>
  </si>
  <si>
    <t xml:space="preserve">FL-06- خزانه زجاج بابين للملفات عاليه </t>
  </si>
  <si>
    <t xml:space="preserve">FL-06- خزانه ملمفات زجاج بابين </t>
  </si>
  <si>
    <t xml:space="preserve">FL-07- خزانه خشب بابين بيج للملفات عاليه </t>
  </si>
  <si>
    <t xml:space="preserve">FL-07- خزانه خشب للملفات بابين بيج </t>
  </si>
  <si>
    <t xml:space="preserve">FL-11- خزانه خشب بيج منخفضه للملفات بابين </t>
  </si>
  <si>
    <t xml:space="preserve">FL-11- خزانه خشب منخفضه بيج بابين </t>
  </si>
  <si>
    <t xml:space="preserve">FL-11- خزانه ملفات منخفضه خشب بيج بابين </t>
  </si>
  <si>
    <t xml:space="preserve">FL-12- خزانه زجاج اسود بابين </t>
  </si>
  <si>
    <t xml:space="preserve">LS-02-كنبه جلد ابيض 3 مقاعد </t>
  </si>
  <si>
    <t xml:space="preserve">LS-04- كنبه جلد ابيض شخص واحد </t>
  </si>
  <si>
    <t xml:space="preserve">LS-05- كنبه 2 مقعد جلد ابيض </t>
  </si>
  <si>
    <t xml:space="preserve">LS-06- كنبه جلد شخص واحد عسلى </t>
  </si>
  <si>
    <t xml:space="preserve">LS-08- كنبه شخص واحد جلد عسلى </t>
  </si>
  <si>
    <t xml:space="preserve">LS-09- كنبة شخص واحد جلد بنى </t>
  </si>
  <si>
    <t xml:space="preserve">LS-13- كنبه جلد بنى واحد مقعد </t>
  </si>
  <si>
    <t xml:space="preserve">LS-14- كنبه جلد بنى 3 مقاعد </t>
  </si>
  <si>
    <t xml:space="preserve">WS-01A-  3زوايا طوول1.84-2.44-1.84 وعرض.62-.62-.9 منحنيهW1 مكتب خشب بيج نموذج </t>
  </si>
  <si>
    <t xml:space="preserve">WS-01H- 3زاويا طول1.84-2.44-1.84 وعرض .62-.62-.9 منحنيه W1 مكتب خشب بيج نموذج </t>
  </si>
  <si>
    <t xml:space="preserve">WS-01J- 3زوايا عرض .62-.62-.9 طول 1.84-2.44-1.84 منحنى W1 مكتب خشب بيج نموذج </t>
  </si>
  <si>
    <t xml:space="preserve">WS-031- 4مقاطع عرض .61-.62 اطوال1.84-1.84W6 مكتب خشب بيج نموذج </t>
  </si>
  <si>
    <t xml:space="preserve">WS-03G-  مقطع واحد عرض.61-.62-اطوال1.84-1.84W6 مكتب خشب بيج نموذج </t>
  </si>
  <si>
    <t xml:space="preserve">WS-03J-   2مقظع اطوال 1.84-1.84 وعرض .62-.61W6 مكتب خشب بيج نموذج </t>
  </si>
  <si>
    <t xml:space="preserve">WS-06C- W 6 نموذجUمكتب خشب بيج 2.29*2.15+زاويه 1.83 عرض0.76 حرف </t>
  </si>
  <si>
    <t xml:space="preserve">WS-06D- 3 زوايا عرض.6-.76 اطوال 2.15-2.29-1.83 منحنىW7 مكتب خشب بيج </t>
  </si>
  <si>
    <t xml:space="preserve">WS-07-   مع 3ادراج عدد4W8 مكتب خشب بيج 1.85*1.84 +عدد4نموذج </t>
  </si>
  <si>
    <t xml:space="preserve">WS-07-  ;كل مكتب 4مقاطع بزاويتين اطوال 1.84-1.85 وعرض .61-.62W8 مكتب خشب بيج نمو </t>
  </si>
  <si>
    <t xml:space="preserve">WS-09C-  طول 1.84-1.84وعرض .61-.62W6 مكتب خشب بيج نموذج </t>
  </si>
  <si>
    <t xml:space="preserve">خزانة المونيوم منخفضة 2 باب جرار  - سكرتارية م ن ع م الترفيهية  موديل </t>
  </si>
  <si>
    <t xml:space="preserve">خزانة خشب اخضر 80سم بارتشن </t>
  </si>
  <si>
    <t xml:space="preserve">خزانة نصفين لون خشبي اخضر 80*80 </t>
  </si>
  <si>
    <t xml:space="preserve">كرسي انتظار 2 مقعد بدون طاولة </t>
  </si>
  <si>
    <t xml:space="preserve">كرسي دوار قماش ازرق ظهر عالي مربع وسط </t>
  </si>
  <si>
    <t xml:space="preserve">كرسي دوار قماش ظهر منخفض لون بني </t>
  </si>
  <si>
    <t xml:space="preserve">كرسي مكتب ظهر عالي قماش اسود </t>
  </si>
  <si>
    <t xml:space="preserve">كنبه جلد صوفا 3 مقعد  - اللون بني غامق </t>
  </si>
  <si>
    <t xml:space="preserve">مدير الابراج الدور الثالث -CT -11 -طاولة خشب لون خشبى 60/120 سم </t>
  </si>
  <si>
    <t xml:space="preserve">مكتب بدون أدراج 160 سم رمادي- الصيانة السرداب </t>
  </si>
  <si>
    <t xml:space="preserve">مكتب خشب + وحدة ادراج ثابتة لون خشبي اخضر </t>
  </si>
  <si>
    <t xml:space="preserve">مكتب خشب قياس 120×70سم (3) درج لون رمادى فاتح </t>
  </si>
  <si>
    <t xml:space="preserve">مكتب مدير الابراج  DK-02- مكتب خشب لون عسلي قياس 2.20 مع زاويه 3 ادراج </t>
  </si>
  <si>
    <t xml:space="preserve">مكتب ن ع منتدب المدينة الترفيهية DK-02/ مكتب خشب لون عسلى قياس 2.20 </t>
  </si>
  <si>
    <t xml:space="preserve">BS- 09- كرسى انتظار جلد لون بيج 2 كرسى مزدوج وطاولة </t>
  </si>
  <si>
    <t xml:space="preserve">BS-01 كراسى انتظار  قاعدة فايبر مع طاولة متشابكة موديل </t>
  </si>
  <si>
    <t xml:space="preserve">BS-09- كرسى انتظار جلد بيج   عدد 4 مقاعد و 1 طاولة </t>
  </si>
  <si>
    <t xml:space="preserve">CH-02 كرسى مكتب دوار قاعدة جلد ابيض موديل </t>
  </si>
  <si>
    <t xml:space="preserve">CH-02- كرسى زائر دوار جلد ابيض </t>
  </si>
  <si>
    <t xml:space="preserve">CH-02-كرسى طاولة اجتماعات  متحرك جلد اسود ويد خشب </t>
  </si>
  <si>
    <t xml:space="preserve">CH-03 كرسى زائر بمكتب المدير دوار جلد ابيض موديل </t>
  </si>
  <si>
    <t xml:space="preserve">CH-04 كرسى زائر ثابت قاعدة منجدة وظهر فايبر موديل </t>
  </si>
  <si>
    <t xml:space="preserve">CH-05 كرسى جلد ابيض متحرك لطاولة الاجتماعات موديل </t>
  </si>
  <si>
    <t xml:space="preserve">CH-06- كرسى جلد ظهر عالى لون عسلى </t>
  </si>
  <si>
    <t xml:space="preserve">CH-07-08 -كرسى متحرك جلد لون بنى </t>
  </si>
  <si>
    <t xml:space="preserve">CH-10- كرسى زائر قماش بيج ثابت </t>
  </si>
  <si>
    <t xml:space="preserve">CH-11-  كرسى مكتب متحرك جلد بنى </t>
  </si>
  <si>
    <t xml:space="preserve">CH-16- كرسى زائر اسود قماش مع بلاستيك ثابت </t>
  </si>
  <si>
    <t xml:space="preserve">CR-01 خزانة فايلات منخفضة خشب بنى 4ضلفة و2 درج قياس 90سم*45*75 سم بغرفة الاجتماع </t>
  </si>
  <si>
    <t xml:space="preserve">CR-03- خزانة خشب لون بنى 6ابواب منخفضه </t>
  </si>
  <si>
    <t xml:space="preserve">CR-03- خزانه خشب بنى منخفض 6ابواب للملفات </t>
  </si>
  <si>
    <t xml:space="preserve">CT-03- طاولة خشب بنى 60*120 </t>
  </si>
  <si>
    <t xml:space="preserve">CT-03-طاولة خشب 60*120سم لون عسلى </t>
  </si>
  <si>
    <t xml:space="preserve">CT-06- طاولة زاويه خشب لون بنى 40*40 جانبيه </t>
  </si>
  <si>
    <t xml:space="preserve">CT-07- طاولة شاي وسط خشب 1.2*0.6 لون بنى </t>
  </si>
  <si>
    <t xml:space="preserve">CT-09- طاولة خشب بيج 60*60 </t>
  </si>
  <si>
    <t xml:space="preserve">CT-09-طاولة خشب لون بيج 60*60 </t>
  </si>
  <si>
    <t xml:space="preserve">CT-11- طاوله زجاج 45*45 جانبيه </t>
  </si>
  <si>
    <t xml:space="preserve">CT-12- طاولة جانبيه خشب 60*60 لون عسلى </t>
  </si>
  <si>
    <t xml:space="preserve">CT-13- طاولة وسط 60*120سم لون خشبى </t>
  </si>
  <si>
    <t xml:space="preserve">CT-13- طاوله وسط 60*120سم لون خشبى </t>
  </si>
  <si>
    <t xml:space="preserve">CXO -NIGHTINGALE  كرسي مكتب طبي لآلام الظهر قماش نوعية خاصة لون اسود موديل </t>
  </si>
  <si>
    <t xml:space="preserve">DK-01 مكتب مدير خشب بني قياس 2 م * 95 سم مع زاوية </t>
  </si>
  <si>
    <t xml:space="preserve">DK-01-- مكتب خشب لون بنى 2.30 جوانب جلد ابيض مع زاويه بادراج </t>
  </si>
  <si>
    <t xml:space="preserve">DK-01-مكتب خشب قياس 2.30سم مع زاويه وجوانب جلد ابيض </t>
  </si>
  <si>
    <t xml:space="preserve">DK-02 مكتب خشب بني بزاوية للموظفين قياس 180*95*70 سم موديل </t>
  </si>
  <si>
    <t xml:space="preserve">DK-03 مكتب سكرتارية خشب بنى قياس 180*85*70سم موديل </t>
  </si>
  <si>
    <t xml:space="preserve">DK-03- مكتب خشب بنى 1.7*0.9 مع زاويه 2.07*0.6 </t>
  </si>
  <si>
    <t xml:space="preserve">DK-04 مكتب خشب بني لموظفى الامن قياس 120*60*70 سم موديل </t>
  </si>
  <si>
    <t xml:space="preserve">DK-08- مكتب مند-بين خشب لون بيج 1.6*0.7/8  مع بارتيشن </t>
  </si>
  <si>
    <t xml:space="preserve">EMT-01- طاوله اجتماعات خشب لون بنى قياس 4.19*6.30م </t>
  </si>
  <si>
    <t xml:space="preserve">FL-01 خزانة مكتب خشب بني  بعدد 2 باب زجاج قياس 90*50*165 سم موديل </t>
  </si>
  <si>
    <t xml:space="preserve">FL-01- خزانه خشب لون عسلى 2باب خشبى 2باب زجاج </t>
  </si>
  <si>
    <t xml:space="preserve">FL-02 خزانة فايلات خشب بني منخفضة قياس 90*50*70 سم موديل </t>
  </si>
  <si>
    <t xml:space="preserve">FL-07- خزانه خشب لون بيج بابين </t>
  </si>
  <si>
    <t xml:space="preserve">FL-09- خزانه خشب بيج بابين عالى </t>
  </si>
  <si>
    <t xml:space="preserve">FL-11- خزانة خشب لون بيج منخفض بابين </t>
  </si>
  <si>
    <t xml:space="preserve">FL-13 خزانة خشب 2 باب منخفضة لون عسلى موديل </t>
  </si>
  <si>
    <t xml:space="preserve">FL-13 خزانة صغيرة 2 باب خشب لون بني </t>
  </si>
  <si>
    <t xml:space="preserve">LS-02- كنبه جلد ابيض 3مقاعد </t>
  </si>
  <si>
    <t xml:space="preserve">LS-06- كنبه جلد شخص واحد لون بنى </t>
  </si>
  <si>
    <t xml:space="preserve">LS-07- كنبه 3اشخاص لون عسلى جلد </t>
  </si>
  <si>
    <t xml:space="preserve">LS-07- كنبه جلد 3 اشخاص جلد لون بنى </t>
  </si>
  <si>
    <t xml:space="preserve">LS-08- كنبه جلد لون عسلى شخص واحد </t>
  </si>
  <si>
    <t xml:space="preserve">MCR-01- خزانه خشب لون بنى منخفضه 4 ابواب خشب </t>
  </si>
  <si>
    <t xml:space="preserve">MCR-03- خزانه خشب منخفض نبيتى 4 ابواب </t>
  </si>
  <si>
    <t xml:space="preserve">MT-01 طاولة اجتماعات خشب بنى قياس 260سم*100 سم* *75سم موديل </t>
  </si>
  <si>
    <t xml:space="preserve">MT-01- طاولة اجتماعات مستطيله قرض زجاج </t>
  </si>
  <si>
    <t xml:space="preserve">SH-02- رفوف حديد 2 باب </t>
  </si>
  <si>
    <t xml:space="preserve">SO-01 كنبة 3 مقعد جلد ابيض موديل </t>
  </si>
  <si>
    <t xml:space="preserve">SO-02 كنبة واحد مقعد جلد ابيض  موديل </t>
  </si>
  <si>
    <t xml:space="preserve">SO-03 كنبة 2 مقعد للاستقبال جلد ابيض وارجل معدنية موديل </t>
  </si>
  <si>
    <t xml:space="preserve">SO-04 كنبة 2 مقعد جلد ابيض موديل </t>
  </si>
  <si>
    <t xml:space="preserve">SO-05 كنبة واحد مقعد جلد ابيض موديل </t>
  </si>
  <si>
    <t xml:space="preserve">SOFA SINGLE كنبة جلد لون عسلي مقعد واحد </t>
  </si>
  <si>
    <t xml:space="preserve">SW-01L-  مع بارتيشنUمكتب خشب بيج حرف </t>
  </si>
  <si>
    <t xml:space="preserve">TA-01+TA-05 طاولة قهوة وسط خشب بنى قياس 100سم *70سم موديل </t>
  </si>
  <si>
    <t xml:space="preserve">TA-02+TA-06 طاولة قهوة مربعة خشب بنى  قياس 45سم *45سم موديل </t>
  </si>
  <si>
    <t xml:space="preserve">TA-03 طاولة قهوة وسط خشب بني قياس 100*70*40 سم موديل </t>
  </si>
  <si>
    <t xml:space="preserve">TA-04 طاولة قهوة خشب بني مربعة قياس 45*45*40 سم موديل </t>
  </si>
  <si>
    <t xml:space="preserve">WS-010- لون بيج W10 5.94*0.77  مكتب خشب نموذج </t>
  </si>
  <si>
    <t xml:space="preserve">WS-011-  2.44*1.84*زاويه 1.84*0.9 مضلع- W1 مكتب خشب بيج نموذج </t>
  </si>
  <si>
    <t xml:space="preserve">WS-02H- U مكتب خشب لون بيج قياس2.44*1.84 حرف </t>
  </si>
  <si>
    <t xml:space="preserve">WS-02J-  3.06*2.13*.زاويه U طول1.48*0.79W3- مكتب خشب بيج نموذج </t>
  </si>
  <si>
    <t xml:space="preserve">WS-03K- مكتب خشب بيج الاطوال1.84-1.84 وعباره عن 4مكاتب </t>
  </si>
  <si>
    <t xml:space="preserve">WS-041- طول 1.514 عرض 0.62 لون بيج U مكتب موظفين 4.26*1.84 + طاوله حرف </t>
  </si>
  <si>
    <t xml:space="preserve">WS-04E-مكت خشب بيج 3 زواياوزاوية في الوسط طول4.26+2زاويه عرض.62 وطول1.84 وزاويه  </t>
  </si>
  <si>
    <t xml:space="preserve">WS-04G -W9 مكتب خشب بيج 3 زوايا ومكتب متوسط الاطوال .84-.84-4.52-1.51 الطاولة ال </t>
  </si>
  <si>
    <t xml:space="preserve">WS-09D- عن مكتبين عدد2 قياس 1.84*0.62+زاويه 1.84*0.61W6  مكتب خشب بيج نموذج </t>
  </si>
  <si>
    <t xml:space="preserve">Waiting chair 2 Seater كرسي انتظار 2 مقعد بدون طاولة </t>
  </si>
  <si>
    <t xml:space="preserve">خزانه خشب للملفات 2باب ارفف </t>
  </si>
  <si>
    <t xml:space="preserve">خزانه ملفات خشب ابواب زجاج  خشب لون رمادي </t>
  </si>
  <si>
    <t xml:space="preserve">طاولة جانبية معدن بقرصة زجاج قياس 60*60 سم </t>
  </si>
  <si>
    <t xml:space="preserve">كرسي مكتب جلد ظهر عالي </t>
  </si>
  <si>
    <t xml:space="preserve">كنبة واحد مقعد منجد قماش متعدد الالوان </t>
  </si>
  <si>
    <t xml:space="preserve">مدير الابراج الدور الثالث - CT- 04 - طاولة خشب لون خشبى 60*60 </t>
  </si>
  <si>
    <t xml:space="preserve">مكتب خشب بزاوية مع ادارج قياس 160سم اللون اسود </t>
  </si>
  <si>
    <t xml:space="preserve">مكتب خشب للأمن قياس 120سم + 3 درج لون بيج </t>
  </si>
  <si>
    <t xml:space="preserve">مكتب سكرتارية خشب بزاوية وادراج قياس 180×210سم لون بيج </t>
  </si>
  <si>
    <t>IT Dept</t>
  </si>
  <si>
    <t xml:space="preserve">BS- 06-07- كرسى انتزار 2كرسى مفرد +طاولة جلد لون بيج </t>
  </si>
  <si>
    <t xml:space="preserve">CH-06- كرسى جلد لون عسلى ظهر عالى </t>
  </si>
  <si>
    <t xml:space="preserve">CH-07-08- كرسى جلد لون عسلى زائر متحرك </t>
  </si>
  <si>
    <t xml:space="preserve">CH-07-08- كرسى متحرك جلد لون عسلى </t>
  </si>
  <si>
    <t xml:space="preserve">CH-14- كرسى زائر ثابت لون بيج قماش </t>
  </si>
  <si>
    <t xml:space="preserve">CH-16- كرسى اسود قماش بلاستيك زائر ثابت </t>
  </si>
  <si>
    <t xml:space="preserve">CR-01- خزانه خشب 2باب و 2درج لون عسلى </t>
  </si>
  <si>
    <t xml:space="preserve">CT-06- طاوله جانبيه خشب 40*40 </t>
  </si>
  <si>
    <t xml:space="preserve">CT-07- طاولة وسط خشب لون بنى 1.2*40 </t>
  </si>
  <si>
    <t xml:space="preserve">CT-11- طاولة زجاج 45*45 </t>
  </si>
  <si>
    <t xml:space="preserve">DK-03-مكتب خشب لون بنى 2.57*.9 مع زاويه 2.07*.6 </t>
  </si>
  <si>
    <t xml:space="preserve">DKs-03- مكتب خشب لون بيج 1.8*.9+زاوية 1.2*.6 </t>
  </si>
  <si>
    <t xml:space="preserve">EMT-04- طاولة اجتماعات لون بنى خشب 3.2*1.15 </t>
  </si>
  <si>
    <t xml:space="preserve">Ergonomic High back chair with head rest black mesh </t>
  </si>
  <si>
    <t xml:space="preserve">FL-06- خزانه 2باب زجاج </t>
  </si>
  <si>
    <t xml:space="preserve">FL-07- خزانه خشب 2باب لون بيج </t>
  </si>
  <si>
    <t xml:space="preserve">LS-06- كنبه شخص  واحد جلد لون عسلى </t>
  </si>
  <si>
    <t xml:space="preserve">LS-08- كنبه شخص واحد جلد لون عسلى </t>
  </si>
  <si>
    <t xml:space="preserve">MCR-03- خزانه منخفضه خشب لون بنى 4ابواب </t>
  </si>
  <si>
    <t xml:space="preserve">SUPPLY OF ERGONOMIC HIGH BACK TASK WITH HEAD REST-PRODUCT NIGHTINGALE CANDA-COLL </t>
  </si>
  <si>
    <t xml:space="preserve">Supply &amp; Installation of Task Chair, Upholstery Back &amp; Seat with Adjustable Arms </t>
  </si>
  <si>
    <t xml:space="preserve">WS-01F- مكتب خشب بيج2.44*.62+زاويه .62*1.84+زاويه مضلع1.84*.9 </t>
  </si>
  <si>
    <t xml:space="preserve">WS-01G- مكتب خشب بيج 2.44*.62+زاويه .62*1.84+ زاوية مضلع 1.84*.9 </t>
  </si>
  <si>
    <t xml:space="preserve">WS-03L- مكتب خشب بيج  1.84*61+1.84*62 </t>
  </si>
  <si>
    <t xml:space="preserve">WS-03M- الاطوال 1.84-1.84 علرض .62-.61W6 مكتب خشب بيج نموذج </t>
  </si>
  <si>
    <t xml:space="preserve">WS-03N-    زاويه 1.84*.61+1.84*.62W6 مكتب خشب بيج نموذج </t>
  </si>
  <si>
    <t xml:space="preserve">عدد1كنبه ثلاث مقاعد </t>
  </si>
  <si>
    <t>Asst CEO Office for Recreational Affairs</t>
  </si>
  <si>
    <t xml:space="preserve">42U Cabinet 0.8 X0.8,4 fans+ 3kva Ups </t>
  </si>
  <si>
    <t xml:space="preserve">BS-09 كرسى انتظار 4مقاعد+طاولة جلد بيج </t>
  </si>
  <si>
    <t xml:space="preserve">CH-03- كرسى مكتب ظهر عالى جلد ابيض </t>
  </si>
  <si>
    <t xml:space="preserve">CH-06- كرسى جلد ظهر عالى عسلى متحرك </t>
  </si>
  <si>
    <t xml:space="preserve">CH-07-08- كرسى زائر جلد لون عسلى متحرك </t>
  </si>
  <si>
    <t xml:space="preserve">CH-09- كرسى قماش بيج متحرك </t>
  </si>
  <si>
    <t xml:space="preserve">CR-02- خزانه منخفضه 4باب زجاج 2 باب جلد </t>
  </si>
  <si>
    <t xml:space="preserve">CR-03- خزانه خشب ملفات لون بنى 6 ابواب منخفضه </t>
  </si>
  <si>
    <t xml:space="preserve">CR-03- خزانه خشب منخفضه لون بنى 6 ابواب </t>
  </si>
  <si>
    <t xml:space="preserve">CT-04- طاولة خشب لون عسلى 60*60 </t>
  </si>
  <si>
    <t xml:space="preserve">CT-05- طاولة وسط خشب 60*120 </t>
  </si>
  <si>
    <t xml:space="preserve">CT-06- طاولة جانبيه خشب بنى 40*40 </t>
  </si>
  <si>
    <t xml:space="preserve">CT-07- طاولة وسط شاي خشب لون بنى 0.60*1.20 </t>
  </si>
  <si>
    <t xml:space="preserve">CT-10- طاولة جانبيه خشب لون بيج </t>
  </si>
  <si>
    <t xml:space="preserve">CT-14- طاولة خشب 60*60 </t>
  </si>
  <si>
    <t xml:space="preserve">CT-15- طاولة خشب لون عسلى 120*60 </t>
  </si>
  <si>
    <t xml:space="preserve">CU-01/CU-02 - كاونتر استقبال خشب زجاج </t>
  </si>
  <si>
    <t xml:space="preserve">DK -03 مكتب مدير خشب لون بنى 1.7*2.57*99 سم مع زاوية و3 ادراج موديل </t>
  </si>
  <si>
    <t xml:space="preserve">DK-03-مكتب خشب بنى 1.7*0.9 منحنيه زاويه خشب بنى 2.07*0.6 </t>
  </si>
  <si>
    <t xml:space="preserve">DKs-02- مكتب خشب لون عسلى قياس 2.20 </t>
  </si>
  <si>
    <t xml:space="preserve">DKs-03- مكتب خشب عسلى 1.8*.9 مع زاويه خشب 1.2*.6 </t>
  </si>
  <si>
    <t xml:space="preserve">EMT-02- طاولة اجتماعات خشب لون بنى 4.20*1.20 </t>
  </si>
  <si>
    <t xml:space="preserve">FL-02- خزانه ارتفاع1.60-2باب خشب 2باب زجاج </t>
  </si>
  <si>
    <t xml:space="preserve">FL-11- خزانه خشب بابين منخفضه لون بيج </t>
  </si>
  <si>
    <t xml:space="preserve">FL-11- خزانه خشب بيج منخفضه بابين للملفات </t>
  </si>
  <si>
    <t xml:space="preserve">FL-13- خزانه بابين خشب منخفضه لون عسلى </t>
  </si>
  <si>
    <t xml:space="preserve">Inter- M 19 Raack Unit  خزانة حفظ اجهزة الصوت موديل </t>
  </si>
  <si>
    <t xml:space="preserve">L S - 06 كنبة جلد صوفا لون بيج مقعد واحد </t>
  </si>
  <si>
    <t xml:space="preserve">LS-04- كنبه مقعد واحد جلد ابيض </t>
  </si>
  <si>
    <t xml:space="preserve">LS-05- كنبه جلد ابيض شخصين </t>
  </si>
  <si>
    <t xml:space="preserve">LS-08-  كنبه جلد لون عسلى </t>
  </si>
  <si>
    <t xml:space="preserve">LS-08- كنبه جلد شخص واحد لون عسلى </t>
  </si>
  <si>
    <t xml:space="preserve">LS-10- كنبه شخص واحد لون بيج </t>
  </si>
  <si>
    <t xml:space="preserve">LS-13- كنبه شخص واحد جلد بنى </t>
  </si>
  <si>
    <t xml:space="preserve">LS-14- كنبه 3اشحاص جلد بنى </t>
  </si>
  <si>
    <t xml:space="preserve">MCR-02- خزانه خشب لون بنى </t>
  </si>
  <si>
    <t xml:space="preserve">MT-02- طاولة اجتماعات دائريه خشب لون عسلى </t>
  </si>
  <si>
    <t xml:space="preserve">كرسى جلد بنى غامق دوار ظهر وسط  يدات قماش </t>
  </si>
  <si>
    <t xml:space="preserve">كرسى مكتب  جلد اسود ثابت ظهر وسط </t>
  </si>
  <si>
    <t xml:space="preserve">كرسي دوار ظهر وسط جلد طبيعي اسود يد وقاعدة خشب </t>
  </si>
  <si>
    <t xml:space="preserve">كرسي قماش دوار ظهر لون بني </t>
  </si>
  <si>
    <t>Asst CEO Office for Technical Affairs</t>
  </si>
  <si>
    <t xml:space="preserve">1seat couch leather </t>
  </si>
  <si>
    <t xml:space="preserve">A كرسي ظهر عالي دوار بني 420 </t>
  </si>
  <si>
    <t xml:space="preserve">Black cabinet with shelves 150*50*80cm </t>
  </si>
  <si>
    <t xml:space="preserve">Black cabinet with shelves </t>
  </si>
  <si>
    <t xml:space="preserve">Black coffee table 60*60 </t>
  </si>
  <si>
    <t xml:space="preserve">Black corner desk 2 mtr with drawers </t>
  </si>
  <si>
    <t xml:space="preserve">Black corner office desk with shelves 100*160cm </t>
  </si>
  <si>
    <t xml:space="preserve">Black leather swivel chair high back </t>
  </si>
  <si>
    <t xml:space="preserve">Black wood cabinet 150*50*80cm </t>
  </si>
  <si>
    <t xml:space="preserve">Black wood cabinet 180*50*80cm </t>
  </si>
  <si>
    <t xml:space="preserve">Black wooden cabinet 150*50*80cm </t>
  </si>
  <si>
    <t xml:space="preserve">Cabinet 2 doors 60*80 </t>
  </si>
  <si>
    <t xml:space="preserve">Cabinet with shelves 150*42*80cm </t>
  </si>
  <si>
    <t xml:space="preserve">Cabinet with shelves 150*50*80 </t>
  </si>
  <si>
    <t xml:space="preserve">Cabinet with shelves 75*42*80cm </t>
  </si>
  <si>
    <t xml:space="preserve">Cabinet with shelves 80*42*75cm </t>
  </si>
  <si>
    <t xml:space="preserve">Coffee table 60*60*42cm </t>
  </si>
  <si>
    <t xml:space="preserve">Coffee table 60*60cm </t>
  </si>
  <si>
    <t xml:space="preserve">Corner desk with shelves 200cm </t>
  </si>
  <si>
    <t xml:space="preserve">Corner desk+shelves wood leather dark brown </t>
  </si>
  <si>
    <t xml:space="preserve">Corner office desk+drawers 160*100cm </t>
  </si>
  <si>
    <t xml:space="preserve">EB كرسي ظهر عالي دوار قصير بني 20 </t>
  </si>
  <si>
    <t xml:space="preserve">Eagle safe black 45KG </t>
  </si>
  <si>
    <t xml:space="preserve">Fabric chair for visitors (gray color) </t>
  </si>
  <si>
    <t xml:space="preserve">Grey visitors chair </t>
  </si>
  <si>
    <t xml:space="preserve">High back black leather chair L65*W*64*H124 - 114CM </t>
  </si>
  <si>
    <t xml:space="preserve">High back chair - black plastic with headrest domestic mesh back mould foam seat </t>
  </si>
  <si>
    <t xml:space="preserve">Low back black leather chair (meeting room) </t>
  </si>
  <si>
    <t xml:space="preserve">Low back meeting chair </t>
  </si>
  <si>
    <t xml:space="preserve">Medium back grey chair with arm rest </t>
  </si>
  <si>
    <t xml:space="preserve">Meeting table dark brown </t>
  </si>
  <si>
    <t xml:space="preserve">Office chair high back sezta hydraulic </t>
  </si>
  <si>
    <t xml:space="preserve">Office corner desk 160*100cm+drawers </t>
  </si>
  <si>
    <t xml:space="preserve">Office desk 160cm + 3drawers </t>
  </si>
  <si>
    <t xml:space="preserve">Office desk corner 160*100cm with drawers </t>
  </si>
  <si>
    <t xml:space="preserve">Office rotating chair high back black leather </t>
  </si>
  <si>
    <t xml:space="preserve">Set of black leather sofa's (4) single (1) double </t>
  </si>
  <si>
    <t xml:space="preserve">Single Door metal Box Locker with key lock &amp; hanging bar, 0.7mm, Made in Oman </t>
  </si>
  <si>
    <t xml:space="preserve">Swivel black leather chair medium back </t>
  </si>
  <si>
    <t xml:space="preserve">TV Table black </t>
  </si>
  <si>
    <t xml:space="preserve">Visitor's fixed chair black leather </t>
  </si>
  <si>
    <t xml:space="preserve">Visitors chair fabric </t>
  </si>
  <si>
    <t xml:space="preserve">Visitors chair grey fabric </t>
  </si>
  <si>
    <t xml:space="preserve">خزانة خشب 2 باب </t>
  </si>
  <si>
    <t xml:space="preserve">خزانة خشب أبواب زجاج بني  </t>
  </si>
  <si>
    <t xml:space="preserve">خزانة خشبية للملفات /أبواب زجاج </t>
  </si>
  <si>
    <t xml:space="preserve">خزانة كرتات 10درج ياباني  </t>
  </si>
  <si>
    <t xml:space="preserve">خزانة ملفات 4ادراج </t>
  </si>
  <si>
    <t xml:space="preserve">خزانة ملفات أبواب زجاج بني غامق </t>
  </si>
  <si>
    <t xml:space="preserve">طاولة إجتماعات 200سم / بني </t>
  </si>
  <si>
    <t xml:space="preserve">طاولة طباعة 120*60 </t>
  </si>
  <si>
    <t xml:space="preserve">طقم طاولات 5قطع </t>
  </si>
  <si>
    <t xml:space="preserve">طقم طاولات شاي/واحد قطعة كبيرة4وسط خشب عنابي </t>
  </si>
  <si>
    <t xml:space="preserve">طقم كنبات جلد اسود 1*2 </t>
  </si>
  <si>
    <t xml:space="preserve">طقم كنبات دلهي بني3قطع </t>
  </si>
  <si>
    <t xml:space="preserve">كرسي طاولة اجتماعات لون بني </t>
  </si>
  <si>
    <t xml:space="preserve">كرسي عادي لون بني غامق  </t>
  </si>
  <si>
    <t xml:space="preserve">كرسي قماش ثابت بيد بني  </t>
  </si>
  <si>
    <t xml:space="preserve">كرسي مكتب جلد اسود ظهر وسط </t>
  </si>
  <si>
    <t xml:space="preserve">كنبة جلد 3 مقعد لون عسلى </t>
  </si>
  <si>
    <t xml:space="preserve">مكتب بزاوية بواز اسود </t>
  </si>
  <si>
    <t xml:space="preserve">مكتب خشب 160 سم مع زاوية وادراج لون بنى غامق </t>
  </si>
  <si>
    <t xml:space="preserve">مكتب خشب قياس 160سم (3) درج مع زاوية للون بنى </t>
  </si>
  <si>
    <t>Project Management Technical Affairs</t>
  </si>
  <si>
    <t xml:space="preserve">( DVO . PLAN . ITALY ) مكتب خشب 180 سم مع زاوية وادراج + تسكيرة امامية </t>
  </si>
  <si>
    <t xml:space="preserve">(L X O . CANADA ) كرسى  ظهر وسط </t>
  </si>
  <si>
    <t xml:space="preserve">BS-02- كرسى انتظار جلد بيج 4 مقاعد و1 طاولة </t>
  </si>
  <si>
    <t xml:space="preserve">CH-06- كرسى ظهر عالى متحرك جلد لون عسلى </t>
  </si>
  <si>
    <t xml:space="preserve">CH-07-08- كرسى متجرك زائر جلد لون عسلي </t>
  </si>
  <si>
    <t xml:space="preserve">CH-16 كرسى زائر ثابت ارجل معدن وظهر بلاستيك وقعدة منجدة قماش اسود موديل </t>
  </si>
  <si>
    <t xml:space="preserve">CT - 6 طاولةقهوة خشب 40*40  موديل </t>
  </si>
  <si>
    <t xml:space="preserve">CT-07- طاولة وسط خشب بنى 1.2*.6 </t>
  </si>
  <si>
    <t xml:space="preserve">CT-11- طاولة جانبيه زجاج قياس 40*40 </t>
  </si>
  <si>
    <t xml:space="preserve">CT-14- طاولة شاي خشب 60*60 </t>
  </si>
  <si>
    <t xml:space="preserve">D.V.O CHEMY . ITALY  مكتب  سكرتارية خشب بيج  قياس 180 سم مع زاوية وادراج </t>
  </si>
  <si>
    <t xml:space="preserve">DK-03- مكتب خشب بنى 1.7*.9 مع زاوية خشب 2.07*.6 </t>
  </si>
  <si>
    <t xml:space="preserve">DKs-03- مكتب خشب بيج مع زاويه 1.8*.9+ زاوية 1.2*.6 </t>
  </si>
  <si>
    <t xml:space="preserve">FL-06- خزانة زجاج بابين للملفات </t>
  </si>
  <si>
    <t xml:space="preserve">FL-07- خزانة خشب بيج بابين </t>
  </si>
  <si>
    <t xml:space="preserve">FL-11- خزانة خشب بيج منخفضه بابين </t>
  </si>
  <si>
    <t xml:space="preserve">LS -6 كنبة واحد مقعد جلد لون عسلى موديل </t>
  </si>
  <si>
    <t xml:space="preserve">LS-06-كنبه شخص واحد جلد لون عسلى </t>
  </si>
  <si>
    <t xml:space="preserve">LS-07- كنبه 3 اشخاص جلد لون عسلى </t>
  </si>
  <si>
    <t xml:space="preserve">MCR-03- خزانه خشب لون بنى 4 ابواب منخفضه </t>
  </si>
  <si>
    <t xml:space="preserve">WS - 03  موديل U مكتب خشب بيج مع بارتيشن على شكل حرف </t>
  </si>
  <si>
    <t xml:space="preserve">WS-02B-   مكتب خشب بيج منحنى طول 2.13-3.06-1.84 عرض.63-.79W3 نموذج </t>
  </si>
  <si>
    <t xml:space="preserve">WS-02C- مكتب خشب بيج منحنى طول 2.13-3.06-1.84 عرض.63-.79 W3 نموذج </t>
  </si>
  <si>
    <t xml:space="preserve">WS-02L-مكتب خشب بيج 3زوايا منحني طول1.84-3.06-1.84 وعرض .61-.76 W2 نموذج </t>
  </si>
  <si>
    <t xml:space="preserve">WS-03C- مكتب خشب بيج مع بيرتيشن اطوال1.84-1.84 وعرض .61-.62 W6 نموذج </t>
  </si>
  <si>
    <t xml:space="preserve">WS-05B- مع البرتيشن Uوحدة مكاتب تحتوى على 8مكاتب حرف </t>
  </si>
  <si>
    <t xml:space="preserve">WS-09B- مكتب خشب بيج الاطوال1.84-1.84 عرض.61-.62 W6  نموذج </t>
  </si>
  <si>
    <t xml:space="preserve">سكرتارية الابراج - FL -خزانة خشب بيج ب2 باب زجاج عسلى10 </t>
  </si>
  <si>
    <t xml:space="preserve">وقاعدة متحركة سكرتارية مدير الابراج  MESH كرسى مكتب  بعجل لون اسود كندى ظهر </t>
  </si>
  <si>
    <t>Asst CEO Office for Real Estate Affairs</t>
  </si>
  <si>
    <t xml:space="preserve">HARTMANN TRESORE خزانة حديد 4 درج ضد الحريق لون رمادى ماركة </t>
  </si>
  <si>
    <t>Investors Affairs Office</t>
  </si>
  <si>
    <t xml:space="preserve">CH-05- كرسى متحرك قماش لون اسود </t>
  </si>
  <si>
    <t xml:space="preserve">CH-09- كرسى متحرك قمائ بيج </t>
  </si>
  <si>
    <t xml:space="preserve">CH-09- كرسى متحرك قمائ لون بيج </t>
  </si>
  <si>
    <t xml:space="preserve">CH-13- كرسى مكتب دوار لون بيج </t>
  </si>
  <si>
    <t xml:space="preserve">DK-02- مكتب خشب لون عسلى قياس 2.20 مع زاويه ب3ادراج </t>
  </si>
  <si>
    <t xml:space="preserve">DKs-03-مكتب سكرتارية خشب بيج قياس 1.8*90 مع زاوية 1.2*60 </t>
  </si>
  <si>
    <t xml:space="preserve">FL-06- خزانة زجاج للمفات بابين </t>
  </si>
  <si>
    <t xml:space="preserve">FL-06- خزانه ارتفاع 1.60 2باب زجاج </t>
  </si>
  <si>
    <t xml:space="preserve">FL-07- خزانه خشب بيج بابين </t>
  </si>
  <si>
    <t xml:space="preserve">FL-07- خزانه خشب قياس1.60 2باب خشب </t>
  </si>
  <si>
    <t xml:space="preserve">WS-01K -W1  نموذج مكتب خشب بيج 3زوايا طول 1.84-2.44-1.84 عرض .62-.62-.9 مضلعه مع </t>
  </si>
  <si>
    <t xml:space="preserve">WS-02A- W3 نموذج مكتب خشب بيج 3زوايا الاطوال 1.84-3.06-2.13 عرض .63-.79 منحنى </t>
  </si>
  <si>
    <t xml:space="preserve">WS-02K- مكتب خشب بيج قياس2.44*1.84 مع بارتيشن </t>
  </si>
  <si>
    <t xml:space="preserve">WS-04F- W9 نموذج مكتب خشب بيج 3زوايا ومكتب متوسط الاطوال 1.84-1.84-4.26-1.51 الط </t>
  </si>
  <si>
    <t xml:space="preserve">WS-06E نموذج مكتب خشب بيج 3زوايا الاطوال 1.83-2.29-2.15 عرض .6-.76 منحنى </t>
  </si>
  <si>
    <t xml:space="preserve">WS-06F- مكتب خشب بيج مع بارتيشن عباره 2مكتب 1.84*4.26 </t>
  </si>
  <si>
    <t xml:space="preserve">مكتب خشب رمادي 160سم مع زاوية وادراج </t>
  </si>
  <si>
    <t>Asst CEO Office for Strategy Affairs</t>
  </si>
  <si>
    <t xml:space="preserve">1 seat sofa black leather medium back steel legs </t>
  </si>
  <si>
    <t xml:space="preserve">5 STAR METAL BASE,2D ARMS, MESH BACK AND FABRIC SEAT - BLACK COLOR </t>
  </si>
  <si>
    <t xml:space="preserve">5 Star Metal Base 2D Arms Mesh back and Fabric seat - Black Color </t>
  </si>
  <si>
    <t xml:space="preserve">Bar Stool Chair 43/JS-B-390-BLK </t>
  </si>
  <si>
    <t xml:space="preserve">Bernhard Chair Chrome Plated/KAVAT white </t>
  </si>
  <si>
    <t xml:space="preserve">Bernhard Chair Chrome Plated/KAVAT whiteItem No- 20153068 </t>
  </si>
  <si>
    <t xml:space="preserve">Coffee table size 60*60 in walnut wood finish and white base </t>
  </si>
  <si>
    <t xml:space="preserve">Coffee table size 60*60 in walnut wood finish and white base((Including Freight </t>
  </si>
  <si>
    <t xml:space="preserve">Coffee table size 60x60 in walnut food </t>
  </si>
  <si>
    <t xml:space="preserve">High cabinet size 90*40*195hcm in walnut wood finish and 4 white doors with lock </t>
  </si>
  <si>
    <t xml:space="preserve">Low back single seat sofa in blue leather finish and chrome legs </t>
  </si>
  <si>
    <t xml:space="preserve">Low back visitor armchair in black fabric seat finish &amp; black mesh for back </t>
  </si>
  <si>
    <t xml:space="preserve">Low back visitor armchair in black fabric seat finish and black mesh for back </t>
  </si>
  <si>
    <t xml:space="preserve">M2 Monitor arm </t>
  </si>
  <si>
    <t xml:space="preserve">Medium back swivel armchair in mesh back finish &amp; fabric seat, lumbar, support  </t>
  </si>
  <si>
    <t xml:space="preserve">Medium credenza size 210*40*82hcm in walnut wood finish and 4 white doors with l </t>
  </si>
  <si>
    <t xml:space="preserve">Medium height credenza size 210x45x82 hcm in walnut &amp; white laminate finish </t>
  </si>
  <si>
    <t xml:space="preserve">Meeting table size 400*150*75hcm in walnute laminate top finish and white metal </t>
  </si>
  <si>
    <t xml:space="preserve">Meeting table size 480*150*75hcm in walnut laminate top finish and white metal l </t>
  </si>
  <si>
    <t xml:space="preserve">Round wooden table size 120*7h hcm in walnut wood  finish and white metal legs(I </t>
  </si>
  <si>
    <t xml:space="preserve">Round wooden table size 120*7h hcm in walnut wood finish and white metal legs </t>
  </si>
  <si>
    <t xml:space="preserve">Single Sofa PU leather black with custom chrome legs </t>
  </si>
  <si>
    <t xml:space="preserve">Wooden Desk Size 180x180x75hcm with a fixed size extension with a pedestal in wa </t>
  </si>
  <si>
    <t xml:space="preserve">Wooden Desk Size 210x200x75bcm, with a mobile side extension with storage in Wal </t>
  </si>
  <si>
    <t xml:space="preserve">Wooden desk size 210*80*75hcm in walnut wood finish with metal white legs </t>
  </si>
  <si>
    <t xml:space="preserve">Wooden laminate top workstation size 160*70*75hcm with metal legs and hanging pa </t>
  </si>
  <si>
    <t xml:space="preserve">Workstation Mock-up: Desk for 2 users (Melamine) with pedestals, fabric screen w </t>
  </si>
  <si>
    <t xml:space="preserve">Amount payable for MEW for the delivery of electrical current for Yacht Club </t>
  </si>
  <si>
    <t>Furniture, Fixture and Decore-Fixture</t>
  </si>
  <si>
    <t xml:space="preserve">Auto Barrier Gate Brand: CAME, Model: G-4040, Power Supply: 220-240VAC, 4mtr. ar </t>
  </si>
  <si>
    <t xml:space="preserve">BK - ST خزينة نقود (تجورى) موديل </t>
  </si>
  <si>
    <t xml:space="preserve">Bathroom works (fixing-installing) PO-98 </t>
  </si>
  <si>
    <t xml:space="preserve">Cash drawer </t>
  </si>
  <si>
    <t xml:space="preserve">Chain link fence system with 4 gates for the dock </t>
  </si>
  <si>
    <t xml:space="preserve">Cupboard Iron 2 Shutter glass skyscraper خزانة حديد 2 درفة زجاج سحاب </t>
  </si>
  <si>
    <t xml:space="preserve">D90 خزانه نقود مودي </t>
  </si>
  <si>
    <t xml:space="preserve">DESCO DERVVR 15  كاونتر تبريد طعام ايطالى 2 باب استانليستيل 4 عين قياس 160×70×85 </t>
  </si>
  <si>
    <t xml:space="preserve">DS-20Cخزينة نقود كوماهيرا  </t>
  </si>
  <si>
    <t xml:space="preserve">FAN COIL UNITS, MAKE: CARRIER, COOLING C </t>
  </si>
  <si>
    <t xml:space="preserve">Fire proof cabinet 4 drawers FRC4 </t>
  </si>
  <si>
    <t xml:space="preserve">HS20 خزانة نقود ضد الحريق موديل </t>
  </si>
  <si>
    <t xml:space="preserve">Isolating the surfaces of the toilets on the Green Island PO-2932 </t>
  </si>
  <si>
    <t xml:space="preserve">JF-SHB44KD-IVخزينة نقود دايموند </t>
  </si>
  <si>
    <t xml:space="preserve">Maintenance for Police Unit </t>
  </si>
  <si>
    <t xml:space="preserve">Maintenance for al-Rawdatein Pool </t>
  </si>
  <si>
    <t xml:space="preserve">Maintenance of parking lot at Fahaheel sea Club PO-5807 </t>
  </si>
  <si>
    <t xml:space="preserve">Parking asphalt installation/maintenance PO-2168 </t>
  </si>
  <si>
    <t xml:space="preserve">Refurbishment of Tennis Court PO-5897 </t>
  </si>
  <si>
    <t xml:space="preserve">SD105 خزانه نقود كبيره(تجوري) موديل </t>
  </si>
  <si>
    <t xml:space="preserve">STEEL CUPBOARD دولاب حديد لوكر 38*46*183 سم </t>
  </si>
  <si>
    <t xml:space="preserve">Supply &amp; install of sidewalk (interlock) PO-5813 </t>
  </si>
  <si>
    <t xml:space="preserve">Supply &amp; install of transformers, UDS &amp; HT cables for Electrical Network </t>
  </si>
  <si>
    <t xml:space="preserve">Supply, install &amp; re-design of AC packaging units (duct) PO-2198 </t>
  </si>
  <si>
    <t xml:space="preserve">Supply,install,operate&amp;maintenance of water irrigation line from main to tanks </t>
  </si>
  <si>
    <t xml:space="preserve">Swimming Pool Shades </t>
  </si>
  <si>
    <t xml:space="preserve">Treasury Iron Grey 4 door خزانة حديد رمادى 4 ضلفة </t>
  </si>
  <si>
    <t xml:space="preserve">glory خزانة حديد لون رمادى لحفظ الملفات ضد الحريق </t>
  </si>
  <si>
    <t xml:space="preserve">اتساند رف لحفظ المعجنات </t>
  </si>
  <si>
    <t xml:space="preserve">ارفف 3*1 USA </t>
  </si>
  <si>
    <t xml:space="preserve">ارفف USA 4*2 </t>
  </si>
  <si>
    <t xml:space="preserve">ارفف استيل للاغذيه في المطبخ  </t>
  </si>
  <si>
    <t xml:space="preserve">ارفف خشبيه </t>
  </si>
  <si>
    <t xml:space="preserve">ارفف مخازن 90*45سم </t>
  </si>
  <si>
    <t xml:space="preserve">استاند خشب ابيض متحرك للصحف </t>
  </si>
  <si>
    <t xml:space="preserve">الواح التغطيه الثلج/صالة الصغري </t>
  </si>
  <si>
    <t xml:space="preserve">خزان مياه للري </t>
  </si>
  <si>
    <t xml:space="preserve">خزانة حديد 2باب لون رمادي </t>
  </si>
  <si>
    <t xml:space="preserve">خزانة حديد 4 أدراج رمادي  </t>
  </si>
  <si>
    <t xml:space="preserve">خزانة حديد 4 ادراج بيج  </t>
  </si>
  <si>
    <t xml:space="preserve">خزانة حديد بابين رمادي  </t>
  </si>
  <si>
    <t xml:space="preserve">خزانة حديد رمادي 4 درج+مكتب </t>
  </si>
  <si>
    <t xml:space="preserve">خزانة حفظ ملفات حديد2باب </t>
  </si>
  <si>
    <t xml:space="preserve">خزانة خشب واجهة زجاج لون أسود  </t>
  </si>
  <si>
    <t xml:space="preserve">خزانة فايلات حديد 2 باب 4 أرفف  </t>
  </si>
  <si>
    <t xml:space="preserve">خزانة ملفات 2 باب حديد رمادى </t>
  </si>
  <si>
    <t xml:space="preserve">خزانة ملفات 4 أدراج رمادي  </t>
  </si>
  <si>
    <t xml:space="preserve">خزانة ملفات حديد بيج 4 درج شانون - مارينا الخيران الجديدة </t>
  </si>
  <si>
    <t xml:space="preserve">خزانة ملفات معدنية  </t>
  </si>
  <si>
    <t xml:space="preserve">خزانة ملفات معدنية 180*90 سم  </t>
  </si>
  <si>
    <t xml:space="preserve">خزانه  لوحه مفاتيح </t>
  </si>
  <si>
    <t xml:space="preserve">خزانه  ملفات 2 باب 80*160 رمادي  - مكتب مدير الاندية والشواطىء </t>
  </si>
  <si>
    <t xml:space="preserve">خزانه 4 درج صاج لون بني </t>
  </si>
  <si>
    <t xml:space="preserve">خزانه حديد ( شانون ) لحفظ الفايلات 4 درج لون بيج </t>
  </si>
  <si>
    <t xml:space="preserve">خزانه حديد 14درج/تاهي </t>
  </si>
  <si>
    <t xml:space="preserve">خزانه حديد 2باب رمادي </t>
  </si>
  <si>
    <t xml:space="preserve">خزانه حديد 2درج </t>
  </si>
  <si>
    <t xml:space="preserve">خزانه حديد 4 درج </t>
  </si>
  <si>
    <t xml:space="preserve">خزانه حديد 4ادراج رمادي </t>
  </si>
  <si>
    <t xml:space="preserve">خزانه حديد بابين رمادي </t>
  </si>
  <si>
    <t xml:space="preserve">خزانه حديد بابين للفايلات رمادي فا604 </t>
  </si>
  <si>
    <t xml:space="preserve">خزانه حديد شانون 4ادرادج </t>
  </si>
  <si>
    <t xml:space="preserve">خزانه حديد لوكر باب واحد </t>
  </si>
  <si>
    <t xml:space="preserve">خزانه حديد ملفات 4درج رمادي </t>
  </si>
  <si>
    <t xml:space="preserve">خزانه حفظ ملفات 4درج </t>
  </si>
  <si>
    <t xml:space="preserve">خزانه دوريه حديد لعدة افراد  </t>
  </si>
  <si>
    <t xml:space="preserve">خزانه ملابس كوكر حديد </t>
  </si>
  <si>
    <t xml:space="preserve">خزانه ملفات 2 باب حديد لون بيج </t>
  </si>
  <si>
    <t xml:space="preserve">خزانه ملفات 2 دلفه زجاج /رمادي </t>
  </si>
  <si>
    <t xml:space="preserve">خزانه ملفات 3 رف 2 باب / رمادي </t>
  </si>
  <si>
    <t xml:space="preserve">خزانه ملفات 4 ادراج رمادي  مكتب مدير الاندية والشواطىء </t>
  </si>
  <si>
    <t xml:space="preserve">خزانه ملفات حديد 150/90/45سم </t>
  </si>
  <si>
    <t xml:space="preserve">خزانه ملفات حديد بادراج بيج </t>
  </si>
  <si>
    <t xml:space="preserve">خزانه ملفات معدنيه  </t>
  </si>
  <si>
    <t xml:space="preserve">خزانه ملفات معدنيه 2 باب  </t>
  </si>
  <si>
    <t xml:space="preserve">خزانه نقود دايموند </t>
  </si>
  <si>
    <t xml:space="preserve">خزتنه مجوهرات الكترونيه </t>
  </si>
  <si>
    <t xml:space="preserve">خزينه نقود 110 </t>
  </si>
  <si>
    <t xml:space="preserve">دولاب معلق ANGELO </t>
  </si>
  <si>
    <t xml:space="preserve">رف معلق راس 30*330سم </t>
  </si>
  <si>
    <t xml:space="preserve">رف معلق راس 40*280سم </t>
  </si>
  <si>
    <t xml:space="preserve">رف معلق راس على طاوله </t>
  </si>
  <si>
    <t xml:space="preserve">رف مغلق راس 40*180سم </t>
  </si>
  <si>
    <t xml:space="preserve">سياج حديد 96.4*2متر  </t>
  </si>
  <si>
    <t xml:space="preserve">عامود اناره منخفض ابيض/المراسي </t>
  </si>
  <si>
    <t xml:space="preserve">كرسى مدرجات عدد (1246) لون ازرق وعدد (1254) لون رصاصى </t>
  </si>
  <si>
    <t xml:space="preserve">كرسي بنش بظهر </t>
  </si>
  <si>
    <t xml:space="preserve">كشك لمسنة نادي بنيدر القار  </t>
  </si>
  <si>
    <t xml:space="preserve">لوحة بحامل لغرفة الإجتماعات  </t>
  </si>
  <si>
    <t xml:space="preserve">مراسي اضافية وتوابعها </t>
  </si>
  <si>
    <t xml:space="preserve">مركز المعلومات - FL -04 خزانة فايلات حديد 2 باب 220*50*100 سم موديل </t>
  </si>
  <si>
    <t xml:space="preserve">مطبخ  متكامل ابيض حوض 1عين </t>
  </si>
  <si>
    <t xml:space="preserve">مظلة عادية قياس 2.9*2.5 متر </t>
  </si>
  <si>
    <t xml:space="preserve">مظلة عادية قياس 2.9*4.9متر </t>
  </si>
  <si>
    <t xml:space="preserve">مظله حديد لسيارات باب خارجي 701م </t>
  </si>
  <si>
    <t xml:space="preserve">وحدة تثبيت </t>
  </si>
  <si>
    <t xml:space="preserve">وحده مطبخ سفليه 5 درفه خشب </t>
  </si>
  <si>
    <t xml:space="preserve">وحده مطبخ علويه خشب بني </t>
  </si>
  <si>
    <t xml:space="preserve">Chubbsafes خزينة حديد ضد الحريق رمادى ماركة </t>
  </si>
  <si>
    <t xml:space="preserve">HARTMANN TRESOPE خزانة حديد 4 درج لون رمادي ضد الحريق ماركة </t>
  </si>
  <si>
    <t xml:space="preserve">BISLAY خزانه حديد 7درج لحفظ كروت وصور </t>
  </si>
  <si>
    <t xml:space="preserve">HO Signage </t>
  </si>
  <si>
    <t xml:space="preserve">خزانة حفظ كروت 12 درج كاردكس  </t>
  </si>
  <si>
    <t xml:space="preserve">FIHET خزانة ملفات 4 درج ضد الحريق  </t>
  </si>
  <si>
    <t xml:space="preserve">FL11 - خزانة ملفات خشب - بابين </t>
  </si>
  <si>
    <t xml:space="preserve">RONEO خزانة ملفات 4 ادراج رمادي </t>
  </si>
  <si>
    <t xml:space="preserve">VICKERS خزانة ملفات 4 درج رمادي </t>
  </si>
  <si>
    <t xml:space="preserve">ارفف فايلات متحركه حديد رمادي قياس 91سم×40سم×221سم </t>
  </si>
  <si>
    <t xml:space="preserve">خزانة حديد 4 درج لون رمادي  </t>
  </si>
  <si>
    <t xml:space="preserve">خزانة حديد شانون 4 ادراج ماليزي 44 </t>
  </si>
  <si>
    <t xml:space="preserve">HARTMANN TRESOPE خزانة حديد 4 درج ضد الحريق لون رمادى ماركة </t>
  </si>
  <si>
    <t xml:space="preserve">ارفف حديديه لارشيف لشؤون الترويحيه </t>
  </si>
  <si>
    <t xml:space="preserve">ارفف فايلات جسر متحركه حديد رمادي </t>
  </si>
  <si>
    <t xml:space="preserve">خزانة 4ادراج ضد الحريق </t>
  </si>
  <si>
    <t xml:space="preserve">خزانة ملفات رمادي بابين سحاب  </t>
  </si>
  <si>
    <t xml:space="preserve">FL-03 خزانة فايلات حديد 2 باب لون رمادى موديل </t>
  </si>
  <si>
    <t xml:space="preserve">FL-04 خزانة حديد رمادية 3 ضلفة بقفل ارقام موديل </t>
  </si>
  <si>
    <t xml:space="preserve">SH-02a- رفوف حديد 2 باب </t>
  </si>
  <si>
    <t xml:space="preserve">Treasury Iron Against Fire Gray  G.S180 موديل  GLORY خزينة حديد ضد الحريق رمادى  </t>
  </si>
  <si>
    <t xml:space="preserve">WS - COD خزانة حديد منخفضة رمادي باب جرار </t>
  </si>
  <si>
    <t xml:space="preserve">خزانة حفظ كروت 10درج ليون كاردكس </t>
  </si>
  <si>
    <t xml:space="preserve">خزانة نقود 601 الجريسي </t>
  </si>
  <si>
    <t xml:space="preserve">خزانة دبليومات حجم كبير نقود </t>
  </si>
  <si>
    <t xml:space="preserve">Asphalt works at Service Center no. 11 (Al-Taroof) </t>
  </si>
  <si>
    <t xml:space="preserve">Installation of KWH meters+electrical panels at 6 zones&amp;zone complex(TSL) </t>
  </si>
  <si>
    <t xml:space="preserve">خزانة حديد بوكس فايل 2باب رمادي </t>
  </si>
  <si>
    <t xml:space="preserve">خزانة فايلات معدنية 2 باب بترولى </t>
  </si>
  <si>
    <t xml:space="preserve">خزانه ملفات حديد 4ادراج </t>
  </si>
  <si>
    <t xml:space="preserve">خزانه ملفات كبيره 2باب حديد </t>
  </si>
  <si>
    <t xml:space="preserve">خزانه ملفات معدنية 2باب </t>
  </si>
  <si>
    <t xml:space="preserve">لوحة بيضاء برواز الوميتال قياس 1.2*80 مع خزانة خشب بنى على الحائط </t>
  </si>
  <si>
    <t xml:space="preserve">CH-02- رفوف حديد2 باب </t>
  </si>
  <si>
    <t xml:space="preserve">AIR CURTAIN S &amp; P , SPAIN  F-1000N  - ستارة هواء اسبانى </t>
  </si>
  <si>
    <t>Furniture, Fixture and Decore-Decoration</t>
  </si>
  <si>
    <t xml:space="preserve">AIR CURTAIN S &amp; P , SPAIN  F-1500N  - ستارة هواء اسبانى </t>
  </si>
  <si>
    <t xml:space="preserve">Microphone WM11-331 </t>
  </si>
  <si>
    <t xml:space="preserve">اعلان للبوابة الرئيسية مضاء من البوكس فلكس قياس 6*206 م </t>
  </si>
  <si>
    <t xml:space="preserve">اعلان مضاء باسم صالة التزلج متر*200سم </t>
  </si>
  <si>
    <t xml:space="preserve">اعلان مضي بوكس فلاكس مدخل الحديقه </t>
  </si>
  <si>
    <t xml:space="preserve">الواح كربي ضد مطر وحراره 611م </t>
  </si>
  <si>
    <t xml:space="preserve">فانوس حديقة كامل K1168DC </t>
  </si>
  <si>
    <t xml:space="preserve">فواصل 110*225 </t>
  </si>
  <si>
    <t xml:space="preserve">قاعدة قوارب / قطع كبيرة  </t>
  </si>
  <si>
    <t xml:space="preserve">لوحات الفنان المقدوني نعومو فسك </t>
  </si>
  <si>
    <t xml:space="preserve">لوحات فنيه قياس 60*75سم </t>
  </si>
  <si>
    <t xml:space="preserve">لوحة اعلانات بوجهين موبيز </t>
  </si>
  <si>
    <t xml:space="preserve">لوحة تشريف نحاسيه </t>
  </si>
  <si>
    <t xml:space="preserve">لوحه اعلانية قياس14.5 ارتفاع 2.5عرض طباعة ديجتال </t>
  </si>
  <si>
    <t xml:space="preserve">مظله فيبرجلاس علي شكل خيمه مساحه اجماليه 2.250م </t>
  </si>
  <si>
    <t xml:space="preserve">معرش نباتات قياس 20متر 32طول*3م ارتفاع </t>
  </si>
  <si>
    <t xml:space="preserve">ABS AS 0840 M 26  - 2D 3PH مضخة سحب مياة مجارى </t>
  </si>
  <si>
    <t>Machinery, Tools and Equipment-Machinery</t>
  </si>
  <si>
    <t xml:space="preserve">Air Handling Units (AHU) ( Model 39HQM0606) </t>
  </si>
  <si>
    <t xml:space="preserve">Boat lifting crane for workshop </t>
  </si>
  <si>
    <t xml:space="preserve">CHILLERS MODEL 30XW-452A  WATER COOLER </t>
  </si>
  <si>
    <t xml:space="preserve">Crane machine Detroit diesel for boats </t>
  </si>
  <si>
    <t xml:space="preserve">ES40 غلاية بخار كهرباء للمغسلة بالخيران موديل </t>
  </si>
  <si>
    <t xml:space="preserve">EVO 500 Electric - 380V-60 Edil - Italy خلاط اسمنت </t>
  </si>
  <si>
    <t xml:space="preserve">Fire Fighting system KIDDE (trolley, extinguishing system &amp; foam system) </t>
  </si>
  <si>
    <t xml:space="preserve">HVAC units waterfront kiosk renovation </t>
  </si>
  <si>
    <t xml:space="preserve">High pressure water cleaner royal 210Bar 420V/50HZ/1400RPM  ماكينة ضخ مياه للتنظ </t>
  </si>
  <si>
    <t xml:space="preserve">Hydraulic jack 16 ton </t>
  </si>
  <si>
    <t xml:space="preserve">Lawn grass cutter tractor </t>
  </si>
  <si>
    <t xml:space="preserve">MF 440-4WDتركتور 4 سلندر مع غرافة امامية </t>
  </si>
  <si>
    <t xml:space="preserve">MI MVH150D MIKASA  كومباكتور 150كم </t>
  </si>
  <si>
    <t xml:space="preserve">Model:ABAC  500 Ltr Tank Capacity With EX-275 Robin Engin  كومبريسور هواء ايطالى </t>
  </si>
  <si>
    <t xml:space="preserve">Pedestal drill DP58P 5/8" </t>
  </si>
  <si>
    <t xml:space="preserve">Pedestal grinder (creusun) </t>
  </si>
  <si>
    <t xml:space="preserve">Scrubber machine TG B4055/100 </t>
  </si>
  <si>
    <t xml:space="preserve">Submersible Pump 1HP Stainless Steel Body 1-1/2" Delivery </t>
  </si>
  <si>
    <t xml:space="preserve">ULV sanitization fogger machine </t>
  </si>
  <si>
    <t xml:space="preserve">Welding machine (gold star) </t>
  </si>
  <si>
    <t xml:space="preserve">karcher high pressure pump (cold water ) 30-250/3-25bar/mpa </t>
  </si>
  <si>
    <t xml:space="preserve">تنكر علي شاحنة موتور 1250 جالون </t>
  </si>
  <si>
    <t xml:space="preserve">حراثة كلتيفيتور ايطالي12.5حصان  ديزل مع عزاقه+خطاطه </t>
  </si>
  <si>
    <t xml:space="preserve">ماكينة قص المنيوم  1 حصان 220 فولت ماركة الخطيب صناعة سورى </t>
  </si>
  <si>
    <t xml:space="preserve">نظام بخ مياه للتبريد علي الاحواض </t>
  </si>
  <si>
    <t xml:space="preserve">B3ZA1104  رقم القاعدة Bobcat T590 Truck Loader 2017 plate no 34685 بوب كات تراكت </t>
  </si>
  <si>
    <t xml:space="preserve">BOBCAT PLATE NO. 3413 /BB3ZA11102 + 1 DUMPER + 2 SAND CLEANER AC200 B3ZA11102 بو </t>
  </si>
  <si>
    <t xml:space="preserve">Bulldozer Bobcat model S130 </t>
  </si>
  <si>
    <t xml:space="preserve">Electrical Hydraulic Scissor Lift JLG 2032 ES رافعة هيدروليكية بالعجلات تعمل بال </t>
  </si>
  <si>
    <t xml:space="preserve">Karcher High Pressure Pumps Model K5 Compact </t>
  </si>
  <si>
    <t xml:space="preserve">Welding machine AWP 225 </t>
  </si>
  <si>
    <t xml:space="preserve">( NUOVA SIMONELLI) ماكينة قهوة ماركة </t>
  </si>
  <si>
    <t>Machinery, Tools and Equipment-Tools and equipments</t>
  </si>
  <si>
    <t xml:space="preserve">( شالية 54 ) L G ثلاجة استنلستيل 2 باب افقى </t>
  </si>
  <si>
    <t xml:space="preserve">( عدد 40 شالية ) GR - B207WTQ ثلاجة ال جى 2 باب موديل </t>
  </si>
  <si>
    <t xml:space="preserve">(54 شالية )   BEC  ماركة  L C D شاشة تلفزيون 42"بوصة </t>
  </si>
  <si>
    <t xml:space="preserve">(54 شالية )  BEC فرن ميكرويف استانلستيل ماركة </t>
  </si>
  <si>
    <t xml:space="preserve">(54شالية ) BEC طباخ كهربائى 4 عين مع فرن ستانلستيل ماركة </t>
  </si>
  <si>
    <t xml:space="preserve">010141 خلاط عصير امريكى فيتاميكس 1.4 لتر موديل </t>
  </si>
  <si>
    <t xml:space="preserve">030E طباخ كهرباء م عيون موديل </t>
  </si>
  <si>
    <t xml:space="preserve">030Eطباخ كهرباء موديل </t>
  </si>
  <si>
    <t xml:space="preserve">1 Door Refrigerator Model ; AX071001 With 4 Castors Brand ; Desco/Ilsa - Italy - </t>
  </si>
  <si>
    <t xml:space="preserve">1/3'' SONY SUPER HAD CCD, 550 TVL MO: GCD550-PVIR كاميرا مراقبة امنية داخلية </t>
  </si>
  <si>
    <t xml:space="preserve">15237  موديل WC2AS430 براد ماء استيل 2 مصب </t>
  </si>
  <si>
    <t xml:space="preserve">16 CH ,400 IPS, DI,250 GB HDD UPGRADABLE MAX 3 HDD,DVD -RW GDS16 جهاز تسجيل فيدي </t>
  </si>
  <si>
    <t xml:space="preserve">18000 BUT وحدة تكييف ميتسوبيشى حائط </t>
  </si>
  <si>
    <t xml:space="preserve">18UCabinet With Fan &amp; PUD (6ways) WEBIT  خزانة حفظ خاصة بنظام المراقبة الامنية </t>
  </si>
  <si>
    <t xml:space="preserve">19 INCHS 15 WALL/FLOOR MOUNT RACK WITH FAN &amp; PDU أرفف جدارية 19 انش مع مروحة (نظ </t>
  </si>
  <si>
    <t xml:space="preserve">1X Olympia Electric Start  Petrol Edgerماكينة يدوية لقطع وتسوية الجليد ماركة </t>
  </si>
  <si>
    <t xml:space="preserve">2 Door Freezer Model ; AX141002 With 4 Castors Brand ; Desco/Ilsa - Italy TC; 20 </t>
  </si>
  <si>
    <t xml:space="preserve">2 Door Freezer Model ; AX141005 With 4 Castors Brand ; Desco/Ilsa - Italy TC; 20 </t>
  </si>
  <si>
    <t xml:space="preserve">2 Door Refrigerated Cabinets (FAGOR) ثلاجة بابين  </t>
  </si>
  <si>
    <t xml:space="preserve">23 - 25 -27 /5800 E.S عربانة سحب قوارب </t>
  </si>
  <si>
    <t xml:space="preserve">240 WATT MIXER AMPLIFIER,2 ZONES 6microphone/line inputs plus 3 music source inp </t>
  </si>
  <si>
    <t xml:space="preserve">24000 BTU وحدة تكيف منفصلة ال جى </t>
  </si>
  <si>
    <t xml:space="preserve">26000 BUT وحدة تكييف إل جى حائط </t>
  </si>
  <si>
    <t xml:space="preserve">270 LTR  7.5 SHP كومبريسور هواء ايطالى </t>
  </si>
  <si>
    <t xml:space="preserve">283  آلة تصوير مستندات مينولتا موديل </t>
  </si>
  <si>
    <t xml:space="preserve">2وحدة تكيف 18000وحدة مع كشك امن 2000*2000*3300مم </t>
  </si>
  <si>
    <t xml:space="preserve">3 CROUPS ماكينه قهوه اكسبرسو </t>
  </si>
  <si>
    <t xml:space="preserve">3 Door Refrigerated Counter Fagor كاونتر ثلاجة 3 باب </t>
  </si>
  <si>
    <t xml:space="preserve">3 PH مضخة سحب مياة </t>
  </si>
  <si>
    <t xml:space="preserve">3 deck bakery oven فرن كهربائي </t>
  </si>
  <si>
    <t xml:space="preserve">30 KGS -1/4"SHANK جاك همر </t>
  </si>
  <si>
    <t xml:space="preserve">30000 BTU/HR ACSON وحدة تكييف حائطى </t>
  </si>
  <si>
    <t xml:space="preserve">30000 BUT وحدة تكييف إل جى عامودى </t>
  </si>
  <si>
    <t xml:space="preserve">30000 BUT وحدة تكييف ال جى عامودى </t>
  </si>
  <si>
    <t xml:space="preserve">30FES2B قلايه موديل </t>
  </si>
  <si>
    <t xml:space="preserve">4 CHANNEL DSP 125W AMPLIFIER BOSCH .   Model: PLM – 4P125  لوحة 4 مداخل مع مكبر  </t>
  </si>
  <si>
    <t xml:space="preserve">42XCL024733 وحدة تكييف كارير حائطى 24000 وحدة موديل </t>
  </si>
  <si>
    <t xml:space="preserve">4واير ميكرفون 30 متر تابع للاصل رقم 01133389 + PEAVEY PVI 4ميكرفون </t>
  </si>
  <si>
    <t xml:space="preserve">50000 BUT وحدة تكييف إل جى عامودى </t>
  </si>
  <si>
    <t xml:space="preserve">50CA  عصارة جزر سانتوس صناعة فرنسى موديل </t>
  </si>
  <si>
    <t xml:space="preserve">55" LED Smart TV </t>
  </si>
  <si>
    <t xml:space="preserve">8 CHANNEL DSP MATRIX MIXER BOSCH    Model: PLM – 8M8   لوحة 8 مداخل مع 4 مداخل ص </t>
  </si>
  <si>
    <t xml:space="preserve">8 ZONE CALL STATION BOSCH   Model: PLM – 8CS  محطة اتصال لـ 8 مداخل ( نظام الصوت </t>
  </si>
  <si>
    <t xml:space="preserve">8A - 35SSA ماكينة هوت دوج موديل </t>
  </si>
  <si>
    <t xml:space="preserve">9401 240V 900W ماكيتا صنفرة  لتنعيم الاخشاب موديل </t>
  </si>
  <si>
    <t xml:space="preserve">A 511 مكنسة تليفسك اغراض مختلفه </t>
  </si>
  <si>
    <t xml:space="preserve">A/C Mini Split Unit Mitsubishi Modle :MSGF 24 VC  وحدة تكييف ميتسوبيشى حائطى </t>
  </si>
  <si>
    <t xml:space="preserve">A511 مكنسة غسيل شامبو نيلفكس </t>
  </si>
  <si>
    <t xml:space="preserve">ABAC Model : B2800B / 270 LT, 3HP/1PH كومبريسور هواء ايطالى </t>
  </si>
  <si>
    <t xml:space="preserve">AC DX Package units( 5 No) capacity 336,000 BTU/h Air Flow 10 </t>
  </si>
  <si>
    <t xml:space="preserve">AC MITSUBISGHI SPLIT UNIT24000 BTU MODEL MS-GF 24VC وحدة تكييف ميتسوبيشي 2400 وح </t>
  </si>
  <si>
    <t xml:space="preserve">ACM226AS  موديل SCOTSMAN ماكينة لصناعة مكعبات الثلج  ماركة </t>
  </si>
  <si>
    <t xml:space="preserve">ACSONوحدات تكييف 18000 وحدة </t>
  </si>
  <si>
    <t xml:space="preserve">ACSONوحدة تكييف 24000 وحدة </t>
  </si>
  <si>
    <t xml:space="preserve">ACSONوحدة تكييف 24000وحدة </t>
  </si>
  <si>
    <t xml:space="preserve">AERTECNO WALL VAPOUR HOOD / قطعة تابعة لغسالة الصحون الاتوماتيك - الجزء الثانى </t>
  </si>
  <si>
    <t xml:space="preserve">AF3030 آلة تصوير مستندات ريكو ديجيتال موديل </t>
  </si>
  <si>
    <t xml:space="preserve">AG 031 ACN-SHIVKI  ميكروويف </t>
  </si>
  <si>
    <t xml:space="preserve">AG100I -100سم-- ILVE شفاط هرمى </t>
  </si>
  <si>
    <t xml:space="preserve">AIR CURTAIN MODEL No: COR-F-1000 N for L-79 KITCHEN </t>
  </si>
  <si>
    <t xml:space="preserve">ALG 24 A جهاز تكييف جنرال شباك 24000 وحدة موديل </t>
  </si>
  <si>
    <t xml:space="preserve">ALG 27 جهاز تكييف جنرال شباك 27000 وحدة موديل </t>
  </si>
  <si>
    <t xml:space="preserve">ALPHA SMPS 1 PH 240VAC  IN/120VDC-10A شاحن مركزى لزوم بطاريات الطوارىء موديل </t>
  </si>
  <si>
    <t xml:space="preserve">ALPHA SMPS 3 PH 415VAC  IN/120VDC-100A شاحن مركزى لزوم بطاريات الطوارىء موديل </t>
  </si>
  <si>
    <t xml:space="preserve">ALPHA SMPS 3P/415VAC/240VDC-50A شاحن مركزى لزوم بطاريات الطوارىء موديل </t>
  </si>
  <si>
    <t xml:space="preserve">ALTO POSEIDON S-28  ماكينة ضخ مياة باردة ضغط عالى لتنظيف القوارب ماركة نيلفسك مو </t>
  </si>
  <si>
    <t xml:space="preserve">ALTO-SHAAM 1200 UP/HD HOLDING CABINET  WITH UNIVERSAL RACK MOBIL DUTCH DOORS HOL </t>
  </si>
  <si>
    <t xml:space="preserve">AMANA -UC18E 1800 WATT فرن ميكروويف </t>
  </si>
  <si>
    <t xml:space="preserve">AMBACH HEATED CUP BOARD . PASS THROUGH / سخان طعام مع خزانة استانلس مقاس 160 × 7 </t>
  </si>
  <si>
    <t xml:space="preserve">AMBACH TRAYS TROLLEY - ترولى خدمة استانلس حامل السفنديش مقاس 60 × 65 × 160 سم </t>
  </si>
  <si>
    <t xml:space="preserve">AMBACH TRAYS TROLLEY / ترولى خدمة استانلس حامل السفنديش ( لنقل الطعام ) مقاس 60  </t>
  </si>
  <si>
    <t xml:space="preserve">AMBACH TRAYS TROLLEY / ترولى خدمة استانلس حامل السفنديش مقاس 60 × 65 × 160 سم </t>
  </si>
  <si>
    <t xml:space="preserve">AMBACH WALL MOUNTED CUP BOARD / خزانة استانلس معلقة 2 باب جرار مقاس 100 × 40 سم </t>
  </si>
  <si>
    <t xml:space="preserve">AMBACH WORKING TABLE / طاولة خدمة استانلس مقاس 170 × 70 سم </t>
  </si>
  <si>
    <t xml:space="preserve">AMBACH WORKING TABLE WITH BAIN MARIE / سخان طعام بالماء استانلس مقاس 130 × 70 سم </t>
  </si>
  <si>
    <t xml:space="preserve">AMBACH WORKING TABLE WITH BAIN MARIE / سخان طعام بالماء استانلس مقاس 160 × 70 سم </t>
  </si>
  <si>
    <t xml:space="preserve">ANIMO WATER BOILER / سخان مياه 10 لتر </t>
  </si>
  <si>
    <t xml:space="preserve">ANIMO WATER BOILER / سخان مياه 20 لتر </t>
  </si>
  <si>
    <t xml:space="preserve">APC SMART - UPS SRT 10000VA 230V  - بطارية لتشغيل  الأجهزة عند انقطاع التيار الك </t>
  </si>
  <si>
    <t xml:space="preserve">APC SMART - UPS SRT 192V  - بطارية لتشغيل  الأجهزة عند انقطاع التيار الكهربائى </t>
  </si>
  <si>
    <t xml:space="preserve">APW Gas Fry Top On Stand Model XTG-24+BAS </t>
  </si>
  <si>
    <t xml:space="preserve">AR - 5320 آلة تصوير مستندات شارب ديجيتال موديل </t>
  </si>
  <si>
    <t xml:space="preserve">ARABIC CHARCOAL  GRILL WIth Hood &amp;Cupboard  unit شواية فحم </t>
  </si>
  <si>
    <t xml:space="preserve">AS 178093 شواية كهربائية زانوسى موديل </t>
  </si>
  <si>
    <t xml:space="preserve">AS16-2CB مضخة مجاري غاطسة </t>
  </si>
  <si>
    <t xml:space="preserve">ASG 24 ABC وحدة تكييف جنرال حائطى 24000 وحدة موديل </t>
  </si>
  <si>
    <t xml:space="preserve">ATA -  AT900 - ATA - HOOD TYPE DISHWAHSER  MOD.AT900  غسالة اطباق ماركة </t>
  </si>
  <si>
    <t xml:space="preserve">ATA- HOOD MOD AT900 غسالة اطباق ماركة </t>
  </si>
  <si>
    <t xml:space="preserve">AWM25F ALC25B وحدة تكييف اكسون 24000 وحدة موديل </t>
  </si>
  <si>
    <t xml:space="preserve">AWM25F/ALC25  24000 BTU وحدة تكييف اكسون موديل </t>
  </si>
  <si>
    <t xml:space="preserve">Accethelene cylinder </t>
  </si>
  <si>
    <t xml:space="preserve">Air compressor (AIRMEN) </t>
  </si>
  <si>
    <t xml:space="preserve">Air compressor 150LT/2HP A29 150CM250 ABAC </t>
  </si>
  <si>
    <t xml:space="preserve">Al- Hasawi Water cooler 2 Tap Capacity 24Liters Close Tank S.Steel Body Model : </t>
  </si>
  <si>
    <t xml:space="preserve">Aluminium ladder 5mtr </t>
  </si>
  <si>
    <t xml:space="preserve">Amplifier JMA-1410-JEDIA </t>
  </si>
  <si>
    <t xml:space="preserve">Amplifier Peaney GPS3400 </t>
  </si>
  <si>
    <t xml:space="preserve">Armstong wall-mounted AC unit 36000BTU mini splits </t>
  </si>
  <si>
    <t xml:space="preserve">Armstrong Wall Mounting Mini Split AC units 1.5 tons </t>
  </si>
  <si>
    <t xml:space="preserve">Armstrong Wall Mounting Mini Split AC units 2 ton </t>
  </si>
  <si>
    <t xml:space="preserve">Armstrong Wall Mounting Mini Split AC units 2 tons </t>
  </si>
  <si>
    <t xml:space="preserve">Armstrong Wall Mounting Mini Split AC units 3 tons </t>
  </si>
  <si>
    <t xml:space="preserve">Armstrong Wall Mounting Split AC units 2 tons </t>
  </si>
  <si>
    <t xml:space="preserve">Armstrong Wall Mounting Split AC units 3 tons </t>
  </si>
  <si>
    <t xml:space="preserve">Armstrong Wall mounted AC units 2 Ton </t>
  </si>
  <si>
    <t xml:space="preserve">Armstrong floor mounted  AC unit 36000 BTU </t>
  </si>
  <si>
    <t xml:space="preserve">Armstrong wall mounted AC unit 31400 BTU </t>
  </si>
  <si>
    <t xml:space="preserve">Armstrong wall mounting type split ac unit in B </t>
  </si>
  <si>
    <t xml:space="preserve">Armstrong wall-mounted AC mini split units 36000BTU </t>
  </si>
  <si>
    <t xml:space="preserve">Armstrong wall-mounted AC unit 24000BTU mini splits </t>
  </si>
  <si>
    <t xml:space="preserve">Armstrong wall-mounted mini split AC 27000 BTU </t>
  </si>
  <si>
    <t xml:space="preserve">Armstrong wall-mounted mini split ac units 36000 BTU </t>
  </si>
  <si>
    <t xml:space="preserve">Automatic ICE CUBE maker Capacity 40 </t>
  </si>
  <si>
    <t xml:space="preserve">Automatic ICE CUBE maker Capacity 409 KG + storage bin 19KG </t>
  </si>
  <si>
    <t xml:space="preserve">Automatic ICE CUBE maker Capacity 409 KG with storage bin </t>
  </si>
  <si>
    <t xml:space="preserve">Automatic Orange Squeezer </t>
  </si>
  <si>
    <t xml:space="preserve">Avaya digital phone-3902 </t>
  </si>
  <si>
    <t xml:space="preserve">Avaya digital phone-3904 </t>
  </si>
  <si>
    <t xml:space="preserve">Aماكينة تجليخ ماركة 430 </t>
  </si>
  <si>
    <t xml:space="preserve">B2800B / 270 LT, 3HP/1PH كومبريسور هواء ايطالى موديل </t>
  </si>
  <si>
    <t xml:space="preserve">BACK BAR BOTTLE CHILLERS FAGOR MODEL : ERMU-250 </t>
  </si>
  <si>
    <t xml:space="preserve">BACK BAR BOTTLE CHILLERSFAGOR MODEL : ERMU-250 </t>
  </si>
  <si>
    <t xml:space="preserve">BAKERS PRIDE DECK ROSTING OVEN / فرن استانلس 2 طابق للقوزى </t>
  </si>
  <si>
    <t xml:space="preserve">BAKERY DOUGH MIXER COLOUR SILVER 5KSM7990*BSM عجانة صغيرة </t>
  </si>
  <si>
    <t xml:space="preserve">BEAUTY TROLLEY MOVING -ترولى تجميل متحرك </t>
  </si>
  <si>
    <t xml:space="preserve">BEC  LCD FHD 42'' VFH جهاز تليفزيون </t>
  </si>
  <si>
    <t xml:space="preserve">BERTOS  شواية مسطحة تعمل بالغاز (جريل) قياس 80×70×90 سم ماركة </t>
  </si>
  <si>
    <t xml:space="preserve">BERTOS طباخ غاز (6) شعلة مع فرن قياس 120×70×90سم ماركة </t>
  </si>
  <si>
    <t xml:space="preserve">BG3.1ميكروفون رسلكى ماركة شور </t>
  </si>
  <si>
    <t xml:space="preserve">BG5.1ميكروفون يدوي لاسلكي ماركة </t>
  </si>
  <si>
    <t xml:space="preserve">BLITZ 8.10 مضخة وتروللي 2 حصان </t>
  </si>
  <si>
    <t xml:space="preserve">BM 3014  ميكروفون موديل </t>
  </si>
  <si>
    <t xml:space="preserve">BOSE  251  - W سماعة خارجية موديل </t>
  </si>
  <si>
    <t xml:space="preserve">BREAMA GRANULAR ICE MAKER / صانعة حبيبات الثلج الصغير استانلس </t>
  </si>
  <si>
    <t xml:space="preserve">BREAMA STORAGE BIN / خزان تابع لصانعة الثلج الكامل </t>
  </si>
  <si>
    <t xml:space="preserve">BREAMA STORAGE BIN / خزان تابع لصانعة حبيبات الثلج الصغير </t>
  </si>
  <si>
    <t xml:space="preserve">BREMA  C 300 AQماكينة صنع ثلج استانلس ماركة </t>
  </si>
  <si>
    <t xml:space="preserve">BREMA ICE CUBE MAKER / صانعة ثلج صغيرة </t>
  </si>
  <si>
    <t xml:space="preserve">BREMA ICE CUBE MAKER / صانعة ثلج كامل استانلس </t>
  </si>
  <si>
    <t xml:space="preserve">BUSCH DINGO -  NEW # كمبريسور نفخ هواء موديل </t>
  </si>
  <si>
    <t xml:space="preserve">BUT وحدة تكييف متسوبيشى جائطى 24000 </t>
  </si>
  <si>
    <t xml:space="preserve">Base For Guitar Slicing Machin  - قطاعة حلويات لعمل الجاتوه </t>
  </si>
  <si>
    <t xml:space="preserve">Bench wice </t>
  </si>
  <si>
    <t xml:space="preserve">Beverage Refrigerator 3 doors ERMU-350  </t>
  </si>
  <si>
    <t xml:space="preserve">Boat Washing Jet spray Machine karcher </t>
  </si>
  <si>
    <t xml:space="preserve">Bon Saw Machine MM2940 Alum Head Painted 400v .50 HZ Mod.S0380 VGEX400V - ماكينة </t>
  </si>
  <si>
    <t xml:space="preserve">Booster pump set Grundfos with chemical tanks and equipment </t>
  </si>
  <si>
    <t xml:space="preserve">Box spanner set </t>
  </si>
  <si>
    <t xml:space="preserve">Bread Toaster 4ATS-151 Rowlett 4 Slots محمصة خبز </t>
  </si>
  <si>
    <t xml:space="preserve">C-350كاميرة تصوير فوتوغرافي ديجيتال </t>
  </si>
  <si>
    <t xml:space="preserve">CAMERA TC NC44M 4 Megapixel, IR dome, WDR 120db, POE, 2.8 12mm Iens, IP66, 30 me </t>
  </si>
  <si>
    <t xml:space="preserve">CATENA TROLLEY+HEATER STONE MASSAGEترولى +سخان حجر للمساج + حجر للمساج </t>
  </si>
  <si>
    <t xml:space="preserve">CHIPS SCUTTLE FAGOR صفاية زيت </t>
  </si>
  <si>
    <t xml:space="preserve">CHOCOLATE  FOUNTAIN  H-KITCHEN MODEL :YY-21   CAPACITY: 3KG STAINLESS STEEL ROTA </t>
  </si>
  <si>
    <t xml:space="preserve">CL - 50 موديل ROBOT COUPE  ماكينة تقطيع خضروات ايطالى  استانليستيل ماركة </t>
  </si>
  <si>
    <t xml:space="preserve">CM 70 B مضخة ماترا </t>
  </si>
  <si>
    <t xml:space="preserve">CM 72 B مضخة ماترا </t>
  </si>
  <si>
    <t xml:space="preserve">CNB LBM - 21CS IR  Camera كاميرات مراقبة خارجية </t>
  </si>
  <si>
    <t xml:space="preserve">CNB LBM - 21VF IR DOME Camera كاميرات مراقبة داخلية </t>
  </si>
  <si>
    <t xml:space="preserve">CODE LIN LDF2 قلاية زيت (2) عين سعة 5 لتر لكل عين </t>
  </si>
  <si>
    <t xml:space="preserve">COMAENDA HEAT RECOVERY UNIT / راس ماكينة غسالة الصحون الاتوماتيك </t>
  </si>
  <si>
    <t xml:space="preserve">COMENDA ELECTRIC BLOWER DRYER / قطعة تابعة لغسالة الصحون الاتوماتيك - الجزء الثا </t>
  </si>
  <si>
    <t xml:space="preserve">COMENDA ELECTRIC RACK CONVEYOR DISHWASHER / قطعة تابعة لغسالة الصحون الاتوماتيك  </t>
  </si>
  <si>
    <t xml:space="preserve">COMENDA ROLLER CONVEYOR / جرار حامل صحون تابع لغسالة الصحون الاتوماتيك مقاس 100  </t>
  </si>
  <si>
    <t xml:space="preserve">COMENDA UNDER COUNTER DISHWASHER / غسالة كونتر استانلس للجلاسات </t>
  </si>
  <si>
    <t xml:space="preserve">COMENDA UNDERCOUNTER DISHWASHER / غسالة كونتر استانلس للجلاسات </t>
  </si>
  <si>
    <t xml:space="preserve">CONVEYOR TOASTER HATCO سخان لتحميص الخبز </t>
  </si>
  <si>
    <t xml:space="preserve">CR - 507  كومبريسور هواء مع ملحقاتة </t>
  </si>
  <si>
    <t xml:space="preserve">CREPE MACHINE ROLLER GRIL MODEL :CSE350 - ROLLER GRILLماكينة كريب ماركة </t>
  </si>
  <si>
    <t xml:space="preserve">CROMPTON وحدة تبريد هواء متنقلة ماركة </t>
  </si>
  <si>
    <t xml:space="preserve">CS -S28DK1 وحدة تكييف باناسونيك 28000 وحدة موديل </t>
  </si>
  <si>
    <t xml:space="preserve">CTEVY ماكينه جلي موزايك ايطالي 5.5 حصان م  </t>
  </si>
  <si>
    <t xml:space="preserve">CUSTOM  DOUBLE OVERSHELF 180 X 35 X 76 CMS </t>
  </si>
  <si>
    <t xml:space="preserve">CUSTOM DOUBLE OVERSHELF SIZE : 155 X 35 X 76 CMS </t>
  </si>
  <si>
    <t xml:space="preserve">CUSTOM DOUBLE OVERSHELF SIZE : 180 X 35 X 76 CMS </t>
  </si>
  <si>
    <t xml:space="preserve">CUSTOM DOUBLE OVERSHELF </t>
  </si>
  <si>
    <t xml:space="preserve">CUSTOM DUMP STATION SUPPLIED SIZE : 80 X 73 X 85 </t>
  </si>
  <si>
    <t xml:space="preserve">CUSTOM EXHAUST HOOD SIZE : 350 X 110 X 50 CMS </t>
  </si>
  <si>
    <t xml:space="preserve">CUSTOM FABRICATED EXHAUST HOOD DOUBLE SKIN 250 X 110 X 50 cms </t>
  </si>
  <si>
    <t xml:space="preserve">CUSTOM FLOOR CUPBOARD SIZE: 80 X 70 X 85 CMS </t>
  </si>
  <si>
    <t xml:space="preserve">CUSTOM OPEN CUPBOARD SIZE : 155 X 70 X 85 CS </t>
  </si>
  <si>
    <t xml:space="preserve">CUSTOM STAND FOR HANGING BASKETS SIZE : 60 X 70 X180cms </t>
  </si>
  <si>
    <t xml:space="preserve">CUSTOM STAND FOR OVENS80 X 70 X 90 CMS </t>
  </si>
  <si>
    <t xml:space="preserve">CUSTOM WORK TABLE WITH SINK </t>
  </si>
  <si>
    <t xml:space="preserve">Cambro TDC30110 Adjustable Black Tray and Dish Cart with Vinyl Cover  </t>
  </si>
  <si>
    <t xml:space="preserve">Camera: TC-NC4524 Megapixel, IR Dome, WRD 120DB, POS, 2.8 LENS. </t>
  </si>
  <si>
    <t xml:space="preserve">Candy Floss Machine Model No  zy - mj500 ماكينة صنع حلوى (سكر) </t>
  </si>
  <si>
    <t xml:space="preserve">Carrier 36000 BTU Split AC cassete unit  </t>
  </si>
  <si>
    <t xml:space="preserve">Cassette Type Split Ac Unit 3 phase Capacity 4800 BTU  - وحدة تكييف ميتسوبيشى سق </t>
  </si>
  <si>
    <t xml:space="preserve">Chamber Vacuum Packer Table Top , Distform Mod : TVA310D2 ماكينة تفريغ هواء لتغل </t>
  </si>
  <si>
    <t xml:space="preserve">Chocolate Grater Buffet Stand Plastic Plas  - مبشرة شوكولاتة صناعة فرنسى </t>
  </si>
  <si>
    <t xml:space="preserve">Cisco Call Manger سويتش لزرم ربط أجهزة التليفون عى </t>
  </si>
  <si>
    <t xml:space="preserve">Cisco UC phone 7821+warranty+license+upgrade </t>
  </si>
  <si>
    <t xml:space="preserve">Citrus Juicer Santos Mod:52C Vol 240/50/1 عصارة فواكه </t>
  </si>
  <si>
    <t xml:space="preserve">Classic Integrated 45L S.S Tank  حافظة لطهى الطعام واللحوم والدواجن </t>
  </si>
  <si>
    <t xml:space="preserve">Cold banquet trolley ,capacity:3 gn 2/1, temp : +2+5 c, power \;0.35 kw 230/50/1 </t>
  </si>
  <si>
    <t xml:space="preserve">Combi Steam Oven On Stand Model  Mini 005EB+Base </t>
  </si>
  <si>
    <t xml:space="preserve">Combi ultra stick blender mp 450 power </t>
  </si>
  <si>
    <t xml:space="preserve">Commercial Blender 2 Liter Model No: MX 1200XTXSEK Made in USA خلاط طعام </t>
  </si>
  <si>
    <t xml:space="preserve">Commercial juicer , cap :100 lter / hr  power :800 watts , 3300 rpm , dim 47×2 </t>
  </si>
  <si>
    <t xml:space="preserve">Compact Pizza Refrigerated Table Fagor ثلاجة لحفظ عجينة البيتزا </t>
  </si>
  <si>
    <t xml:space="preserve">Compactor </t>
  </si>
  <si>
    <t xml:space="preserve">Concrete surfacer </t>
  </si>
  <si>
    <t xml:space="preserve">Concrete vibrator </t>
  </si>
  <si>
    <t xml:space="preserve">Console Analog Mixer Yamaha MG16×U جهاز موزع موسيقى </t>
  </si>
  <si>
    <t xml:space="preserve">Convection Oven Load Capacity 6 tray  Dim :92*84*86.5 cm italy made"  فرن كهربائ </t>
  </si>
  <si>
    <t xml:space="preserve">Cook-Tek Silenzio Induction Buffet Drop-In Counter Square 15" with tempered </t>
  </si>
  <si>
    <t xml:space="preserve">Cooker Range Stainless Steel Body طباخ غاز واحد شعلة </t>
  </si>
  <si>
    <t xml:space="preserve">Cooking Range 1 Burner (Heavy Duty ) </t>
  </si>
  <si>
    <t xml:space="preserve">Cooking Range 6 Burner (Heavy Duty) </t>
  </si>
  <si>
    <t xml:space="preserve">Coolex mini split AC 24,000 BTU </t>
  </si>
  <si>
    <t xml:space="preserve">Cooling fan Normist AR9 </t>
  </si>
  <si>
    <t xml:space="preserve">Counter Top 4 Round Plate Electrical Boiling Table  Dim : 70*70*24"  طباخ استانل </t>
  </si>
  <si>
    <t xml:space="preserve">Counter top warming displays </t>
  </si>
  <si>
    <t xml:space="preserve">Countertop Freezer </t>
  </si>
  <si>
    <t xml:space="preserve">Curve Confectionary Showcase Silver Laminated Black Body, Item No. BJ CK4SCS3B ث </t>
  </si>
  <si>
    <t xml:space="preserve">Custom FABRICATED WORK TABLE SIZE : 180 X 70 X 85 CMS </t>
  </si>
  <si>
    <t xml:space="preserve">Cutter Mixer Fama Mod:FCU105 Voltage:230/50/1HP   خلاط فواكه وخضراوات 1 حصان </t>
  </si>
  <si>
    <t xml:space="preserve">D.J Controller W/Serato Numark NS7 11×220  جهاز دى جى نيومارك </t>
  </si>
  <si>
    <t xml:space="preserve">D5300 NIKON PROFESSIONAL DSR 24 MP 3.2"184596 كاميرة تصوير نيكون </t>
  </si>
  <si>
    <t xml:space="preserve">DCS 11Eمايكرويف موديل </t>
  </si>
  <si>
    <t xml:space="preserve">DDL5550Nماكينة خياطه جوكي موديل </t>
  </si>
  <si>
    <t xml:space="preserve">DETECTO ALL PURPOSE DIGITAL SCALE / ميزان ديجيتال 4 كجم </t>
  </si>
  <si>
    <t xml:space="preserve">DHR-751-16B200 جهاز تسجيل فيديو رقمى سعة 16 كاميرا خاص بنظام كاميرات المراقبة مو </t>
  </si>
  <si>
    <t xml:space="preserve">DIAMOND 24000 BTU وحدة تكييف ونسا </t>
  </si>
  <si>
    <t xml:space="preserve">DIGITAL WEIGHING SCALE TYPE : FLATFORM CAPACITY : 100 KG    ميز ان </t>
  </si>
  <si>
    <t xml:space="preserve">DMC - TZ11GC-K كاميرا تصوير ديجيتال باناسونيك موديل </t>
  </si>
  <si>
    <t xml:space="preserve">DOMO 015/B  موديل Lowara مضخة غاطسة 1.5 حصان ماركة </t>
  </si>
  <si>
    <t xml:space="preserve">DOUGH SHEETER ,BASE MODEL . POWER SUPPLY : 075KW.400/50/32''  -  عجانة </t>
  </si>
  <si>
    <t xml:space="preserve">DR 4820 الة حاسبة كاسيو مع رول  </t>
  </si>
  <si>
    <t xml:space="preserve">DR 8420 اله حاسبة كاسيو مع رول  </t>
  </si>
  <si>
    <t xml:space="preserve">DR اله حاسبه كاسيو 8420 </t>
  </si>
  <si>
    <t xml:space="preserve">DR-240TM آله حاسبة كاسيو موديل </t>
  </si>
  <si>
    <t xml:space="preserve">DR-8420 الة حاسبة كاسيو  </t>
  </si>
  <si>
    <t xml:space="preserve">DR120 اله حاسبه </t>
  </si>
  <si>
    <t xml:space="preserve">DR21 21 الة حاسبه كاسيو </t>
  </si>
  <si>
    <t xml:space="preserve">DUCTED PACKAGE UNIT, COOLEX MODEL </t>
  </si>
  <si>
    <t xml:space="preserve">DVD Player DV-420-V </t>
  </si>
  <si>
    <t xml:space="preserve">DVD Player Model  420-V-K-N </t>
  </si>
  <si>
    <t xml:space="preserve">DVD PlayerModel DV-420-V-KN </t>
  </si>
  <si>
    <t xml:space="preserve">DVD Writer  DV-20 X  مع جهاز  PR- 787H جهاز تسجيل فيديو موديل </t>
  </si>
  <si>
    <t xml:space="preserve">DVD Writer  DV-20X  مع جهاز  PR-787H جهاز تسجيل فيديو موديل </t>
  </si>
  <si>
    <t xml:space="preserve">DVD player DV-420V </t>
  </si>
  <si>
    <t xml:space="preserve">DYNA-FOG 200 LTE -88HP ماكينة رش مبيدات تعمل بالجازولين </t>
  </si>
  <si>
    <t xml:space="preserve">Daily ice machine 23KG </t>
  </si>
  <si>
    <t xml:space="preserve">Daily ice machine 50KG </t>
  </si>
  <si>
    <t xml:space="preserve">Deep Fat  Fryers Two well Model :Fagor قلاية بطاطس اثنين عين </t>
  </si>
  <si>
    <t xml:space="preserve">Deep Fat Fryer double tank capacity(Heavy Duty) </t>
  </si>
  <si>
    <t xml:space="preserve">Desco 2 Door S/Steel Freezer 1400 LTR  فريزر أيطالى 2 باب </t>
  </si>
  <si>
    <t xml:space="preserve">Diesel water pump </t>
  </si>
  <si>
    <t xml:space="preserve">Distance measuring unit </t>
  </si>
  <si>
    <t xml:space="preserve">Double Door Freezer Model T-49F </t>
  </si>
  <si>
    <t xml:space="preserve">Double aluminium ladder 4mtr </t>
  </si>
  <si>
    <t xml:space="preserve">Dough Mixer 40 LTR Manual Control-2 Speed عجانة 40 لتر </t>
  </si>
  <si>
    <t xml:space="preserve">Drain Cleaner Jetter with Hose Real &amp; Nozzle with Complete Accessories Model #KJ </t>
  </si>
  <si>
    <t xml:space="preserve">ECU-614-02-SL-CEH.265 + 2 MP Network High Speed Dome Camera 1/2.8"Progressive </t>
  </si>
  <si>
    <t xml:space="preserve">EDESA MOD:CCB - 20 DIM : 85×78.9 ×176 CM MADE IN SPAIN  حافظة تروللى للطعام السا </t>
  </si>
  <si>
    <t xml:space="preserve">EDESA MOD:CF - 20 DIM : 82.8×86 .5 ×186 CM MADE IN SPAIN  حافظة تروللى للطعام ال </t>
  </si>
  <si>
    <t xml:space="preserve">ELECTRIC CREPE MAKER ROLLERGRILL صانعة للفائف الكرب كهربائية </t>
  </si>
  <si>
    <t xml:space="preserve">ELECTRIC TABLE LIFT - NET LIFT رافعة كهربائية للتحميل 1000 كيلو </t>
  </si>
  <si>
    <t xml:space="preserve">ELECTRIC TWO WELL FRYER WITH 2 BASKETFAGOR MODEL : F-E7215: </t>
  </si>
  <si>
    <t xml:space="preserve">ELECTRICAL KNIFE STERILIZER. Capacity: 14 KNIVES </t>
  </si>
  <si>
    <t xml:space="preserve">ENCLOSURE 2 JAR GRIP LID KW 1400 خلاط كهربائى </t>
  </si>
  <si>
    <t xml:space="preserve">EP80 فرن بالهواء الساخن مع قاعدة ماركة فونكس موديل </t>
  </si>
  <si>
    <t xml:space="preserve">ESP24 MC 230 VAC TO 24 V DC جهاز تحكم للرى موديل </t>
  </si>
  <si>
    <t xml:space="preserve">ETANORM C50-160/167 موديلKSB SEA مضخه مياه </t>
  </si>
  <si>
    <t xml:space="preserve">ETAPRIMECL6.18CL10 موديل KSB SEA مضخه مياه </t>
  </si>
  <si>
    <t xml:space="preserve">EVID Speakers 4.27 </t>
  </si>
  <si>
    <t xml:space="preserve">EW 135  G2  ميكرفون واير ليس </t>
  </si>
  <si>
    <t xml:space="preserve">EW-300SG جهاز فحص معادلة نسبة التجميد المطلوبة للجليد موديل </t>
  </si>
  <si>
    <t xml:space="preserve">EX9100 ساعة دوام امانو ياباني  </t>
  </si>
  <si>
    <t xml:space="preserve">EY15-3  مضخة سحب مياه ياباني </t>
  </si>
  <si>
    <t xml:space="preserve">EZ LOADER - ROLLER TRAILER PART NO 23-25-27/5800 WITH JACK TNG  عربانه لسحب القو </t>
  </si>
  <si>
    <t xml:space="preserve">Eagle Water Dispenser 2 tap open 52Ltr. براد ماء (النسر) 2 صنبور مفتوح </t>
  </si>
  <si>
    <t xml:space="preserve">Electric Fryer Doubel Well 9 Liter  Dim 70*70*24"  قلاية زيت كهربائية 2 عين ستان </t>
  </si>
  <si>
    <t xml:space="preserve">Electric Grill Gyros ( Shawarma machine )  - ماكينة شاورما  صناعة فرنسى </t>
  </si>
  <si>
    <t xml:space="preserve">Electric Knife Sharpenner CC130  آلة سن سكاكين كهربائية </t>
  </si>
  <si>
    <t xml:space="preserve">Electric Oven SS 4 Function 60x60cm Model # ZOB10401X </t>
  </si>
  <si>
    <t xml:space="preserve">Exhaust Hood Filter Model MBH.USA </t>
  </si>
  <si>
    <t xml:space="preserve">Exit Table For Dishwacher machine   استاند حامل راكات واطباق بجوار جلاية الصحون  </t>
  </si>
  <si>
    <t xml:space="preserve">External screen (clock, heat and animated message) Red color 170 x 55 cm </t>
  </si>
  <si>
    <t xml:space="preserve">FAGOR ATM 102 BLAST CHILLER  فريزر اسبانى </t>
  </si>
  <si>
    <t xml:space="preserve">FAKIR مكنسة غسيل وتنظيف سجاد </t>
  </si>
  <si>
    <t xml:space="preserve">FALAFEL FRYERS UNITS W/3 Sections قلاية فلافل 3 عين  </t>
  </si>
  <si>
    <t xml:space="preserve">FELLOWES PB 150 الة تغليف حلزونى </t>
  </si>
  <si>
    <t xml:space="preserve">FINISHING SANDER MACHINE MAKITA ماكينة صنفرة ماركة ماكيتا9045 </t>
  </si>
  <si>
    <t xml:space="preserve">FINISHING SANDER MACHINE MAKITA110 mm*100 mm180 watts ماكينة صنفرة ماركة ماكيتا  </t>
  </si>
  <si>
    <t xml:space="preserve">FLAMEGAS   S. STEEL طباخ غاز ايطالى 60*90 سم ماركة </t>
  </si>
  <si>
    <t xml:space="preserve">FRANKE –AUTO COFFEE MACHINE A200MS موديل FRANKE ماكينة قهوة ماركة </t>
  </si>
  <si>
    <t xml:space="preserve">FREE STANDING  A/C CRRIER MODLE 42SM5C +38HKC36US70 -02  وحدة تكييف كارير أرضى 3 </t>
  </si>
  <si>
    <t xml:space="preserve">FRIULINOX FREEZER CABINET / فريزر قائم استانلس باب واحد </t>
  </si>
  <si>
    <t xml:space="preserve">FRIULINOX FREEZER COUNTER / فريزر كونتر افقى 2 باب </t>
  </si>
  <si>
    <t xml:space="preserve">FRIULINOX REFRIGERATED CABINET / برادة قائم استانلس باب واحد </t>
  </si>
  <si>
    <t xml:space="preserve">FRIULINOX REFRIGERATED COUNTER / برادة كونتر افقية 3 باب </t>
  </si>
  <si>
    <t xml:space="preserve">FRIULINOX REFRIGERATED SALAD BAR / برادة كونتر افقية للسلطة 2 باب استانلس </t>
  </si>
  <si>
    <t xml:space="preserve">FRIULINOX REFRIGERATED SALAD BAR / برادة كونتر افقية للسلطة 3 باب استانلس </t>
  </si>
  <si>
    <t xml:space="preserve">FRIULINOX REFRIGERATED SALAD BAR MOVABLE / برادة عرض سلطات لون بيج مقاس147 × 70  </t>
  </si>
  <si>
    <t xml:space="preserve">FRIULINOX SNACK REFRIGERATED COUNTER / برادة كونتر افقية 3 باب </t>
  </si>
  <si>
    <t xml:space="preserve">FRONT LOADING UNDERCOUNTER DISHWASHERFAGOR MOD: CO-502 B </t>
  </si>
  <si>
    <t xml:space="preserve">FRY TOPS WITH SMOOTH HOT PLATEMODEL : FAGOR FTG-710L </t>
  </si>
  <si>
    <t xml:space="preserve">FUHI 100MMالة تغليف هويات </t>
  </si>
  <si>
    <t xml:space="preserve">Fabricated S.Steel Fryer Model 850×1330MM </t>
  </si>
  <si>
    <t xml:space="preserve">Fire Fighting System </t>
  </si>
  <si>
    <t xml:space="preserve">Flatform Scale Mod:VIK3001 Capacity : 300 Kg Pan Size 60*60 cm ميزان رقمي كبير س </t>
  </si>
  <si>
    <t xml:space="preserve">Flood light GEWISS_SMART PRO 2MLED 330W 40,000Lm IP665700K with accesories </t>
  </si>
  <si>
    <t xml:space="preserve">Floor Scrubber+Vacuum cleaner for Ice skating rink NA SC450BNilfisk </t>
  </si>
  <si>
    <t xml:space="preserve">Food Blender 1 Gallon خلاط سعة 1 جالون </t>
  </si>
  <si>
    <t xml:space="preserve">Food Blender HD - Omega Model No BL482 Stainless Steel Blade Assembly 1500 Watts </t>
  </si>
  <si>
    <t xml:space="preserve">Food Thermometers, 2 red2 blue2 yellow with Precision Certificate. </t>
  </si>
  <si>
    <t xml:space="preserve">Free Satnd A/C Unite 56,000 BTU with remote PS-6 AKD  وحدة تكييف </t>
  </si>
  <si>
    <t xml:space="preserve">Free Standing Water Cooler HASAWI 3taps 72ltr per </t>
  </si>
  <si>
    <t xml:space="preserve">Free stand A/C unite 56000 BTU indoor model: PS-6AKD تكييف ميتسوبيشي </t>
  </si>
  <si>
    <t xml:space="preserve">Freezer Cabinets 1 door (FAGOR) فريزر باب واحد   </t>
  </si>
  <si>
    <t xml:space="preserve">Freezer Cabinets 1 door (FAGOR) فريزر باب واحد </t>
  </si>
  <si>
    <t xml:space="preserve">Freezer Cabinets FAGOR Mod. AFN-801 700 Ltr </t>
  </si>
  <si>
    <t xml:space="preserve">Freezer chest with sliding doors 90*60*85cm  </t>
  </si>
  <si>
    <t xml:space="preserve">Fridge Freezer 18Ft </t>
  </si>
  <si>
    <t xml:space="preserve">Frozen Beverage Dispenser 3 Bowls  Capacity 10+10+10 liter for each Slush Drinks </t>
  </si>
  <si>
    <t xml:space="preserve">Frozen beverage drink dispenser 20ltrs </t>
  </si>
  <si>
    <t xml:space="preserve">Fulton Electric Steam Boiler 415V/3Phase 750KW. </t>
  </si>
  <si>
    <t xml:space="preserve">G1716 موديل Lincar ماركة ( Gas tilting bratt pan 125 Ltrs) مربع أرز </t>
  </si>
  <si>
    <t xml:space="preserve">G350قطاعة لحم كهربائية موديل </t>
  </si>
  <si>
    <t xml:space="preserve">GATEWAY AND ENCODER FOR TELEVISION AVEDIA STREAM C1101,1 -SLOT CHASSIS جهاز </t>
  </si>
  <si>
    <t xml:space="preserve">GATEWAY AND ENCODER FOR TELEVISION AVEDIA STREAM C1103,3 -SLOT CHASSIS جهاز </t>
  </si>
  <si>
    <t xml:space="preserve">GATEWAY AND ENCODER FOR TELEVISION AVEDIA STREAM E2310,SD MPEG-2/MPEG-4 H.264 EN </t>
  </si>
  <si>
    <t xml:space="preserve">GATEWAY AND ENCODER FOR TELEVISION AVEDIA STREAM G4310,DUAL DVB-S/S2TV  جهاز </t>
  </si>
  <si>
    <t xml:space="preserve">GB 160   سعة 16 كاميرا LCD 19' مع شاشة عرض  HQ -1610 موديل ( DVR ) جهاز تسجيل في </t>
  </si>
  <si>
    <t xml:space="preserve">GBC COMBIND C250 PRO  ماكينة تغليف موديل </t>
  </si>
  <si>
    <t xml:space="preserve">GCU545-IR كاميرا مراقبة امنية موديل </t>
  </si>
  <si>
    <t xml:space="preserve">GDS-164 16CH DVR 1TP  جهاز تسجيل فيديو امنى خاص بنظام كاميرات المراقبة </t>
  </si>
  <si>
    <t xml:space="preserve">GDS-164A 16CH DVR 2 TP  جهاز تسجيل فيديو امنى </t>
  </si>
  <si>
    <t xml:space="preserve">GE Securty KID -405 Control Keyboard لوحة تحكم للكاميرات </t>
  </si>
  <si>
    <t xml:space="preserve">GENERAL Split AC unit Model No. AWG36ABA </t>
  </si>
  <si>
    <t xml:space="preserve">GENERAL Window AC 27000 BTU Model : ALG27  جهاز تكييف جنرال شباك 27000 وحدة </t>
  </si>
  <si>
    <t xml:space="preserve">GEP110مولد كهرباء موديل </t>
  </si>
  <si>
    <t xml:space="preserve">GL-B282VM ثلاجة ال جى 10 قدم موديل </t>
  </si>
  <si>
    <t xml:space="preserve">GM 80  مكنسة نيلفيسك موديل </t>
  </si>
  <si>
    <t xml:space="preserve">GM 80 مكنسة كهربائية نيلفسك </t>
  </si>
  <si>
    <t xml:space="preserve">GMI-TP-8Eماكينه بوشار </t>
  </si>
  <si>
    <t xml:space="preserve">GORDAO MODEL VRV-VCP-CA140 ثلاجة عرض حلويات قياس 150*85*135 ماركة </t>
  </si>
  <si>
    <t xml:space="preserve">GP عربانه 4عجل كبير </t>
  </si>
  <si>
    <t xml:space="preserve">GR - PANOS سخان ومحمص للسندوتشات متوسط الحجم ايطالى موديل </t>
  </si>
  <si>
    <t xml:space="preserve">GR-B207FLC ثلاجة ال جى 2 باب لون فضى  موديل </t>
  </si>
  <si>
    <t xml:space="preserve">GR-C247ALQN ثلاجة ال جى 2 باب لون فضى  موديل </t>
  </si>
  <si>
    <t xml:space="preserve">GR-R42UT-K(W) ثلاجة توشيبا 14 قدم موديل </t>
  </si>
  <si>
    <t xml:space="preserve">GRUNDFOS Pump CM 10-2, 415V/3PH مضخة مياة </t>
  </si>
  <si>
    <t xml:space="preserve">GS 80 مكنسة كهربائية نيلفسك </t>
  </si>
  <si>
    <t xml:space="preserve">Games sontroller kit/ wirless adapter for game controller kit </t>
  </si>
  <si>
    <t xml:space="preserve">Gas Four Burner Cooking Range  Model  FAGOR طباخ غاز أربعة شعلة </t>
  </si>
  <si>
    <t xml:space="preserve">Gas Regulators For LOW PRESSURE </t>
  </si>
  <si>
    <t xml:space="preserve">Gas cookr &amp; stove طباخ مع فرن غاز ماركة زانوسي </t>
  </si>
  <si>
    <t xml:space="preserve">General A/C split 30,000 BTU </t>
  </si>
  <si>
    <t xml:space="preserve">General split A/C wall-mounted </t>
  </si>
  <si>
    <t xml:space="preserve">General wall mounted AC units, R- 22, M </t>
  </si>
  <si>
    <t xml:space="preserve">General window A/C 24000 BTU </t>
  </si>
  <si>
    <t xml:space="preserve">Grass Cutting Trimmer Machine - Husqvarna 545 RXT ماكينة قص حشائش </t>
  </si>
  <si>
    <t xml:space="preserve">Grass Trimmer 33cc Poulan Pro </t>
  </si>
  <si>
    <t xml:space="preserve">Grundfos water pump cr 15-17 15kw , 415v, 3ph, 2" din flange </t>
  </si>
  <si>
    <t xml:space="preserve">Grundfos water pump cr 15-2 2.2kw 415v 3ph 2" oval flange </t>
  </si>
  <si>
    <t xml:space="preserve">H.A250 غسالة ناشيونال صغيرة </t>
  </si>
  <si>
    <t xml:space="preserve">HAMILTON BEACH 450 UK خلاط </t>
  </si>
  <si>
    <t xml:space="preserve">HAMITON  MODEL 332 عصارة برتقال </t>
  </si>
  <si>
    <t xml:space="preserve">HAMITON MODEL - HBH850UK خلاط </t>
  </si>
  <si>
    <t xml:space="preserve">HANNING ماكينه جلخ الماني </t>
  </si>
  <si>
    <t xml:space="preserve">HAYWARD SUPER  PUMP 2HP/1PH FOR CLEANING FOUNTAIN -  مضخة لتنظيف النوافير </t>
  </si>
  <si>
    <t xml:space="preserve">HAYWARD SUPER PUMP 1.5HP/1PH-MAX RATED P/N:1301-020-003  مضخة متنقلة لتنظيف احوا </t>
  </si>
  <si>
    <t xml:space="preserve">HD 6/15C ماكينة تنظيف كارشير ضغط عالى موديل </t>
  </si>
  <si>
    <t xml:space="preserve">HD CAMCORDER PANASONIK HC -MDH2GC 21×60×3" BLACK كاميرة تصوير فيديو باناسونيك </t>
  </si>
  <si>
    <t xml:space="preserve">HDC 514  ميكرويف أمانة موديل </t>
  </si>
  <si>
    <t xml:space="preserve">HEATER FOR TOWELS T-01-  جهاز سخان للمناشف </t>
  </si>
  <si>
    <t xml:space="preserve">HILTI TE 70 ITEM NO 88000007  مثقاب دقاق </t>
  </si>
  <si>
    <t xml:space="preserve">HINO manlift </t>
  </si>
  <si>
    <t xml:space="preserve">HOBART ECOMAX 402-12  ماكينة غسيل اكواب زجاج صناعة المانية </t>
  </si>
  <si>
    <t xml:space="preserve">HONEYWELL HDZ302 LIK  - 30*PTX NETWORK TRUE DAY/NIGHT 2MP 30*WITH POWER INJECTOR </t>
  </si>
  <si>
    <t xml:space="preserve">HP / Lenovo جهاز كمبيوتر خاص بنظام كاميرات المراقبة موديل </t>
  </si>
  <si>
    <t xml:space="preserve">HP Server Rack Mountable </t>
  </si>
  <si>
    <t xml:space="preserve">HSM Securio  C-16   آلة اتلاف ورق صناعة المانى موديل </t>
  </si>
  <si>
    <t xml:space="preserve">HY- ACF48C  وحدة تكييف هيونداى استاند 48000 موديل </t>
  </si>
  <si>
    <t xml:space="preserve">HY- ACS24H  وحدة تكييف هيونداى 24000 وحدة حار/بارد موديل </t>
  </si>
  <si>
    <t xml:space="preserve">HY- ACS30 H  وحدة تكييف هيونداى 30000 وحدة حار/بارد موديل </t>
  </si>
  <si>
    <t xml:space="preserve">HYMA EVAPORATIVE AIR COOLER KT-1 </t>
  </si>
  <si>
    <t xml:space="preserve">HYMA EVAPORATIVE AIR COOLER KT-1B-H6 </t>
  </si>
  <si>
    <t xml:space="preserve">HYUNDAI Split AC  24,000btu with accessories  </t>
  </si>
  <si>
    <t xml:space="preserve">Hamilton Beach Blender (Heavy Duty) 2 Ltr </t>
  </si>
  <si>
    <t xml:space="preserve">Hand Blender/Mixer, Brand: Robot Coupe, Model: MP 600 Ultra Power for intensive </t>
  </si>
  <si>
    <t xml:space="preserve">Hand Hydraulic lift 2.5 ton رافعة هيدروليك 2.5 طن </t>
  </si>
  <si>
    <t xml:space="preserve">Hapro Tanning Machine Luxura V7 جهاز تلوين البشرة </t>
  </si>
  <si>
    <t xml:space="preserve">Heavy Duty Flat Trolley </t>
  </si>
  <si>
    <t xml:space="preserve">Hitachi split A/C RAS-S24CPA 24,000 BTU </t>
  </si>
  <si>
    <t xml:space="preserve">Honeywell Monitoring system+accessories+installation </t>
  </si>
  <si>
    <t xml:space="preserve">Hoshizaki refrigerated Counter show case refrigerator (PO-13470) </t>
  </si>
  <si>
    <t xml:space="preserve">Hot banquet trolley with steam capacity 20×gn 2/1, dim:78×100×1832 h cm, </t>
  </si>
  <si>
    <t xml:space="preserve">Huebsch غسالة ملابس سعة 10 كيلو تعبئة من الأعلى ماركة </t>
  </si>
  <si>
    <t xml:space="preserve">Hydaulic Bearing &amp; Gear Puller </t>
  </si>
  <si>
    <t xml:space="preserve">Hyundai Split A/C 30,000 BTU  </t>
  </si>
  <si>
    <t xml:space="preserve">I.H.P 50-1-V240 مضخة جهد عالي </t>
  </si>
  <si>
    <t xml:space="preserve">ICE CUBE MACHINE BREMA MOD: CB416A </t>
  </si>
  <si>
    <t xml:space="preserve">ICE CUBE Storage Bin Capacity 195 K </t>
  </si>
  <si>
    <t xml:space="preserve">ICE MACHINE SCOTSMAN with storage bin capacity 145 KGs in 24 Hours Storage Cap 7 </t>
  </si>
  <si>
    <t xml:space="preserve">ICE TWO  ماكينة لصناعة مكعبات الثلج </t>
  </si>
  <si>
    <t xml:space="preserve">INFRARED HEATING ELEMENT WITH LIGHT MODEL : HATCO GRAL-54 </t>
  </si>
  <si>
    <t xml:space="preserve">INFRARED HEATING ELEMENT WITH LIGHTMODEL : HATCO GRAL-60 </t>
  </si>
  <si>
    <t xml:space="preserve">INKEL  موزع صور أوتوماتيكي عدد1 </t>
  </si>
  <si>
    <t xml:space="preserve">INNTRA-120 EMPELFER -امبلفير انتريا 120 </t>
  </si>
  <si>
    <t xml:space="preserve">INOXTREND فرن هواء  (بخار) استانليستيل باب واحد زجاجى قياس 90×87×112 سم ماركة </t>
  </si>
  <si>
    <t xml:space="preserve">IR Camera  model   PR- 667 with Adapter1 amp  كاميرات مراقبة امنية </t>
  </si>
  <si>
    <t xml:space="preserve">IR Camera model  PR -667 with Adapter  1 amp  كاميرات مراقبة أمنية </t>
  </si>
  <si>
    <t xml:space="preserve">Ice Cube Machine 485kgs. (Brand : Scotsman) </t>
  </si>
  <si>
    <t xml:space="preserve">Ice Cube maker / capacity 42 kg model CB416A-Q  ماكينة تصنيع مكعبات ثلج    </t>
  </si>
  <si>
    <t xml:space="preserve">Indesit Grill Oven Complete Set with 4 Hub set 60*60 جهاز طبخ كهربائي </t>
  </si>
  <si>
    <t xml:space="preserve">Iron stands 110cm  </t>
  </si>
  <si>
    <t xml:space="preserve">Iron stands 70cm </t>
  </si>
  <si>
    <t xml:space="preserve">JOLLY 17''  ماكينة تنظيف ارضيات ماركة </t>
  </si>
  <si>
    <t xml:space="preserve">Janitorial trolley chrome with double bucket </t>
  </si>
  <si>
    <t xml:space="preserve">Juice Extractore Chromed Base Model (SANTOS) عصارة </t>
  </si>
  <si>
    <t xml:space="preserve">K&amp;M SPEAKER STAND حامل سماعات تابع للاصل رقم 01133389 </t>
  </si>
  <si>
    <t xml:space="preserve">K6ES2(W)EX طباخ كهربائى انديست 4 عيون + فرن موديل </t>
  </si>
  <si>
    <t xml:space="preserve">KARCHER  PRESSURE PUMP MODEL HD 10/25-4S  ماكينة غسيل قوارب </t>
  </si>
  <si>
    <t xml:space="preserve">KARCHER HD 10/25-4 S مضخة ضغط المياة موديل </t>
  </si>
  <si>
    <t xml:space="preserve">KARCKER MODEL K2160 ماكينة تنظيف ضغط عالى ماركة </t>
  </si>
  <si>
    <t xml:space="preserve">KBD - UNIVERSAL جهاز للتحكم بالكاميرات خاص بنظام كاميرات المراقبة موديل </t>
  </si>
  <si>
    <t xml:space="preserve">KITCHEN AID MIXER 5 QT ARTISAN IMPERIAL GERY 220-240/50-60/1 </t>
  </si>
  <si>
    <t xml:space="preserve">KOBRA 240S4 الة اتلاف ورق </t>
  </si>
  <si>
    <t xml:space="preserve">KROMO AUTOMATIC CITRUS SQUEEZER / عصارة ليمون اتوماتيك استانلس </t>
  </si>
  <si>
    <t xml:space="preserve">KROMO MODEL HOOD 110 HOOD غسالة اطباق </t>
  </si>
  <si>
    <t xml:space="preserve">KTD-405عدد 2جهاز تحكم موجيل </t>
  </si>
  <si>
    <t xml:space="preserve">KTD-4Mعدد1 جهاز تغير عرض الصوره سعة 64 كامير موديل </t>
  </si>
  <si>
    <t xml:space="preserve">KYOCERA  آلة تصوير مستندات  (كيوسيرا) ديجيتال موديل </t>
  </si>
  <si>
    <t xml:space="preserve">Kitchen Exhaust Fan &amp; 5100CFM Supply Fan </t>
  </si>
  <si>
    <t xml:space="preserve">Kitchenad K45 4,2L Klassic  Model 5KSM45 عجانة للحلويات </t>
  </si>
  <si>
    <t xml:space="preserve">Kitchenad K5 Super 4,8L Heavy Duty Model SKPMS عجانة للحلويات </t>
  </si>
  <si>
    <t xml:space="preserve">L C D FHD 3605/98 تلفزيون فيلبس 42" ال سى دى </t>
  </si>
  <si>
    <t xml:space="preserve">L G Refrigerator TM 520 Liter/18 ثلاجة ال جي 2 باب سعة 520 لتر /18 قدم </t>
  </si>
  <si>
    <t xml:space="preserve">L240-S تانك تقطير مع مضخة موديل </t>
  </si>
  <si>
    <t xml:space="preserve">LAINOX ELECTRIC CONVCTION OVEN / فرن كهربائى مع مروحة </t>
  </si>
  <si>
    <t xml:space="preserve">LAMBER A81 ماكينة غسيل وتجفيف االخضروات </t>
  </si>
  <si>
    <t xml:space="preserve">LAWN MOVER TRACTOR MODEL : PTX 220HD POIL  تراكتور قص نجيل أمريكى لون أحمر </t>
  </si>
  <si>
    <t xml:space="preserve">LAWN MOWER  (6.0HP) MODEL : LM121131 POIL  -  ماكينة قص نجيل ايطالى لون اصفر </t>
  </si>
  <si>
    <t xml:space="preserve">LBS4000/22-20-17  عربانة لسحب القوارب </t>
  </si>
  <si>
    <t xml:space="preserve">LC - 60A77M موديل LCD 60 " شاشة تليفزيون شارب </t>
  </si>
  <si>
    <t xml:space="preserve">LCD TV 42" PANASONIC  شاشة تليفزيون </t>
  </si>
  <si>
    <t xml:space="preserve">LED LG 60 شاشة تليفزيون </t>
  </si>
  <si>
    <t xml:space="preserve">LED SCREEN 55 SUMSUNG شاشة تلفزيون سامسونج 55 بوصة </t>
  </si>
  <si>
    <t xml:space="preserve">LED SECREN 40 SUMSOUNG شاشة تلفزيون سامسونج 40بوصة </t>
  </si>
  <si>
    <t xml:space="preserve">LED TV 42 HFL7009D PROFESSIONAL PHI   جهاز تليفزيون فيلبس 42" ال اى دى </t>
  </si>
  <si>
    <t xml:space="preserve">LG 42" HD READY SLIM LED TV  جهاز تليفزيون ال جى 42" ال ايى دى </t>
  </si>
  <si>
    <t xml:space="preserve">LG AC Window 24000 BTU Cool </t>
  </si>
  <si>
    <t xml:space="preserve">LG Column A/C 30,000 BTU </t>
  </si>
  <si>
    <t xml:space="preserve">LG Double Door Fridge 25Cft Steel GR-B257SLLV ثلاجة ال جي بابين ستيل 25 قدم </t>
  </si>
  <si>
    <t xml:space="preserve">LG Refrigerator TM 520 Liter/18.5 Feet Model GR-B522GLHL ثلاجة ال جي 2 باب سعة 5 </t>
  </si>
  <si>
    <t xml:space="preserve">LG Wall Mounted Air ConditionSplit Model S246SC.S55  هواء حائطى LG وحدة تكييف </t>
  </si>
  <si>
    <t xml:space="preserve">LG Wall Mounted Split UNTE 24000 BTU </t>
  </si>
  <si>
    <t xml:space="preserve">LG Wall Mounted Split Unit 24000 BTU Model : S246SC-S55  وحدة تكييف ال جى حائطى </t>
  </si>
  <si>
    <t xml:space="preserve">LG mini Split Inverter AC24000 وحدة تكييف ماركة ال جي 24000 وحدة </t>
  </si>
  <si>
    <t xml:space="preserve">LG split A/C floor 30000 BTU </t>
  </si>
  <si>
    <t xml:space="preserve">LIASE security outdoor bullet camera IR fixed bullet camera 700TVL </t>
  </si>
  <si>
    <t xml:space="preserve">LINOSA T4 x 2 - DOUBLE WELL FRYER مقلاة بطاطا  صناعة ايطالى موديل </t>
  </si>
  <si>
    <t xml:space="preserve">LP - C306KA0 28000موديل  BUT وحدة تكييف ال جى عامودى </t>
  </si>
  <si>
    <t xml:space="preserve">LP-C306KA0 28000موديل  BUT وحدة تكييف ال جى عامودى </t>
  </si>
  <si>
    <t xml:space="preserve">LTC 8200/90 جهاز مقسم للكاميرات 16 مدخل خاص بنظام كاميرات المراقبة موديل </t>
  </si>
  <si>
    <t xml:space="preserve">LV-B1864CL  وحدة تكييف ال جى حائط  18000 وحدة موديل </t>
  </si>
  <si>
    <t xml:space="preserve">Lakeside Manufacturig Nodel No .744 تروللى استانلستيل أفقى ثلاث طوابق </t>
  </si>
  <si>
    <t xml:space="preserve">Lakeside Manufacturig Nodel No .8900  تروللى استانلستيل رأسى لحمل الصوانى </t>
  </si>
  <si>
    <t xml:space="preserve">Lawn  Mower Tractor 22 Hp </t>
  </si>
  <si>
    <t xml:space="preserve">Lawn Mower Machine 7.25 Hp </t>
  </si>
  <si>
    <t xml:space="preserve">M - NO ZXS  59XIS طباخ غاز زانوسى (5) شعلة </t>
  </si>
  <si>
    <t xml:space="preserve">M . NO GR02S65628SK  مع صانعة ثلج  AEG ثلاجة 2 باب </t>
  </si>
  <si>
    <t xml:space="preserve">M-50 طباخ </t>
  </si>
  <si>
    <t xml:space="preserve">MASSAGE OIL HEATER - سخان زيت تدليك </t>
  </si>
  <si>
    <t xml:space="preserve">MC-YL625T747,MAX 2000W LARGE 20LTR مكنسة كهربائية باناسونيك صناعة ماليزى موديل </t>
  </si>
  <si>
    <t xml:space="preserve">ME PS42W9  42" جهاز تليفزيون  بلازما </t>
  </si>
  <si>
    <t xml:space="preserve">MENUMASTER COMMERCAL MICROWAVE / ميكرويف </t>
  </si>
  <si>
    <t xml:space="preserve">MENUMASTER COMMERCIAL MICROWAVE / ميكرويف </t>
  </si>
  <si>
    <t xml:space="preserve">MERANOWتوستر موديل </t>
  </si>
  <si>
    <t xml:space="preserve">METALCARELLI COLD CAKE DISPLAY - MOVABLE / ثلاجة عرض كيك متحركة لون بنى مقاس 108 </t>
  </si>
  <si>
    <t xml:space="preserve">METRO تروللى بلاستيك حامل للأطباق </t>
  </si>
  <si>
    <t xml:space="preserve">MFF366KS طباخ كهربائى 4 عين مع فرن موديل </t>
  </si>
  <si>
    <t xml:space="preserve">MFV*D 206 مضخة موديل </t>
  </si>
  <si>
    <t xml:space="preserve">MICROWAVE OVEN AMANA UHDC5112 1100W  فرن مايكرويف </t>
  </si>
  <si>
    <t xml:space="preserve">MICROWAVE SHEVAKI ميكرويف ماركة شيفاكي </t>
  </si>
  <si>
    <t xml:space="preserve">MIDEA GAS 50*55*4BRNER  &amp; OVEN طباخ غاز 4 شعلة وفرن ميديا </t>
  </si>
  <si>
    <t xml:space="preserve">MIDEA WASHING MACHEN 7 KG غسالة ملابس 7 كجم ماركة ميديا </t>
  </si>
  <si>
    <t xml:space="preserve">MILK HEATER CAPACITY 10 LITRE MODEL SAMMIC TM-10 حافظة تسخين  الحليب </t>
  </si>
  <si>
    <t xml:space="preserve">MINI SPLIT AC UNITS ِArmstrong BUT/h R-410 W(supply &amp; install) </t>
  </si>
  <si>
    <t xml:space="preserve">MINI SPLIT UNT وحدة تكييف ميتسوبيشي 240000 وحدة </t>
  </si>
  <si>
    <t xml:space="preserve">MINI SPLIT UNT وحدة تكييف ميتسوبيشي 30000 وحدة </t>
  </si>
  <si>
    <t xml:space="preserve">MISTINGمروحة خارجية رزاز مياه ماركة </t>
  </si>
  <si>
    <t xml:space="preserve">MKN ELECTRIC BOILING PAN / طباخ استانلس لسلق الطعام </t>
  </si>
  <si>
    <t xml:space="preserve">MKN ELECTRIC DEEP FAT FRYER / قلاية كهربائية استانلس حوض واحد مقاس 50 × 70 سم </t>
  </si>
  <si>
    <t xml:space="preserve">MKN ELECTRIC DEEP FAT FRYER / قلاية كهربائية استانلس حوض واحد مقاس 60 × 85 سم </t>
  </si>
  <si>
    <t xml:space="preserve">MKN ELECTRIC DOUBLE WELL DEEP FAT FRYER / قلاية كهربائية استانلس حوضين </t>
  </si>
  <si>
    <t xml:space="preserve">MKN ELECTRIC FYY TOP / جريل بلاطة مقاس 50 × 70 سم </t>
  </si>
  <si>
    <t xml:space="preserve">MKN ELECTRIC HEATED TILTING BRATT PAN / طباخ استانلس قلاب لقلى الطعام </t>
  </si>
  <si>
    <t xml:space="preserve">MKN ELECTRIC INDUCTION RANGE / طباخ ليزر 4 عيون </t>
  </si>
  <si>
    <t xml:space="preserve">MKN ELECTRIC LAVA STONE GRILL / شواية استانلس مع لهب </t>
  </si>
  <si>
    <t xml:space="preserve">MKN ELECTRIC RANGE / طباخ كهربائى 4 عيون استانلس مع فرن </t>
  </si>
  <si>
    <t xml:space="preserve">MKN ELECTRIC SALAMANDERE / سلمندر شواية استانلس مقاس 80 × 40 سم </t>
  </si>
  <si>
    <t xml:space="preserve">MKN ELECTRIC SALAMANDERE / سلمندر شواية بالكهرباء استانلس مقاس 80 × 40 سم </t>
  </si>
  <si>
    <t xml:space="preserve">MKN ELECTRIC SMOOTH FRY TOP / جريل بلاطة مقاس 80 × 85 سم </t>
  </si>
  <si>
    <t xml:space="preserve">MKN NEUTRAL ELEMENT / عدد 2 خزانة استانلس بين الافران مقاس( 60 × 85 سم + 40 × 85 </t>
  </si>
  <si>
    <t xml:space="preserve">MKN TOP ELECTRIC RANGE / طباخ كهربائى 2 عين استانلس </t>
  </si>
  <si>
    <t xml:space="preserve">MLC - 700 غسالة صحون مارينو  ايطالى موديل </t>
  </si>
  <si>
    <t xml:space="preserve">MOBILE EVAPORATIVE AIR COOLER MODEL ( SMC-1 ) - SUPER MIST COOL تكييف صحراوى مار </t>
  </si>
  <si>
    <t xml:space="preserve">MOBILE EVAPORATIVE AIR COOLER وحدة تكييف مائية </t>
  </si>
  <si>
    <t xml:space="preserve">MODEL - TC X500  HUNTER  ماكينة تبديل إطارات ايطالى </t>
  </si>
  <si>
    <t xml:space="preserve">MODULINE MOBILE HEATED TROLLEY / سخان طعام استانلس متحرك بابين </t>
  </si>
  <si>
    <t xml:space="preserve">MONDIAL CHEST FREEZER / فريزر ابيض 2 باب جرار مقاس 78 × 40 سم </t>
  </si>
  <si>
    <t xml:space="preserve">MOP MACHINE ماكينة تنظيف ارضيات </t>
  </si>
  <si>
    <t xml:space="preserve">MP800TURBO (34490) خلاط شوربة امريكى موديل </t>
  </si>
  <si>
    <t xml:space="preserve">MPX 150L With Hose and Gun  مضخة مياة ضغط عالى موديل </t>
  </si>
  <si>
    <t xml:space="preserve">MS-D36VC  وحدة تكييف ميتسوبيشى حائطى 36000 وحدة موديل </t>
  </si>
  <si>
    <t xml:space="preserve">MSGF 24 VC وحدة تكييف باور حائطى 24000 وحدة موديل </t>
  </si>
  <si>
    <t xml:space="preserve">MSGF 30 VC وحدة تكييف باور حائطى 30000 وحدة موديل </t>
  </si>
  <si>
    <t xml:space="preserve">MW596   ميكرويف كينوود 1900 وات ماركة </t>
  </si>
  <si>
    <t xml:space="preserve">Makita Angle Grinder 125mm Model :9558HN </t>
  </si>
  <si>
    <t xml:space="preserve">Makita Angle Grinder 125mm Model :GA5010 </t>
  </si>
  <si>
    <t xml:space="preserve">Makita Angle Grinder 230mm Model :GA9020 </t>
  </si>
  <si>
    <t xml:space="preserve">Makita Hammer 1510W AVT 30mm  Model :HM1317C </t>
  </si>
  <si>
    <t xml:space="preserve">Manual Hamburger Press </t>
  </si>
  <si>
    <t xml:space="preserve">Maxima Hot Dog Cooker 2 </t>
  </si>
  <si>
    <t xml:space="preserve">Metal cutting machine </t>
  </si>
  <si>
    <t xml:space="preserve">Microphone JEDIA JPTT-10 </t>
  </si>
  <si>
    <t xml:space="preserve">Microwave Oven SS Body 35 to 40Ltr Samsung </t>
  </si>
  <si>
    <t xml:space="preserve">Midea Stainless Steel  Refrigerator Model # HC-689WEN 689Ltrz </t>
  </si>
  <si>
    <t xml:space="preserve">Midea Standing Split AC 56,000 BTU </t>
  </si>
  <si>
    <t xml:space="preserve">Mig welding machine </t>
  </si>
  <si>
    <t xml:space="preserve">Mini split AC model GENERAL 36000 BTU </t>
  </si>
  <si>
    <t xml:space="preserve">Misting fan 36" </t>
  </si>
  <si>
    <t xml:space="preserve">Misting fan 36' </t>
  </si>
  <si>
    <t xml:space="preserve">Mitsubishi Split A/c 24000btu With Accessories </t>
  </si>
  <si>
    <t xml:space="preserve">Mitsubishi Split A/c 30000btu With Accessories </t>
  </si>
  <si>
    <t xml:space="preserve">Mobile tower light+generator </t>
  </si>
  <si>
    <t xml:space="preserve">Model AS24UUQ 24000 BTU  وحدة تكييف سامسونج </t>
  </si>
  <si>
    <t xml:space="preserve">Mopile base with S.steel handil (Trulli to transport food preservative )  - ترول </t>
  </si>
  <si>
    <t xml:space="preserve">Motorola GR 300 Repeater جهاز تقوية ارسال </t>
  </si>
  <si>
    <t xml:space="preserve">N100 ماكينه تغليف هويات </t>
  </si>
  <si>
    <t xml:space="preserve">NA ES42 مكنسة كهربائية نيلفسك مع وحدة شامبو </t>
  </si>
  <si>
    <t xml:space="preserve">NA GM80 مكنسة كهربائية نيلفسك موديل </t>
  </si>
  <si>
    <t xml:space="preserve">NEUMARKER POPCORN MACHINE / صانعة فيشار استانلس </t>
  </si>
  <si>
    <t xml:space="preserve">NEVADA VACUUM CLEANER /WET &amp; DRY /2400 مكنسة تنظيف نيفادا </t>
  </si>
  <si>
    <t xml:space="preserve">NEWTON V  -  SI NO : N12F03 - N74093 ماكينة عد وفرز نقود ورقية موديل </t>
  </si>
  <si>
    <t xml:space="preserve">NILFISK BUFFING MACHINE / SINGLE DISC / HIGH  ماكينة تنظيف أرضيات نيلفسك </t>
  </si>
  <si>
    <t xml:space="preserve">NN 154-1 مكواة وطاولة كوي </t>
  </si>
  <si>
    <t xml:space="preserve">NOR-SAGA 135 ثلاجة عرض مشروبات وفواكه </t>
  </si>
  <si>
    <t xml:space="preserve">NR -B82 ثلاجة ناشونال 2 باب موديل </t>
  </si>
  <si>
    <t xml:space="preserve">NR.B82 ثلاجة </t>
  </si>
  <si>
    <t xml:space="preserve">NUMARK MIXDECKQUAD×220 CD/MP3/USB CNTL FOR PC/MAC/IPAD APP&amp;MIXDECK CASE  - جهاز  </t>
  </si>
  <si>
    <t xml:space="preserve">NUOVA MARENGO ITALY  MODEL NO : 15B330C  CAPACITY 300 KG - ميزان مطبخ اوتوماتيك </t>
  </si>
  <si>
    <t xml:space="preserve">NUOVA MARENGO MODEL 80 CAPACITY 80 KG - ميزان مطبخ </t>
  </si>
  <si>
    <t xml:space="preserve">NVR Maxpro recorder+4 network main switch+cabinet </t>
  </si>
  <si>
    <t xml:space="preserve">Nachos Heater with 3 Shelves - GOL-5587EX سخان للناتشوز مع 3 أرفف </t>
  </si>
  <si>
    <t xml:space="preserve">National U/AC CW2430 </t>
  </si>
  <si>
    <t xml:space="preserve">National split A/C TU360013 </t>
  </si>
  <si>
    <t xml:space="preserve">National window A/C </t>
  </si>
  <si>
    <t xml:space="preserve">New AIR CURTAIN MODEL No: COR-F-1500 N for L-79 KITCHEN </t>
  </si>
  <si>
    <t xml:space="preserve">New LED TV Sharp 50" </t>
  </si>
  <si>
    <t xml:space="preserve">OLY MPIA CARRERA  آلة كاتبة اولمبيا اليكترونيك موديل </t>
  </si>
  <si>
    <t xml:space="preserve">OLY MPIA CARRERA  آلة كاتبة عربى انجليزى اولمبيا اليكترونيك موديل </t>
  </si>
  <si>
    <t xml:space="preserve">ORCA 32 LED تلفزيون 32" ماركة اركا ليد </t>
  </si>
  <si>
    <t xml:space="preserve">OZ-GKTNB ( GAS COOKER TANOOR EW Oفرن تنور موديل </t>
  </si>
  <si>
    <t xml:space="preserve">Office Chair Black Color Leather  -  كرسى مكتب جلد دوار ظهر عالى لون اسود </t>
  </si>
  <si>
    <t xml:space="preserve">Office Chair Black color leather  -  كرسى مكتب جلد دوار ظهر عالى لون اسود مع مسا </t>
  </si>
  <si>
    <t xml:space="preserve">Office Chair Black color leather  -  كرسى مكتب جلد دوار ظهر وسط  لون اسود مع مسا </t>
  </si>
  <si>
    <t xml:space="preserve">Oil tester- Vito-1.3 kg </t>
  </si>
  <si>
    <t xml:space="preserve">One Well Gas Fryer FAGOR Mod FG052C  قلاية بطاطس واحد عين   </t>
  </si>
  <si>
    <t xml:space="preserve">Out Door Fixed Type Day/Night Camera  - V51332-A7114 1/3' CCD Analog D/N كاميرة  </t>
  </si>
  <si>
    <t xml:space="preserve">Oxygen cylinder </t>
  </si>
  <si>
    <t xml:space="preserve">PANASONIC FREEZER  500L / 17.6CFT/CHEST </t>
  </si>
  <si>
    <t xml:space="preserve">PANASONIC FREEZER 500L / 17.6 CFT/ CHEST </t>
  </si>
  <si>
    <t xml:space="preserve">PANASONIC FRZ 500L / 17.6CFT/ CHEST </t>
  </si>
  <si>
    <t xml:space="preserve">PANASONIC FRZ 500L / 17.6CFT/CHEST </t>
  </si>
  <si>
    <t xml:space="preserve">PANINI سخان مسطح لتسخين سندويشات </t>
  </si>
  <si>
    <t xml:space="preserve">PASTRY SPRAY GUN LM25 230V - رشاش أسبراى للحلوانى صناعة فرنسى </t>
  </si>
  <si>
    <t xml:space="preserve">PASTRY SPRAY GUN MATFER بخاخ كريمة لزينة الحلويات </t>
  </si>
  <si>
    <t xml:space="preserve">PBG T26H56 تراكتور قص نجيل 26 حصان امريكى موديل </t>
  </si>
  <si>
    <t xml:space="preserve">PG20R42 جهاز تليفزيون الجى بلازما 42 بوصة موديل </t>
  </si>
  <si>
    <t xml:space="preserve">PHILIPS ملونة حجم 32 أنش خاصة بنظام كاميرات المراقبة موديل  LCD شاشة مسطحة </t>
  </si>
  <si>
    <t xml:space="preserve">PIZZA ROLLER F 40 Model : FSPE 201  /  فرادة عجين بيتزا </t>
  </si>
  <si>
    <t xml:space="preserve">PLENA 120W DVD/TUNER/MP3/PAGING SYSTEM   Model: PLN – 2A10120   جهاز بلينا مع را </t>
  </si>
  <si>
    <t xml:space="preserve">POL 4HP/03 موتور كهرباء </t>
  </si>
  <si>
    <t xml:space="preserve">POL 4HP/52 موتور كهرباء </t>
  </si>
  <si>
    <t xml:space="preserve">POP CORN MACHINE MODEL 2408 EX ماكينه تصنيع فيشار صناعة امريكي </t>
  </si>
  <si>
    <t xml:space="preserve">PRISMS MODEL IBT-20; SPRIAL CAPACITY 22 LTR (17 KG)  خلاط عجين ايطالى </t>
  </si>
  <si>
    <t xml:space="preserve">PTG-208H  مضخة سحب مياة من قوارب اعضاء المراسى موديل </t>
  </si>
  <si>
    <t xml:space="preserve">PV30 ماكينه لعد النقود ورقية </t>
  </si>
  <si>
    <t xml:space="preserve">PVT2 ماكينه لعد النقود النقديه </t>
  </si>
  <si>
    <t xml:space="preserve">Panasonic LED 70" TV </t>
  </si>
  <si>
    <t xml:space="preserve">Panasonic Vaccum 2000 Watt Metal Wand Antibac filter مكنسة كهربائية باناسونيك 20 </t>
  </si>
  <si>
    <t xml:space="preserve">Panasonic Washing Machine </t>
  </si>
  <si>
    <t xml:space="preserve">Panasonic Washing Machine, Manual Operation, Residential Type with 14 kg </t>
  </si>
  <si>
    <t xml:space="preserve">Pass Through Dishwasher Model Angelopo KN 800 Dim: 72*75*153 Cm Italy"   جلاية ص </t>
  </si>
  <si>
    <t xml:space="preserve">Pedestal drill-Ajax AJPM16 </t>
  </si>
  <si>
    <t xml:space="preserve">Petrol engine pipe cutting machine model: 371K 12" </t>
  </si>
  <si>
    <t xml:space="preserve">Planetary Mixer H-Kitchen Mod : HK-B50A Capacity : 50LTRS - عجانة سعة 50 لتر </t>
  </si>
  <si>
    <t xml:space="preserve">Plate bending machine </t>
  </si>
  <si>
    <t xml:space="preserve">Popcorn Machine Deluxe Citation Item No. Gol-2102EX ماكينة كهربائية لعمل الفيشار </t>
  </si>
  <si>
    <t xml:space="preserve">Popcorn machine 6OZ </t>
  </si>
  <si>
    <t xml:space="preserve">Portable Pump 2000 GPH </t>
  </si>
  <si>
    <t xml:space="preserve">Portable Vacuum Pump 1.5HP Motor With Filter &amp; Related Accessories </t>
  </si>
  <si>
    <t xml:space="preserve">Portfolio for heating and transport food - حافظة لتسخين ونقل الطعام صناعة فرنسى </t>
  </si>
  <si>
    <t xml:space="preserve">Portfolio to transport food Sherpa FC4" Heated Insul. BOX  -   حافظة لنقل الطعام </t>
  </si>
  <si>
    <t xml:space="preserve">Powered Speaker Yamaha DBR 15 With Stand Proel SPSK300BK سماعة ياماها مع استاند </t>
  </si>
  <si>
    <t xml:space="preserve">Pre-Amplifier JMA-1410 JEDIA </t>
  </si>
  <si>
    <t xml:space="preserve">Profi- mix mixer ,2 speed with mincer knife, </t>
  </si>
  <si>
    <t xml:space="preserve">QP - 40TD2E مضخة ديزل مع العربانة موديل </t>
  </si>
  <si>
    <t xml:space="preserve">QUADRO 800 HIGH PRESSURE CLEANER ماكينة تنظيف المياه ضغط عالي </t>
  </si>
  <si>
    <t xml:space="preserve">R 5OHZ-230V-VOET-R550 الة تنظيف وتسليك الماني </t>
  </si>
  <si>
    <t xml:space="preserve">R20 ماكينة حمص موديل </t>
  </si>
  <si>
    <t xml:space="preserve">RACK 22 U WITH FAN &amp; PDU  أرفف مع مروحة وتوصيلات (نظام الصوت ) </t>
  </si>
  <si>
    <t xml:space="preserve">RACK MOUNT BRACKETS,ANTENNA ADAPTER SET   Model: MW1 - RMB  أرفف مع جهاز لاقط هو </t>
  </si>
  <si>
    <t xml:space="preserve">RAS - S24CPA  24000موديل BTU  وحدة تكييف هيتاشى حائطى </t>
  </si>
  <si>
    <t xml:space="preserve">RCM25/ALC25  24000 BTU وحدة تكييف اكسون موديل </t>
  </si>
  <si>
    <t xml:space="preserve">RCM50D وحدة تكييف أكسون سقفى أرضى 50000 وحدة موديل </t>
  </si>
  <si>
    <t xml:space="preserve">RD400RTA.وعاء تقديم للبوفيه م </t>
  </si>
  <si>
    <t xml:space="preserve">REFRIGERATED CABINET 1 door (FAGOR) ثلاجة باب واحد   </t>
  </si>
  <si>
    <t xml:space="preserve">REFRIGERATED SPIRAL ITEM MODEL:GPE 30 H170 BRAND NAME:GEP,POWER-240V/50HZ/1PH, D </t>
  </si>
  <si>
    <t xml:space="preserve">REFRIGERATED TABLE WITH SET OF 2 DRAWERS FOR GNCONTAINERS </t>
  </si>
  <si>
    <t xml:space="preserve">REFRIGERATOR SINGLE DOOR 240 LITERS ثلاجة باب واحد شيفاكى 240 لتر </t>
  </si>
  <si>
    <t xml:space="preserve">REPAGAS قلاية زيت عميقة 2 عين مع 2 دلفة تعمل بالغاز  قياس 80×75×90سم صناعة اسبان </t>
  </si>
  <si>
    <t xml:space="preserve">REPAGASطباخ رز يعمل بالغاز 86 لتر قياس 80×90×90سم  صناعة اسبانى ماركة - TILTING  </t>
  </si>
  <si>
    <t xml:space="preserve">RICE MAKER GAS TILTING BRAT PAN 120LITERS طباخ ارز غاز 120 لتر </t>
  </si>
  <si>
    <t xml:space="preserve">ROBIN AIR مضخة 5700 حصان </t>
  </si>
  <si>
    <t xml:space="preserve">ROBOT COUPE HAND MIXER / مضرب شوربة 100 لتر </t>
  </si>
  <si>
    <t xml:space="preserve">ROBOT COUPE HAND MIXER / مضرب شوربة 300 لتر </t>
  </si>
  <si>
    <t xml:space="preserve">ROLLER GRILL MODEL CD800SIZE: 78.5 X 65 X 73.5 CMS </t>
  </si>
  <si>
    <t xml:space="preserve">ROLLER GRILL SINGLE DECK PIZZA OVEN </t>
  </si>
  <si>
    <t xml:space="preserve">RR45SPF-G مطحنه قهوه موديل </t>
  </si>
  <si>
    <t xml:space="preserve">RS 21 B جهاز تحكم للري موديل </t>
  </si>
  <si>
    <t xml:space="preserve">RSM 180 حامل ميكرفون </t>
  </si>
  <si>
    <t xml:space="preserve">Refrigerated 3 door stanles steel  Dim 185*70*98.5 Capacity 390 Liter italian Mo </t>
  </si>
  <si>
    <t xml:space="preserve">Refrigerated low stand with 3 drawers 160*63*59cm </t>
  </si>
  <si>
    <t xml:space="preserve">Refrigerated meat mincer , head 22/82 output :250 kg/h or 4.2 kg/min, power 1.1 </t>
  </si>
  <si>
    <t xml:space="preserve">Refrigerated red meat mincer 500 kg /hr ,power:2.2 kw 400v/50hz/3ph,net weight </t>
  </si>
  <si>
    <t xml:space="preserve">Refrigerated table with 3 sets of drawers (EMFP-180-H-T) </t>
  </si>
  <si>
    <t xml:space="preserve">Robot Coupe Hand Blender </t>
  </si>
  <si>
    <t xml:space="preserve">Robot Coupe Power Mixer MP 450 Ultra,Power 500 Watts  خلاط مطبخ </t>
  </si>
  <si>
    <t xml:space="preserve">Robot Coupe Ultra-Power Mixer With Whisk Model MPC450ULTRA ميكسر مع خلاط روبوت ك </t>
  </si>
  <si>
    <t xml:space="preserve">Roller Grill </t>
  </si>
  <si>
    <t xml:space="preserve">Roller grill Warming displays ventilated heated display </t>
  </si>
  <si>
    <t xml:space="preserve">Rowlet Toaster 4 Slice Made in England  سخان توست 4 قطع </t>
  </si>
  <si>
    <t xml:space="preserve">Rowlet Toaster 6 Slice Made in England  سخان توست 6 قطع </t>
  </si>
  <si>
    <t xml:space="preserve">S / 22  مفرمة لحم ماركة فيمار موديل </t>
  </si>
  <si>
    <t xml:space="preserve">S 65628 SA- مع فريزر 2 باب  AEG ثلاجه </t>
  </si>
  <si>
    <t xml:space="preserve">S X A MONITORسماعة </t>
  </si>
  <si>
    <t xml:space="preserve">S.Steel Stand For Hot Plate  Dim : 50*70*66 cm"  ستاند ستانلس ستيل حامل اوانى سا </t>
  </si>
  <si>
    <t xml:space="preserve">S.T.O 142 براد ماء النسر  (2) مصب موديل </t>
  </si>
  <si>
    <t xml:space="preserve">S.T.O 193 براد ماء النسر ( 3 ) مصب موديل </t>
  </si>
  <si>
    <t xml:space="preserve">S/S 193 براد ماء النسر ( 3 ) مصب موديل </t>
  </si>
  <si>
    <t xml:space="preserve">S/S 3 Decker Trolley Heavy Duty </t>
  </si>
  <si>
    <t xml:space="preserve">S/S Rack Trolley 18 rack  measuring 65 x 53 x 170 cm - HJCF 18RT6553  تروللى ستي </t>
  </si>
  <si>
    <t xml:space="preserve">S/ST Water Boiler KSY20 غلاية مياه إستانلس صغيرة موديل KSY20 </t>
  </si>
  <si>
    <t xml:space="preserve">S186GC  وحدة تكييف ال جى حائط  18000 وحدة موديل </t>
  </si>
  <si>
    <t xml:space="preserve">S246SC وحدة تكييف ال جى حائطى 24000 وحدة موديل </t>
  </si>
  <si>
    <t xml:space="preserve">S266GC وحدة تكييف ال جى حائط 26000 وحدة موديل </t>
  </si>
  <si>
    <t xml:space="preserve">S266SC وحدة تكييف ال جى حائطى 26000 وحدة موديل </t>
  </si>
  <si>
    <t xml:space="preserve">S306EC وحدة تكييف ال جى حائطى 30000 وحدة موديل </t>
  </si>
  <si>
    <t xml:space="preserve">S306GC وحدة تكييف ال جى حائط 30000 وحدة موديل </t>
  </si>
  <si>
    <t xml:space="preserve">S306SC وحدة تكييف ال جى حائطى 30000 وحدة موديل </t>
  </si>
  <si>
    <t xml:space="preserve">S366GH 36000موديل BTU وحدة تكييف ال جى حائطى </t>
  </si>
  <si>
    <t xml:space="preserve">S366SC وحدة تكييف ال جى حائطى 36000 وحدة موديل </t>
  </si>
  <si>
    <t xml:space="preserve">S366SH وحدة تكييف ال جى حائطى 36000 وحدة موديل </t>
  </si>
  <si>
    <t xml:space="preserve">SA-AC11087  وحدة تكييف سانيو شباك 24000 وحدة موديل </t>
  </si>
  <si>
    <t xml:space="preserve">SA-AC11133  وحدة تكييف سانيو حائطى  18000 وحدة موديل </t>
  </si>
  <si>
    <t xml:space="preserve">SA-AC11171  وحدة تكييف سانيو حائطى 24000 وحدة موديل </t>
  </si>
  <si>
    <t xml:space="preserve">SAFETY BOX خزنة امانات للشاليهات </t>
  </si>
  <si>
    <t xml:space="preserve">SAILDR COMPACT VHF RT 2048  جهاز لاسلكي مع مستلزماته / إيطالي </t>
  </si>
  <si>
    <t xml:space="preserve">SAJ01صاج قياس 60*60*18سم موديل </t>
  </si>
  <si>
    <t xml:space="preserve">SALVA ELECTRIC THREE DECK MODULAR OVEN / فرن للخبز ثلاث طوابق </t>
  </si>
  <si>
    <t xml:space="preserve">SAMSUNG 24000 BTU SPLIT UNIT  </t>
  </si>
  <si>
    <t xml:space="preserve">SAMSUNG 24000 BTU SPLIT UNIT 2 TON -  وحدة تكييف سامسونج حائطى 24000 وحدة </t>
  </si>
  <si>
    <t xml:space="preserve">SAMSUNG 43 INCHES LED TVS UA43ru7100 خاص بالمطعم الياباني (ا </t>
  </si>
  <si>
    <t xml:space="preserve">SANTOS  عصارة فواكة </t>
  </si>
  <si>
    <t xml:space="preserve">SANTOS - 50C  عصارة فواكة </t>
  </si>
  <si>
    <t xml:space="preserve">SANTOS 10 A عصارة برتقال اوتوماتيك صناعة فرنسية </t>
  </si>
  <si>
    <t xml:space="preserve">SANTOS 28 عصارة جزر موديل </t>
  </si>
  <si>
    <t xml:space="preserve">SANYO LCD  50  جهاز تليفزيون </t>
  </si>
  <si>
    <t xml:space="preserve">SAP  TC32MEX 600 KG مفرمة لحم صناعة ايطالية موديل </t>
  </si>
  <si>
    <t xml:space="preserve">SAP BONE SAW S/S / ماكينة منشار لتقطيع اللحم </t>
  </si>
  <si>
    <t xml:space="preserve">SAP GRAVITY SLICER / ماكينة تقطيع لانشون واجبان اسلايس </t>
  </si>
  <si>
    <t xml:space="preserve">SAP MEAT MINCER / ماكينة فرم لحم </t>
  </si>
  <si>
    <t xml:space="preserve">SAP POTATOP EELER / ماكينة تقشير بطاطا </t>
  </si>
  <si>
    <t xml:space="preserve">SAP VEGETABLE SLICER / ماكينة تقطيع خضروات مقاس 24 × 70 سم </t>
  </si>
  <si>
    <t xml:space="preserve">SAP-KC256M وحدة تكييف سانيو  2.5 طن موديل </t>
  </si>
  <si>
    <t xml:space="preserve">SAP-KC25AMA  وحدة تكييف سانيو حائطى 24000 وحدة موديل </t>
  </si>
  <si>
    <t xml:space="preserve">SC880 اله عد نقود </t>
  </si>
  <si>
    <t xml:space="preserve">SE ـ C2000MK ماكينة كاشير كاسيو موديل </t>
  </si>
  <si>
    <t xml:space="preserve">SENNHEISER E 835S DYNAMIC   MICROPHONE - ميكروفون عادى لزوم نظام الصوت </t>
  </si>
  <si>
    <t xml:space="preserve">SENNHEISER XSW 35G-B  MICROPHONE SET -   ميكروفون وايرلس لزوم نظام الصوت </t>
  </si>
  <si>
    <t xml:space="preserve">SERIAL NO  :  125703   C200 ماكينة تغليف وجبات موديل </t>
  </si>
  <si>
    <t xml:space="preserve">SHEVAKI DREM VACUUM 1800W METAL TELESCOPIC / BLOWER مكنسة كهربائية ماركة شيفاكى </t>
  </si>
  <si>
    <t xml:space="preserve">SHEVAKI MICROWAVE OVEN 20L 700 W   ميكرويف شيفاكى 20 لتر 700 وات </t>
  </si>
  <si>
    <t xml:space="preserve">SIEMENS 540 فرن ميكروويف </t>
  </si>
  <si>
    <t xml:space="preserve">SIEMENS KG 44U193  ثلاجة </t>
  </si>
  <si>
    <t xml:space="preserve">SIRMAN SINGLE GROOVED GRILL / جريل تسخين ساندويش </t>
  </si>
  <si>
    <t xml:space="preserve">SL60A صانعة ثلج موديل </t>
  </si>
  <si>
    <t xml:space="preserve">SLIDE COMPOUND MITER SW DWS780 منشار كهربائي </t>
  </si>
  <si>
    <t xml:space="preserve">SPES AUTOMATIC BENCH SCALE / ميزان اتوماتيك 30 كجم </t>
  </si>
  <si>
    <t xml:space="preserve">SPLIT UNIT 50000 BTU ACSON MODEL RCM50D + ALC50D  -  وحدة تكييف اكسون </t>
  </si>
  <si>
    <t xml:space="preserve">SPLT UNIT L/G 26000 BTU MODEL S266SC -  وحدة تكييف ال جى حائطى </t>
  </si>
  <si>
    <t xml:space="preserve">ST 629  WET &amp; DRY مكنسة كهربائية نيفادا </t>
  </si>
  <si>
    <t xml:space="preserve">ST RIO  مكنسة كهربائية نيفادا لغسيل السجاد </t>
  </si>
  <si>
    <t xml:space="preserve">STمكنسة كهربائية نيفادا موديل 629 </t>
  </si>
  <si>
    <t xml:space="preserve">SUB . PUMP 1PH 240V 50HZ . 7.5HP  8.8H -  مضخة سحب مياة متنقلة </t>
  </si>
  <si>
    <t xml:space="preserve">SUPER FREEZERS DF400D سوبر فريزر </t>
  </si>
  <si>
    <t xml:space="preserve">SW-P1500TW غسالة ملابس سانيو موديل </t>
  </si>
  <si>
    <t xml:space="preserve">SX/80 - .075 HP 240V Stac Italy  مضخة سحب مياة الامطار موديل </t>
  </si>
  <si>
    <t xml:space="preserve">Sacoa game controller kit </t>
  </si>
  <si>
    <t xml:space="preserve">Samsung Smart TV 55" Crystal Ultra HD 4K </t>
  </si>
  <si>
    <t xml:space="preserve">Samsung microwave 28ltrs grill &amp; convection </t>
  </si>
  <si>
    <t xml:space="preserve">Sandwich Grill Toaster ( Heavy Duty) </t>
  </si>
  <si>
    <t xml:space="preserve">Sandwich panini contact grill  </t>
  </si>
  <si>
    <t xml:space="preserve">Sanyo Commercial Microwave Model EM-B1003 </t>
  </si>
  <si>
    <t xml:space="preserve">Scaffolding 2.5x20.2x1.45m </t>
  </si>
  <si>
    <t xml:space="preserve">Schaefer WC - 1HPMFA0SC   وحدات تبريد هواء متنقلة صناعة امريكى موديل </t>
  </si>
  <si>
    <t xml:space="preserve">Service Trolley (wooden) </t>
  </si>
  <si>
    <t xml:space="preserve">Sewage cleaning machine </t>
  </si>
  <si>
    <t xml:space="preserve">Sharp 50" Smart 4K Ultra HD TV تلفزيون شارب </t>
  </si>
  <si>
    <t xml:space="preserve">Sharp LCD TV 42" </t>
  </si>
  <si>
    <t xml:space="preserve">Shawarma Griller S. Steel Body ماكينة شاورما </t>
  </si>
  <si>
    <t xml:space="preserve">Shawarma Machine Gas Operated 4 Burners and 4 Stick with Stand   - ماكينة شاورما </t>
  </si>
  <si>
    <t xml:space="preserve">Sony LED TVS 55"4K UHD LED SMART TV Resolution (3840X2160) KD-55X8077G </t>
  </si>
  <si>
    <t xml:space="preserve">Split A / C MSH 18000 BTU cool/heat وحدة تكييف ميتسوبيشي 18000 وحدة حار/بارد </t>
  </si>
  <si>
    <t xml:space="preserve">Split A/ C L.G 36000 BTU /HR cool/heat وحدة تكييف ال جي 36000 وحدة حار/بارد </t>
  </si>
  <si>
    <t xml:space="preserve">Split A/C L.G 24000 BTU/HR cool/heat وحدة تكييف ال جي 24000 وحدة حار/بارد </t>
  </si>
  <si>
    <t xml:space="preserve">Stage Speakers Peavey PV3215D </t>
  </si>
  <si>
    <t xml:space="preserve">Stainless steel body water cooler 3 taps HASAWI(Model WCG3AS) </t>
  </si>
  <si>
    <t xml:space="preserve">Stand For Convection oven  Dim : 92*62*80"  "استاند ستانلس ستيل مصمم للوضع اسفل  </t>
  </si>
  <si>
    <t xml:space="preserve">Sulzer water pump with control panel and timer </t>
  </si>
  <si>
    <t xml:space="preserve">Supply &amp; Installation of Freezer Room with Insulation Panels &amp; Refrigeration Sys </t>
  </si>
  <si>
    <t xml:space="preserve">Supplying, Installation &amp; Commissioning of Duplex Control Panel for two submersi </t>
  </si>
  <si>
    <t xml:space="preserve">Sushi making machine 1ph 220-240v 120w </t>
  </si>
  <si>
    <t xml:space="preserve">Synology DS1817, 8*8TB, 56TB usable storage جهاز تسجيل لكاميرات المراقبة </t>
  </si>
  <si>
    <t xml:space="preserve">T-MST1E-24CR موديل WANSA  24000" وحدة تكييف </t>
  </si>
  <si>
    <t xml:space="preserve">T2 جاك هيدروليك بعجل 2 طن موديل </t>
  </si>
  <si>
    <t xml:space="preserve">TA مولد كهرباء ديزل كامل3406 </t>
  </si>
  <si>
    <t xml:space="preserve">TASKI AQUAMAT 45  230V/50HZ  ماكينة تنظيف سجاد </t>
  </si>
  <si>
    <t xml:space="preserve">TAYLOR SOFT ICE MACHINE / صانعة ايس كريم </t>
  </si>
  <si>
    <t xml:space="preserve">TC 32 PROD . CAP .600KG /HR مفرمة لحمة إستانلس ايطالى </t>
  </si>
  <si>
    <t xml:space="preserve">TC NR5040M7 - S4 NVR, 16 channel, 4-bay جهاز ربط الكاميرات </t>
  </si>
  <si>
    <t xml:space="preserve">TC-NC43M, 4 MEGAPIXEL, POE 2.8-12 mm كاميرا مراقبة </t>
  </si>
  <si>
    <t xml:space="preserve">TC122124مفرمه لحمه موديل </t>
  </si>
  <si>
    <t xml:space="preserve">TCL 36000BTU/hr. wall mounted type mini split </t>
  </si>
  <si>
    <t xml:space="preserve">TE 50 - 230 V دريل هيلتى موديل </t>
  </si>
  <si>
    <t xml:space="preserve">TE-24 دريل هلتي  </t>
  </si>
  <si>
    <t xml:space="preserve">TE-50-230V دريل هيلتى موديل </t>
  </si>
  <si>
    <t xml:space="preserve">TE22 مفرمة لحم اوميجا </t>
  </si>
  <si>
    <t xml:space="preserve">TE70 + Consumaples دريل هيلتى موديل </t>
  </si>
  <si>
    <t xml:space="preserve">TECNODOM P2005 Refrigerated Display For Meat ثلاجة عرض مشويات ذات باب زجاجي جرار </t>
  </si>
  <si>
    <t xml:space="preserve">TEKNOSTAMAP FREE STANDING DOUGH SHEETER / ماكينة فرد عجين </t>
  </si>
  <si>
    <t xml:space="preserve">TH-P42C10 جهاز تليفزيون باناسونيك 42 بوصة </t>
  </si>
  <si>
    <t xml:space="preserve">TH-P50C10M جهاز تليفزيون باناسونيك بلازما 50  مع استاند موديل </t>
  </si>
  <si>
    <t xml:space="preserve">THERMOPORT TROLLEY  سخان طعام </t>
  </si>
  <si>
    <t xml:space="preserve">TIG 155 DC HF/LIFT ماكينة لحيم ارجون </t>
  </si>
  <si>
    <t xml:space="preserve">TOUCH  36000 BTU/h mini split AC units Wall-mounted </t>
  </si>
  <si>
    <t xml:space="preserve">TOUCH 36000 BTU/h mini split wall-mounted AC unit </t>
  </si>
  <si>
    <t xml:space="preserve">TV  LCD SHARP 60"تلفزيون </t>
  </si>
  <si>
    <t xml:space="preserve">TV system VDA  + 32 HF 7473/12  موديل LCD 32 '' جهاز تليفزيون فيلبس </t>
  </si>
  <si>
    <t xml:space="preserve">Table Top Conveyor Pizza Oven Model TE64E-Made In Italy - MORETTI FORNI فرن بيتز </t>
  </si>
  <si>
    <t xml:space="preserve">Table Top Digital Weighing Scale Surya ModL VIK30n capacity : 5 g-30 k.g pan siz </t>
  </si>
  <si>
    <t xml:space="preserve">Table top cutter mixer , capacity 505 liters ,one speed , power :1100 watts ,230 </t>
  </si>
  <si>
    <t xml:space="preserve">Table top cutter mixer , capacity : 3.7 liters, ss .bowl , one speed 1500rpm ,po </t>
  </si>
  <si>
    <t xml:space="preserve">Tool box set </t>
  </si>
  <si>
    <t xml:space="preserve">Toshiba Window A/C </t>
  </si>
  <si>
    <t xml:space="preserve">Trailing Slimming System Cellum 6  جهاز تخسيس الجسم </t>
  </si>
  <si>
    <t xml:space="preserve">Treasury iron against fire - SD106K\C ( SAFEGUARO )  خزنة نقود حديد تجورى ضد الح </t>
  </si>
  <si>
    <t xml:space="preserve">Trulli cupboard drawer 4 Stainless Steel Size 60 × 60 × 75 cm  - تروللى خزانة 4  </t>
  </si>
  <si>
    <t xml:space="preserve">Trulli cupboard drawer 6 Stainless Steel Size 108 × 55 × 52 cm  - تروللى خزانة 6 </t>
  </si>
  <si>
    <t xml:space="preserve">Turnstile LC100 </t>
  </si>
  <si>
    <t xml:space="preserve">U-S-2HP مضخة بريميير </t>
  </si>
  <si>
    <t xml:space="preserve">UA32EH4003R خاصة بنظام المراقبة موديل LED 32"  شاشة تليفزيون سامسونج </t>
  </si>
  <si>
    <t xml:space="preserve">UML-422-90 ملونة حجم 42 أنش خاصة بنظام كاميرات المراقبة موديل  LCD شاشة مسطحة </t>
  </si>
  <si>
    <t xml:space="preserve">UNDERCOUNTER ONE DOOR FREEZER CABINETFAGOR MODEL: AFN-251-I </t>
  </si>
  <si>
    <t xml:space="preserve">UNIS COLD CAKE DISPLAY . MOVABLE / ثلاجة عرض كيك متحركة مقاس 149 ×75 سم </t>
  </si>
  <si>
    <t xml:space="preserve">UNIS COLD CAKE DISPLAY . MOVABLE / ثلاجة عرض كيك متحركة مقاس 99 ×75 سم </t>
  </si>
  <si>
    <t xml:space="preserve">UP-RIGHT سقالة كهربائي </t>
  </si>
  <si>
    <t xml:space="preserve">UPRIGHT FREEZER, Brand : MAGIC CHEF, Model MCUF338F White Color فريزر باب واحد ل </t>
  </si>
  <si>
    <t xml:space="preserve">UPS25-60 مضخة تدوير خزانات مياه </t>
  </si>
  <si>
    <t xml:space="preserve">UV -STERILIZER - جهاز تعقيم </t>
  </si>
  <si>
    <t xml:space="preserve">V.50HZ مضخة غاطسة 240 انش </t>
  </si>
  <si>
    <t xml:space="preserve">VACUUM CLEANER GM80 SINGLE PHASE W/ACCESSOREISS ماكينة تنظيف سجاد </t>
  </si>
  <si>
    <t xml:space="preserve">VANDAL ,1/3'' SONY SUPER HAD II CCD, 1000 TVL  MO: GCDK01-VVIRW كاميرا مراقبة ام </t>
  </si>
  <si>
    <t xml:space="preserve">VD7674 4 Megapixel, IR Dome; WDR 120db , POE, 4mm Lens, 30meters IR range plus 3 </t>
  </si>
  <si>
    <t xml:space="preserve">VE 59جهاز فيديو توشيبا </t>
  </si>
  <si>
    <t xml:space="preserve">VEMA CENTRIFUGAL JUICE EXTRACTOR / عصارة جزر وفواكه صلبة كهربائية </t>
  </si>
  <si>
    <t xml:space="preserve">VESUV101L (توستر( شوايه </t>
  </si>
  <si>
    <t xml:space="preserve">VESUVIOIRتوستر موديل </t>
  </si>
  <si>
    <t xml:space="preserve">VG5-613-ECS موديل (BOSCH) كامير ا مراقبة ملونة متحركة خارجية نوع </t>
  </si>
  <si>
    <t xml:space="preserve">VING CARD ENCODER جهاز تشفير لخزنة الامانات في الشاليهات بمنتزة الخيران </t>
  </si>
  <si>
    <t xml:space="preserve">VOLUME CONTROL 100W(MK DOUBLE.W/MOUNTING BOX)    Model: LBC1420/10   جهاز تحكم ص </t>
  </si>
  <si>
    <t xml:space="preserve">VOLUME CONTROL 36W(U40)   Model: LBC1411/10   جهاز تحكم مستوى الصوت 36واط ( نظام </t>
  </si>
  <si>
    <t xml:space="preserve">Vacuum Cleaner (HOOVER) </t>
  </si>
  <si>
    <t xml:space="preserve">Vegetable Machine With 6Discs Sap Model : 2004 Production : Hourly O/P-100/30 We </t>
  </si>
  <si>
    <t xml:space="preserve">Vulcano white open front refrigerator  </t>
  </si>
  <si>
    <t xml:space="preserve">W غلاية ماء استانليس ستيل 10 لتر 2500 </t>
  </si>
  <si>
    <t xml:space="preserve">W2000 دفاية زيت يونيفرسال </t>
  </si>
  <si>
    <t xml:space="preserve">WAFFLE BAKER Krampouz ماكينة وافل لخبز العجين / للحلوانى </t>
  </si>
  <si>
    <t xml:space="preserve">WAFFLE IRON BAKER Dualit ماكينة وافل صغيرة لخبز العجين /للحلوانى </t>
  </si>
  <si>
    <t xml:space="preserve">WALL CONTROL PANEL   Model: PLM - WCP  لوحة تحكم جدارية ( نظام الصوت ) </t>
  </si>
  <si>
    <t xml:space="preserve">WALL MOUNTED A/C UNIT 30000 BTU </t>
  </si>
  <si>
    <t xml:space="preserve">WARMING DRAWER FREE STANDINGHATCO MOD: HDW- </t>
  </si>
  <si>
    <t xml:space="preserve">WASHING MACHINE UNIMAC MODEL UY1200 CAPACITY 120 KG غسالة ملابس </t>
  </si>
  <si>
    <t xml:space="preserve">WATER COOLER STAINLESS STEEL BODY 3 TAPS  - WCLHAS WCG 3AS </t>
  </si>
  <si>
    <t xml:space="preserve">WATER DISPENSER PANASONIC براد مياة ماركة باناسونيك </t>
  </si>
  <si>
    <t xml:space="preserve">WATER PRESSURE PUMP HD 9/80 ماكينة ضخ مياة للتنظيف </t>
  </si>
  <si>
    <t xml:space="preserve">WAX HEATER DEPILEVE -سخان شمع </t>
  </si>
  <si>
    <t xml:space="preserve">WCG1AS  براد ماء الحساوى مصب واحد موديل </t>
  </si>
  <si>
    <t xml:space="preserve">WCG2AS S/S   براد ماء الحساوى (2) مصب موديل </t>
  </si>
  <si>
    <t xml:space="preserve">WCG2SO  S/S   براد ماء الحساوى (2) مصب موديل </t>
  </si>
  <si>
    <t xml:space="preserve">WCG3AS S/S   براد ماء الحساوى (3) مصب موديل </t>
  </si>
  <si>
    <t xml:space="preserve">WCG564WA  قياس 50×60 موديل WANSA طباخ 4 بلاطه </t>
  </si>
  <si>
    <t xml:space="preserve">WFSHC24CCW WANSA  24K H&amp;C FSAC SET   وحدة تكييف ونسا موديل </t>
  </si>
  <si>
    <t xml:space="preserve">WHIRLPOOL CF600T ديب فريزر افقى ماركة ويربول موديل </t>
  </si>
  <si>
    <t xml:space="preserve">WINDOW TYPE AC UNITS Armstrong R-410 36000 BTU/h WI(supply&amp;install) </t>
  </si>
  <si>
    <t xml:space="preserve">WIRELESS BELT-PACK TRANSMITTER (606-630MHZ)   Model: MW1 – LTX – F4  حزام لاسلكي </t>
  </si>
  <si>
    <t xml:space="preserve">WIRELESS HANDHELD MICROPHONE(606-630MHZ)   Model: MW1 – HTX – F4  ميكروفون سماعة </t>
  </si>
  <si>
    <t xml:space="preserve">WIRELESS MICROPHONE RECEIVER (606-630MHZ )  Model: MW – RX – F4  ميكروفون لاسلك </t>
  </si>
  <si>
    <t xml:space="preserve">WPU - 8900CS  حار وبارد موديل  ORCA براد مياة </t>
  </si>
  <si>
    <t xml:space="preserve">WS-C2960×48FPS -L,Catalyst 7 2960-×48 GogE PoE 740w,4×1G EFP,Lan Base  - سويتش ل </t>
  </si>
  <si>
    <t xml:space="preserve">Wagon To Carry The Boat The Size of 14-18Feet  عربه لحمل القوارب حجم 14 - 18 قدم </t>
  </si>
  <si>
    <t xml:space="preserve">Wall Mounted 18000 BTU Cooling Only MS GF - 18VC وحدة تكييف 1 طن ماركة ميتسوبيشي </t>
  </si>
  <si>
    <t xml:space="preserve">Wall Mounted 24000 BTU Split Model MS - GF 24 VC وحدة تكييف ميتسوبيشي 24000 وحدة </t>
  </si>
  <si>
    <t xml:space="preserve">Wall Mounted 24000 BTU cooling only + remote wireless -  MS GF 24 VC موديل MITSU </t>
  </si>
  <si>
    <t xml:space="preserve">Wall Mounted A/C unit 30000 BTU وحدة تكييف ميتسوبيشي </t>
  </si>
  <si>
    <t xml:space="preserve">Wall Mounting Armstrong Mini Split AC units 2 ton </t>
  </si>
  <si>
    <t xml:space="preserve">Wall Mounting Armstrong Mini Split AC units 3 ton </t>
  </si>
  <si>
    <t xml:space="preserve">Wall Mounting Mini Split AC Armstrong 2 tons units  </t>
  </si>
  <si>
    <t xml:space="preserve">Wall Type Exhust Hood Box شفاط هواء (متوسط) </t>
  </si>
  <si>
    <t xml:space="preserve">Wall mounted A/C 36000 BTU mitsubishi </t>
  </si>
  <si>
    <t xml:space="preserve">Wall-mounted GENERAL mini split AC units 36000 BTU </t>
  </si>
  <si>
    <t xml:space="preserve">Wansa small freezer UF 3.5CFT.SS </t>
  </si>
  <si>
    <t xml:space="preserve">Water Cooler (2) tap - WCG2AS  براد ماء الحساوى عدد(2) مصب موديل </t>
  </si>
  <si>
    <t xml:space="preserve">Water Cooler 3 TAPS open type S/S Capacity 110 LTR Model WCG3SO براد ماء الحساوى </t>
  </si>
  <si>
    <t xml:space="preserve">Water Cooler 3Taps Close Type S/S Model WCG3AS براد ماء الحساوى 3 مصب </t>
  </si>
  <si>
    <t xml:space="preserve">Water Cooler, Brand Hassawi, Model-WCG3SO, S/Steel open type tank capac </t>
  </si>
  <si>
    <t xml:space="preserve">Water Cooler, Brand Hassawi, Model-WCG3SO, S/Steel open type tank capaci </t>
  </si>
  <si>
    <t xml:space="preserve">Water Heated Diooing Machine (Heater to heat the chocolate)  - سخان لتسخين الشوك </t>
  </si>
  <si>
    <t xml:space="preserve">Water Softener System FVD-75 (BWT) </t>
  </si>
  <si>
    <t xml:space="preserve">Water cooler 2 tap Hasawi </t>
  </si>
  <si>
    <t xml:space="preserve">Water cooler 3 Tap (Al-Hasawi), 50LTR, 240 Volt </t>
  </si>
  <si>
    <t xml:space="preserve">Welding generator </t>
  </si>
  <si>
    <t xml:space="preserve">Westc Dewatering Pump Model : 714 WQP - 402D  مضخة سحب مياة تعمل بالديزل على ترو </t>
  </si>
  <si>
    <t xml:space="preserve">Wireless point of sale with digital display for data collection systems </t>
  </si>
  <si>
    <t xml:space="preserve">XQ -DX1600  FULL HD فيديو ديجيتال 16 قناة </t>
  </si>
  <si>
    <t xml:space="preserve">XR8005ميكسر ماركة </t>
  </si>
  <si>
    <t xml:space="preserve">XTRA CUTTERPUMP SS مضخة غاطسة للمجاري </t>
  </si>
  <si>
    <t xml:space="preserve">YAMAHA ANALOG MIXER MGP32X   مكسر ياماها انالوج 32 مخرج </t>
  </si>
  <si>
    <t xml:space="preserve">YAMAHA MG 12×U ANALOG MIXER -  جهاز ميكسر ياماها  لزوم نظام الصوت </t>
  </si>
  <si>
    <t xml:space="preserve">YE1FS60FC7AC22  60000موديل  BTU وحدة تكييف يورك </t>
  </si>
  <si>
    <t xml:space="preserve">Yamaha MSR400 speakers </t>
  </si>
  <si>
    <t xml:space="preserve">Yamaha Speakers MSR -400 </t>
  </si>
  <si>
    <t xml:space="preserve">Yamaha speaker MSR-400 </t>
  </si>
  <si>
    <t xml:space="preserve">Yuasa battery charger </t>
  </si>
  <si>
    <t xml:space="preserve">ZUMEX AUTOMATIC ORANGE JUICER / عصارة برتقال اتوماتيك </t>
  </si>
  <si>
    <t xml:space="preserve">ZX 9750F SI -90 سم ZANUSSI  طباخ غاز </t>
  </si>
  <si>
    <t xml:space="preserve">Zanussi Electric Oven size 60*60 cm  طباخ كهربائي مع فرن ماركة زانوسي 60*60 سم </t>
  </si>
  <si>
    <t xml:space="preserve">boat trailer 45 feet galvanizing triple axel double tire (Excluding Transportati </t>
  </si>
  <si>
    <t xml:space="preserve">boat trailer 57 feet galvanizing triple axel double tire  (Excluding Transportat </t>
  </si>
  <si>
    <t xml:space="preserve">cicaca ماكينه جلي درج ايطالي 2.5حصان م  </t>
  </si>
  <si>
    <t xml:space="preserve">citrus juicer grey ::speed :80 rpm 220-240 v/50-60 hz/1 ph </t>
  </si>
  <si>
    <t xml:space="preserve">cmp 350v مطحنه بن موديل </t>
  </si>
  <si>
    <t xml:space="preserve">coolex ductable spllit AC units </t>
  </si>
  <si>
    <t xml:space="preserve">custom fabricated wall tyepe exhust  hood Box شفاط هواء ( كبـير) </t>
  </si>
  <si>
    <t xml:space="preserve">galvanized iron studs 100cm </t>
  </si>
  <si>
    <t xml:space="preserve">p185wir كمبريسور هواء انجليزي </t>
  </si>
  <si>
    <t xml:space="preserve">refrigerated 1 door &amp; 6 drawers for pizza  Dim : 151*80*141.5 cm  "  ثلاجة استان </t>
  </si>
  <si>
    <t xml:space="preserve">s/s adjustable salamander/stove electric gn 1/1 counter top/wall mounted adj </t>
  </si>
  <si>
    <t xml:space="preserve">storage cabinet with sliding door  Dim: 140*70*170 cm"  خزانة ستانلس 2 باب جرار  </t>
  </si>
  <si>
    <t xml:space="preserve">summit silent blender (hamilton beach) خلاط </t>
  </si>
  <si>
    <t xml:space="preserve">undercounter Refrigerator 3 doors  Hoshizaki ثلاجة 3 ابواب ماركة هوشيزاهي اسفل ا </t>
  </si>
  <si>
    <t xml:space="preserve">w2000 دفاية زيت انديست </t>
  </si>
  <si>
    <t xml:space="preserve">x-ray detector for bags MODEL :HS6040C with 1year warranty. </t>
  </si>
  <si>
    <t xml:space="preserve">آلة تصوير مستندات مينولتا موديل 165 </t>
  </si>
  <si>
    <t xml:space="preserve">آلة تغليف هويات فوجي كهربائية  </t>
  </si>
  <si>
    <t xml:space="preserve">آلة تقطيع أوراق ماركة ونسا </t>
  </si>
  <si>
    <t xml:space="preserve">أمبليفاير 2 موجة  </t>
  </si>
  <si>
    <t xml:space="preserve">أمبليفاير </t>
  </si>
  <si>
    <t xml:space="preserve">اباجورة من خشب ماهوجنى مع معدن وشابو ( 54 شالية ) 2 بكل شالية </t>
  </si>
  <si>
    <t xml:space="preserve">اتلفزيون وفيديو + أرفف عرض معدنيه  </t>
  </si>
  <si>
    <t xml:space="preserve">اجريل لازا LAZA </t>
  </si>
  <si>
    <t xml:space="preserve">اجهزة ازالة رطوبة V3ID-TEC200 احتياطي ارققام 300-20026 </t>
  </si>
  <si>
    <t xml:space="preserve">اجهزة ازالة رطوبة V3ID-TEC200ارقام 30121/30123/30125/30127 </t>
  </si>
  <si>
    <t xml:space="preserve">اذاعة داخلية بمستلزماتها </t>
  </si>
  <si>
    <t xml:space="preserve">اذاعة داخلية متكاملة </t>
  </si>
  <si>
    <t xml:space="preserve">استانلستيل 2 باب - لعدد 53 شالية  L G ثلاجة </t>
  </si>
  <si>
    <t xml:space="preserve">الة تجليد شوباريند موديل2 </t>
  </si>
  <si>
    <t xml:space="preserve">الة تقطيع بلاط وسيراميك واحجار  </t>
  </si>
  <si>
    <t xml:space="preserve">الة كاتبه رويال  </t>
  </si>
  <si>
    <t xml:space="preserve">الة لحام متحركة200 امبير ايطالي </t>
  </si>
  <si>
    <t xml:space="preserve">الفيلات - LCD 32'' جهاز تليفزيون سامسونج </t>
  </si>
  <si>
    <t xml:space="preserve">الفيلات - LCD 40'' جهاز تليفزيون سامسونج </t>
  </si>
  <si>
    <t xml:space="preserve">المطبخ الرئيسى بالادارة العامة التابع لابراج الكويت  -LASA فريزير استانلس 2 باب  </t>
  </si>
  <si>
    <t xml:space="preserve">المطبخ الرئيسى بالادارة العامة التابع لابراج الكويت - LASA ثلاجة 2 باب استانلس م </t>
  </si>
  <si>
    <t xml:space="preserve">اله  حاسبه بشاشه+رول كاسيو </t>
  </si>
  <si>
    <t xml:space="preserve">اله تنظيف السجاد قوة1492 وات </t>
  </si>
  <si>
    <t xml:space="preserve">اله فرش ممر بالجليد ازالة زوائد </t>
  </si>
  <si>
    <t xml:space="preserve">اله كاتبه اوليفتي 2200/51 </t>
  </si>
  <si>
    <t xml:space="preserve">امبليفاير WU-PN45 </t>
  </si>
  <si>
    <t xml:space="preserve">ايس ميكي SCOTS MAN </t>
  </si>
  <si>
    <t xml:space="preserve">ايطالى صفر الى 5 كيلو  ( POLO - MISKA ) ماكينة وزن </t>
  </si>
  <si>
    <t xml:space="preserve">باكت لودر كبير </t>
  </si>
  <si>
    <t xml:space="preserve">بان ماري كهربائي 4عيون بيركو </t>
  </si>
  <si>
    <t xml:space="preserve">براد طاولة ماركة الشايع  </t>
  </si>
  <si>
    <t xml:space="preserve">براد طاوله رخام فاسلت </t>
  </si>
  <si>
    <t xml:space="preserve">براد ماء (النسر) مغلق استيل عدد(3) مصب </t>
  </si>
  <si>
    <t xml:space="preserve">براد ماء الحساوى 2 مصب سعة 25 جالون </t>
  </si>
  <si>
    <t xml:space="preserve">براد ماء الحساوى عدد ( 3 ) مصب </t>
  </si>
  <si>
    <t xml:space="preserve">براد ماء النسر 3حنفية </t>
  </si>
  <si>
    <t xml:space="preserve">براد ماء حساوي 2 مصب </t>
  </si>
  <si>
    <t xml:space="preserve">براد ماء حساوي 3 مشرب 5000 جالون </t>
  </si>
  <si>
    <t xml:space="preserve">براد ماء ستنلس 3مصب </t>
  </si>
  <si>
    <t xml:space="preserve">براد ماء كبير الحجم </t>
  </si>
  <si>
    <t xml:space="preserve">براد ماء مع فلتر وبرابيش </t>
  </si>
  <si>
    <t xml:space="preserve">براد مياه للشرب رقم 70110 </t>
  </si>
  <si>
    <t xml:space="preserve">براد مياه ماركة النسر 2 مصب </t>
  </si>
  <si>
    <t xml:space="preserve">برادة  مياة 2 مصب ماركة النسر </t>
  </si>
  <si>
    <t xml:space="preserve">برادة مياة حساوى 2 مصب 47 ليتر </t>
  </si>
  <si>
    <t xml:space="preserve">برادة مياة داخلية Panasonic Model: SDM-WD3238TG </t>
  </si>
  <si>
    <t xml:space="preserve">برادة مياة نوع حساوى 3 مصب  70 ليتر </t>
  </si>
  <si>
    <t xml:space="preserve">بوابه اتوماتيكية بعارض متحرك /مانع لدخول الافراد </t>
  </si>
  <si>
    <t xml:space="preserve">بوابه دخول وخروج اتوماتيك </t>
  </si>
  <si>
    <t xml:space="preserve">بوابه كهربائي باجودا دخول وخروج </t>
  </si>
  <si>
    <t xml:space="preserve">بوستر أمبليفاير 250 وات  </t>
  </si>
  <si>
    <t xml:space="preserve">بيانو بني مع كرسي U3F-PDAWA </t>
  </si>
  <si>
    <t xml:space="preserve">تابعة للاصل رقم 10011511HUEBSCH MODEL HCL 100HNV غسالة ملابس كبيرة 45 كيلو تابعة </t>
  </si>
  <si>
    <t xml:space="preserve">تابعة للاصل رقم 10011511HUEBSCH MODEL HTI20SRM نشافة ملابس سعة 55 كيلو تابعة للم </t>
  </si>
  <si>
    <t xml:space="preserve">تركيب اعلان خارجي للخيران </t>
  </si>
  <si>
    <t xml:space="preserve">ترمينال بوكس WU-Q50N </t>
  </si>
  <si>
    <t xml:space="preserve">تروللى خشب للروست بيف </t>
  </si>
  <si>
    <t xml:space="preserve">تروللى خشب لون بنى ثلاث طوابق </t>
  </si>
  <si>
    <t xml:space="preserve">تروللى لحمل الكراسى طابق واحد يدات استانلستيل </t>
  </si>
  <si>
    <t xml:space="preserve">تروللي </t>
  </si>
  <si>
    <t xml:space="preserve">تروللي حمل للاطباق للتقديم7*183 موديلCA1439A </t>
  </si>
  <si>
    <t xml:space="preserve">تروللي خدمة قياس  130×70×30 سم </t>
  </si>
  <si>
    <t xml:space="preserve">تروللي خدمه </t>
  </si>
  <si>
    <t xml:space="preserve">تروللي خشب  </t>
  </si>
  <si>
    <t xml:space="preserve">تروللي ستيل </t>
  </si>
  <si>
    <t xml:space="preserve">تروللي غسيل استيل </t>
  </si>
  <si>
    <t xml:space="preserve">تروللي للخدمة قياس 84*53*130سم موديل CA1424 </t>
  </si>
  <si>
    <t xml:space="preserve">تروللي للخدمة قياس 90*50*93سم موديل CA1051 </t>
  </si>
  <si>
    <t xml:space="preserve">ترولي تحميل طاولات مربعة </t>
  </si>
  <si>
    <t xml:space="preserve">ترولي تحميل كراسي طعام </t>
  </si>
  <si>
    <t xml:space="preserve">ترولي لتحميل طاولات طعام دائرية </t>
  </si>
  <si>
    <t xml:space="preserve">تلاجه 14قدم ماركة ناشيونال  </t>
  </si>
  <si>
    <t xml:space="preserve">تلاجه ترو بطاولة 2 دلفه 3 درج </t>
  </si>
  <si>
    <t xml:space="preserve">تلفزيون HI FI مستر /توزيع عام </t>
  </si>
  <si>
    <t xml:space="preserve">تلفزيون بلازما 32" ماركة شارب ( 53 شالية) غرفة النوم الرئيسة </t>
  </si>
  <si>
    <t xml:space="preserve">تلفزيون بلازما 42" ماركة شارب  ( 53 شالية )  غرفة الاستقبال </t>
  </si>
  <si>
    <t xml:space="preserve">تلفزيون نوكيا 21 بوصه موديل H-S2130 </t>
  </si>
  <si>
    <t xml:space="preserve">توستر تسخين الخبز </t>
  </si>
  <si>
    <t xml:space="preserve">توستر كبير للصواني سلمندرزانوس </t>
  </si>
  <si>
    <t xml:space="preserve">توستر لمينرفا </t>
  </si>
  <si>
    <t xml:space="preserve">ثلاجة 14LG قدم موديل 452 </t>
  </si>
  <si>
    <t xml:space="preserve">ثلاجة 17 قدم BEF GR-432 </t>
  </si>
  <si>
    <t xml:space="preserve">ثلاجة 17 قدم GRRT-502Z </t>
  </si>
  <si>
    <t xml:space="preserve">ثلاجة 17LG قدم م 452 </t>
  </si>
  <si>
    <t xml:space="preserve">ثلاجة استلستيل للمتبلات طاولة بدرفتين ارفف </t>
  </si>
  <si>
    <t xml:space="preserve">ثلاجة باب واحد ستانلستيل 701TNV </t>
  </si>
  <si>
    <t xml:space="preserve">ثلاجة باناسونيك 12 قدم </t>
  </si>
  <si>
    <t xml:space="preserve">ثلاجة جبسون 23 قدم امريكي  </t>
  </si>
  <si>
    <t xml:space="preserve">ثلاجة دايو موديل FR-320 </t>
  </si>
  <si>
    <t xml:space="preserve">ثلاجة دايو موديل fr270 </t>
  </si>
  <si>
    <t xml:space="preserve">ثلاجة سانيو 11 قدم SR344 </t>
  </si>
  <si>
    <t xml:space="preserve">ثلاجة سانيو 18 قدم SR344 </t>
  </si>
  <si>
    <t xml:space="preserve">ثلاجة سانيو SR3242F </t>
  </si>
  <si>
    <t xml:space="preserve">ثلاجة عامودية استيل 2 باب </t>
  </si>
  <si>
    <t xml:space="preserve">ثلاجة عرض حلويات SNEEL600R </t>
  </si>
  <si>
    <t xml:space="preserve">ثلاجة عرض موديل T35-CT23 </t>
  </si>
  <si>
    <t xml:space="preserve">ثلاجة كاونتر ستانلستيل  ابواب عادية قياس 2م×80×90 - كافيتريا مبنى الادارة </t>
  </si>
  <si>
    <t xml:space="preserve">ثلاجة كبيره فريجدير </t>
  </si>
  <si>
    <t xml:space="preserve">ثلاجة ناشونال 14 قدم - مكتب مدير الاندية والشواطىء </t>
  </si>
  <si>
    <t xml:space="preserve">ثلاجة ناشيونال 16 قدم </t>
  </si>
  <si>
    <t xml:space="preserve">ثلاجة هيتاشي </t>
  </si>
  <si>
    <t xml:space="preserve">ثلاجه 14 قدم ناشيونال </t>
  </si>
  <si>
    <t xml:space="preserve">ثلاجه 17  قدم تبريد من باب GRT-452X </t>
  </si>
  <si>
    <t xml:space="preserve">ثلاجه سامسونج متوسط الحجم </t>
  </si>
  <si>
    <t xml:space="preserve">ثلاجه عرض حلويات لاكافية </t>
  </si>
  <si>
    <t xml:space="preserve">ثلاجه مطبخ 11قدم 2باب M.RD-31 </t>
  </si>
  <si>
    <t xml:space="preserve">جاك لرفع السيارات </t>
  </si>
  <si>
    <t xml:space="preserve">جريل زانوس كهرباء 1 </t>
  </si>
  <si>
    <t xml:space="preserve">جريل كهرباء بوبس </t>
  </si>
  <si>
    <t xml:space="preserve">جريل كهرباء لينا  </t>
  </si>
  <si>
    <t xml:space="preserve">جهاز احيم صغير كامل متنقل </t>
  </si>
  <si>
    <t xml:space="preserve">جهاز تحكم ستالايت UF600 </t>
  </si>
  <si>
    <t xml:space="preserve">جهاز تطهير وتدفئة النوافير </t>
  </si>
  <si>
    <t xml:space="preserve">جهاز تكييف جنرال شباك 24000 وحدة </t>
  </si>
  <si>
    <t xml:space="preserve">جهاز تكييف جنرال شباك 27000 وحدة </t>
  </si>
  <si>
    <t xml:space="preserve">جهاز تلفزيون ونسا 50 بوصة سمارت ال اي دي مع قاعدةT V WANSA 50 " SMART LED </t>
  </si>
  <si>
    <t xml:space="preserve">جهاز تليفزيون ال سى دى سونى 52 بوصه </t>
  </si>
  <si>
    <t xml:space="preserve">جهاز تليفزيون بلازما 50  مع استاند تعليق حائطى ماركة ال.جى </t>
  </si>
  <si>
    <t xml:space="preserve">جهاز تليفون M7208 </t>
  </si>
  <si>
    <t xml:space="preserve">جهاز تليفون M7310 </t>
  </si>
  <si>
    <t xml:space="preserve">جهاز تليفون m7100 </t>
  </si>
  <si>
    <t xml:space="preserve">جهاز تليفون نورستار TT100 لون اسود ديجتال </t>
  </si>
  <si>
    <t xml:space="preserve">جهاز تليفون نيوستار موديل M7100N لون اسود </t>
  </si>
  <si>
    <t xml:space="preserve">جهاز توجيه ستالايت UFO60 </t>
  </si>
  <si>
    <t xml:space="preserve">جهاز ريسيفر هيومكس كارت مع ملحقاته </t>
  </si>
  <si>
    <t xml:space="preserve">جهاز ساوند سيستم كامل  </t>
  </si>
  <si>
    <t xml:space="preserve">جهاز سخان جبن مع طبق داخلي </t>
  </si>
  <si>
    <t xml:space="preserve">جهاز ضغط هواء كامل مع هوز20م </t>
  </si>
  <si>
    <t xml:space="preserve">جهاز قياس تسرب الغاز </t>
  </si>
  <si>
    <t xml:space="preserve">جهاز قياس وضبط التردد لاجهزة الستالايت </t>
  </si>
  <si>
    <t xml:space="preserve">جهاز كاسيت + راديو  </t>
  </si>
  <si>
    <t xml:space="preserve">جهاز لقياس الكهرباء الكترونيا </t>
  </si>
  <si>
    <t xml:space="preserve">جهاز مراقبة كامل </t>
  </si>
  <si>
    <t xml:space="preserve">جهاز مكافحة الحريق </t>
  </si>
  <si>
    <t xml:space="preserve">جهاز ميكروويف 30لتر </t>
  </si>
  <si>
    <t xml:space="preserve">حائطى  BTU وحدة تكييف كرفت 24000 </t>
  </si>
  <si>
    <t xml:space="preserve">حامله اطباق عدد 4 فتحه </t>
  </si>
  <si>
    <t xml:space="preserve">حامله اطباق عدد 6 فتحه </t>
  </si>
  <si>
    <t xml:space="preserve">حاوية دقيق استنلستيل </t>
  </si>
  <si>
    <t xml:space="preserve">حاوية دقيق علي عجل </t>
  </si>
  <si>
    <t xml:space="preserve">حاوية لحفظ وتقديم الكورن فيلكس 3 مصب </t>
  </si>
  <si>
    <t xml:space="preserve">حوض ANGELO </t>
  </si>
  <si>
    <t xml:space="preserve">حوض للغسيل استلستيل مع رف سفلي ماركة SILCAIMOK </t>
  </si>
  <si>
    <t xml:space="preserve">حوض نبات داخلي نحاس اصفر مذهب </t>
  </si>
  <si>
    <t xml:space="preserve">خاص الـ40 شالية LCD 42HFL4372 D/01 تليفزيون 42 بوصة فيليبس </t>
  </si>
  <si>
    <t xml:space="preserve">خاص بالـ40 شالية  HD 2648 / 20 توستر فيليبس موديل </t>
  </si>
  <si>
    <t xml:space="preserve">خاص بالـ40 شالية  HI20AIX فرن كهرباء انديست موديل </t>
  </si>
  <si>
    <t xml:space="preserve">خاص بالـ40 شالية  KOG - 134 K ميكرويف دايو موديل </t>
  </si>
  <si>
    <t xml:space="preserve">خاص بالـ40 شالية KE042 شولة كهرباء 4 عيون انديست موديل </t>
  </si>
  <si>
    <t xml:space="preserve">خزائن مطبخ المنيوم+رخام سيسلي لون بيج 4.69م </t>
  </si>
  <si>
    <t xml:space="preserve">خزان 1100 جالون </t>
  </si>
  <si>
    <t xml:space="preserve">خزان 1100جالون </t>
  </si>
  <si>
    <t xml:space="preserve">خزان فيبر جلاس 1100 جالون  </t>
  </si>
  <si>
    <t xml:space="preserve">خزانة نقود تجوري دبلومات ضد الحريق الكتروني  </t>
  </si>
  <si>
    <t xml:space="preserve">خزانه تسحين طعام TA2F18 </t>
  </si>
  <si>
    <t xml:space="preserve">خزانه راك WU-L06N </t>
  </si>
  <si>
    <t xml:space="preserve">خلاط حجم كبير 4لترسارمان </t>
  </si>
  <si>
    <t xml:space="preserve">خلاط حمص28*22سم LOCAL </t>
  </si>
  <si>
    <t xml:space="preserve">خلاط عجين 5.5 لتر </t>
  </si>
  <si>
    <t xml:space="preserve">خلاط عصير موديل 771 </t>
  </si>
  <si>
    <t xml:space="preserve">خلاط كبير 846-HAM950 </t>
  </si>
  <si>
    <t xml:space="preserve">خلاط موديل 771 </t>
  </si>
  <si>
    <t xml:space="preserve">خلاط موديل 990 </t>
  </si>
  <si>
    <t xml:space="preserve">دريل ماكيتا 800واط </t>
  </si>
  <si>
    <t xml:space="preserve">دريل متنقل 10مم ماكيتا </t>
  </si>
  <si>
    <t xml:space="preserve">دفاية زيت أنديست </t>
  </si>
  <si>
    <t xml:space="preserve">دفاية زيت أوماس 2512 </t>
  </si>
  <si>
    <t xml:space="preserve">دفاية زيت انديست </t>
  </si>
  <si>
    <t xml:space="preserve">دفايه زيت انديست 2000وات </t>
  </si>
  <si>
    <t xml:space="preserve">ديب فريزر  واحد باب </t>
  </si>
  <si>
    <t xml:space="preserve">ديب فريزر واير بول 20 قدم </t>
  </si>
  <si>
    <t xml:space="preserve">راديو ST-G50AM/FM </t>
  </si>
  <si>
    <t xml:space="preserve">راديو شاطئ مع  لوازمه  </t>
  </si>
  <si>
    <t xml:space="preserve">رافعة مواتير طرادات كهربائية </t>
  </si>
  <si>
    <t xml:space="preserve">رافعة هيدروليك لتغيير مصابيح اناره وطلاء م AWP-36PDC </t>
  </si>
  <si>
    <t xml:space="preserve">رف تسخين قياس15*40*60سم </t>
  </si>
  <si>
    <t xml:space="preserve">ساوند سيستم  DJ 2CD PLAYER </t>
  </si>
  <si>
    <t xml:space="preserve">ستاند ميكروفون </t>
  </si>
  <si>
    <t xml:space="preserve">ستلايت مع رسيفر ناسا عرب سات </t>
  </si>
  <si>
    <t xml:space="preserve">سخان اطباق 2 عين </t>
  </si>
  <si>
    <t xml:space="preserve">سخان بخار هوفمان  30 كيلووات </t>
  </si>
  <si>
    <t xml:space="preserve">سخان شوربه كهربائي/مارمير </t>
  </si>
  <si>
    <t xml:space="preserve">سخان طعام انجليزي </t>
  </si>
  <si>
    <t xml:space="preserve">سخان طعام عادي مع غطاء ونحاس </t>
  </si>
  <si>
    <t xml:space="preserve">سخان كهربائي وغطاء نحاس </t>
  </si>
  <si>
    <t xml:space="preserve">سخان ماء تسخين صواني طعام </t>
  </si>
  <si>
    <t xml:space="preserve">سخان معجنات كهربائي بيركو </t>
  </si>
  <si>
    <t xml:space="preserve">سقالة جلفانير10متر ايطالي </t>
  </si>
  <si>
    <t xml:space="preserve">سلم 8 درجات </t>
  </si>
  <si>
    <t xml:space="preserve">سلم ألمنيوم 2.5 متر  </t>
  </si>
  <si>
    <t xml:space="preserve">سلم ألمنيوم سحاب دبل 5 متر  </t>
  </si>
  <si>
    <t xml:space="preserve">سلم المنيوم 24قدم </t>
  </si>
  <si>
    <t xml:space="preserve">سلم المنيوم 36قدم </t>
  </si>
  <si>
    <t xml:space="preserve">سلم المنيوم 4.5 متر </t>
  </si>
  <si>
    <t xml:space="preserve">سلم المنيوم جانبين 12قدم </t>
  </si>
  <si>
    <t xml:space="preserve">سلم المنيوم جانبين 6قدم </t>
  </si>
  <si>
    <t xml:space="preserve">سلم المنيوم كبير </t>
  </si>
  <si>
    <t xml:space="preserve">سلم المنيوم مزدوج 7درجات </t>
  </si>
  <si>
    <t xml:space="preserve">سلم المنيوم مزدوج10درجات </t>
  </si>
  <si>
    <t xml:space="preserve">سلم درجات مجوز </t>
  </si>
  <si>
    <t xml:space="preserve">سلم سعودي 6درج </t>
  </si>
  <si>
    <t xml:space="preserve">سلم طول 3م المنيوم  </t>
  </si>
  <si>
    <t xml:space="preserve">سلم مرحلخ واحدة </t>
  </si>
  <si>
    <t xml:space="preserve">سلم مزدوج 5م </t>
  </si>
  <si>
    <t xml:space="preserve">سلم يفتح علي مرحلتين 21متر </t>
  </si>
  <si>
    <t xml:space="preserve">سماعات خارجية بقوة 30 واط </t>
  </si>
  <si>
    <t xml:space="preserve">سماعات سقف دائرية بقوة 5 واط </t>
  </si>
  <si>
    <t xml:space="preserve">سماعات كولوم 20وات </t>
  </si>
  <si>
    <t xml:space="preserve">سماعات لاذاعة الشاطي 30وات هندي </t>
  </si>
  <si>
    <t xml:space="preserve">سماعة 100وات مونتاربو </t>
  </si>
  <si>
    <t xml:space="preserve">سماعة كولوم بناسونيك 20وات WA928N </t>
  </si>
  <si>
    <t xml:space="preserve">سماعة كولوم بناسونيك 30وات WS929N </t>
  </si>
  <si>
    <t xml:space="preserve">سيارة اله قص الجليد ST59 </t>
  </si>
  <si>
    <t xml:space="preserve">شاشة عرض </t>
  </si>
  <si>
    <t xml:space="preserve">شاشة عرض مع الحامل </t>
  </si>
  <si>
    <t xml:space="preserve">شاشه ممغنطة </t>
  </si>
  <si>
    <t xml:space="preserve">شفاط كهربائي فوق الطباخ  </t>
  </si>
  <si>
    <t xml:space="preserve">شفاط كهربائي فوق الطباخ60سم </t>
  </si>
  <si>
    <t xml:space="preserve">شفاط كهربائي فوق الطباخ80سم </t>
  </si>
  <si>
    <t xml:space="preserve">شفاط مطبخ 60 سم فوق الطباخ اسانلستيل ( 54 شالية ) ا </t>
  </si>
  <si>
    <t xml:space="preserve">شفاط هواء للسقف موديل 330D.S.C </t>
  </si>
  <si>
    <t xml:space="preserve">شمعدان 4ذراع </t>
  </si>
  <si>
    <t xml:space="preserve">شواية جريل استلستيل للحوم FAGOR </t>
  </si>
  <si>
    <t xml:space="preserve">شواية كهربائيه فحم/زوباس/خزانه </t>
  </si>
  <si>
    <t xml:space="preserve">شواية لحم على الفحم مع شفاط هوااء لسحب الدخان  </t>
  </si>
  <si>
    <t xml:space="preserve">شوايه  </t>
  </si>
  <si>
    <t xml:space="preserve">شوايه زانوس سطح واح </t>
  </si>
  <si>
    <t xml:space="preserve">شوايه شاورما 4 شعلات  </t>
  </si>
  <si>
    <t xml:space="preserve">شوايه فحم كهرباء بوبس </t>
  </si>
  <si>
    <t xml:space="preserve">شوله كهربائية عين واحد </t>
  </si>
  <si>
    <t xml:space="preserve">شينيور كهربائي يعمل ببطاريه  </t>
  </si>
  <si>
    <t xml:space="preserve">صاروخ 4 </t>
  </si>
  <si>
    <t xml:space="preserve">صانعة ثلج ناعم موديل AF/10 </t>
  </si>
  <si>
    <t xml:space="preserve">صمدوق حماية للكاميره مع سخان </t>
  </si>
  <si>
    <t xml:space="preserve">صناعة ايطالى CB 1565 A   ماكينة لصناعة مكعبات الثلج بريما موديل </t>
  </si>
  <si>
    <t xml:space="preserve">صناعة ايطالى KROMA 17"  ماكينة وقرص لتنظيف الأرضيات </t>
  </si>
  <si>
    <t xml:space="preserve">صناعة ايطالى TC/32/24 مفرمة لحم موديل </t>
  </si>
  <si>
    <t xml:space="preserve">صناعة ايطالى TECNODOM MPDLE AF14EKOMTN  ثلاجة 2 باب ستانليستيل </t>
  </si>
  <si>
    <t xml:space="preserve">صناعة كورى NEWTON - VP  ماكينة عد وفرز نقود موديل </t>
  </si>
  <si>
    <t xml:space="preserve">صندوق حفظ مقاتيح  قفل100مفتاح </t>
  </si>
  <si>
    <t xml:space="preserve">صندوق حماية للكاميرات مع مكثف  عدد4 </t>
  </si>
  <si>
    <t xml:space="preserve">صندوق حمايه للكاميرا مع سخان </t>
  </si>
  <si>
    <t xml:space="preserve">صندوق عدد2عجلات </t>
  </si>
  <si>
    <t xml:space="preserve">صندوق4 حمايه للكاميرا مع مكثف </t>
  </si>
  <si>
    <t xml:space="preserve">طالمبه غاطسه لمحة الوقود /مراس </t>
  </si>
  <si>
    <t xml:space="preserve">طباخ 4 عيون مع فرن م زوباس </t>
  </si>
  <si>
    <t xml:space="preserve">طباخ الشعيله 5 عيون جلن جاز </t>
  </si>
  <si>
    <t xml:space="preserve">طباخ زوباس 2 عين استنلس </t>
  </si>
  <si>
    <t xml:space="preserve">طباخ غاز 70*140سم </t>
  </si>
  <si>
    <t xml:space="preserve">طباخ غاز زانوس 4 شعله كبير  </t>
  </si>
  <si>
    <t xml:space="preserve">طباخ غاز ماركة زانوس للارز </t>
  </si>
  <si>
    <t xml:space="preserve">طباخ غاز مع فرن 6 عيون ANGELO </t>
  </si>
  <si>
    <t xml:space="preserve">طباخ غاز ناشيونال  </t>
  </si>
  <si>
    <t xml:space="preserve">طباخ كهرباء 4 عيون مع فرن AEG </t>
  </si>
  <si>
    <t xml:space="preserve">طباخ كهربائى 4 عين مع فرن  اتانلستيل ماركة زانوسى - لعدد 53 شالية </t>
  </si>
  <si>
    <t xml:space="preserve">طباخ كهربائي الماني موديل 1036 </t>
  </si>
  <si>
    <t xml:space="preserve">طباخ كهربائي ماركة ليدو 4 عيون </t>
  </si>
  <si>
    <t xml:space="preserve">طربوش فرن ستانلس ستيل/سحب دخان </t>
  </si>
  <si>
    <t xml:space="preserve">طفايات سجائر استاند ذهبي </t>
  </si>
  <si>
    <t xml:space="preserve">طقم بوكسات بالانشن </t>
  </si>
  <si>
    <t xml:space="preserve">طقم دريل مع حامل انجليزي اجاكس </t>
  </si>
  <si>
    <t xml:space="preserve">طلمبة شفط وضخ مياه ابياتو 80*160 </t>
  </si>
  <si>
    <t xml:space="preserve">عامود المنيوم عدد12/48قاطع بوابه </t>
  </si>
  <si>
    <t xml:space="preserve">عجانة بيرمكس سعة 50 ك.ج </t>
  </si>
  <si>
    <t xml:space="preserve">عجانة كبيره اصفهان </t>
  </si>
  <si>
    <t xml:space="preserve">عجانه 30ليتر BLACK SLEE </t>
  </si>
  <si>
    <t xml:space="preserve">عجانه جلوب فاري مكس </t>
  </si>
  <si>
    <t xml:space="preserve">عدد (3) مصب S.T.O 193 براد ماء النسر موديل </t>
  </si>
  <si>
    <t xml:space="preserve">عدد 10صندوق حمايه خارجي </t>
  </si>
  <si>
    <t xml:space="preserve">عدد 1شاشه عرض 14 ملونه </t>
  </si>
  <si>
    <t xml:space="preserve">عدد 1شاشه عرض 21 ملونه </t>
  </si>
  <si>
    <t xml:space="preserve">عدد 1كاميره مخفيه ملونه على شكل كاشف حركه </t>
  </si>
  <si>
    <t xml:space="preserve">عدد 4 ثلاجات سانيو SR-36N </t>
  </si>
  <si>
    <t xml:space="preserve">عدد 4 صندوق حمايه داخلي </t>
  </si>
  <si>
    <t xml:space="preserve">عدد2 كاميرا ملونه على شكل قبه مع عدسه زوم </t>
  </si>
  <si>
    <t xml:space="preserve">عدسة اوتوماتيكية  عدد 4  </t>
  </si>
  <si>
    <t xml:space="preserve">عدسة كاميره فيديو اوتوماتيكيه الاضاءة </t>
  </si>
  <si>
    <t xml:space="preserve">عدسه كاميرة فيديو اتوماتيكيه الاضاءة </t>
  </si>
  <si>
    <t xml:space="preserve">عربانة  اوجنيزر  لنقل القوارب قياس 28 قدم بكرات امريكية الصنع </t>
  </si>
  <si>
    <t xml:space="preserve">عربانة ترولى بعدد 6 عجلات قياس 36 قدم جلفانيز </t>
  </si>
  <si>
    <t xml:space="preserve">عربانة ترولى بعدد 6 عجلات قياس 40 قدم جلفانيز </t>
  </si>
  <si>
    <t xml:space="preserve">عربانة تنظيف </t>
  </si>
  <si>
    <t xml:space="preserve">عربانة تنظيف ذات صندوق </t>
  </si>
  <si>
    <t xml:space="preserve">عربانة جلفانيزد </t>
  </si>
  <si>
    <t xml:space="preserve">عربانة ساكسون 4 عجلات </t>
  </si>
  <si>
    <t xml:space="preserve">عربانة نقل قوارب جلفانيز دبل تاير 26 قدم بكرات </t>
  </si>
  <si>
    <t xml:space="preserve">عربانة نقل قوارب جلفانيز دبل تاير 31 قدم بكرات </t>
  </si>
  <si>
    <t xml:space="preserve">عربانة نقل قوارب جلفانيز دبل تاير 36 قدم بكرات </t>
  </si>
  <si>
    <t xml:space="preserve">عربانة يدوية 4 عجلات ساكسون  </t>
  </si>
  <si>
    <t xml:space="preserve">عربانه تحمل اغراض ثقيله </t>
  </si>
  <si>
    <t xml:space="preserve">عربانه تحمل انابيب اوكسجين302182 </t>
  </si>
  <si>
    <t xml:space="preserve">عربانه تقديم ماءكولاتc/f </t>
  </si>
  <si>
    <t xml:space="preserve">عربانه تنشيف اطباق 18رف </t>
  </si>
  <si>
    <t xml:space="preserve">عربانه تنظيف  </t>
  </si>
  <si>
    <t xml:space="preserve">عربانه خدمه  </t>
  </si>
  <si>
    <t xml:space="preserve">عربانه ساكسون 2 تاير </t>
  </si>
  <si>
    <t xml:space="preserve">عربانه ساكسون 2عجل </t>
  </si>
  <si>
    <t xml:space="preserve">عربانه ساكسون 4تاير </t>
  </si>
  <si>
    <t xml:space="preserve">عربانه ساكسون 4عجلات </t>
  </si>
  <si>
    <t xml:space="preserve">عربانه ساكسون اربع عجلات مسطحة </t>
  </si>
  <si>
    <t xml:space="preserve">عربانه ساكسون يدوي 2 عجلات </t>
  </si>
  <si>
    <t xml:space="preserve">عربانه ساكسون يدوي 4 عجلات </t>
  </si>
  <si>
    <t xml:space="preserve">عربانه ساكسون يدويه  عجل 2 </t>
  </si>
  <si>
    <t xml:space="preserve">عربانه كوريك 4 عجلات </t>
  </si>
  <si>
    <t xml:space="preserve">عربانه لحمل الامتعه  </t>
  </si>
  <si>
    <t xml:space="preserve">عربانه لحمل البياضات </t>
  </si>
  <si>
    <t xml:space="preserve">عربانه لحمل القوارب 33قدم </t>
  </si>
  <si>
    <t xml:space="preserve">عربانه لسحب القوارب بطول25قدم </t>
  </si>
  <si>
    <t xml:space="preserve">عربانه للمهملات 2 عجله </t>
  </si>
  <si>
    <t xml:space="preserve">عربانه محاطه بشبك 2عجله ساكسون </t>
  </si>
  <si>
    <t xml:space="preserve">عربانه هيدرولك </t>
  </si>
  <si>
    <t xml:space="preserve">عربانه يدويه 4عجلات ساكسون </t>
  </si>
  <si>
    <t xml:space="preserve">عربة ساكسون يدوي 4 عجلة </t>
  </si>
  <si>
    <t xml:space="preserve">عصارة برتقال سانتوس استانلستيل كهربائية </t>
  </si>
  <si>
    <t xml:space="preserve">عصارة برتقال كهربائية فرنسية </t>
  </si>
  <si>
    <t xml:space="preserve">عصارة برتقال وليمون ماركة SAMTOS </t>
  </si>
  <si>
    <t xml:space="preserve">عصارة جزر مولينكس  </t>
  </si>
  <si>
    <t xml:space="preserve">عصاره ليمون كهربائية SUN-8  779 </t>
  </si>
  <si>
    <t xml:space="preserve">غرفة  تبريد قياس304*306*219سم عدد6رف </t>
  </si>
  <si>
    <t xml:space="preserve">غرفة تبريد + فريزر 240*240*240  </t>
  </si>
  <si>
    <t xml:space="preserve">غطاء واقي للضوء </t>
  </si>
  <si>
    <t xml:space="preserve">غلايه مياه ماركة بيركو </t>
  </si>
  <si>
    <t xml:space="preserve">فاحص قوه عازل كهربائي ياباني </t>
  </si>
  <si>
    <t xml:space="preserve">فاصل لعزل الكهرباء500فولت </t>
  </si>
  <si>
    <t xml:space="preserve">فاكيوم هيد بطول18 تنظيف احواض السباحة حجم45سم ماركةGULLIGAN </t>
  </si>
  <si>
    <t xml:space="preserve">فتاحة صفائح </t>
  </si>
  <si>
    <t xml:space="preserve">فراده (رقاقه) كبيره بيرمكس </t>
  </si>
  <si>
    <t xml:space="preserve">فرامة خضار </t>
  </si>
  <si>
    <t xml:space="preserve">فرن تحمير 45*47 ZOPAS سم </t>
  </si>
  <si>
    <t xml:space="preserve">فرن فيليبس ميكرويف AWM914 </t>
  </si>
  <si>
    <t xml:space="preserve">فرن كهربائي AEG مع شوله 4 عيون </t>
  </si>
  <si>
    <t xml:space="preserve">فريزر 3 باب + درج LAZA </t>
  </si>
  <si>
    <t xml:space="preserve">فريزر 3 باب 70*853*133 LAZA SL سم </t>
  </si>
  <si>
    <t xml:space="preserve">فريزر اجنس 600لتر صناعة ايطالي </t>
  </si>
  <si>
    <t xml:space="preserve">فريزر ماركة ترو1باب  </t>
  </si>
  <si>
    <t xml:space="preserve">فريزير استنلس 3 باب  ماركة انجلو </t>
  </si>
  <si>
    <t xml:space="preserve">فيديو اكاي 3نظام </t>
  </si>
  <si>
    <t xml:space="preserve">فيديو سانيو 7770 </t>
  </si>
  <si>
    <t xml:space="preserve">فيديو سوني SLVX600 </t>
  </si>
  <si>
    <t xml:space="preserve">قاعدة قوارب / قطع صغيرة  </t>
  </si>
  <si>
    <t xml:space="preserve">قطاعة خضار يدوية  </t>
  </si>
  <si>
    <t xml:space="preserve">قطاعة شرائح ANGELO </t>
  </si>
  <si>
    <t xml:space="preserve">قفل بوابه اتوماتيكيه 1شوكيات 1قفل بوابه 2ذراع المنيوم </t>
  </si>
  <si>
    <t xml:space="preserve">قلاية 2شبك بطاولة عمل </t>
  </si>
  <si>
    <t xml:space="preserve">قلاية كهرباء  55*60MBM سم </t>
  </si>
  <si>
    <t xml:space="preserve">قلاية كهرباء ماركة GIGO </t>
  </si>
  <si>
    <t xml:space="preserve">قلاية كهربائية اشيك زانوس </t>
  </si>
  <si>
    <t xml:space="preserve">قلاية كهربائية موديلS90212 </t>
  </si>
  <si>
    <t xml:space="preserve">قلاية مع يد شبكه استلستيل </t>
  </si>
  <si>
    <t xml:space="preserve">قلايه زيت2 عين بوبس </t>
  </si>
  <si>
    <t xml:space="preserve">قياس 60×60×52 سم SPI-HP طباخ ضغط عالى ايطالى استانليستيل موديل </t>
  </si>
  <si>
    <t xml:space="preserve">كاميرا فيديو عدد 4   </t>
  </si>
  <si>
    <t xml:space="preserve">كاميرا فيديو عدد 4 </t>
  </si>
  <si>
    <t xml:space="preserve">كاميرات ديجيتال 3كروية ملونه متحركة 360درجه +حامل خارجي </t>
  </si>
  <si>
    <t xml:space="preserve">كاميره تصويرنيكون 5700 ديجيتال رقمين  </t>
  </si>
  <si>
    <t xml:space="preserve">كرسي بحر ديوانية 2م خشب  </t>
  </si>
  <si>
    <t xml:space="preserve">كرين رفع قوارب مارين  </t>
  </si>
  <si>
    <t xml:space="preserve">كشاف كهربائي 400 وات  </t>
  </si>
  <si>
    <t xml:space="preserve">كشاف مولد كهرباء35-322 </t>
  </si>
  <si>
    <t xml:space="preserve">كمبروسور هواء موديل B6000/LN/500PF7075HP/400V </t>
  </si>
  <si>
    <t xml:space="preserve">كمبريسور هواء W/LIGHTED GAUC  </t>
  </si>
  <si>
    <t xml:space="preserve">كمبريسور هواء لاطارات عربانات القوارب واطارات جرار النادي </t>
  </si>
  <si>
    <t xml:space="preserve">كومبريسور هواء امريكي مسدس 5 حصان </t>
  </si>
  <si>
    <t xml:space="preserve">كومبريسور(ضاغط هواء </t>
  </si>
  <si>
    <t xml:space="preserve">لعدد 40 شالية   - L C D SHARBEP تلفزيون  شارب "32 </t>
  </si>
  <si>
    <t xml:space="preserve">لعدد 40 شالية - L C D  PANASONIC تلفزيون باناسونيك "42 </t>
  </si>
  <si>
    <t xml:space="preserve">لعدد 53 شالية  - AIR FORCE شفاط مطبخ فوق الطباخ 60 سم اتانلس </t>
  </si>
  <si>
    <t xml:space="preserve">للربط بين موقعين  WIRELESS BRIDGE CONNECTION جهاز </t>
  </si>
  <si>
    <t xml:space="preserve">لوحات زيتيه 3 اصل قياس 120*90سم </t>
  </si>
  <si>
    <t xml:space="preserve">لوحة اجتماعات بحامل </t>
  </si>
  <si>
    <t xml:space="preserve">لوحة اعلان مضيئه قياس 22.35م*1.2م*20*1.2م </t>
  </si>
  <si>
    <t xml:space="preserve">لوحة اعلانيه صالة  الالعاب  قياس230*690*160سم </t>
  </si>
  <si>
    <t xml:space="preserve">ماركة باناسونيك  D V D جهاز </t>
  </si>
  <si>
    <t xml:space="preserve">ماكبنه صنفره ماكيتا100ملم </t>
  </si>
  <si>
    <t xml:space="preserve">ماكيتا هاند جراندر0007 </t>
  </si>
  <si>
    <t xml:space="preserve">ماكينة آيس كريم </t>
  </si>
  <si>
    <t xml:space="preserve">ماكينة ايس كريم موديل 168-TAYLR </t>
  </si>
  <si>
    <t xml:space="preserve">ماكينة تسنين مواسير ريدجيت </t>
  </si>
  <si>
    <t xml:space="preserve">ماكينة تصنيع قوالب شوكولاته </t>
  </si>
  <si>
    <t xml:space="preserve">ماكينة تقطيع اوراق الماني </t>
  </si>
  <si>
    <t xml:space="preserve">ماكينة تقطيع مرتديلا لمترفا </t>
  </si>
  <si>
    <t xml:space="preserve">ماكينة تلميع الصحون </t>
  </si>
  <si>
    <t xml:space="preserve">ماكينة تنظيف احواض السباحة مع بروش كامل </t>
  </si>
  <si>
    <t xml:space="preserve">ماكينة تنظيف احواض السباحه مع مشتملاتها </t>
  </si>
  <si>
    <t xml:space="preserve">ماكينة تنظيف شواطئ بملحقاتها  </t>
  </si>
  <si>
    <t xml:space="preserve">ماكينة توزيع مياه للري متعددة المخارج </t>
  </si>
  <si>
    <t xml:space="preserve">ماكينة حف يدويه ماكيتا9035 </t>
  </si>
  <si>
    <t xml:space="preserve">ماكينة خياطة وتطريز جانوموديل373 </t>
  </si>
  <si>
    <t xml:space="preserve">ماكينة شاورما استانلس 4 عين غاز مع طاولة استانلس قياس 100× 70×85 </t>
  </si>
  <si>
    <t xml:space="preserve">ماكينة طحن حمص رايو </t>
  </si>
  <si>
    <t xml:space="preserve">ماكينة عجن وطحن فلافل  </t>
  </si>
  <si>
    <t xml:space="preserve">ماكينة غسيل اطباق </t>
  </si>
  <si>
    <t xml:space="preserve">ماكينة غسيل اطباق360طبق/ساعة </t>
  </si>
  <si>
    <t xml:space="preserve">ماكينة غسيل قوارب - مسنة الشعب </t>
  </si>
  <si>
    <t xml:space="preserve">ماكينة فاكيوم كلينر مع مشتقاتها </t>
  </si>
  <si>
    <t xml:space="preserve">ماكينة فرد معجنات </t>
  </si>
  <si>
    <t xml:space="preserve">ماكينة فرم م R/10 </t>
  </si>
  <si>
    <t xml:space="preserve">ماكينة ويفل لعمل الحلوي </t>
  </si>
  <si>
    <t xml:space="preserve">ماكينةبوشار امريكي مو.2085 </t>
  </si>
  <si>
    <t xml:space="preserve">ماكينت تغليف هويات حراري </t>
  </si>
  <si>
    <t xml:space="preserve">ماكينه ايس كريم موديل 168-TAYLOR </t>
  </si>
  <si>
    <t xml:space="preserve">ماكينه تجليخ موديل GNS14 </t>
  </si>
  <si>
    <t xml:space="preserve">ماكينه تذاكر </t>
  </si>
  <si>
    <t xml:space="preserve">ماكينه تسوية البيتزا لنكوين </t>
  </si>
  <si>
    <t xml:space="preserve">ماكينه تصنيع فيشار صناعة امريكي </t>
  </si>
  <si>
    <t xml:space="preserve">ماكينه تقشبر بطاطا ماركة الما </t>
  </si>
  <si>
    <t xml:space="preserve">ماكينه تقطيع مرتديلا اومجاBF350 </t>
  </si>
  <si>
    <t xml:space="preserve">ماكينه تقكيع خضروات موديلCL50 WITH8 DISCS </t>
  </si>
  <si>
    <t xml:space="preserve">ماكينه تنظيف بالشامبو كامله </t>
  </si>
  <si>
    <t xml:space="preserve">ماكينه تنظيف شواطي بملحقاتها </t>
  </si>
  <si>
    <t xml:space="preserve">ماكينه تنظيف كامله لزوم حمام الفحاحيل </t>
  </si>
  <si>
    <t xml:space="preserve">ماكينه تنظيف مواسير ريدجيت </t>
  </si>
  <si>
    <t xml:space="preserve">ماكينه تنظيف نوافذ </t>
  </si>
  <si>
    <t xml:space="preserve">ماكينه تنظيف وتنعيم اخشاب </t>
  </si>
  <si>
    <t xml:space="preserve">ماكينه جلي بلاط </t>
  </si>
  <si>
    <t xml:space="preserve">ماكينه جلي موزايك قوه 5.5حصان ايطالي </t>
  </si>
  <si>
    <t xml:space="preserve">ماكينه خياطة LS130-2 </t>
  </si>
  <si>
    <t xml:space="preserve">ماكينه رش هولدر نحاس 5حصان </t>
  </si>
  <si>
    <t xml:space="preserve">ماكينه شاورما كهربائية </t>
  </si>
  <si>
    <t xml:space="preserve">ماكينه صنفره ماكيتا 76ملم </t>
  </si>
  <si>
    <t xml:space="preserve">ماكينه ضغط عالي وهواء بارد وساخن مع 25هوز </t>
  </si>
  <si>
    <t xml:space="preserve">ماكينه غسيل علي البخار دينماركي </t>
  </si>
  <si>
    <t xml:space="preserve">ماكينه قهوة اكسبريس ILG 39B </t>
  </si>
  <si>
    <t xml:space="preserve">ماكينه كبس كلبس للاحذية </t>
  </si>
  <si>
    <t xml:space="preserve">ماكينه كبس لجزات كهرباء </t>
  </si>
  <si>
    <t xml:space="preserve">ماكينه لحام بلوازمها امريكي </t>
  </si>
  <si>
    <t xml:space="preserve">ماكينه لحام على عربه بالديزل </t>
  </si>
  <si>
    <t xml:space="preserve">ماكينه لحام ميلر </t>
  </si>
  <si>
    <t xml:space="preserve">ماكينه هواء ماكيتا NC4014 </t>
  </si>
  <si>
    <t xml:space="preserve">ماكينه هواء ناشيونال /وحدات </t>
  </si>
  <si>
    <t xml:space="preserve">مبرد للاطعمه بوبس 5 ضلفه منخفض </t>
  </si>
  <si>
    <t xml:space="preserve">مبردات مياه كبيره/صناعة محلية </t>
  </si>
  <si>
    <t xml:space="preserve">متعدد الانظمة LED 42''  جهاز تليفزيون ال جى </t>
  </si>
  <si>
    <t xml:space="preserve">مثقب للاعمال الشاقه انجليزي 16MM </t>
  </si>
  <si>
    <t xml:space="preserve">مجزء سماعاعت WK2360 </t>
  </si>
  <si>
    <t xml:space="preserve">محول كهرباء WU-L42N </t>
  </si>
  <si>
    <t xml:space="preserve">مدخنة شفاط مطبخ </t>
  </si>
  <si>
    <t xml:space="preserve">مربع ارز زوباس 60لتر استنلس </t>
  </si>
  <si>
    <t xml:space="preserve">مركز المعلومات - W غلاية ماء ستانليس ستيل 20 لتر 2400 </t>
  </si>
  <si>
    <t xml:space="preserve">مروحة تبريد WU-L45N </t>
  </si>
  <si>
    <t xml:space="preserve">مسجل دبل باناسونيك RS-TR333 </t>
  </si>
  <si>
    <t xml:space="preserve">مسجل دبل كاسيت تلقائي الترجيع تابع للاصل 05550620 </t>
  </si>
  <si>
    <t xml:space="preserve">مسجل كاسيت 560RXFT </t>
  </si>
  <si>
    <t xml:space="preserve">مسجل كاسيت دبل JVG </t>
  </si>
  <si>
    <t xml:space="preserve">مسدس لحام </t>
  </si>
  <si>
    <t xml:space="preserve">مشحمه </t>
  </si>
  <si>
    <t xml:space="preserve">مصخة رفع مياه 50HZ-16 100A3X415V- </t>
  </si>
  <si>
    <t xml:space="preserve">مضخة  تنظيف لاحواض النوافير HP1.5 </t>
  </si>
  <si>
    <t xml:space="preserve">مضخة انوفير يفيرب ايطالي 16 انش </t>
  </si>
  <si>
    <t xml:space="preserve">مضخة تنظيف لاحواض السباحة  </t>
  </si>
  <si>
    <t xml:space="preserve">مضخة تنظيف نوافير هيوارد2حصان </t>
  </si>
  <si>
    <t xml:space="preserve">مضخة جيرفي 660 دانمركي 245بار </t>
  </si>
  <si>
    <t xml:space="preserve">مضخة دفع لتشغيل النوافير </t>
  </si>
  <si>
    <t xml:space="preserve">مضخة سحب مياه </t>
  </si>
  <si>
    <t xml:space="preserve">مضخة غاطة حجم 2 أنش كهرباء  </t>
  </si>
  <si>
    <t xml:space="preserve">مضخة غاطسه 2HP3PHASE2 HEAD SIZE </t>
  </si>
  <si>
    <t xml:space="preserve">مضخة غاطسه كهربائية تعمل على القارب  </t>
  </si>
  <si>
    <t xml:space="preserve">مضخة غاطه جاكوزي C/10-75VMB-T </t>
  </si>
  <si>
    <t xml:space="preserve">مضخة موديل MXV40805-1.5*1.5 </t>
  </si>
  <si>
    <t xml:space="preserve">مضخة مياه  ديزل3 بوصه متنقله </t>
  </si>
  <si>
    <t xml:space="preserve">مضخة مياه  روبين كامله PTG305T </t>
  </si>
  <si>
    <t>مضخة مياه 73/20 KS</t>
  </si>
  <si>
    <t xml:space="preserve">مضخة مياه جراند فورست14نش 5147 </t>
  </si>
  <si>
    <t xml:space="preserve">مضخة مياه جرندقوس CR2-220 </t>
  </si>
  <si>
    <t xml:space="preserve">مضخة مياه ذات خرطوين </t>
  </si>
  <si>
    <t xml:space="preserve">مضخة مياه روبن 4 تعمل بالبنزين مع هوز سحب2موهوز </t>
  </si>
  <si>
    <t xml:space="preserve">مضخة مياه كابوتاKSB </t>
  </si>
  <si>
    <t xml:space="preserve">مضخة مياه للري PEE-4-40  CH1 </t>
  </si>
  <si>
    <t xml:space="preserve">مضخة مياه ماثرا 1.5حصان </t>
  </si>
  <si>
    <t xml:space="preserve">مضخة مياه ماركة CR2.220 </t>
  </si>
  <si>
    <t xml:space="preserve">مضخة مياهAV4/50KSP36م </t>
  </si>
  <si>
    <t xml:space="preserve">مضخة هواء </t>
  </si>
  <si>
    <t xml:space="preserve">مضخة وقود مع ملحقاتها DW351 </t>
  </si>
  <si>
    <t xml:space="preserve">مضخم  بناسونيك WP450 </t>
  </si>
  <si>
    <t xml:space="preserve">مضخه بنزين ولوازمها </t>
  </si>
  <si>
    <t xml:space="preserve">مضخه تشحيم ضغط عالي موديل A7H </t>
  </si>
  <si>
    <t xml:space="preserve">مضخه تنظيف الاحواض2.5 حصان </t>
  </si>
  <si>
    <t xml:space="preserve">مضخه تنظيف حوض سباحه مع تروللي </t>
  </si>
  <si>
    <t xml:space="preserve">مضخه تنظيف مجاري ريدججيت </t>
  </si>
  <si>
    <t xml:space="preserve">مضخه سحب مياه مجاري 1PH </t>
  </si>
  <si>
    <t xml:space="preserve">مضخه سحب مياه مجاري 3PH </t>
  </si>
  <si>
    <t xml:space="preserve">مضخه ضغط عالي- لتنظيف المعدات </t>
  </si>
  <si>
    <t xml:space="preserve">مضخه مغاطسه 100-75N-AMA.DRAINER </t>
  </si>
  <si>
    <t xml:space="preserve">مضخه مغموره 1حصان ستنلس ستيل </t>
  </si>
  <si>
    <t xml:space="preserve">مضخه مياه  لحوض سباحه  </t>
  </si>
  <si>
    <t xml:space="preserve">مضخه مياه 240فولت بوستر </t>
  </si>
  <si>
    <t xml:space="preserve">مضخه مياه تنظيف حمامات السباحه </t>
  </si>
  <si>
    <t xml:space="preserve">مضخه مياه طواري لخزان المياه </t>
  </si>
  <si>
    <t xml:space="preserve">مضخه مياه غاطسه </t>
  </si>
  <si>
    <t xml:space="preserve">مضخه مياه ماركه هيوارد 2HP-2850 </t>
  </si>
  <si>
    <t xml:space="preserve">مطبخ المنيوم 252*423سم مع مغسله </t>
  </si>
  <si>
    <t xml:space="preserve">مطحنة كهربائية ستانلس ستيل  </t>
  </si>
  <si>
    <t xml:space="preserve">مع اضاءة داخلية CF2000  نافورة شوكلاتة لبوفية الابراج موديل </t>
  </si>
  <si>
    <t xml:space="preserve">مع حامل سماعاتTFL  12 P8 300 W سماعة رويال </t>
  </si>
  <si>
    <t xml:space="preserve">مع خريطة بحر وإريال ارسال واستقبال بجميع التوصيلات ونظام التشغيل  ( GPS ) جهاز ر </t>
  </si>
  <si>
    <t xml:space="preserve">مع عدسه 4-8مم تلقائية الضبطSCC-131P عدد 14كاميرا ملونه م. </t>
  </si>
  <si>
    <t xml:space="preserve">مع كارت HUMAX جهاز ريسيفر </t>
  </si>
  <si>
    <t xml:space="preserve">مع ملحقاتها "طابعة سامسونج وصندوق نقدية  SPS1000 ماكينة كاشير سامسونج موديل </t>
  </si>
  <si>
    <t xml:space="preserve">مع ملحقاتها NIKON D - 200 كاميرا تصوير ديجيتال </t>
  </si>
  <si>
    <t xml:space="preserve">مغسلة صحون مع طاولة تجهيز طعام ستانلس ستيل م زوباس </t>
  </si>
  <si>
    <t xml:space="preserve">مقطورة مثبته علي 2كوريك </t>
  </si>
  <si>
    <t xml:space="preserve">مقطوره مثبته  على 2 كوريك /4 عجله </t>
  </si>
  <si>
    <t xml:space="preserve">مقلاة كهربائية فاجور  </t>
  </si>
  <si>
    <t xml:space="preserve">مكتب مدير ادارة الاندية والشواطىء ER2200 الة طابعة اوليفتى </t>
  </si>
  <si>
    <t xml:space="preserve">مكروف موديل AMW2305GW </t>
  </si>
  <si>
    <t xml:space="preserve">مكروف موديل MS283MD </t>
  </si>
  <si>
    <t xml:space="preserve">مكسر WU-MN51 </t>
  </si>
  <si>
    <t xml:space="preserve">مكسر صوت للراك </t>
  </si>
  <si>
    <t xml:space="preserve">مكسر موسيقى  </t>
  </si>
  <si>
    <t xml:space="preserve">مكسر مونتاربو200وات موديل457 </t>
  </si>
  <si>
    <t xml:space="preserve">مكنسة تنظيف موديل GM-81 PROF </t>
  </si>
  <si>
    <t xml:space="preserve">مكنسة تنظيف نيلفيسك ضغظ عالي </t>
  </si>
  <si>
    <t xml:space="preserve">مكنسة كهربائية  مع عربانه نيلفسك </t>
  </si>
  <si>
    <t xml:space="preserve">مكنسة كهربائية بعربة بمستلزمتها </t>
  </si>
  <si>
    <t xml:space="preserve">مكنسة كهربائية لزوم تنظيف حمام السباحة </t>
  </si>
  <si>
    <t xml:space="preserve">مكنسة كهربائية نوع نيلفسك 1200وات </t>
  </si>
  <si>
    <t xml:space="preserve">مكنسه تنظيف كهربائية نيلفكس </t>
  </si>
  <si>
    <t xml:space="preserve">مكنسه حمام سباحه ومشتقاتها </t>
  </si>
  <si>
    <t xml:space="preserve">مكيف ارض جنرال AGC24 </t>
  </si>
  <si>
    <t xml:space="preserve">مكيف ارضي جنرال AGG24 </t>
  </si>
  <si>
    <t xml:space="preserve">مكيف اسبلت ناشيونال TF2470 </t>
  </si>
  <si>
    <t xml:space="preserve">مكيف بارو اسبليت2400وحدة </t>
  </si>
  <si>
    <t xml:space="preserve">مكيف جنرال 2.5طن </t>
  </si>
  <si>
    <t xml:space="preserve">مكيف جنرال رمادي AGG-24 </t>
  </si>
  <si>
    <t xml:space="preserve">مكيف جنرال وحدات ارضي 24000وحدة </t>
  </si>
  <si>
    <t xml:space="preserve">مكيف حائط مو BTV 2400 </t>
  </si>
  <si>
    <t xml:space="preserve">مكيف حائط ناشيونال 18000 </t>
  </si>
  <si>
    <t xml:space="preserve">مكيف سانيو 18000 وحدة اسبليت </t>
  </si>
  <si>
    <t xml:space="preserve">مكيف شباك كرافت 24000وحدة </t>
  </si>
  <si>
    <t xml:space="preserve">مكيف كاريير استاند </t>
  </si>
  <si>
    <t xml:space="preserve">مكيف نافذه 250 طن ناشيونال  </t>
  </si>
  <si>
    <t xml:space="preserve">مكيف وحدات جنرال 42الف وحده </t>
  </si>
  <si>
    <t xml:space="preserve">مكيف وحدات ناشيونال 2400 وحدة  </t>
  </si>
  <si>
    <t xml:space="preserve">مكييف حائط ناشيونال 24000 </t>
  </si>
  <si>
    <t xml:space="preserve">ملزمه 16 بوصه </t>
  </si>
  <si>
    <t xml:space="preserve">منشار كهرباء تقطيع اللحم </t>
  </si>
  <si>
    <t xml:space="preserve">منشار كهربائي  </t>
  </si>
  <si>
    <t xml:space="preserve">منشار لحم هوبارت5212 </t>
  </si>
  <si>
    <t xml:space="preserve">منظار حيبسون 50*7 </t>
  </si>
  <si>
    <t xml:space="preserve">منظار سياحي لزوار الابراج </t>
  </si>
  <si>
    <t xml:space="preserve">منظم جهد كهرباء مارلنج جرين3200 </t>
  </si>
  <si>
    <t xml:space="preserve">منظم غاز عدد2 </t>
  </si>
  <si>
    <t xml:space="preserve">موزع صوره اتوماتيكي  </t>
  </si>
  <si>
    <t xml:space="preserve">موزع موسيقى + ميكروفون  </t>
  </si>
  <si>
    <t xml:space="preserve">مولد كهربائي كوبوتا </t>
  </si>
  <si>
    <t xml:space="preserve">مولد كهربائي للطواري RFZD450 </t>
  </si>
  <si>
    <t xml:space="preserve">مونيتور WU-MN10 </t>
  </si>
  <si>
    <t xml:space="preserve">مونيتور قياس 14عدد1  </t>
  </si>
  <si>
    <t xml:space="preserve">ميزان اسبيسر 30كيلو </t>
  </si>
  <si>
    <t xml:space="preserve">ميزان مطبخ إلكترونى 150 كيلو طاولة ستيل  صناعة صينى </t>
  </si>
  <si>
    <t xml:space="preserve">ميكرفون كورال BT 330/AKG </t>
  </si>
  <si>
    <t xml:space="preserve">ميكرفون لاسلكي  </t>
  </si>
  <si>
    <t xml:space="preserve">ميكرفون مع قاعدة MCM-66 </t>
  </si>
  <si>
    <t xml:space="preserve">ميكرفون موسيقي DD 9. S/AKG </t>
  </si>
  <si>
    <t xml:space="preserve">ميكرفون ناشيونال مع بطارية 370 </t>
  </si>
  <si>
    <t xml:space="preserve">ميكرفون يدوي 45وات WD370 </t>
  </si>
  <si>
    <t xml:space="preserve">ميكرفون يدوي لاسلكي ماركة شور </t>
  </si>
  <si>
    <t xml:space="preserve">ميكروفون طاوله </t>
  </si>
  <si>
    <t xml:space="preserve">ميكروفون لاسلكي FBT-NX200 </t>
  </si>
  <si>
    <t xml:space="preserve">ميكروفون مع موسيقي WR150 </t>
  </si>
  <si>
    <t xml:space="preserve">ميكروفون نداء للراك للاذاعة </t>
  </si>
  <si>
    <t xml:space="preserve">ميكروفون يدوي لاسلكي تابع للاصل 05550620 </t>
  </si>
  <si>
    <t xml:space="preserve">ميكروفون يدوي لاسلكي ماركة شور </t>
  </si>
  <si>
    <t xml:space="preserve">ميكرويف 900 وات مع جريل 1250 وات ماركة سامسونج - لعدد 53 شالية </t>
  </si>
  <si>
    <t xml:space="preserve">ميكرويف ماركة شارب 43 ليتر 1100 وات للشاليهات 40 شالية </t>
  </si>
  <si>
    <t xml:space="preserve">ميكرويف مينو ماستر </t>
  </si>
  <si>
    <t xml:space="preserve">نظام تنظيف كامل متنقل ومضخه </t>
  </si>
  <si>
    <t xml:space="preserve">نظام تنظيف متنقل كامل للاحواض </t>
  </si>
  <si>
    <t xml:space="preserve">نظام صوت 2123/ميكروفون BM3014 14امبلفاير UP4121 50سماعة CCMIT44100V </t>
  </si>
  <si>
    <t xml:space="preserve">نظام صوت متكامل </t>
  </si>
  <si>
    <t xml:space="preserve">نظام مراقبة كاملة مع مرفقاته </t>
  </si>
  <si>
    <t xml:space="preserve">نظام مراقبه تلفزيوني يحتوي علي </t>
  </si>
  <si>
    <t xml:space="preserve">نظام نداء كامل  ( امبليفاير + مايك وايرلس +2 سماعة هورن )  بالمارينا الجديدة </t>
  </si>
  <si>
    <t xml:space="preserve">نظام وحدة تبريد(3 شلر+مضخات+محابس+نظام تحكم وكمبيوتر+محول كهرباء </t>
  </si>
  <si>
    <t xml:space="preserve">وحدات تكييف منفصلة /باناسونيك </t>
  </si>
  <si>
    <t xml:space="preserve">وحدة تكيف اكون بارد 24000وحدة </t>
  </si>
  <si>
    <t xml:space="preserve">وحدة تكيف جنرال 24الف وحده </t>
  </si>
  <si>
    <t xml:space="preserve">وحدة تكيف جنرال حائط سقف 18000وحدة </t>
  </si>
  <si>
    <t xml:space="preserve">وحدة تكيف جنرال حائط سقف 36000ةحدة </t>
  </si>
  <si>
    <t xml:space="preserve">وحدة تكيف حائط 3000 وحده م AWM30-ALC30 </t>
  </si>
  <si>
    <t xml:space="preserve">وحدة تكيف حائطيه منفصلة دولفين24000وحدة </t>
  </si>
  <si>
    <t xml:space="preserve">وحدة تكيف دولفين منفصله حائط </t>
  </si>
  <si>
    <t xml:space="preserve">وحدة تكيف سامسونج 18000وحدة </t>
  </si>
  <si>
    <t xml:space="preserve">وحدة تكيف سامسونج 24000وحدة </t>
  </si>
  <si>
    <t xml:space="preserve">وحدة تكيف كارير حار/بارد24000وحدة </t>
  </si>
  <si>
    <t xml:space="preserve">وحدة تكيف منفصل ارض 3000 وحده م RCM30-ALC30 </t>
  </si>
  <si>
    <t xml:space="preserve">وحدة تكيف منفصل حائط 24000 وحده م AWM25-ALC25 </t>
  </si>
  <si>
    <t xml:space="preserve">وحدة تكيف منفصل كارير </t>
  </si>
  <si>
    <t xml:space="preserve">وحدة تكيف منفصله تربين MCW536+TTB536 </t>
  </si>
  <si>
    <t xml:space="preserve">وحدة تكيف منفصله ناشيونال م CS-241KF </t>
  </si>
  <si>
    <t xml:space="preserve">وحدة تكييف اكسون 24000 وحدة </t>
  </si>
  <si>
    <t xml:space="preserve">وحدة تكييف اكسون حائط 24000 وحدة </t>
  </si>
  <si>
    <t xml:space="preserve">وحدة تكييف اكسون حائط 30000 وحدة </t>
  </si>
  <si>
    <t xml:space="preserve">وحدة تكييف ال جى 26000 وحدة </t>
  </si>
  <si>
    <t xml:space="preserve">وحدة تكييف ال جى حائط  26000 وحدة </t>
  </si>
  <si>
    <t xml:space="preserve">وحدة تكييف جنرال 24000 وحدة </t>
  </si>
  <si>
    <t xml:space="preserve">وحدة تكييف حائط اكسون 30000 وحدة </t>
  </si>
  <si>
    <t xml:space="preserve">وحدة تكييف كارير حار/بارد24000وحدة </t>
  </si>
  <si>
    <t xml:space="preserve">وحدة تكييف ميتسوبيشى 18 الف وحدة حائطى </t>
  </si>
  <si>
    <t xml:space="preserve">وحدة تكييف ميتسوبيشى 24000 وحدة حائطى </t>
  </si>
  <si>
    <t xml:space="preserve">وحدة تكييف ميتسوبيشى سقفى  18000 وحدة  -مركز المعلومات </t>
  </si>
  <si>
    <t xml:space="preserve">وحدة مكيف الاسكا سبليت يونت </t>
  </si>
  <si>
    <t xml:space="preserve">وحده تكيف منفصله ناشيونال موديل CS-5BV12 </t>
  </si>
  <si>
    <t xml:space="preserve">وعاء تسخين المياه لاطباق لغرض الطعام مع وحدة تسخين حراري </t>
  </si>
  <si>
    <t xml:space="preserve">وعاء طعام ستانلس كامل كهربائي لغرض الطعام مقاسات </t>
  </si>
  <si>
    <t xml:space="preserve">وعاء معدني لغرض الطعام41سم </t>
  </si>
  <si>
    <t xml:space="preserve">ونسا 42 بوصة  L C D تلفزيون </t>
  </si>
  <si>
    <t xml:space="preserve">ونش جمل (بلانكو </t>
  </si>
  <si>
    <t xml:space="preserve">يابانية الصنع F - 2111  موديل LAUREL ماكينة عد نقود ورقية </t>
  </si>
  <si>
    <t xml:space="preserve">DR120 آلة حاسبة كاسيو </t>
  </si>
  <si>
    <t xml:space="preserve">GBC  C250  ماكينة تغليف مستندات حلزونى موديل </t>
  </si>
  <si>
    <t xml:space="preserve">IQ7000 آلة حاسبة بمفكرة / شارب </t>
  </si>
  <si>
    <t xml:space="preserve">21112 DAHLE :  آلة تقطيع أوراق موديل </t>
  </si>
  <si>
    <t xml:space="preserve">99Ci -           آلة تمزيق الورق </t>
  </si>
  <si>
    <t xml:space="preserve">BINDING MACHIN E ATLAS  آلة تغليف مستندات حلزونى </t>
  </si>
  <si>
    <t xml:space="preserve">Cisco Wireless IP Phone 8821 </t>
  </si>
  <si>
    <t xml:space="preserve">Fellowes Shredder 70S FW1332  آلة تقطيع الاوراق </t>
  </si>
  <si>
    <t xml:space="preserve">KG44U193 ثلاجة سيمنز </t>
  </si>
  <si>
    <t xml:space="preserve">NA SC100E  - مكنسة كهربائية نيلفيسك  موديل </t>
  </si>
  <si>
    <t xml:space="preserve">SMART UHD جهاز تليفزيون سامسونج 75 </t>
  </si>
  <si>
    <t xml:space="preserve">Samsung TV 65 " LED جهاز تليفزيون سامسونج 65" ال اى دى </t>
  </si>
  <si>
    <t xml:space="preserve">ثلاجة مكتب صغيره جولد ستار </t>
  </si>
  <si>
    <t xml:space="preserve">دفاية زيت انديست منقو لمن الخيران تم استهلاكه في 31/10/95 </t>
  </si>
  <si>
    <t xml:space="preserve">مجسم سفن تراثية كويتية نوع بوم سفار طول 3.80 متر </t>
  </si>
  <si>
    <t xml:space="preserve">مجسم سفن تراثية كويتية نوع شوعى طول 3.80 متر </t>
  </si>
  <si>
    <t xml:space="preserve">ATA186 جهاز لربط اجهزة الفاكس بالبدالة موديل </t>
  </si>
  <si>
    <t xml:space="preserve">FLASH SB-700 +18 - 105 MM مع عدسة   D7000 كاميرا نيكون موديل </t>
  </si>
  <si>
    <t xml:space="preserve">Fellowes Shredder 99Ci </t>
  </si>
  <si>
    <t xml:space="preserve">IR - 6255I آلة تصوير مستندات (كانون) ديجيتال موديل </t>
  </si>
  <si>
    <t xml:space="preserve">Nikon Camera F600 </t>
  </si>
  <si>
    <t xml:space="preserve">W2500 دفاية زيت كهربائية </t>
  </si>
  <si>
    <t xml:space="preserve">دفاية زيت أنديست  </t>
  </si>
  <si>
    <t xml:space="preserve">عربانة يابانى قياس كبير (تروللى) حمولة 500 كجم </t>
  </si>
  <si>
    <t xml:space="preserve">Rexel Auto + 250 X Shreeder Machine  ماكينة قطع اوراق </t>
  </si>
  <si>
    <t xml:space="preserve">تلفون سيسكو موديل 7971 </t>
  </si>
  <si>
    <t xml:space="preserve">HSM الة اتلاف اوراق الماني </t>
  </si>
  <si>
    <t xml:space="preserve">PS - 60 آله إتلاف ورق نوع فيلوز موديل </t>
  </si>
  <si>
    <t xml:space="preserve">RENZ ماكينة تجليد مستندات  </t>
  </si>
  <si>
    <t xml:space="preserve">SONY 70 LED UltraHD 4KReality ProSmart TV+wall bracket </t>
  </si>
  <si>
    <t xml:space="preserve">Shredder machine Fellowes 99Ci </t>
  </si>
  <si>
    <t xml:space="preserve">Shreeder paper Machine 99Ci -           آلة تمزيق الورق </t>
  </si>
  <si>
    <t xml:space="preserve">الة كاتبة اوليفتي 2200/51 </t>
  </si>
  <si>
    <t xml:space="preserve">تلفون سيسكو موديل 7911 </t>
  </si>
  <si>
    <t xml:space="preserve">Paper shredder ATLAS AF150Shreds CD &amp; Credit cardCross cutAuto feed 150 sheet </t>
  </si>
  <si>
    <t xml:space="preserve">Television 70PUT7906/56 PHILIPS 70INCH UHD SMART LED </t>
  </si>
  <si>
    <t xml:space="preserve">تلفون سيسكو  موديل 7911 </t>
  </si>
  <si>
    <t xml:space="preserve">CISCO IP PHONE 8811 SERIES  تليفون سيسكو موديل </t>
  </si>
  <si>
    <t xml:space="preserve">HSM الة اتلاف اوراق موديل  </t>
  </si>
  <si>
    <t xml:space="preserve">تلفون سيسكو  موديل 7961 </t>
  </si>
  <si>
    <t xml:space="preserve">99CI ألة تقطيع أوراق </t>
  </si>
  <si>
    <t xml:space="preserve">BLUE AIR - 650E AIR PURIFIER  جهاز تنقية الهواء والروائح </t>
  </si>
  <si>
    <t xml:space="preserve">CISCO IP PHONE 7911G  تلفون سيسكو موديل </t>
  </si>
  <si>
    <t xml:space="preserve">Cisco IP Phone 7821 </t>
  </si>
  <si>
    <t xml:space="preserve">Currency Counter &amp; Sorter Machine 2 Pocket With Fake Note Detection And 4.3 Touc </t>
  </si>
  <si>
    <t xml:space="preserve">Currency Counting Machine B </t>
  </si>
  <si>
    <t xml:space="preserve">DR-1212 الة حاسبة كاسيو </t>
  </si>
  <si>
    <t xml:space="preserve">DR8420 الة حاسبه كاسيو   بشاشه </t>
  </si>
  <si>
    <t xml:space="preserve">Fellowes Paper Shredder Model FW1338 ألة تقطيع أوراق </t>
  </si>
  <si>
    <t xml:space="preserve">HSM FA4002 الة اتلاف ورق </t>
  </si>
  <si>
    <t xml:space="preserve">M-DR-8400 اله حاسة كاسيو  </t>
  </si>
  <si>
    <t xml:space="preserve">MD-84ماكينة عد نقود  </t>
  </si>
  <si>
    <t xml:space="preserve">WDR1212Tالة حاسبة كاسيو 12 خانة  </t>
  </si>
  <si>
    <t xml:space="preserve">dr1212 آلة حاسبة كاسيو </t>
  </si>
  <si>
    <t xml:space="preserve">الة حاسبه باناسونيك  </t>
  </si>
  <si>
    <t xml:space="preserve">الة عد مقود معدنيه وفيش 120 </t>
  </si>
  <si>
    <t xml:space="preserve">الة عد نقود معدنيه وفيش 12956 </t>
  </si>
  <si>
    <t xml:space="preserve">خزانة نقود دايموند حجم كبير </t>
  </si>
  <si>
    <t xml:space="preserve">لوحة بيضاء ممغنطه  </t>
  </si>
  <si>
    <t xml:space="preserve">( 450 KVA prime ) سعة ( F.G.Wilson - UK ) مولد ديزل نوع </t>
  </si>
  <si>
    <t xml:space="preserve">5 Air cooled Chillers Daikin </t>
  </si>
  <si>
    <t xml:space="preserve">6BAY  ISCI24GB DDR3 RAM  MAX10GB 24TB NAS HDDجهاز تخزين مع (6) هارد ديسك </t>
  </si>
  <si>
    <t xml:space="preserve">A4نوع LION مقص ملزمات ورق </t>
  </si>
  <si>
    <t xml:space="preserve">BOSCH DINION LTC 0465/51,LTC 3374/21  كاميرا مراقبة امنية داخلية مع العدسة موديل </t>
  </si>
  <si>
    <t xml:space="preserve">CAM 1320 1/2.7'' 2Megapixel Progressive Scan Sensor :كاميرة مراقبة أمنية داخلية  </t>
  </si>
  <si>
    <t xml:space="preserve">CAM 3361 1/2.7''2Megapixel Progressive Scan Sensor :كاميرة مراقبة أمنية خارجية 1 </t>
  </si>
  <si>
    <t xml:space="preserve">CAM 4421LV 1/2.5''  Progressive Scan CMOS 3Megapixel Sensor : كاميرة مراقبة أمني </t>
  </si>
  <si>
    <t xml:space="preserve">Camera Control External Security -  CAM3361 1/2 .7'' 2 Megapixel Progressive Sca </t>
  </si>
  <si>
    <t xml:space="preserve">Camera Control Internal Security -  CAM1320 1/2 .7'' 2 Megapixel Progressive Sca </t>
  </si>
  <si>
    <t xml:space="preserve">Camera Control Internal Security -  CAM4421LV 1/2. 5 Progressive Scan CMOS'' Meg </t>
  </si>
  <si>
    <t xml:space="preserve">DE 4002 HIGH ماكينة تنظيف على البخار كارشير موديل </t>
  </si>
  <si>
    <t xml:space="preserve">DR120 اله حاسبه كاسيو  </t>
  </si>
  <si>
    <t xml:space="preserve">DS3Lالة حاسبة كاسيو </t>
  </si>
  <si>
    <t xml:space="preserve">Data Storage Unit For  Security Cameras System - 8 - Bay ISCSI ,4GB DDR3 RAM وحد </t>
  </si>
  <si>
    <t xml:space="preserve">ET 2200  الة كاتبة اوليفتي </t>
  </si>
  <si>
    <t xml:space="preserve">IO - BM - KOMBO ماكينة تغليف حلزونى موديل </t>
  </si>
  <si>
    <t xml:space="preserve">LTC 0465/51,LTC 3374/21  كاميرا مراقبة امنية داخلية موديل </t>
  </si>
  <si>
    <t xml:space="preserve">NN-J120PW فرن ميكروويف باناسونيك </t>
  </si>
  <si>
    <t xml:space="preserve">NT 72/2 Eco TC مكنسة كهربائية كارشير موديل </t>
  </si>
  <si>
    <t xml:space="preserve">Shredder Machine Model : Auto +100  -   آلة تقطيع أورق </t>
  </si>
  <si>
    <t xml:space="preserve">Sony 75" LED TV 4K UHD LED SMART TV+Dexon TV mount </t>
  </si>
  <si>
    <t xml:space="preserve">VT- VD7677 4megapixel كاميرا مراقبة داخلية </t>
  </si>
  <si>
    <t xml:space="preserve">Wall Mounting Mini SplitAC units 2ton Armstrong (5th flr computer room) </t>
  </si>
  <si>
    <t xml:space="preserve">Wall Mounting MiniSplit AC units 3ton Armstrong (basement) </t>
  </si>
  <si>
    <t xml:space="preserve">Water Pump Karcher HP Pressure Model K 5 Compact  مضخة مياة متنقلة </t>
  </si>
  <si>
    <t xml:space="preserve">آلة كاتبة أوليفتي 2200/51 </t>
  </si>
  <si>
    <t xml:space="preserve">الةاتلاف ورق رقم20404 </t>
  </si>
  <si>
    <t xml:space="preserve">تليفون سيسكو موديل 7970 </t>
  </si>
  <si>
    <t xml:space="preserve">جهاز تليفزيون  50 ال جى  بلازما </t>
  </si>
  <si>
    <t xml:space="preserve">سخان مياه كهربائي(غلاية مياه </t>
  </si>
  <si>
    <t xml:space="preserve">سلم المنيوم بسناده 9درجات </t>
  </si>
  <si>
    <t xml:space="preserve">كاميرا تصوير ديجيتال MO-MVC-FD73 </t>
  </si>
  <si>
    <t xml:space="preserve">لوحة بيضاء برواز الوميتال قياس 1.20*1.80 </t>
  </si>
  <si>
    <t xml:space="preserve">نظام بطاريات الطوارىء بمبنى المقر الرئيسى </t>
  </si>
  <si>
    <t xml:space="preserve">وحدة تكييف هواء ال جى كاسيت سقفى 24000 وحدة </t>
  </si>
  <si>
    <t xml:space="preserve">وحدة تنقية الهواء لزوم الغرف الخاصة بالسادة المدخنين </t>
  </si>
  <si>
    <t xml:space="preserve">Acc-01 لوحة بيضاء ممغنطة لغرفة الاجتماعات موديل </t>
  </si>
  <si>
    <t xml:space="preserve">CCTV Honeywell Materials Only. </t>
  </si>
  <si>
    <t xml:space="preserve">DR2121 آلة حاسبة كاسيو </t>
  </si>
  <si>
    <t xml:space="preserve">DS 3 آلة حاسبة 14 خانة </t>
  </si>
  <si>
    <t xml:space="preserve">Daewoo Microwave/Grill Item Code 504646 فرن مايكروويف </t>
  </si>
  <si>
    <t xml:space="preserve">E8060 مسلسل CP 140 VHF جهاز لاسلكى موتورولا مع بطارية شحن مودي </t>
  </si>
  <si>
    <t xml:space="preserve">EC-CR 8500 مكنسة كهربائية شارب  </t>
  </si>
  <si>
    <t xml:space="preserve">Motorola Radio CP 140  VHF 146 - 174 MHZ </t>
  </si>
  <si>
    <t xml:space="preserve">OIL HEATER 2500 WATT 12 ELEMENT دفاية زيت تيسي </t>
  </si>
  <si>
    <t xml:space="preserve">R-2J25 ميكروويف </t>
  </si>
  <si>
    <t xml:space="preserve">Samsung Refrigerator 500 Litter 19 Feet Double Door </t>
  </si>
  <si>
    <t xml:space="preserve">Shredder paper  Machine Powershred  99Ci -           آلة تمزيق الورق </t>
  </si>
  <si>
    <t xml:space="preserve">Splite A/C 2400BTU (Cooling Only) with Remote Wireless Model : MS-GF 24VC </t>
  </si>
  <si>
    <t xml:space="preserve">Standard 300 آلة كاتبة اولمبيا اليكترونيك عربى انجليزى </t>
  </si>
  <si>
    <t xml:space="preserve">Toshiba Fridge with stand item Code 500477 ثلاجة توشيبا مع ستاند </t>
  </si>
  <si>
    <t xml:space="preserve">W2000 دفاية زيت انديست </t>
  </si>
  <si>
    <t xml:space="preserve">الشركة المتطورة العالمية </t>
  </si>
  <si>
    <t xml:space="preserve">تروللي لنقل الأغراض  </t>
  </si>
  <si>
    <t xml:space="preserve">تلفزيون شارب 14 بوصة  </t>
  </si>
  <si>
    <t xml:space="preserve">ثلاجة أفقية باب واحد 14 قدم IGDRB </t>
  </si>
  <si>
    <t xml:space="preserve">دفايه زيت انديست </t>
  </si>
  <si>
    <t xml:space="preserve">رافعة شوكية كهربائية  </t>
  </si>
  <si>
    <t xml:space="preserve">رافعة شوكية يدوية  </t>
  </si>
  <si>
    <t xml:space="preserve">رافعة شوكية يدوية 2.5 طن </t>
  </si>
  <si>
    <t xml:space="preserve">ستريو شارب 2400 وات CD KIW </t>
  </si>
  <si>
    <t xml:space="preserve">سلم ألمنيوم </t>
  </si>
  <si>
    <t xml:space="preserve">سلم ألمنيوم متحرك 12 قدم </t>
  </si>
  <si>
    <t xml:space="preserve">سلم ألمنيوم متحرك 8 قدم </t>
  </si>
  <si>
    <t xml:space="preserve">عربانة ساكسون يدوي بعجلات </t>
  </si>
  <si>
    <t xml:space="preserve">لوحة بيضاء سيراميك ممغنطة قياس 120/300 سم </t>
  </si>
  <si>
    <t xml:space="preserve">Security recorder Camera  Camera Servion 1420 </t>
  </si>
  <si>
    <t xml:space="preserve">(8-Bay 8TB Tower NAS Drive ) وحدة تخزين بيانات خارجية </t>
  </si>
  <si>
    <t xml:space="preserve">22CABINET 0.6X0.6, 2FANS </t>
  </si>
  <si>
    <t xml:space="preserve">22U CABINET 0.6 X 0.6, 2FANS </t>
  </si>
  <si>
    <t xml:space="preserve">22U CABINET 0.6X0.6, 2 FANS </t>
  </si>
  <si>
    <t xml:space="preserve">22U CABINET 0.6X0.6, 2FANS </t>
  </si>
  <si>
    <t xml:space="preserve">24 PORTS PATCH PANEL ( RJ45) / تابع للاصل 01133434 </t>
  </si>
  <si>
    <t xml:space="preserve">24 PORTS PATCH PANEL (RJ 45)/تابع للاصل 01133474 </t>
  </si>
  <si>
    <t xml:space="preserve">24 PORTS PATCH PANEL (RJ45)/ تابع للاصل 01133486 </t>
  </si>
  <si>
    <t xml:space="preserve">24PORST PATCH PANEL( RJ45)/تابع للاصل 01133454 </t>
  </si>
  <si>
    <t xml:space="preserve">24PORTS  PATCH PANEL (RJ45)/تابع للاصل 01133482 </t>
  </si>
  <si>
    <t xml:space="preserve">24PORTS PATCH PANEL ( RJ45) /تابع للاصل 01133462 </t>
  </si>
  <si>
    <t xml:space="preserve">24PORTS PATCH PANEL( RJ45)/ تابع للاصل 01133458 </t>
  </si>
  <si>
    <t xml:space="preserve">24PORTS PATCH PANEL( RJ45)/ تابع للاصل 01133478 </t>
  </si>
  <si>
    <t xml:space="preserve">25 PORTS PATCH PANEL ( RJ 11) / تابع للاصل 01133434 </t>
  </si>
  <si>
    <t xml:space="preserve">25 PORTS PATCH PANEL ( RJ11)  / تابع للاصل 01133439 </t>
  </si>
  <si>
    <t xml:space="preserve">25 PORTS PATCH PANEL (RJ11) /تابع للاصل 01133454 </t>
  </si>
  <si>
    <t xml:space="preserve">25 PORTS PATCH PANEL (RJ11) /تابع للاصل 01133458 </t>
  </si>
  <si>
    <t xml:space="preserve">25 PORTS PATCH PANEL (RJ11)/ تابع للاصل 01133462 </t>
  </si>
  <si>
    <t xml:space="preserve">25 PORTS PATCH PANEL (RJ11)/تابع للاصل 01133478 </t>
  </si>
  <si>
    <t xml:space="preserve">25PORTS PATCH PANEL (RJ11)/ تابع للاصل 01133466 </t>
  </si>
  <si>
    <t xml:space="preserve">25PORTS PATCH PANEL (RJ11)/ تابع للاصل 01133470 </t>
  </si>
  <si>
    <t xml:space="preserve">25PORTS PATCH PANEL (RJ11)/ تابع للاصل 01133486 </t>
  </si>
  <si>
    <t xml:space="preserve">25PORTS PATCH PANEL (RJ11)/تابع للاصل 01133474 </t>
  </si>
  <si>
    <t xml:space="preserve">25PORTS PATCH PANEL (RJ11)/تابع للاصل 01133482 </t>
  </si>
  <si>
    <t xml:space="preserve">25PORTS PATCH PANEL (RJ11)/تابع للاصل 01133490 </t>
  </si>
  <si>
    <t xml:space="preserve">4 PORTS PATCH PANEL (RJ45)  / تابع للاصل 01133439 </t>
  </si>
  <si>
    <t xml:space="preserve">4 PORTS PATCH PANEL (RJ45)/ تابع للاصل 01133490 </t>
  </si>
  <si>
    <t xml:space="preserve">42 U CABINET 0.8X0.8,4 FANS+ 3KVA UPS </t>
  </si>
  <si>
    <t xml:space="preserve">48 PORTS PATCH PANEL ( RJ 45 )/ تابع للاصل 01133434 </t>
  </si>
  <si>
    <t xml:space="preserve">48 PORTS PATCH PANEL ( RJ45)  / تابع للاصل 01133439 </t>
  </si>
  <si>
    <t xml:space="preserve">48 PORTS PATCH PANEL (RJ45) /تابع للاصل 01133466 </t>
  </si>
  <si>
    <t xml:space="preserve">48 PORTS PATCH PANEL (RJ45)/تابع للاصل 01133470 </t>
  </si>
  <si>
    <t xml:space="preserve">48 PORTS PATVH PANEL (RJ45)  تابع للاصل 01133430 </t>
  </si>
  <si>
    <t xml:space="preserve">48 ports patch panel ( RJ45) /  تابع للاصل 01133451 </t>
  </si>
  <si>
    <t xml:space="preserve">48PORTS PATCH PANEL (RJ45) / تابع للاصل 01133444 </t>
  </si>
  <si>
    <t xml:space="preserve">7914 تلفون سيسكو موديل </t>
  </si>
  <si>
    <t xml:space="preserve">AM/FM- Tascam TU-690  تابع للاصل رقم 01133405 ) </t>
  </si>
  <si>
    <t xml:space="preserve">AM/FM- Tascam TU-690 -تابع للاصل 01133415 </t>
  </si>
  <si>
    <t xml:space="preserve">ANT Labs - Inngate- IG3100 with 100 Device License  جهاز لتقوية الإنترنيت </t>
  </si>
  <si>
    <t xml:space="preserve">BSS Blue 32- mixer routing- تابع للاصل 01133415 </t>
  </si>
  <si>
    <t xml:space="preserve">BSS Blue 32- mixer, reouting   تابع للاصل رقم 01133405 ) </t>
  </si>
  <si>
    <t xml:space="preserve">BSS Blue 80-mixer routing  تابع للاصل رقم 01133405 ) </t>
  </si>
  <si>
    <t xml:space="preserve">CD player -Tascam CD -450  تابع للاصل رقم 01133405 ) </t>
  </si>
  <si>
    <t xml:space="preserve">CD player- Tascam CD-450- تابع للاصل 01133415 </t>
  </si>
  <si>
    <t xml:space="preserve">CISCO 3560 SWITCH + 2GBIC, GE SFP/ جهاز ربط بالشبكه </t>
  </si>
  <si>
    <t xml:space="preserve">CISCO CATALYST 2960 ( SWITCH )  / جهاز ربط لشبكة الكمبيوتر </t>
  </si>
  <si>
    <t xml:space="preserve">CISCO IP PHONE 7906G  تلفون سيسكو موديل </t>
  </si>
  <si>
    <t xml:space="preserve">CISCO SECURE ACS 3.3 FOR WINDOWS </t>
  </si>
  <si>
    <t xml:space="preserve">CORE SWITCH CISCO 6506 E/ جهاز ربط الشبكه </t>
  </si>
  <si>
    <t xml:space="preserve">Call Manager Servers (BE6M-MR-K9)  Cisco Business Edition 6000 M SVR (M4) ,Expor </t>
  </si>
  <si>
    <t xml:space="preserve">Cassete Player- Tascam 112 MKII   تابع للاصل رقم 01133405 ) </t>
  </si>
  <si>
    <t xml:space="preserve">Cassete Player- Tascam112 MKII- تابع للاصل 01133415 </t>
  </si>
  <si>
    <t xml:space="preserve">Cisco IP Conference Phone 8832 - تليفون سيسكو موديل 8832 </t>
  </si>
  <si>
    <t xml:space="preserve">Cisco IP Phone 7811 -  تليفون سيسكو موديل 7811 </t>
  </si>
  <si>
    <t xml:space="preserve">Cisco IP Phone 8861 + CP-POWER-CUBE - تليفون سيسكو موديل 8861 </t>
  </si>
  <si>
    <t xml:space="preserve">Cisco IP Phone 8861 - تليفون سيسكو موديل 8861 </t>
  </si>
  <si>
    <t xml:space="preserve">Crown power amplifier CTS 600- تابع للاصل 01133415 </t>
  </si>
  <si>
    <t xml:space="preserve">D-link switch  تابع للاصل رقم 01133405 ) </t>
  </si>
  <si>
    <t xml:space="preserve">FIBER OOPTCI PATCH PANEL 12 PORTS/ تابع للاصل 01133478 </t>
  </si>
  <si>
    <t xml:space="preserve">FIBER OPTCI PATCH PANEL 12 PORTS / تابع للاصل 01133439 </t>
  </si>
  <si>
    <t xml:space="preserve">FIBER OPTCI PATCH PANEL 12 PORTS/ تابع للاصل 01133444 </t>
  </si>
  <si>
    <t xml:space="preserve">FIBER OPTCI PATCH PANEL 12 PORTS/ تابع للاصل 01133454 </t>
  </si>
  <si>
    <t xml:space="preserve">FIBER OPTCI PATCH PANEL 12 PORTS/ تابع للاصل 01133462 </t>
  </si>
  <si>
    <t xml:space="preserve">FIBER OPTCI PATCH PANEL 12 PORTS/ تابع للاصل 01133466 </t>
  </si>
  <si>
    <t xml:space="preserve">FIBER OPTCI PATCH PANEL 12 PORTS/ تابع للاصل 01133474 </t>
  </si>
  <si>
    <t xml:space="preserve">FIBER OPTCI PATCH PANEL 12 PORTS/ تابع للاصل 01133482 </t>
  </si>
  <si>
    <t xml:space="preserve">FIBER OPTCI PATCH PANEL 12 PORTS/ تابع للاصل 01133486 </t>
  </si>
  <si>
    <t xml:space="preserve">FIBER OPTCI PATCH PANEL 12 PORTS/ تابع للاصل 01133490 </t>
  </si>
  <si>
    <t xml:space="preserve">FIBER OPTCI PATCH PANEL 12PORTS/ تابع للاصل 01133470 </t>
  </si>
  <si>
    <t xml:space="preserve">FIBER OPTICAL PATCH PANEL 12 PORTS/ تابع للاصل 01133434 </t>
  </si>
  <si>
    <t xml:space="preserve">FORTIANALYZER - 200D  جهاز خاص بالتحكم بشبكة الانترنيت </t>
  </si>
  <si>
    <t xml:space="preserve">FORTIMAIL 400 C  جهاز خاص بالتحكم بشبكة الانترنيت </t>
  </si>
  <si>
    <t xml:space="preserve">Grown Power amplifiier CTS-8200  تابع للاصل رقم 01133405 ) </t>
  </si>
  <si>
    <t xml:space="preserve">HP Proliant DL380 Gen9 E5-2620v3 6- Core  جهاز سيرفر </t>
  </si>
  <si>
    <t xml:space="preserve">HPE DL310 Servers + HPE StoreServ 8200 Storage </t>
  </si>
  <si>
    <t xml:space="preserve">IBM  XSERIES 346 3.2 GHZ 2MB جهاز سيرفير مع ملحقاته لنظام حفظ الوثائق الأليكترون </t>
  </si>
  <si>
    <t xml:space="preserve">IBM ×3650 M4 ,2×6C E5-2620v2 80W   جهاز سيرفر موديل </t>
  </si>
  <si>
    <t xml:space="preserve">Inter-M 19- Rack Unit </t>
  </si>
  <si>
    <t xml:space="preserve">JBL DSC260 Speajer Controller - تابع للاصل 01133415 </t>
  </si>
  <si>
    <t xml:space="preserve">KEMP LOADMASTER 2400.4 × GbE ,1000 SSL TPS 1.2 Gbit/s  جهاز ربط الكترونى بالسيرف </t>
  </si>
  <si>
    <t xml:space="preserve">LIEBERT Precision Air condition Unit </t>
  </si>
  <si>
    <t xml:space="preserve">MIC BEYER MTS67+ Dell PC+17 LCD- </t>
  </si>
  <si>
    <t xml:space="preserve">MS-470 الة حاسبة كاسيو  </t>
  </si>
  <si>
    <t xml:space="preserve">Mic- Beyer MTS67- تابع للاصل 01133415 </t>
  </si>
  <si>
    <t xml:space="preserve">Mic- bEYER mts67  تابع للاصل رقم 01133405 ) </t>
  </si>
  <si>
    <t xml:space="preserve">PROJECTOR EPSON WIR LESS جهاز بروجكتر ماركة </t>
  </si>
  <si>
    <t xml:space="preserve">Papers Fellowes Shredder 99CI, Item Code FW1338  ألة تقطيع أوراق </t>
  </si>
  <si>
    <t xml:space="preserve">Server - HP Proliant DL380 Gen9 E5-2620v3 6 Core (2.4GHz 15MB)   جهاز سيرفر مودي </t>
  </si>
  <si>
    <t xml:space="preserve">Swith Televes8/8 (Amplifier) جهاز </t>
  </si>
  <si>
    <t xml:space="preserve">Switvh Televes 8/16 </t>
  </si>
  <si>
    <t xml:space="preserve">TV UA55J5100  LED FULL HD(1080P) جهاز تلفزيون سامسونج 55 موديل </t>
  </si>
  <si>
    <t xml:space="preserve">WIRELISS ACCESS POINT SWITCH/ جهاز ربط بالشبكه </t>
  </si>
  <si>
    <t xml:space="preserve">WISI IP Headend Chassis with IP Output ( 6 slot per Chassis ) جهاز بث قنوات التل </t>
  </si>
  <si>
    <t xml:space="preserve">تلفزيو ن فوجي 29بوصة </t>
  </si>
  <si>
    <t xml:space="preserve">تلفون سيسكو  موديل 7920 </t>
  </si>
  <si>
    <t xml:space="preserve">تلفون سيسكو  موديل 7921 </t>
  </si>
  <si>
    <t xml:space="preserve">تلفون سيسكو  موديل 7936 </t>
  </si>
  <si>
    <t xml:space="preserve">تلفون سيسكو  موديل 7971 </t>
  </si>
  <si>
    <t xml:space="preserve">جهاز التوقيع الألكترونى الخاص بنظام الوثائق الألكترونية والمراسلات الداخلية </t>
  </si>
  <si>
    <t xml:space="preserve">E5900 كاميرا تصوير نيكون ديجيتال </t>
  </si>
  <si>
    <t xml:space="preserve">HSM 104.3 آله اتلاف اوراق موديل </t>
  </si>
  <si>
    <t xml:space="preserve">IR - 2320 آلة تصوير مستندات (كانون) ديجيتال موديل </t>
  </si>
  <si>
    <t xml:space="preserve">MR الة تغليف هويات موديل 401 </t>
  </si>
  <si>
    <t xml:space="preserve">N100 اله تغليف هويات  </t>
  </si>
  <si>
    <t xml:space="preserve">RZ105 كاميره تصوير ريكو  </t>
  </si>
  <si>
    <t xml:space="preserve">SONY 70" ULTRAHD-4K PRO-SMART TV+WALL BRACKET </t>
  </si>
  <si>
    <t xml:space="preserve">White Board With Stand لوحة بيضاء قياس 120* 80 سم مع حامل </t>
  </si>
  <si>
    <t xml:space="preserve">جهاز تليفزيون 32 سامسونج ال سى دى </t>
  </si>
  <si>
    <t xml:space="preserve">صناعة المانية HSM  قطاعة اوراق </t>
  </si>
  <si>
    <t xml:space="preserve">لوحه بيضاء ممغنطه </t>
  </si>
  <si>
    <t xml:space="preserve">Heavy Duty Shredder Machine -Fellowes Shredder 99Ci </t>
  </si>
  <si>
    <t xml:space="preserve">Paper Fellowes Shredder 99CI, Item Code FW1338 ألة تقطيع أوراق </t>
  </si>
  <si>
    <t xml:space="preserve">احذيه تزلج مقاسات 38.39.40 </t>
  </si>
  <si>
    <t xml:space="preserve">تلفون سيسكو  موديل 7914 </t>
  </si>
  <si>
    <t xml:space="preserve">( مطرقة لتكسير الخرسانة تعمل بواسطة ضاغط الهواء ) صناعة يابانى KG جاك همر 15 </t>
  </si>
  <si>
    <t xml:space="preserve">( مطرقة لتكسير الخرسانة تعمل بواسطة ضاغط الهواء ) صناعة يابانى KG جاك همر 30 </t>
  </si>
  <si>
    <t xml:space="preserve">050LTR 2HP 240V NUAIR ITALY B 2800I  كومبريسور هواء </t>
  </si>
  <si>
    <t xml:space="preserve">125 BAR 660L / H.3 KW . IPH .50HZ مضخة تنظيف بضغط الماء   حار - بارد " موديل </t>
  </si>
  <si>
    <t xml:space="preserve">16 HB ماكينة تنظيف تحت الماء </t>
  </si>
  <si>
    <t xml:space="preserve">2 HP  / 100 LT كومبريسور هواء لفريق الغوص </t>
  </si>
  <si>
    <t xml:space="preserve">20 MM 660 WATTS MODEL NO 8420 V ريل دقاق ماكيتا همر </t>
  </si>
  <si>
    <t xml:space="preserve">241 4B 14'' 2000 W JAPAN ماكينة قطع معادن ماكيتا موديل </t>
  </si>
  <si>
    <t xml:space="preserve">5.5 Petrol  B/S USA ماكينة تسوية مسطحات تيل تعمل بالبنزين </t>
  </si>
  <si>
    <t xml:space="preserve">5.5 Petrol B/S USA ماكينة تهوية مسطحات تيل تعمل بالبنزين </t>
  </si>
  <si>
    <t xml:space="preserve">9609 HB 9'' JAPAN   ماكينة جلخ ماكيتا موديل </t>
  </si>
  <si>
    <t xml:space="preserve">AC Cassette Type capacity 36,000BTU/H   Wireless remote Control </t>
  </si>
  <si>
    <t xml:space="preserve">AIR BLOWER POWERED BY ROBIN منفاخ هواء </t>
  </si>
  <si>
    <t xml:space="preserve">AIR COMPRESSOR 270LTR 7.5 HP NUAIR ITALY B6000415V  كومبريسور هواء إيطالى </t>
  </si>
  <si>
    <t xml:space="preserve">AMP ماكينة لحام مع اليد والكابل 100 </t>
  </si>
  <si>
    <t xml:space="preserve">ARC (ELECTRODE) WELDING MACHINE, TELWIN MODEL : EURARC 322 -  ماكينة لحام مع كاب </t>
  </si>
  <si>
    <t xml:space="preserve">Aluminium ladder 20ft </t>
  </si>
  <si>
    <t xml:space="preserve">Angle Grinder 4.5'' Bosch Model :GWS 9-115  - ماكينة جلخ زاوية (صاروخ) ألمانى </t>
  </si>
  <si>
    <t xml:space="preserve">Armstrong Wall Mounting Mini Split unit 3 ton </t>
  </si>
  <si>
    <t xml:space="preserve">BOBCAT AUGER DRIVE ATTACHMENT BOBCAT AUGERMODEL 30C </t>
  </si>
  <si>
    <t xml:space="preserve">BOSCH ANGLE GRINDER 4 1/2' MODEL NO.GWS 9-115 ماكينة جلخ المانى </t>
  </si>
  <si>
    <t xml:space="preserve">BOSCH ANGLE GRINDER 9' MODEL NO.GWS 26-230 RUSSIA  ماكينة جلخ </t>
  </si>
  <si>
    <t xml:space="preserve">Battery charger AUTOSTAR 700 </t>
  </si>
  <si>
    <t xml:space="preserve">Battery charger italian BC1-48 </t>
  </si>
  <si>
    <t xml:space="preserve">Bench vice </t>
  </si>
  <si>
    <t xml:space="preserve">Cable test device </t>
  </si>
  <si>
    <t xml:space="preserve">Chainsaw 20" POULAN PRO Made in USA </t>
  </si>
  <si>
    <t xml:space="preserve">Cleaning pump 230V/50HZ </t>
  </si>
  <si>
    <t xml:space="preserve">Concrete mixer 500Ltr 8.5 horse power 4 wheels Edilame </t>
  </si>
  <si>
    <t xml:space="preserve">Cultivator Gasoline Engine - 900  Made in USA </t>
  </si>
  <si>
    <t xml:space="preserve">DIGITAL REFRACTOMETER PA -202X MISCO PALM ABBE جهاز فحص غاز الإثيلين </t>
  </si>
  <si>
    <t xml:space="preserve">Diesel generator - C33D5 sound proof </t>
  </si>
  <si>
    <t xml:space="preserve">Diesel generator - KVA27 </t>
  </si>
  <si>
    <t xml:space="preserve">Diesel generator KVA-27 </t>
  </si>
  <si>
    <t xml:space="preserve">Digital alert test telephone </t>
  </si>
  <si>
    <t xml:space="preserve">Digital examination device IC </t>
  </si>
  <si>
    <t xml:space="preserve">Digital measuring device FLUKE 8845A </t>
  </si>
  <si>
    <t xml:space="preserve">Distance measurement device model 5000C </t>
  </si>
  <si>
    <t xml:space="preserve">Drill Hilti TE-25 </t>
  </si>
  <si>
    <t xml:space="preserve">Drill Hilti TE-905 AVR </t>
  </si>
  <si>
    <t xml:space="preserve">Drill Machine Makita 6010BVR 10mm  دريل ماكيتا ( مثقاب ) يابانى </t>
  </si>
  <si>
    <t xml:space="preserve">EAFSS23-B-M فريزر عمودى اليكترولوكس 23 قدم موديل </t>
  </si>
  <si>
    <t xml:space="preserve">Electric battery test device </t>
  </si>
  <si>
    <t xml:space="preserve">Electric welding machine </t>
  </si>
  <si>
    <t xml:space="preserve">Electronic examination device </t>
  </si>
  <si>
    <t xml:space="preserve">Fertilizer injector pump 3 gallons </t>
  </si>
  <si>
    <t xml:space="preserve">Fog cooling System </t>
  </si>
  <si>
    <t xml:space="preserve">GBH 11 DE  دريل بوش لتكسير الخرسانة صناعة المانية موديل </t>
  </si>
  <si>
    <t xml:space="preserve">GBH 11 DE دريل بوش موديل </t>
  </si>
  <si>
    <t xml:space="preserve">GBH 5-40 DE  دريل بوش لتكسير الخرسانة صناعة المانية موديل </t>
  </si>
  <si>
    <t xml:space="preserve">GBH 8-45  DV  دريل بوش لتكسير الخرسانة صناعة المانية موديل </t>
  </si>
  <si>
    <t xml:space="preserve">GSH 16 -30   WITH TROLLY دريل بوش للتكسير موديل </t>
  </si>
  <si>
    <t xml:space="preserve">GWS 8 - 115  4.5'' GERMANY ماكينة جلخ بوش موديل </t>
  </si>
  <si>
    <t xml:space="preserve">General split A/C 24000BTU </t>
  </si>
  <si>
    <t xml:space="preserve">General split A/C 30000BTU </t>
  </si>
  <si>
    <t xml:space="preserve">General window A/C 24000BTU </t>
  </si>
  <si>
    <t xml:space="preserve">Gloves key set 5mm-22mm </t>
  </si>
  <si>
    <t xml:space="preserve">Greenhouse Tools Setup </t>
  </si>
  <si>
    <t xml:space="preserve">Grinder 125mm </t>
  </si>
  <si>
    <t xml:space="preserve">HHB25 ماكينة نفخ أوراق شجر  نوع هوندا - اللون أحمر/اسود موديل </t>
  </si>
  <si>
    <t xml:space="preserve">HIOKI 3490 جهاز فحص كهربائى / ميجر  ماركة </t>
  </si>
  <si>
    <t xml:space="preserve">HP2000 2- Speed  20 mm /800 W دريل ماكيتا هامر يابانى موديل </t>
  </si>
  <si>
    <t xml:space="preserve">HR2610 26 mm 3- modes  دريل ماكيتا هامر يابانى موديل </t>
  </si>
  <si>
    <t xml:space="preserve">Hedge Trimmer 24" REDMAX0  Made in JAPAN </t>
  </si>
  <si>
    <t xml:space="preserve">Hydraulic compressor 50ton model P100EH2AC </t>
  </si>
  <si>
    <t xml:space="preserve">Hydraulic drill with press </t>
  </si>
  <si>
    <t xml:space="preserve">IMAGERUNNER 2530 آلة تصوير مستندات (كانون) موديل </t>
  </si>
  <si>
    <t xml:space="preserve">INVERTER DC ARC &amp; TIG WELDING MACHINE MODEL : WELDSKILL 170 ماكينة لحام </t>
  </si>
  <si>
    <t xml:space="preserve">Insulation Tester KYORISTU Model 3321 -  جهاز فحص كهربائى </t>
  </si>
  <si>
    <t xml:space="preserve">Jack saw Makita 4300 </t>
  </si>
  <si>
    <t xml:space="preserve">Japanese measuring device </t>
  </si>
  <si>
    <t xml:space="preserve">LG AC Vertical 3000 BUT </t>
  </si>
  <si>
    <t xml:space="preserve">Ladder, Little Giant Velocity 17Ft. H Aluminum Extension, Item# 1838739 </t>
  </si>
  <si>
    <t xml:space="preserve">Lathe AJAX 12" </t>
  </si>
  <si>
    <t xml:space="preserve">Lathe AJAX 8" </t>
  </si>
  <si>
    <t xml:space="preserve">Lawn Mower 6.25HP POULAN PRO Made in USA </t>
  </si>
  <si>
    <t xml:space="preserve">Lawn Tractor 22HP REDMAX Made in USA </t>
  </si>
  <si>
    <t xml:space="preserve">MAKITA CIRCULAR SAW 180 MM 7-1/8 900 WATTS منشار كهربائي </t>
  </si>
  <si>
    <t xml:space="preserve">MKTA/0SAW/4300BV منشار كهربائى ماكيتا موديل </t>
  </si>
  <si>
    <t xml:space="preserve">MOR11A-E10V63 عادى موديل  CC190  ماكينة قص مسطحات نجيل نوع روفر حجم 6.5 حصان سعة </t>
  </si>
  <si>
    <t xml:space="preserve">Makita drill machine 8416 </t>
  </si>
  <si>
    <t xml:space="preserve">Makita grinder 9' </t>
  </si>
  <si>
    <t xml:space="preserve">Misting fans with pumps &amp; posts مروحه تبريد بالمضخه </t>
  </si>
  <si>
    <t xml:space="preserve">Mitsubishi split A/C 24000BTU </t>
  </si>
  <si>
    <t xml:space="preserve">Mobile electric scaffolding </t>
  </si>
  <si>
    <t xml:space="preserve">Motor Mist Sprayer (Cold Fogger) &amp; Model: OR-DP3 </t>
  </si>
  <si>
    <t xml:space="preserve">NHP1300S - 13 mm/240 V/430 W دريل ماكيتا هامر يابانى موديل </t>
  </si>
  <si>
    <t xml:space="preserve">National split A/C 18000BTU </t>
  </si>
  <si>
    <t xml:space="preserve">Numeric detector device for underground electricity installation </t>
  </si>
  <si>
    <t xml:space="preserve">OABS/00MF/ 01399201 مضخة غاطسة موديل </t>
  </si>
  <si>
    <t xml:space="preserve">PDS 1855 كومبريسور هواء </t>
  </si>
  <si>
    <t xml:space="preserve">PNEUMATIC STAPLE GUN MACHINE BRAND HAUBOLD PART NO:814 G -  دباسة لزوم أعمال الت </t>
  </si>
  <si>
    <t xml:space="preserve">PV8ACSL موديل OASIS  براد ماء استيل 2 مصب داخل الحائط </t>
  </si>
  <si>
    <t xml:space="preserve">Pedestal grinder (creusen) </t>
  </si>
  <si>
    <t xml:space="preserve">Plate compactor MS90-3.5HP Masalta </t>
  </si>
  <si>
    <t xml:space="preserve">Pneumatic airgun 3/4" impactor </t>
  </si>
  <si>
    <t xml:space="preserve">Portable hand wood cutter Makita 5600NB </t>
  </si>
  <si>
    <t xml:space="preserve">Power Sprayer 250Litre - Robin 5HP JAPAN </t>
  </si>
  <si>
    <t xml:space="preserve">RT43FAJEDWW ثلاجة سامسونج 16 قدم موديل رقم </t>
  </si>
  <si>
    <t xml:space="preserve">SDM586) فولتميتر رقمي </t>
  </si>
  <si>
    <t xml:space="preserve">SONY 65" SMART UHD LED TV 523848 65X9500G  </t>
  </si>
  <si>
    <t xml:space="preserve">SPA ماكينة جلي رخام ايطالي  </t>
  </si>
  <si>
    <t xml:space="preserve">Sand Blast Unit S.E.W.B. 2452 </t>
  </si>
  <si>
    <t xml:space="preserve">Sewing Machine ID129 </t>
  </si>
  <si>
    <t xml:space="preserve">Single Door metal Box Locker with Key lock &amp; hanging bar خزانة حديد باب واحد مع  </t>
  </si>
  <si>
    <t xml:space="preserve">Smart TV SAMSUNG 75" QLED, 4K, 2020 model </t>
  </si>
  <si>
    <t xml:space="preserve">Split Units Wall Mounted capacity 24,000BTU/H Wireless remote </t>
  </si>
  <si>
    <t xml:space="preserve">Steam cleaning machine THERM 875-1 </t>
  </si>
  <si>
    <t xml:space="preserve">String Trimmer 17" POULAN PRO Made in USA </t>
  </si>
  <si>
    <t xml:space="preserve">TE2-M 230 V دريل هيلتى تخريم وربط وفك </t>
  </si>
  <si>
    <t xml:space="preserve">TP - 400 HYD الة كبس وتركيب اقطاب كهربائية </t>
  </si>
  <si>
    <t xml:space="preserve">Tap &amp; Die set 5mm-20mm </t>
  </si>
  <si>
    <t xml:space="preserve">Torque wrench -beta 608/10 </t>
  </si>
  <si>
    <t xml:space="preserve">US4530A  منشار كهربائي ماكيتا لقص الاخشاب موديل </t>
  </si>
  <si>
    <t xml:space="preserve">V دريل ماكيتا ياباني موديل8420 </t>
  </si>
  <si>
    <t xml:space="preserve">Vaccum Pump Yellow Jacket for HVAC use Model :93563 -   مضخة متنقلة لشفط الغاز م </t>
  </si>
  <si>
    <t xml:space="preserve">Vacuum Pump, RICHI </t>
  </si>
  <si>
    <t xml:space="preserve">Vibratory Plate Compactor 81Kg 40x52 VF78 CF 18 FS22 ماكينة تسوية ارض </t>
  </si>
  <si>
    <t xml:space="preserve">WATER COOLERS FREE STANDING HASAWI / WCG3AS -WCLHAS WCG 3AS ) </t>
  </si>
  <si>
    <t xml:space="preserve">WATER HEATER BRADFORD WHITE BRAND MODEL#M180R6DS3, VOLT-415 </t>
  </si>
  <si>
    <t xml:space="preserve">WATER PRESSURE PUMP WITH FLEXIBLE HOSE BRAND KARCHER </t>
  </si>
  <si>
    <t xml:space="preserve">WITCO مكبس هيدروليك </t>
  </si>
  <si>
    <t xml:space="preserve">Washing machine Panasonic 7KG  </t>
  </si>
  <si>
    <t xml:space="preserve">Welding machine 140 WEDMATE </t>
  </si>
  <si>
    <t xml:space="preserve">Weldskill 170 , Mfg : CIGWELD ماكينة لحيم كهربائية كاملة مع مستلزماتها موديل </t>
  </si>
  <si>
    <t xml:space="preserve">Wood cutting machine WAKDEN </t>
  </si>
  <si>
    <t xml:space="preserve">Wood grinding machine - WET 16 </t>
  </si>
  <si>
    <t xml:space="preserve">Wood polish machine </t>
  </si>
  <si>
    <t xml:space="preserve">dighit 14-3-ds الة حاسبة كاسيو  </t>
  </si>
  <si>
    <t xml:space="preserve">grease gun with accessories </t>
  </si>
  <si>
    <t xml:space="preserve">makita portable cut-off  405mm  16"  1430W </t>
  </si>
  <si>
    <t xml:space="preserve">makita portable cut-off 355mm   14"  2000W </t>
  </si>
  <si>
    <t xml:space="preserve">metabo ماركة SXE 450 TURBO TEC ماكينة سنفرة موديل </t>
  </si>
  <si>
    <t xml:space="preserve">أرفف تخزين معدن إيطالي  </t>
  </si>
  <si>
    <t xml:space="preserve">اداة عمل مسنات موديل P78420ملم </t>
  </si>
  <si>
    <t xml:space="preserve">الة تقطيع مواسير كهربائي بملحقاتها </t>
  </si>
  <si>
    <t xml:space="preserve">الة تنظيف الصدا بالرمل </t>
  </si>
  <si>
    <t xml:space="preserve">اله تسنين احذيه تزلجSSM900 </t>
  </si>
  <si>
    <t xml:space="preserve">اله كاتبة اوليفتي 51/2200 </t>
  </si>
  <si>
    <t xml:space="preserve">براد ماء الحساوى (1) مصب </t>
  </si>
  <si>
    <t xml:space="preserve">براد ماء الحساوى عدد(2) مصب </t>
  </si>
  <si>
    <t xml:space="preserve">ثلاجة ونسا (8) قدم </t>
  </si>
  <si>
    <t xml:space="preserve">ثلاجه NR-B28 </t>
  </si>
  <si>
    <t xml:space="preserve">ثلاجه مكتب 13قدم متسوبيشي </t>
  </si>
  <si>
    <t xml:space="preserve">جرايندر لجلخ الحديد وتنظيفه ماكيتا 9500ان </t>
  </si>
  <si>
    <t xml:space="preserve">جلح طاولة </t>
  </si>
  <si>
    <t xml:space="preserve">جهاز ثقب خرسانة نوع هيلتي </t>
  </si>
  <si>
    <t xml:space="preserve">جهاز فحص واختبار وقياس لف الموتورات </t>
  </si>
  <si>
    <t xml:space="preserve">جهاز قياس التيار  </t>
  </si>
  <si>
    <t xml:space="preserve">جهاز قياس كهربائي يدوي500فولت </t>
  </si>
  <si>
    <t xml:space="preserve">جهاز لاسلكي مع بطارية وشاحن </t>
  </si>
  <si>
    <t xml:space="preserve">جهاز لحام اوكسجين واستيلي كامل  </t>
  </si>
  <si>
    <t xml:space="preserve">جهاز يدوي كاشف خطوط التليفون عن طريق الوايرات </t>
  </si>
  <si>
    <t xml:space="preserve">خزان ماء الف جالون امريكي فيبرجلاس </t>
  </si>
  <si>
    <t xml:space="preserve">دريل ماكيتا 20مم </t>
  </si>
  <si>
    <t xml:space="preserve">دريل ماكيتا 20مم موديل 8420V </t>
  </si>
  <si>
    <t xml:space="preserve">دريل ماكيتا تا HP 2000  </t>
  </si>
  <si>
    <t xml:space="preserve">دريل ماكيتا موديل 9049 </t>
  </si>
  <si>
    <t xml:space="preserve">دريل ماكيتا موديل8416 </t>
  </si>
  <si>
    <t xml:space="preserve">دريل هيلتي ماكتا موديل 2078420م </t>
  </si>
  <si>
    <t xml:space="preserve">دفاية أوماس 1500 شمعة </t>
  </si>
  <si>
    <t xml:space="preserve">سبرنج لتسليك مهارب المياه </t>
  </si>
  <si>
    <t xml:space="preserve">سقالة ايطالي 16متر </t>
  </si>
  <si>
    <t xml:space="preserve">طباخ GT-3M </t>
  </si>
  <si>
    <t xml:space="preserve">غرفة المضخات بمراكز الخدمة - RSB جهاز تحكم للري موديل 21 </t>
  </si>
  <si>
    <t xml:space="preserve">قاطع فيكتور </t>
  </si>
  <si>
    <t xml:space="preserve">قاطع مواسير </t>
  </si>
  <si>
    <t xml:space="preserve">قاطعة ورق بليكان </t>
  </si>
  <si>
    <t xml:space="preserve">قطع قاطع للمواسير والبايبات </t>
  </si>
  <si>
    <t xml:space="preserve">قطعة عمل يدوية FLARING </t>
  </si>
  <si>
    <t xml:space="preserve">ماكينة  تلميع ارضيات </t>
  </si>
  <si>
    <t xml:space="preserve">ماكينة جلخ كهربائية ماكيتا 180م </t>
  </si>
  <si>
    <t xml:space="preserve">ماكينة قص مواسير وتسنينها </t>
  </si>
  <si>
    <t xml:space="preserve">ماكينة كشف تمديدات الكابلات الكهربائية تحت الارض مع ملحقاتها </t>
  </si>
  <si>
    <t xml:space="preserve">ماكينة لحام اكسجين واستلين كامل </t>
  </si>
  <si>
    <t xml:space="preserve">ماكينة لحيم كهربائية كاملة مع مستلزماتها </t>
  </si>
  <si>
    <t xml:space="preserve">ماكينه تلميع درج سلالم  </t>
  </si>
  <si>
    <t xml:space="preserve">مسدس فك براغي يعمل بالهواء مقاس1/2 انش ياباني </t>
  </si>
  <si>
    <t xml:space="preserve">مضخة ري للزراعة ZILMETMM </t>
  </si>
  <si>
    <t xml:space="preserve">مضخة سحب مياه تعل بالبنزين - غرفة المضخات بمراكز الخدمة </t>
  </si>
  <si>
    <t xml:space="preserve">مقص ارض لتقطيع الحديد </t>
  </si>
  <si>
    <t xml:space="preserve">مكيف شباك كاريز 18000وحده </t>
  </si>
  <si>
    <t xml:space="preserve">مكيف منفصلة - غرفة المضخات بمراكز الخدمة  CS-4TV11 </t>
  </si>
  <si>
    <t xml:space="preserve">منشار كهربائي ماكيتا موديل4300 </t>
  </si>
  <si>
    <t xml:space="preserve">وحدة تكييف منفصلة - كارير  </t>
  </si>
  <si>
    <t xml:space="preserve">PC HP Z240Tower Work STation Xenon -HP Z240 INTEL XENONجهاز كمبيوتر </t>
  </si>
  <si>
    <t xml:space="preserve">جهاز بصمة مع خاصية الشبكة </t>
  </si>
  <si>
    <t xml:space="preserve">جهاز تيودولايت +مسطرة قراءة  </t>
  </si>
  <si>
    <t xml:space="preserve">جهاز قراءة مناسب نوع SOKKLA </t>
  </si>
  <si>
    <t xml:space="preserve">7911 تلفون سيسكو موديل </t>
  </si>
  <si>
    <t xml:space="preserve">#102.2  :  آلة تقطيع أوراق المانى موديل </t>
  </si>
  <si>
    <t xml:space="preserve">DR240TM-E  الة حاسبة كاسيو </t>
  </si>
  <si>
    <t xml:space="preserve">Fellowes Shredder 60Csitem #Fw1319 </t>
  </si>
  <si>
    <t xml:space="preserve">تروللي استيل للمشروبات </t>
  </si>
  <si>
    <t xml:space="preserve">Bosch electronic built-in refrigerator  </t>
  </si>
  <si>
    <t xml:space="preserve">KOBRA 310 TS CC2 AF (AUTO FEEDER + LOCK) SHREDDER - CODE: KU1F35 </t>
  </si>
  <si>
    <t xml:space="preserve">KOBRA HYBRID-S SHREDDER - CODE:KU1HypS </t>
  </si>
  <si>
    <t xml:space="preserve">منشاءات ورشه صالتي التزلج </t>
  </si>
  <si>
    <t>Machinery, Tools and Equipment-Rectreational equipments</t>
  </si>
  <si>
    <t xml:space="preserve">احذية تزلج مقاسات ارقام 25-26-27-30-32-33-37-38-39-40-47-48 </t>
  </si>
  <si>
    <t xml:space="preserve">احذية تزلج مقاسات مختلفه  </t>
  </si>
  <si>
    <t xml:space="preserve">قياسات مختلفة عدد 1265 حذاء من قياس 30 الى قياس 48 SKATE SHOES أحذية تزلج </t>
  </si>
  <si>
    <t>Information Technology-Hardware</t>
  </si>
  <si>
    <t xml:space="preserve">تلفون سيسكو موديل 7914 </t>
  </si>
  <si>
    <t xml:space="preserve">MS Kneeboard Matrix II YEL 133 </t>
  </si>
  <si>
    <t xml:space="preserve">MS Kneeboard Whizz II GRN 140 </t>
  </si>
  <si>
    <t xml:space="preserve">MS Schwimmweste  H600 red-pur(2XS) </t>
  </si>
  <si>
    <t xml:space="preserve">MS Schwimmweste  Rental Junior red-ora(JS) </t>
  </si>
  <si>
    <t xml:space="preserve">MS Schwimmweste  V600 red-Yel (XS) </t>
  </si>
  <si>
    <t xml:space="preserve">MS Schwimmweste  V600 red-blk (L) </t>
  </si>
  <si>
    <t xml:space="preserve">MS Schwimmweste  V600 red-blu (M) </t>
  </si>
  <si>
    <t xml:space="preserve">MS Schwimmweste  V600 red-red (S) </t>
  </si>
  <si>
    <t xml:space="preserve">MS Schwimmweste  V600 red-sil (XL) </t>
  </si>
  <si>
    <t xml:space="preserve">MS Wakeboard Binding Fuse blu (L-XL)  </t>
  </si>
  <si>
    <t xml:space="preserve">MS Wakeboard Binding Fuse blu (L-XL) </t>
  </si>
  <si>
    <t xml:space="preserve">MS Wakeboard Binding Fuse red (S-M) </t>
  </si>
  <si>
    <t xml:space="preserve">MS Wakeboard Bindung Core 2 blk (L-XL) </t>
  </si>
  <si>
    <t xml:space="preserve">MS Wakeboard Bindung Core 2 blk (S-M) </t>
  </si>
  <si>
    <t xml:space="preserve">MS Wakeboard Bindung Core 2 blk (XXL) </t>
  </si>
  <si>
    <t xml:space="preserve">MS Wakeboard Bindung Fuse lim (xs) </t>
  </si>
  <si>
    <t xml:space="preserve">MS Wakeboard Easy Wake 135/ProGrip2 Package </t>
  </si>
  <si>
    <t xml:space="preserve">MS Wakeboard Easy Wake 145/ProGrip2 Package </t>
  </si>
  <si>
    <t xml:space="preserve">MS Wakeboard Easy Wake 148/ProGrip2 Package </t>
  </si>
  <si>
    <t xml:space="preserve">MS Wakeboard Endenschoner-Set Pilot incl.Buchschrauben 8mm </t>
  </si>
  <si>
    <t xml:space="preserve">MS Wakeboard FLX II 132 </t>
  </si>
  <si>
    <t xml:space="preserve">MS Wakeboard FLX II 138 </t>
  </si>
  <si>
    <t xml:space="preserve">MS Wakeboard FLX II 143 </t>
  </si>
  <si>
    <t xml:space="preserve">MS Wakeboard FLX II 149 </t>
  </si>
  <si>
    <t xml:space="preserve">MS Wakeboard Pilot 134grn </t>
  </si>
  <si>
    <t xml:space="preserve">MS Wakeboard Pilot 138 red </t>
  </si>
  <si>
    <t xml:space="preserve">MS Wakeboard Pilot 142 blu </t>
  </si>
  <si>
    <t xml:space="preserve">6 Seater Golf car - Gasoline Model </t>
  </si>
  <si>
    <t>Vehicles-Mechanical</t>
  </si>
  <si>
    <t xml:space="preserve">Ajricultural Tractor  Model :4190 ID -  جرار زراعى موديل 2016 لون أخضرلوحة رقم 2 </t>
  </si>
  <si>
    <t xml:space="preserve">Club car (golf) vxllager 4 electric excel 48v white color </t>
  </si>
  <si>
    <t xml:space="preserve">MASSEY FERGUSON TRACTOR MAX MF 460-4XTRA CYLINDER: 4 </t>
  </si>
  <si>
    <t xml:space="preserve">MF 460 - 4WD جرار لسحب القوارب واليخوت ماسى فيرجيسون </t>
  </si>
  <si>
    <t xml:space="preserve">PURPLE BUS NISSAN (19) SEATS MODEL 2009 PLATE NUMBER 44/2457 </t>
  </si>
  <si>
    <t xml:space="preserve">TRACTOR FERGSON MF470 SR:BY28010 - BY28011 </t>
  </si>
  <si>
    <t xml:space="preserve">Toyota Diesel Forklift 3 Ton 3.3mtr Lift Hight Model#62-8FD30-2021 </t>
  </si>
  <si>
    <t xml:space="preserve">Toyota Fortuner - 4 cylinder - model 2020 white pearl </t>
  </si>
  <si>
    <t xml:space="preserve">Tuk Tuk motorcycle for 4 passengers </t>
  </si>
  <si>
    <t xml:space="preserve">Tuk Tuk motorcycle for 7 passengers </t>
  </si>
  <si>
    <t xml:space="preserve">Yamaha red golf car 4 seats DR2A (Gasoline) </t>
  </si>
  <si>
    <t xml:space="preserve">club car villager 4 electric excel 48v, drive system standard white color </t>
  </si>
  <si>
    <t xml:space="preserve">تابع للأصل رقم 2003052 MF120LOD شوكة جرار زراعى موديل </t>
  </si>
  <si>
    <t xml:space="preserve">تويوتا ايكو2003 لون رمادي لوحه325015 </t>
  </si>
  <si>
    <t xml:space="preserve">جرار زراعي 002-83 </t>
  </si>
  <si>
    <t xml:space="preserve">جرار زراعي 83-009 </t>
  </si>
  <si>
    <t xml:space="preserve">جرار زراعي 83-017 </t>
  </si>
  <si>
    <t xml:space="preserve">جرار زراعي فرجسون رقم الشاصي 9084 رقم اللوحة 5325 </t>
  </si>
  <si>
    <t xml:space="preserve">جهاز حفر تابع للجرار </t>
  </si>
  <si>
    <t xml:space="preserve">رقم اللوحة /37/8975 JHFUF11H181001972 هينو 4 طن موديل 2008 اللون ابيض WU410 سيار </t>
  </si>
  <si>
    <t xml:space="preserve">سيارة جولف - بنزين  </t>
  </si>
  <si>
    <t xml:space="preserve">سيارة جى ام شيفورلية فان موديل 2008 اللون ابيض </t>
  </si>
  <si>
    <t xml:space="preserve">سيارة جيب ديهاتسوا  أخضر موديل 2002 </t>
  </si>
  <si>
    <t xml:space="preserve">سيارة جيمس وانيت 2003 لسحب قوارب رقم الشاصي 55203 لوحة رقم 7/71188 </t>
  </si>
  <si>
    <t xml:space="preserve">سيارة سى ام سى وانيت مقفل (ثلاجة) موديل 2008 اللون ابيض شاصى 61068897 لوحة رقم 3 </t>
  </si>
  <si>
    <t xml:space="preserve">سيارة نيسان جيب إكس تيرا موديل 2008 لون ابيض </t>
  </si>
  <si>
    <t xml:space="preserve">عربانة سحب قوارب جلفانيز 27 قدم 4 تاير </t>
  </si>
  <si>
    <t xml:space="preserve">قمارة موديل 2009 اللون ابيض L سيارة وانيت ميتسوبيشى 200 </t>
  </si>
  <si>
    <t xml:space="preserve">قمارة موديل 2009 اللون ابيض L200 سيارة وانيت ميتسوبيشى </t>
  </si>
  <si>
    <t xml:space="preserve">كابينة مذدوجة لوحة رقم 15/77806 ( FUSO )  سيارة  هاف لورى ميتسوبيشى ثلاجة برافعة </t>
  </si>
  <si>
    <t xml:space="preserve">لوحة  1/15551KN2GA0982YC001379  باص عدد 25 راكب كيا كومبي موديل 2000 شاصى </t>
  </si>
  <si>
    <t xml:space="preserve">لوحة 13/7983  jl7bce1j47ko32973 سيارة ماتسوبيشى هاف لورى موديل 2007 اللون ابيض ش </t>
  </si>
  <si>
    <t xml:space="preserve">لوحة 13252 BVY25014 قاعدة MF 460 - 4WD جرار لسحب القوارب واليخوت ماسى فيرجيسون م </t>
  </si>
  <si>
    <t xml:space="preserve">لوحة 15647  BTY06018 جرار زراعى ماسى فرجسون بدون رافعة موديل 2008 لون احمر شاصى </t>
  </si>
  <si>
    <t xml:space="preserve">لوحة 16/8647  JTFAM496120100187 سيارة تويوتا وانيت هايلكس قمره واحد موديل 2002 ل </t>
  </si>
  <si>
    <t xml:space="preserve">لوحة 16/8995 JTFEM496720101037  سيارة تويوتا هايلكس قمارتين لون ابيض موديل 2002  </t>
  </si>
  <si>
    <t xml:space="preserve">لوحة 21987BWY10001  موديل2011 شاصى   MF - جرار زراعى ماسى فيرجيسون موديل 470 </t>
  </si>
  <si>
    <t xml:space="preserve">لوحة 3/47350 FG750099925 وانيت تويوتا ابيض موديل 1991 شاصى </t>
  </si>
  <si>
    <t xml:space="preserve">لوحة 4/47641 jn6dw11s58z022053 سعة 26 مقعد موديل 2008 لون ابيض شاصى   DX باص نيس </t>
  </si>
  <si>
    <t xml:space="preserve">لوحة 6/1849 و 6/3631  VF7ZBTMFB17362480 , VFZZBTMFB17362317 سيارة ستروين جامبر م </t>
  </si>
  <si>
    <t xml:space="preserve">لوحة 6/4881 و 6/3275و 6/4726VF7GBKFWB94118656,VF7GBKFWB94118655 , VF7GBKFWB94118 </t>
  </si>
  <si>
    <t xml:space="preserve">لوحة 6/50410 JHFAF04H7BK002263 سيارة هاف لورى - نصف شاحنة هينو موديل 2011 اللون  </t>
  </si>
  <si>
    <t xml:space="preserve">لوحة 7/74324  FE211E530520 سيارة ميتسوبيشي نصف شاحنة رافعة ديزل لون اصفر موديل 1 </t>
  </si>
  <si>
    <t xml:space="preserve">لوحة 7029  V4849 جرار زراعي ماسى فيرجيسون ديزل لون احمر شاصى </t>
  </si>
  <si>
    <t xml:space="preserve">لوحة 8/94693  KN2JAE51F200407 باص عدد 51راكب كيا  م 2001 لون ازرق فاتح وغامق واب </t>
  </si>
  <si>
    <t xml:space="preserve">لوحة رقم 12/44735  MHFZX69g9e7062683 سيارة جيب تويوتا فورتنر موديل 2014 لون فضى  </t>
  </si>
  <si>
    <t xml:space="preserve">لوحة رقم 15/77712 ( FUSO )  سيارة  هاف لورى ميتسوبيشى ثلاجة برافعة لون أبيض </t>
  </si>
  <si>
    <t xml:space="preserve">لوحة رقم 46/3591JTGJX02P3A0028423  باص تويوتا هايس 15 مقعد لون ابيض موديل 2010 ش </t>
  </si>
  <si>
    <t xml:space="preserve">لوحة رقم 7/1658  JTGFMS18018024001955 شاصى  CC باص توييوتا كوستر 2002 جير عادى22 </t>
  </si>
  <si>
    <t xml:space="preserve">لوحة رقم 7/65706  MR1YX59G263001280 سيارة جيب تويوتا فورتنر موديل 2006 لون ابيض  </t>
  </si>
  <si>
    <t xml:space="preserve">لوحة9/93279   KNGJAE5E47F203652 عدد 50 راكب موديل 2007 لون ابيض شاصى  AM928 باص  </t>
  </si>
  <si>
    <t xml:space="preserve">مقطوره قلاب تابعة للجرار </t>
  </si>
  <si>
    <t xml:space="preserve">FORTUNER  07FT4- H  2700 CC سيارة جيب تويوتا </t>
  </si>
  <si>
    <t xml:space="preserve">لوحة 33/3667 IGNDS23S192106261 سيارة جيب شيفرولية بليزر موديل 2009 اللون ابيض قا </t>
  </si>
  <si>
    <t xml:space="preserve">Nissan X-Trail 4X4 model 2020 black +service package+insurance </t>
  </si>
  <si>
    <t xml:space="preserve">لوحة رقم 9/7150  JFYB20H240001290 سيارة نصف شاحنة ثلاجة هينو ديترو موديل 2004 شا </t>
  </si>
  <si>
    <t xml:space="preserve">6T1BE42K3AX627705  سيارة تويوتا كامرى سيدان جى ال موديل 2010 لون ابيض لوحة 42/24 </t>
  </si>
  <si>
    <t xml:space="preserve">chaai #RKLBL9HE6F5214929  -15F02T -M  - سيارة تويوتا كورولا موديل 2015 لون ابيض  </t>
  </si>
  <si>
    <t xml:space="preserve">لوحة رقم 6/68294 JTDBZ42E289014830 سيارة تويوتا كورولا 1.6 موديل 2008 لون فضى قا </t>
  </si>
  <si>
    <t xml:space="preserve">TOYOTA CAMRY L4 - CBUMODEL: 2021, WHITE COLOR + FULL INSURANCE </t>
  </si>
  <si>
    <t xml:space="preserve">Toyota Camry - 4 cylinder - model 2020 - White color </t>
  </si>
  <si>
    <t xml:space="preserve">Toyota Fortuner - 4 cylinder - model 2020 - White color </t>
  </si>
  <si>
    <t xml:space="preserve">سيارة تويوتا كامري موديل 2010 لون ابيض لوحة رقم 49/2717 </t>
  </si>
  <si>
    <t xml:space="preserve">لوحة  رقم  47/6613IGNDSسيارة شفرلية تريل بليزر 4*4 موديل 2009 شاصى رقم 235592127 </t>
  </si>
  <si>
    <t xml:space="preserve">5/61750 -لوحة 9/15654 JTDBZ42E689024342 -   JTDBZ42E68J003070 سيارة تويوتا كورول </t>
  </si>
  <si>
    <t xml:space="preserve">سيارة جيب نيسان اكستيرا موديل 2009 اللون  رمادى </t>
  </si>
  <si>
    <t xml:space="preserve">سيارة هاف لوري حجم كبير هينو ياب </t>
  </si>
  <si>
    <t xml:space="preserve">سيارة وانيت نيسان قمارة واحدة موديل 2010 لون ابيض </t>
  </si>
  <si>
    <t xml:space="preserve">لوحة 35/2065  IGNDS23S792123744 سيارة جيب شيفرولية بليزر موديل 2009 اللون اسود ق </t>
  </si>
  <si>
    <t xml:space="preserve">لوحة 49/6444  JMYORK9609J712465 سيارة جيب ميتسوبيشى  ناتيفا موديل 2009 لون فضى ق </t>
  </si>
  <si>
    <t xml:space="preserve">Toyota Corolla 1.6 (CKD) 2022 </t>
  </si>
  <si>
    <t xml:space="preserve">Toyota IMV IV-FORTUNER 2022 </t>
  </si>
  <si>
    <t xml:space="preserve">سيارة تويوتا كرولا لون ابيض م 2002 </t>
  </si>
  <si>
    <t xml:space="preserve">Mitsubishi Pajero Car 2006 White No. 7/69412 </t>
  </si>
  <si>
    <t xml:space="preserve">Toyota Camry 2020 ( salon 4 Cylinder). White color </t>
  </si>
  <si>
    <t xml:space="preserve">Toyota RAV4 4X2 Year 2022 </t>
  </si>
  <si>
    <t xml:space="preserve">سيارة جيب سوزوكى جراند فيتارا لون بنى فاتح موديل 2014 </t>
  </si>
  <si>
    <t xml:space="preserve">سيارة نيسان التيما موديل 2013 لون اسود </t>
  </si>
  <si>
    <t xml:space="preserve">2 seater golf - gasoline model (white color) with aluminum cargo box </t>
  </si>
  <si>
    <t xml:space="preserve">3N6DD21S6EK030151  سيارة وانيت نيسان قمارة واحدة موديل 2014 لون ابيض لوحة رقم 12 </t>
  </si>
  <si>
    <t xml:space="preserve">NISSAN URVAN HALF PANEL GRAY 2022 </t>
  </si>
  <si>
    <t xml:space="preserve">Nissan URVAN HALF PANEL VAN - STD, ROOF A/T TRANSMISSION (NUR-22 </t>
  </si>
  <si>
    <t xml:space="preserve">Nissan has achieved two models of 2012 white color </t>
  </si>
  <si>
    <t xml:space="preserve">Nissan urvan micro bus - 12pax (nuR-13-h) model 2020  (10/N276038) </t>
  </si>
  <si>
    <t xml:space="preserve">Toyota Fortuner silver model 2020 </t>
  </si>
  <si>
    <t xml:space="preserve">Toyota Fortuner white model 2020 </t>
  </si>
  <si>
    <t xml:space="preserve">Toyota HIACE bus white model 2021 </t>
  </si>
  <si>
    <t xml:space="preserve">Vitara Jeep white model 2005 </t>
  </si>
  <si>
    <t xml:space="preserve">سيارة بيجو بارتنر 6طن مكيف </t>
  </si>
  <si>
    <t xml:space="preserve">سيارة تويوتا جيب فورتنر  موديل 2008 لون ابيض </t>
  </si>
  <si>
    <t xml:space="preserve">سيارة تويوتا جيب فورتنر موديل 2008 لون ابيض </t>
  </si>
  <si>
    <t xml:space="preserve">سيارة تويوتا جيب فورننر  موديل 2008 لون ابيض </t>
  </si>
  <si>
    <t xml:space="preserve">سيارة تويوتا فان هاس موديل 2008 لون ابيض </t>
  </si>
  <si>
    <t xml:space="preserve">سيارة تويوتا هاى اس ( فان بوكس مقفل ) موديل 2011 اللون ابيض </t>
  </si>
  <si>
    <t xml:space="preserve">سيارة تويوتا هاى اس ( فان بوكس مقفل ) موديل 2012 اللون ابيض </t>
  </si>
  <si>
    <t xml:space="preserve">سيارة سوزوكى جيب جراند فيتارا لون فضى موديل 2006 </t>
  </si>
  <si>
    <t xml:space="preserve">سيارة سوزوكي أجنس صالون 4 سلندر </t>
  </si>
  <si>
    <t xml:space="preserve">سيارة صالون تويوتا كامري 2003 </t>
  </si>
  <si>
    <t xml:space="preserve">سيارة كرين رفع افراد موديل2000 لوحه رقم164307 </t>
  </si>
  <si>
    <t xml:space="preserve">سيارة ميتسوبيشى فوسو كانترفان  (بوكس مقفل ) موديل 2016 اللون ابيض - لوحة رقم 13/ </t>
  </si>
  <si>
    <t xml:space="preserve">سيارة نيسان اورفان (بوكس مقفل نصفى ) موديل 2011 اللون ابيض </t>
  </si>
  <si>
    <t xml:space="preserve">سيارة هاف لورى - نصف شاحنة هينو ديترو موديل 2005 لون ابيض </t>
  </si>
  <si>
    <t xml:space="preserve">سيارة هاف لورى - نصف شاحنة هينو عدد 2 قمرة لون ابيض موديل 2015 لوحة رقم 13/24512 </t>
  </si>
  <si>
    <t xml:space="preserve">سيارة هاف لورى داينا - تويوتا موديل 2007 لون ابيض </t>
  </si>
  <si>
    <t xml:space="preserve">سيارة هاف لورى ميتسوبيشى قمارتين موديل 2011 اللون ابيض </t>
  </si>
  <si>
    <t xml:space="preserve">شاحنة هينو ديترو يابانى ديزل 4 سلندر موديل 2005 لون ابيض </t>
  </si>
  <si>
    <t xml:space="preserve">كرين رفع افراد هينو ديترو - ( نصف شاحنة ) موديل 2005 لون ابيض </t>
  </si>
  <si>
    <t xml:space="preserve">لوحة رقم 36/9961  I GTHK24k28e182500 لون ابيض شاصى  GMC SIERRA  MODEL TK20903  - </t>
  </si>
  <si>
    <t xml:space="preserve">ميتسوبيشى باجيرو مو 2006 لون ابيض </t>
  </si>
  <si>
    <t xml:space="preserve">MHFZX69G5E706265 سيارة جيب تويوتا فورتنر 4 سلندر  موديل 2014 لوحة 12/62816 لون ف </t>
  </si>
  <si>
    <t xml:space="preserve">Toyota FORTUNER Model Year :2022 </t>
  </si>
  <si>
    <t xml:space="preserve">Toyota RAV4 Silver 2021 model + insurance </t>
  </si>
  <si>
    <t xml:space="preserve">سيارة جيب تويوتا فورتينر 4 سلندر موديل 2014 لوحة 12/63431 لون فضى </t>
  </si>
  <si>
    <t xml:space="preserve">CLUB CAR VILLAGER سيارة جولف كار كهربائية  6 مقعد </t>
  </si>
  <si>
    <t>Vehicles-Electrical</t>
  </si>
  <si>
    <t xml:space="preserve">CLUB CAR VILLAGER سيارة جولف كار كهربائية </t>
  </si>
  <si>
    <t xml:space="preserve">CLUBCAR CARRYALL 6  ELECTRIC W/IQ PLUS SYSTEM MODEL 2008 + LOCALLY MADE ALUMINUM </t>
  </si>
  <si>
    <t xml:space="preserve">CLUBCAR CARRYALL 6 ELECTRIC MODEL 2008 - سيارة جولف كار 4 راكب لون ابيض </t>
  </si>
  <si>
    <t xml:space="preserve">CLUBCAR CARRYALL 6 ELECTRIC Model 2008  - سيارة جولف كار 2 راكب + صندوق لون ابيض </t>
  </si>
  <si>
    <t xml:space="preserve">Carryall2 سيارة كهربائية كلوب كار </t>
  </si>
  <si>
    <t xml:space="preserve">Electric car 4 seats green color سيارة كهربائية 4مقاعد لون اخضر </t>
  </si>
  <si>
    <t xml:space="preserve">Golf Car Battery Charger 48volt DC Auto-cutoff </t>
  </si>
  <si>
    <t xml:space="preserve">Golf car 4 seater white </t>
  </si>
  <si>
    <t xml:space="preserve">IV VILLAGR سيارة كهربائية  </t>
  </si>
  <si>
    <t xml:space="preserve">LVTONG GOLF CAR FERRARI RED MODEL (LT-A627.2+2)  سيارة جولف كهربائية </t>
  </si>
  <si>
    <t xml:space="preserve">LVTONG GOLF CAR SKY BLUE MODEL (LT-A627.4)  سيارة جولف كهربائية </t>
  </si>
  <si>
    <t xml:space="preserve">MODELX1875 سيارة كهربائية </t>
  </si>
  <si>
    <t xml:space="preserve">Marshell Golf Car 4 Seater جلف كارت 4 مقاعد مستعملة </t>
  </si>
  <si>
    <t xml:space="preserve">Precedent 4 سيارة كهربائية كلوب كار </t>
  </si>
  <si>
    <t xml:space="preserve">White Electric Club Car 4 Seater S/No JH1703-709194 سيارة جولف كهربائية 4 مقاعد </t>
  </si>
  <si>
    <t xml:space="preserve">سيارات جولف كار لنقل الركاب والاغراض </t>
  </si>
  <si>
    <t xml:space="preserve">سيارة جولف بنزين ياماها  </t>
  </si>
  <si>
    <t xml:space="preserve">سيارة جولف بنزين ياماها 2 راكب لون ابيض </t>
  </si>
  <si>
    <t xml:space="preserve">سيارة جولف كار  - Clup Car precedent  villager 4 Seater </t>
  </si>
  <si>
    <t xml:space="preserve">سيارة جولف كار  - Clup Car villager 6 Seater </t>
  </si>
  <si>
    <t xml:space="preserve">سيارة جولف كار ( ياماها </t>
  </si>
  <si>
    <t xml:space="preserve">سيارة جولف كار ياماها بنزين سعة 6 اشخاص مع صندوق خلفى </t>
  </si>
  <si>
    <t xml:space="preserve">سيارة جولف ياماها بنزين  </t>
  </si>
  <si>
    <t xml:space="preserve">سيارة غولف حجم كبير 4راكب </t>
  </si>
  <si>
    <t xml:space="preserve">سيارة كاشمن بطاريه م 581 </t>
  </si>
  <si>
    <t xml:space="preserve">سيارة كهرباء مع صندوق ستانلس بارفف داخليه لون ابيض </t>
  </si>
  <si>
    <t xml:space="preserve">سيارة كهرباء مع صندوق ستانلس لتحميل مواد غذائية مع ارفف داخلية متحرك لون ابيض </t>
  </si>
  <si>
    <t xml:space="preserve">سيارة كهرباء مع صندوق ستانلس مع ارفف داخليه لتحميا اغراض الصيانه </t>
  </si>
  <si>
    <t xml:space="preserve">سيارة كهربائية ماركة فوليجر الكتريك 2 مقعد </t>
  </si>
  <si>
    <t xml:space="preserve">سياره كهربائية بطارية كشمن 583 </t>
  </si>
  <si>
    <t xml:space="preserve">Golf Cart 4 seater+golf cart 6seater gift </t>
  </si>
  <si>
    <t xml:space="preserve">سياره جولف ماركه ياماها 14اشخاص </t>
  </si>
  <si>
    <t xml:space="preserve">طراد المنيوم 16 قدم ديوروبوت مع ماكينه 40 حصان ياماها جك مع عربانه </t>
  </si>
  <si>
    <t>Vehicles-Boats</t>
  </si>
  <si>
    <t xml:space="preserve">عربانة 24 قدم جلفانز لحمل قارب </t>
  </si>
  <si>
    <t xml:space="preserve">قارب 18قدم فيبرجلاس+ماكينه 125حصان ميركري </t>
  </si>
  <si>
    <t xml:space="preserve">قارب رويال كرافت ابيض 25 قدم مع عربانة جى تريلر ديره </t>
  </si>
  <si>
    <t xml:space="preserve">Cable Park game </t>
  </si>
  <si>
    <t>Games-Main Games</t>
  </si>
  <si>
    <t xml:space="preserve">Ice rink at Green Island </t>
  </si>
  <si>
    <t xml:space="preserve">( HAMMER) لعبة اركيد جيم الشاكوش </t>
  </si>
  <si>
    <t>Games-Electrical games</t>
  </si>
  <si>
    <t xml:space="preserve">( KICKER )لعبة اركيد جيم شوط الكورة </t>
  </si>
  <si>
    <t xml:space="preserve">( SKY MASTER ) لعبة اركيد جيم سكى ماستر </t>
  </si>
  <si>
    <t xml:space="preserve">(ALLEY HOOPS ) لعبة فيديو جيم كرات اليهوبس </t>
  </si>
  <si>
    <t xml:space="preserve">(SCAT CATS ALLEY ) لعبة فيديو جيم كرات القطط سكات </t>
  </si>
  <si>
    <t xml:space="preserve">10سيارات الجائزة الكبرى - الجو كار </t>
  </si>
  <si>
    <t xml:space="preserve">A/موتسيكل 2 عجلة موديل 130 </t>
  </si>
  <si>
    <t xml:space="preserve">A500 سيارة جيب - عاصفة الصراء موديل </t>
  </si>
  <si>
    <t xml:space="preserve">AEREO لعبة الطائرة الهزازة </t>
  </si>
  <si>
    <t xml:space="preserve">AIR BOAT - لعبة القارب الطائر </t>
  </si>
  <si>
    <t xml:space="preserve">Air Hockey (2Nos.) Game </t>
  </si>
  <si>
    <t xml:space="preserve">Antique cars </t>
  </si>
  <si>
    <t xml:space="preserve">BLUE WATER -  لعبة المياة الزرقاء </t>
  </si>
  <si>
    <t xml:space="preserve">Batman 42" لعبة الرجل الوطواط </t>
  </si>
  <si>
    <t xml:space="preserve">Big Foot (K.R) </t>
  </si>
  <si>
    <t xml:space="preserve">Boxer </t>
  </si>
  <si>
    <t xml:space="preserve">COOL BI (MALE) WITH MONITOR- لعبة اطفال كلب بشاشة </t>
  </si>
  <si>
    <t xml:space="preserve">Carnival Crane </t>
  </si>
  <si>
    <t xml:space="preserve">Collision boats </t>
  </si>
  <si>
    <t xml:space="preserve">Crane Games </t>
  </si>
  <si>
    <t xml:space="preserve">DALMATIAN لعبة الكلب الهزاز </t>
  </si>
  <si>
    <t xml:space="preserve">Dragon Punch لعبة التنين </t>
  </si>
  <si>
    <t xml:space="preserve">Dream Raiders لعبة حلم الغزاة </t>
  </si>
  <si>
    <t xml:space="preserve">E-Bikes GDS M015-A </t>
  </si>
  <si>
    <t xml:space="preserve">ELLIPTICAL TRAINER KEYS جهاز للرجل </t>
  </si>
  <si>
    <t xml:space="preserve">FAST SOCCER DOUBLE HOCKEY - لعبة الهوكى السريع لشخصين </t>
  </si>
  <si>
    <t xml:space="preserve">FITLUX 5000 دراجة تمرين موديل </t>
  </si>
  <si>
    <t xml:space="preserve">FOTO FUN STRIPS ( MODULAR BOOTH ) لعبة فيديو جيم </t>
  </si>
  <si>
    <t xml:space="preserve">FXUS 002206 رقم FRANZY EXPRESS لعبة فيديو جيم </t>
  </si>
  <si>
    <t xml:space="preserve">Fram Train Game 4 passengr Cars+Track+Control </t>
  </si>
  <si>
    <t xml:space="preserve">Go-Karts     </t>
  </si>
  <si>
    <t xml:space="preserve">Go-Karts </t>
  </si>
  <si>
    <t xml:space="preserve">HIM 54M جهاز رياضى متعدد الألعاب </t>
  </si>
  <si>
    <t xml:space="preserve">Hammer </t>
  </si>
  <si>
    <t xml:space="preserve">Harly Davidson </t>
  </si>
  <si>
    <t xml:space="preserve">IN YOUR FACE FOTO STICKER MACHINO لعبة فيديو جيم </t>
  </si>
  <si>
    <t xml:space="preserve">IN YOUR FACE PHOTO STICKER MACHINO لعبة فيديو جيم </t>
  </si>
  <si>
    <t xml:space="preserve">JK9985C (JKEXER)  جهاز حديد رياضى متعدد الألعاب موديل </t>
  </si>
  <si>
    <t xml:space="preserve">JKG9950Dجهاز رياضى متعدد الألعاب لكمال الأجسام </t>
  </si>
  <si>
    <t xml:space="preserve">KEYS  دراجة تمرين </t>
  </si>
  <si>
    <t xml:space="preserve">Kiddy ride Seagull </t>
  </si>
  <si>
    <t xml:space="preserve">Kiddy ride delta fly </t>
  </si>
  <si>
    <t xml:space="preserve">Kids helicopter game </t>
  </si>
  <si>
    <t xml:space="preserve">L20*17W*24H-750TBS DOUBLE LANE SLIDEلعبة نطاطية 24 2 خط </t>
  </si>
  <si>
    <t xml:space="preserve">LITTLE HORSE - لعبة الحصان الصغير </t>
  </si>
  <si>
    <t xml:space="preserve">Lazer tag video game </t>
  </si>
  <si>
    <t xml:space="preserve">MAGIC AIR HOKY  لعبة ماجيك اير هوكى </t>
  </si>
  <si>
    <t xml:space="preserve">MARIO KART - لعبة فيديو جيم ماريو </t>
  </si>
  <si>
    <t xml:space="preserve">MEDAL MASTERلعبة تصوير علي ميداليات </t>
  </si>
  <si>
    <t xml:space="preserve">MINI TAGADA 4.5*4.5 MT </t>
  </si>
  <si>
    <t xml:space="preserve">MOTO WOLF لعبة الموتوسيكل الهزاز </t>
  </si>
  <si>
    <t xml:space="preserve">Mach Storm DX لعبة عاصفة الطائرة </t>
  </si>
  <si>
    <t xml:space="preserve">Magic phone cart game </t>
  </si>
  <si>
    <t xml:space="preserve">Mini Bounty Ride Pirates </t>
  </si>
  <si>
    <t xml:space="preserve">Mystery Murder video game </t>
  </si>
  <si>
    <t xml:space="preserve">NARUTILUS NTR800  جهاز للجرى </t>
  </si>
  <si>
    <t xml:space="preserve">NBA Hoops لعبة كرة السلة الامريكي </t>
  </si>
  <si>
    <t xml:space="preserve">PIANNACLE CRANE GAME لعبة كرين بيانكل </t>
  </si>
  <si>
    <t xml:space="preserve">PLY MACH BIG BUCK WORLD NEW "لعبة فيديو جيم </t>
  </si>
  <si>
    <t xml:space="preserve">Pump It FX 42 (Plasma Screen) </t>
  </si>
  <si>
    <t xml:space="preserve">RAW THRILLS SUPER BIKE42"لعبة فيديو جيم </t>
  </si>
  <si>
    <t xml:space="preserve">RAW THRILLS SUPER CARS 42"لعبة فيديو جيم </t>
  </si>
  <si>
    <t xml:space="preserve">Rally Cars video game </t>
  </si>
  <si>
    <t xml:space="preserve">Red Baron Game </t>
  </si>
  <si>
    <t xml:space="preserve">Red Zone Gameالعاب النطاق الاحمر </t>
  </si>
  <si>
    <t xml:space="preserve">SEGA , OPERATION GHOST 55"لعبة فيديو جيم </t>
  </si>
  <si>
    <t xml:space="preserve">SEGA GUNBLAD DX لعبة فيديو جيم  </t>
  </si>
  <si>
    <t xml:space="preserve">SKY TARGET DX لعبة فيديو جيم  </t>
  </si>
  <si>
    <t xml:space="preserve">SPR-570-5844080001490 / جهاز تمارين للبطن </t>
  </si>
  <si>
    <t xml:space="preserve">ST6760 جهاز تمارين جرى كهربائى موديل </t>
  </si>
  <si>
    <t xml:space="preserve">SUPER BIKES -لعبة فيديو جيم سوبر بيكس </t>
  </si>
  <si>
    <t xml:space="preserve">Sacoa Game Controller Kit </t>
  </si>
  <si>
    <t xml:space="preserve">Safari video game (SEGA) </t>
  </si>
  <si>
    <t xml:space="preserve">TERMINATOR SALVATION لعبة فيديو جيم </t>
  </si>
  <si>
    <t xml:space="preserve">TOP GUN WITH MONITOR - لعبة اطفال طائرة بشاشة </t>
  </si>
  <si>
    <t xml:space="preserve">TRANSFORMER 55" THEATRE STYLE لعبة المتحولون </t>
  </si>
  <si>
    <t xml:space="preserve">TRUE U .S .A   دراجة تمرين </t>
  </si>
  <si>
    <t xml:space="preserve">Time Crisis 2 video game (NAMCO) </t>
  </si>
  <si>
    <t xml:space="preserve">Time Crisis 5 DX لعبة وقت الازمة </t>
  </si>
  <si>
    <t xml:space="preserve">Video Game Ninja Assault </t>
  </si>
  <si>
    <t xml:space="preserve">magic bikes </t>
  </si>
  <si>
    <t xml:space="preserve">العاب كرين لاصطياد الدمى </t>
  </si>
  <si>
    <t xml:space="preserve">العاب كرين لاصطياد الدمي </t>
  </si>
  <si>
    <t xml:space="preserve">العاب كرينات  </t>
  </si>
  <si>
    <t xml:space="preserve">العاب كرينات </t>
  </si>
  <si>
    <t xml:space="preserve">باجى - موتوسيكل 4 عجلات موديل 209 </t>
  </si>
  <si>
    <t xml:space="preserve">جهاز عد عملة معدنية لولريل </t>
  </si>
  <si>
    <t xml:space="preserve">حلبه رعاه البقر 145 </t>
  </si>
  <si>
    <t xml:space="preserve">سيارة جيب كبيرة للاطفال </t>
  </si>
  <si>
    <t xml:space="preserve">طاولة اير هوكي </t>
  </si>
  <si>
    <t xml:space="preserve">لعبة اركيد جيم - سباق الدرجات </t>
  </si>
  <si>
    <t xml:space="preserve">لعبة التصويب الالكترونيه </t>
  </si>
  <si>
    <t xml:space="preserve">لعبة العالم المفقود </t>
  </si>
  <si>
    <t xml:space="preserve">لعبة النطاطية  3 بالون </t>
  </si>
  <si>
    <t xml:space="preserve">لعبة سباق الرالي 2 </t>
  </si>
  <si>
    <t xml:space="preserve">لعبة سباق القوارب </t>
  </si>
  <si>
    <t xml:space="preserve">لعبة شجرة الالعاب الكبرى </t>
  </si>
  <si>
    <t xml:space="preserve">لعبة طاولة اير هوكى لعدد 4 اشخاص </t>
  </si>
  <si>
    <t xml:space="preserve">لعبة فيديو / سباق سيارات تحت الارض </t>
  </si>
  <si>
    <t xml:space="preserve">لعبة فيديو جيم توام الشياطين  </t>
  </si>
  <si>
    <t xml:space="preserve">لعبة فيديو جيم سباق الشاحنات  </t>
  </si>
  <si>
    <t xml:space="preserve">لعبة فيديو جيم سباق الفضاء </t>
  </si>
  <si>
    <t xml:space="preserve">لعبة فيديو جيم صائد البراري </t>
  </si>
  <si>
    <t xml:space="preserve">لعبة فيديو جيم صياد المحيط  </t>
  </si>
  <si>
    <t xml:space="preserve">لعبة فيديو جيم قوة كرة القدم </t>
  </si>
  <si>
    <t xml:space="preserve">لعبة فيديو جيم كره قدم  </t>
  </si>
  <si>
    <t xml:space="preserve">لعبة فيديو جيم ملك الشاحنات رقم 415117 </t>
  </si>
  <si>
    <t xml:space="preserve">لعبة فيديوجيم الدراجه الطائر </t>
  </si>
  <si>
    <t xml:space="preserve">لعبة كرة سله للاطفال  </t>
  </si>
  <si>
    <t xml:space="preserve">لعبة كره سله للكبار </t>
  </si>
  <si>
    <t xml:space="preserve">لعبة كرين - صائد الجوائز </t>
  </si>
  <si>
    <t xml:space="preserve">لعبة موتوسيكل هارلي فيديو جيم </t>
  </si>
  <si>
    <t xml:space="preserve">لعبه فيديو  / جنون الاحداث / 2 مقعد بسماعات </t>
  </si>
  <si>
    <t xml:space="preserve">JURASSIC PARK DX </t>
  </si>
  <si>
    <t xml:space="preserve">Rocking flying bike game kids </t>
  </si>
  <si>
    <t>Games-Miscellaneous games</t>
  </si>
  <si>
    <t xml:space="preserve">Libra horse  Game  AL- 63105 </t>
  </si>
  <si>
    <t xml:space="preserve">12-Player-XD Simulator cinema </t>
  </si>
  <si>
    <t xml:space="preserve">20L*17W*24H-750TBS DOUBLE LANE SLIDEلعبة نطاطية 2 خط </t>
  </si>
  <si>
    <t xml:space="preserve">3 Tower with mega deck </t>
  </si>
  <si>
    <t xml:space="preserve">3MN1103-13etلعبة نطاطية - قلعة  15 </t>
  </si>
  <si>
    <t xml:space="preserve">AIRPLANE RID - لعبة اطفال هزازة على شكل طائرة </t>
  </si>
  <si>
    <t xml:space="preserve">ALCROS MACHINE LIFE FITNESS ألة الكروس مع شاشة عرض </t>
  </si>
  <si>
    <t xml:space="preserve">Adrenaline Rush Extreme (Approx 43L*42"6 W*15"10H)لعبة نطاطية </t>
  </si>
  <si>
    <t xml:space="preserve">Alpine ridge climber and slide - لعبة تسلق و هبوط القمة الشاهقة موديل 8410 </t>
  </si>
  <si>
    <t xml:space="preserve">Bali Tandem SS Kayak 1 Lime, 1 Ocean with 2 paddles per boat  قارب تجديف كاياك 1 </t>
  </si>
  <si>
    <t xml:space="preserve">Basic Galvanized Multisport court+supply &amp; install </t>
  </si>
  <si>
    <t xml:space="preserve">Berg Black Edition </t>
  </si>
  <si>
    <t xml:space="preserve">Berg Buddy Pro </t>
  </si>
  <si>
    <t xml:space="preserve">Berg Grantour Off Road </t>
  </si>
  <si>
    <t xml:space="preserve">Bicycle 2 passengers (Chalet) </t>
  </si>
  <si>
    <t xml:space="preserve">Bicycle 4 passengers (Chalet) </t>
  </si>
  <si>
    <t xml:space="preserve">Bicycle 4 tires </t>
  </si>
  <si>
    <t xml:space="preserve">Bicycle size 12 </t>
  </si>
  <si>
    <t xml:space="preserve">Bicycle size 14 folding </t>
  </si>
  <si>
    <t xml:space="preserve">Bicycle size 16 </t>
  </si>
  <si>
    <t xml:space="preserve">Bicycle size 16 colored tire frame </t>
  </si>
  <si>
    <t xml:space="preserve">Bicycle size 20 </t>
  </si>
  <si>
    <t xml:space="preserve">Bicycle size 20 black color </t>
  </si>
  <si>
    <t xml:space="preserve">Bicycle size 24 </t>
  </si>
  <si>
    <t xml:space="preserve">Bicycles - Model : Surrey 2 Seater (MR-2)  -  (Red Color) </t>
  </si>
  <si>
    <t xml:space="preserve">Bicycles - Model : Surrey 4 Seater  (MS-4)  - Red Color </t>
  </si>
  <si>
    <t xml:space="preserve">Big folding Slide  - زحلاقية موديل 8446 </t>
  </si>
  <si>
    <t xml:space="preserve">Bike for boys size 26 </t>
  </si>
  <si>
    <t xml:space="preserve">Bike for girls size 24 </t>
  </si>
  <si>
    <t xml:space="preserve">Bikes for boys size 24 </t>
  </si>
  <si>
    <t xml:space="preserve">Billiard Professional Table 9",30 </t>
  </si>
  <si>
    <t xml:space="preserve">CAR RIDE  - لعبة اطفال هزازة بشكل صاروخ </t>
  </si>
  <si>
    <t xml:space="preserve">CH - لعبة زحلاقية رباعية الجهات بها انبوب باتجاه واحد 2007 </t>
  </si>
  <si>
    <t xml:space="preserve">CH- لعبة زحلاقية ثلاثية الجهات بها جهة حلزونية موديل 2121 </t>
  </si>
  <si>
    <t xml:space="preserve">CLIMBER &amp; SLIDE STEP2  -   8410  لعبة تسلق مع زحلاقية </t>
  </si>
  <si>
    <t xml:space="preserve">CLUB HOUSE CLIMBER AND SWING 2 SEAT منزل ألعاب تسلق وتزلج وأرجوحة 2 مقعد موديل 8 </t>
  </si>
  <si>
    <t xml:space="preserve">CLUB HOUSE CLIMBER AND SWING 2 SEAT منزل الألعاب المرتفع مع التسلق والتزلج وزحلا </t>
  </si>
  <si>
    <t xml:space="preserve">CLUB HOUSE WITH GLIDER منزل العاب مع زحلاقية موديل 8529 </t>
  </si>
  <si>
    <t xml:space="preserve">CO 2141  Sport theme "لعبة  نطاطية </t>
  </si>
  <si>
    <t xml:space="preserve">Cableway flat surroundings </t>
  </si>
  <si>
    <t xml:space="preserve">Climber and slide  -  2حائط صخرى للتسلق مع زحلاقية كبيرة موديل 8502 </t>
  </si>
  <si>
    <t xml:space="preserve">Clubhouse climber bright - لعبة منزل الالعاب المرتفع مع التسلق و التزحلق موديل 8 </t>
  </si>
  <si>
    <t xml:space="preserve">Crane game (doll catcher) </t>
  </si>
  <si>
    <t xml:space="preserve">DOLPHIN RIDE  - العاب اطفال هزازة على شكل دولفين </t>
  </si>
  <si>
    <t xml:space="preserve">Dinoworld Mega Slide size 12.3*9.3*7.2m+Transportation charges from China to Kuw </t>
  </si>
  <si>
    <t xml:space="preserve">Double climbing structure </t>
  </si>
  <si>
    <t xml:space="preserve">FROG RIDE  -لعبة اطفال هزازة على شكل ضفدع </t>
  </si>
  <si>
    <t xml:space="preserve">FX SIMULATOR X2 - لعبة محاكاه سيملوتور </t>
  </si>
  <si>
    <t xml:space="preserve">Football and hockey game  7151 </t>
  </si>
  <si>
    <t xml:space="preserve">Force one roller coaster ride </t>
  </si>
  <si>
    <t xml:space="preserve">Four tower with 2 bridges </t>
  </si>
  <si>
    <t xml:space="preserve">GYM SET 1250*780*620 cm لعبة زحلاقية </t>
  </si>
  <si>
    <t xml:space="preserve">Galaxy Saturn carousel </t>
  </si>
  <si>
    <t xml:space="preserve">Game center play and adventure AL-2501 </t>
  </si>
  <si>
    <t xml:space="preserve">HOME GAMES TREE AND SWING 2 SEAT منزل ألعاب بيت الشجرة وأرجوحة 2 مقعد موديل 8500 </t>
  </si>
  <si>
    <t xml:space="preserve">HORSE RIDE  - العاب اطفال هزازة على شكل حصان </t>
  </si>
  <si>
    <t xml:space="preserve">High-rise climb and fall game  8410 </t>
  </si>
  <si>
    <t xml:space="preserve">Hoop Zone- IG5355 (13L*17W*24H) لعبة نطاطية </t>
  </si>
  <si>
    <t xml:space="preserve">JURASSIC VENTURE XL- 8136 40L*17W*16H-595LBS لعبة نطاطية </t>
  </si>
  <si>
    <t xml:space="preserve">Jungle boats </t>
  </si>
  <si>
    <t xml:space="preserve">Jungle boats ride </t>
  </si>
  <si>
    <t xml:space="preserve">KIDS SLIDE STEP2  -  8023 لعبة زحلاقية مع درج </t>
  </si>
  <si>
    <t xml:space="preserve">Kiddie ride - Happy North Pole </t>
  </si>
  <si>
    <t xml:space="preserve">Kiddie ride- mushroom tree </t>
  </si>
  <si>
    <t xml:space="preserve">Kiddie swing-pirates </t>
  </si>
  <si>
    <t xml:space="preserve">Kids bicycle 3 tires </t>
  </si>
  <si>
    <t xml:space="preserve">Kids bicycle 3 tires size 12 </t>
  </si>
  <si>
    <t xml:space="preserve">Kymera Body Boards - Yellow </t>
  </si>
  <si>
    <t xml:space="preserve">L20*20W39-39CLBS -MN1220 لعبة نطاطية - قلعة </t>
  </si>
  <si>
    <t xml:space="preserve">Lady Bicycle    - (Blue Color) </t>
  </si>
  <si>
    <t xml:space="preserve">Man Fat Tires Bicycle  (Black Color) </t>
  </si>
  <si>
    <t xml:space="preserve">Mickey Mouse Dry Slide Size: 10*5*8m+Transportation charges from China to Kuwait </t>
  </si>
  <si>
    <t xml:space="preserve">Minions Bouncy Castle  Size: 15*8*9 m+Transportation charges from China to Kuwai </t>
  </si>
  <si>
    <t xml:space="preserve">Minions Inflatable Combo Size: 5.5*5*4.5m* </t>
  </si>
  <si>
    <t xml:space="preserve">Naturally Playful adventure lodge - أرجوحة 2 مقعد و زحلاقية موديل 8013 </t>
  </si>
  <si>
    <t xml:space="preserve">Naturally Playful adventure lodge with glider - أرجوحة 2 مقعد و أرجوحة على شكل ع </t>
  </si>
  <si>
    <t xml:space="preserve">Naturally playful playhouse - بيت لعب سرى و زحلاقية و عدد 2 أرجيحة موديل 7543 </t>
  </si>
  <si>
    <t xml:space="preserve">North Pole - mini flume ride </t>
  </si>
  <si>
    <t xml:space="preserve">OneWheel Skateboard ( Green Island Project) </t>
  </si>
  <si>
    <t xml:space="preserve">OneWheel Skateboard (Green Island Project) </t>
  </si>
  <si>
    <t xml:space="preserve">PEDAL BOATS لعبة قوارب بدال مائية بعدد 10 قارب </t>
  </si>
  <si>
    <t xml:space="preserve">Panther motorcycle (kids ride) </t>
  </si>
  <si>
    <t xml:space="preserve">Pony Cycle PA3032 </t>
  </si>
  <si>
    <t xml:space="preserve">Pony Cycle PA3182 </t>
  </si>
  <si>
    <t xml:space="preserve">Pony Cycle PA4152 </t>
  </si>
  <si>
    <t xml:space="preserve">Pony Cycle PA6183 </t>
  </si>
  <si>
    <t xml:space="preserve">RABBIT SLIDE &amp; SWING C.C.S.L - 08 لعبة زحلاقية وارجوحة شكل ارنب </t>
  </si>
  <si>
    <t xml:space="preserve">ROCKING ELEPHANT C.C.R. 01 لعبة هزاز شكل فيل </t>
  </si>
  <si>
    <t xml:space="preserve">ROTATIONAL TOYS   لعبة اطفال كوخ تبادل الادوار </t>
  </si>
  <si>
    <t xml:space="preserve">RUNNING MACHINE LIFE  FITNESS ألة الركض مع شاشة عرض </t>
  </si>
  <si>
    <t xml:space="preserve">Road Train F87 DOTTO </t>
  </si>
  <si>
    <t xml:space="preserve">Rotating chains-dream spiral </t>
  </si>
  <si>
    <t xml:space="preserve">Royal baby magnum kids bicycle 2 tires size 16 </t>
  </si>
  <si>
    <t xml:space="preserve">Royal baby magnum kids bicycle 2 tires size 18 </t>
  </si>
  <si>
    <t xml:space="preserve">Royal magnum baby kids bicycle size 14 </t>
  </si>
  <si>
    <t xml:space="preserve">Royal magnum kids bicycle size 14 </t>
  </si>
  <si>
    <t xml:space="preserve">STIGA STANDARD  طاولة تنس </t>
  </si>
  <si>
    <t xml:space="preserve">STIGA طاولة تنس المانى ماركة </t>
  </si>
  <si>
    <t xml:space="preserve">SWING 2  SEAT WITH ARECTANGLE SWING ارجوحة 2 مقعد وارجوحة على شكل مستطيل موديل 2 </t>
  </si>
  <si>
    <t xml:space="preserve">SWING 2 SEAT أرجوحة 2 مقعد موديل 2402 </t>
  </si>
  <si>
    <t xml:space="preserve">SWING 2 SEAT أرجوحة 2 مقعد موديل 2505   </t>
  </si>
  <si>
    <t xml:space="preserve">SWING 3 SEAT WITH ARECTANGLE SWING ارجوحة 3 مقعد وارجوحة على شكل مستطيل موديل 25 </t>
  </si>
  <si>
    <t xml:space="preserve">SWING 3 SEAT أرجوحة 3 مقعد موديل 2605   </t>
  </si>
  <si>
    <t xml:space="preserve">SWING- لعبة مرجيحة 2 مقعد بسلاسل </t>
  </si>
  <si>
    <t xml:space="preserve">Seaquest stand up paddle 1 ocean 1 lime with 1 paddle each  قارب صغير بدون مقعد  </t>
  </si>
  <si>
    <t xml:space="preserve">Seaquest stand up paddle 1 red 1 green with 1 paddle each  قارب صغير بدون مقعد ل </t>
  </si>
  <si>
    <t xml:space="preserve">Skyward summit bright  - لعبة متسلق الفناء الخلفى موديل 7397 </t>
  </si>
  <si>
    <t xml:space="preserve">Spire Net </t>
  </si>
  <si>
    <t xml:space="preserve">Stiga Table Tennis (Privat Roller) STIGA طاولة تنس ألمانى ماركة </t>
  </si>
  <si>
    <t xml:space="preserve">Super Game play and Adventure Center  8014 </t>
  </si>
  <si>
    <t xml:space="preserve">Supply &amp; Install Swing 2 seats - Item Code KSW90014 </t>
  </si>
  <si>
    <t xml:space="preserve">TRUCK RIDE  -العاب اطفال هزازة على شكل تراك </t>
  </si>
  <si>
    <t xml:space="preserve">Tandem  Bike  ( MT - 2 )    Yellow Color </t>
  </si>
  <si>
    <t xml:space="preserve">Toxic Meltdown Size: Dia 7m+Transportation charges from China to Kuwait7 </t>
  </si>
  <si>
    <t xml:space="preserve">Tropical Obstacle With Water Mid Section -IG5142 (70L*10W*15H-320LBS)  لعبة نطاط </t>
  </si>
  <si>
    <t xml:space="preserve">W -لعبة اطفال توازن مثبتة بالارض على اسبرينج موديل 62 </t>
  </si>
  <si>
    <t xml:space="preserve">WATER SLIDلعبة مائية </t>
  </si>
  <si>
    <t xml:space="preserve">WHEEL MACHINE LIFE FITNESS ألة العجلة مع شاشة عرض </t>
  </si>
  <si>
    <t xml:space="preserve">WIBIT M waterplay game  لعبة مائية </t>
  </si>
  <si>
    <t xml:space="preserve">WIBIT individual waterplay game  لعبة مائية </t>
  </si>
  <si>
    <t xml:space="preserve">WOG 01  زلاجة فايبر جلاس ثلاثية الاتجاهات بها سلم موديل </t>
  </si>
  <si>
    <t xml:space="preserve">Wheel Offroad GranTour SP </t>
  </si>
  <si>
    <t xml:space="preserve">Wلعبة اطفال توازن مثبتة بالارض على اسبرينج 2 مقعد موديل  66 </t>
  </si>
  <si>
    <t xml:space="preserve">العاب بالونات راقصة ارتفاع 8 م مع مضخة نفخ هة هواء </t>
  </si>
  <si>
    <t xml:space="preserve">جهاز كرات التنس الأرضى </t>
  </si>
  <si>
    <t xml:space="preserve">رؤوس حيوانات  </t>
  </si>
  <si>
    <t xml:space="preserve">زلاجة إرتفاع 180 سم  </t>
  </si>
  <si>
    <t xml:space="preserve">سويدى STAGA طاولة تنس </t>
  </si>
  <si>
    <t xml:space="preserve">سيارة أطفال سفاري SAFARI CAR FOR KIDS   </t>
  </si>
  <si>
    <t xml:space="preserve">شبكة العاب حجم وسط متنوعة (لون ازرق )مع زحلاقية </t>
  </si>
  <si>
    <t xml:space="preserve">شبكة العاب خشبية ( ثلاثة اجزاء متصلة ) للأطفال </t>
  </si>
  <si>
    <t xml:space="preserve">شبكة العاب خشبية - لعبة القلعة  (أربعة اجزاء متصلة ) للأطفال </t>
  </si>
  <si>
    <t xml:space="preserve">شبكة العاب صغيرة  </t>
  </si>
  <si>
    <t xml:space="preserve">شبكة العاب صغيرة لعبة الكشك </t>
  </si>
  <si>
    <t xml:space="preserve">شبكة العاب صغيره بيت القلعة </t>
  </si>
  <si>
    <t xml:space="preserve">شبكة العاب صغيره زحلاقيه مع مرجيحه </t>
  </si>
  <si>
    <t xml:space="preserve">شبكة العاب كبيرة متنوعة (لون احمر - اعمدة زرقاء ) مع زحلاقية </t>
  </si>
  <si>
    <t xml:space="preserve">طاولة بلياردو 4*8 قدم  </t>
  </si>
  <si>
    <t xml:space="preserve">طاولة بلياردو 9 قدم نوع ستروين  </t>
  </si>
  <si>
    <t xml:space="preserve">طاولة بلياردو سنتريون  9 قدم لون اسود صناعة امريكى </t>
  </si>
  <si>
    <t xml:space="preserve">طاولة بلياردو طول (9) قدم - عرض (4.5) قدم </t>
  </si>
  <si>
    <t xml:space="preserve">طاولة بلياردو مع مستلزماتها واكسسوارتها </t>
  </si>
  <si>
    <t xml:space="preserve">طاولة بيبى فوت كبيرة ايطالى لون بنى  بقوائم المنيوم بغطاء زجاجى </t>
  </si>
  <si>
    <t xml:space="preserve">طاولة بيبي فوت ايطالي </t>
  </si>
  <si>
    <t xml:space="preserve">طاولة تنس المانى </t>
  </si>
  <si>
    <t xml:space="preserve">قاعدة  كرة سلة متحركة </t>
  </si>
  <si>
    <t xml:space="preserve">كشك خشبي بمقاعد للاطفال  </t>
  </si>
  <si>
    <t xml:space="preserve">لعبة البرج قلعة شعار الشركة </t>
  </si>
  <si>
    <t xml:space="preserve">لعبة الدراجة البخارية هزاز </t>
  </si>
  <si>
    <t xml:space="preserve">لعبة الزحلاقية </t>
  </si>
  <si>
    <t xml:space="preserve">لعبة السلم  </t>
  </si>
  <si>
    <t xml:space="preserve">لعبة الفيل </t>
  </si>
  <si>
    <t xml:space="preserve">لعبة المش على الحبل وعارضتين </t>
  </si>
  <si>
    <t xml:space="preserve">لعبة الميزان  </t>
  </si>
  <si>
    <t xml:space="preserve">لعبة تسلق جبال بقوائم خشب </t>
  </si>
  <si>
    <t xml:space="preserve">لعبة زحلاقية GYM SET 770X620X520 CM </t>
  </si>
  <si>
    <t xml:space="preserve">لعبة زحلاقية الجمل </t>
  </si>
  <si>
    <t xml:space="preserve">لعبة زحلاقية مسبج كبر بمنتزة الخيران السياحى </t>
  </si>
  <si>
    <t xml:space="preserve">لعبة زلاجه حلزونيه فيبر جلاس (كبر </t>
  </si>
  <si>
    <t xml:space="preserve">لعبة سلم حبال وانبوب اسود بقوائم  </t>
  </si>
  <si>
    <t xml:space="preserve">لعبة كوخ صغير مع حوض رمل </t>
  </si>
  <si>
    <t xml:space="preserve">لعبة محطة الفضاء </t>
  </si>
  <si>
    <t xml:space="preserve">لعبة مرجوحة للأطافل بكرسيين </t>
  </si>
  <si>
    <t xml:space="preserve">لعبة مرجيحه سداسيه </t>
  </si>
  <si>
    <t xml:space="preserve">لعبة ميزان ثنائي علي شكل الحصان </t>
  </si>
  <si>
    <t xml:space="preserve">لعبة ميزان ثنائي كبير </t>
  </si>
  <si>
    <t xml:space="preserve">لعبة ميزان رباعي </t>
  </si>
  <si>
    <t xml:space="preserve">لعبة ميزان رباعي علي شكل حصان </t>
  </si>
  <si>
    <t xml:space="preserve">لعبة ميزان كبير </t>
  </si>
  <si>
    <t xml:space="preserve">لعبة نيران ثنائي صغير </t>
  </si>
  <si>
    <t xml:space="preserve">لعبة هزاز الحصان </t>
  </si>
  <si>
    <t xml:space="preserve">لعبة هزاز الفيل </t>
  </si>
  <si>
    <t xml:space="preserve">لعبة هزاز الموتسيكل </t>
  </si>
  <si>
    <t xml:space="preserve">لعبة هزاز الموتوسيكل </t>
  </si>
  <si>
    <t xml:space="preserve">لوحة 4/65436 ZA9LDP01G09G52012 ماكينة قاطرة بالكابينة لقطار الركاب بمنتزة الخيرا </t>
  </si>
  <si>
    <t xml:space="preserve">مربعات حبال  للتسلق 1.8 متر  </t>
  </si>
  <si>
    <t xml:space="preserve">مرجوحة سداسية  </t>
  </si>
  <si>
    <t xml:space="preserve">مرجوحه خشب </t>
  </si>
  <si>
    <t xml:space="preserve">مرجوحه خشب دائرية </t>
  </si>
  <si>
    <t xml:space="preserve">مرجوحه سداسيه </t>
  </si>
  <si>
    <t xml:space="preserve">مرجيحة اطفال عدد (6) كرسى بار حديد اعمدة خشب </t>
  </si>
  <si>
    <t xml:space="preserve">مرجيحة سلاسل 5 متر  </t>
  </si>
  <si>
    <t xml:space="preserve">مرجيحة سوسنه باطارات كاوتشوك </t>
  </si>
  <si>
    <t xml:space="preserve">مرجيحة سوسنه بشكل ارنب ودبدوب </t>
  </si>
  <si>
    <t xml:space="preserve">مرجيحة سوسنه دائرية  </t>
  </si>
  <si>
    <t xml:space="preserve">مرجيحة هزاز </t>
  </si>
  <si>
    <t xml:space="preserve">مرجيحه الحصان الهزاز </t>
  </si>
  <si>
    <t xml:space="preserve">ميزان ثنائي صغير </t>
  </si>
  <si>
    <t xml:space="preserve">ميزان رباعية  </t>
  </si>
  <si>
    <t xml:space="preserve">هزازه الحصان </t>
  </si>
  <si>
    <t xml:space="preserve">هزازه رباعي  </t>
  </si>
  <si>
    <t xml:space="preserve">وحدة مرجيحة اطفال عدد (5) مقاعد متقابلة بار حديد اعمدة خشب </t>
  </si>
  <si>
    <t xml:space="preserve">SNOWBOARDER 43",32 </t>
  </si>
  <si>
    <t xml:space="preserve">WALKING DEAD DX 55",32 </t>
  </si>
  <si>
    <t xml:space="preserve">Bicycles speed 26 </t>
  </si>
  <si>
    <t xml:space="preserve">HP EliteDesk 800 G6 Desktop i7 10700T - 16GB DDR4 – 512 SSD - Mini 35W PC </t>
  </si>
  <si>
    <t xml:space="preserve">(2YH11AV): HP Elitedesk 800 G4 35W Desktop Mini PC </t>
  </si>
  <si>
    <t xml:space="preserve">1416تابع للاصل رقم 01097306 TELESET FOR CM/IPO جهاز تليفون  موديل </t>
  </si>
  <si>
    <t xml:space="preserve">16 خط خارجى و50 داخلى IP Office 500 V2 بدالة تلفونات </t>
  </si>
  <si>
    <t xml:space="preserve">17 LCD monotor+ HP Compaq dc 7700  p4 3.4 ghz 2mb L2 cach 80 GB HD +جهاز كمبيوتر </t>
  </si>
  <si>
    <t xml:space="preserve">400018-027-PT -APG Series 5 Bil and Coin Slots - درج للنقود لزوم نظام نقاط البيع </t>
  </si>
  <si>
    <t xml:space="preserve">400489-514-PT-Epson TM-T88V thermal Receipt IDN interface; Dark grey - طــابعة ل </t>
  </si>
  <si>
    <t xml:space="preserve">400490-126-PT Epson TM-U220B 2 -Colour autocut impact printer with ethernet inte </t>
  </si>
  <si>
    <t xml:space="preserve">400914-102-PT-Oracle Micros for workstations 6  - جهاز كمبيوترمع شاشة لزوم نظام  </t>
  </si>
  <si>
    <t xml:space="preserve">8 PORT Switch - Enclosure IP rated 12*12 inch سويتش مع حامل </t>
  </si>
  <si>
    <t xml:space="preserve">8 Port Switch </t>
  </si>
  <si>
    <t xml:space="preserve">AF628A-HP KVM USB Adopter - سويتش تحويل بين شاشات الكمبيوتر لزوم نظام نقاط البيع </t>
  </si>
  <si>
    <t xml:space="preserve">AF644A-HP LCD 8500 1 U Console INTL Kit - شاشة لزوم نظام نقاط البيع </t>
  </si>
  <si>
    <t xml:space="preserve">AF651A-HP 0x1x8 G3 KVM Console Switch - شاشة عرض سويتش لزوم نظام نقاط البيع </t>
  </si>
  <si>
    <t xml:space="preserve">AIR-CT2504-15-K9,2504 Cisco 2500 Wireless Controller  - جهاز تحكم بشبكة الوايرلس </t>
  </si>
  <si>
    <t xml:space="preserve">ALTO  PM-12 مكسر مع امبلفير </t>
  </si>
  <si>
    <t xml:space="preserve">AMP PEAVEY XR- جهاز ميكسر مسيقى موديل 8600 </t>
  </si>
  <si>
    <t xml:space="preserve">AR-5731  آلة تصوير مستندات شارب ديجيتال موديل </t>
  </si>
  <si>
    <t xml:space="preserve">AVAYA DIGITAL PHONE MODEL 1616 I BLK  ICON ONLY  BLACK   جهاز تليفون افايا </t>
  </si>
  <si>
    <t xml:space="preserve">AVAYA DIGITAL PHONE MODEL 9641G ICON ONLY  BLACK   جهاز تليفون افايا </t>
  </si>
  <si>
    <t xml:space="preserve">AVAYA IP OFFICE 500  بدالة تليفون </t>
  </si>
  <si>
    <t xml:space="preserve">Access Point - AIR- AP1852E-E-K9,802.11ac 15Wave 2;4×4:4ss;Ext;Ant;E ReG Dom  -  </t>
  </si>
  <si>
    <t xml:space="preserve">Adjustable monitor for MICROS 610(installation+shipping+support) </t>
  </si>
  <si>
    <t xml:space="preserve">All In One PC (AIO) </t>
  </si>
  <si>
    <t xml:space="preserve">Avaya 1616-1 IP Deskphone, Black (Icon Only)   - جهاز تليفون آفايا </t>
  </si>
  <si>
    <t xml:space="preserve">BIZHUB 211 الة تصوير مستندات مينولتا ديجيتال موديل </t>
  </si>
  <si>
    <t xml:space="preserve">BOCA Lemur طابعة كمبيوتر خاصة بنظام التذاكر الالكترونى </t>
  </si>
  <si>
    <t xml:space="preserve">BOCA MINIPLUS طابعة تذاكر ماركة بوكا </t>
  </si>
  <si>
    <t xml:space="preserve">BOCA VM44/46   طابعة تذاكر ماركة بوكا موديل </t>
  </si>
  <si>
    <t xml:space="preserve">BROTHER LASER MODEL 2840   جهاز فاكس </t>
  </si>
  <si>
    <t xml:space="preserve">BROTHER LASER MODEL MFC - 7450   جهاز فاكس </t>
  </si>
  <si>
    <t xml:space="preserve">Bneid Al Gar Slipway - CCTV </t>
  </si>
  <si>
    <t xml:space="preserve">Boca Ticket Printer Vertical L26 </t>
  </si>
  <si>
    <t xml:space="preserve">CANON- PIXMA IX6540 طابعة كمبيوتر خاصة بالرسم على الكيك كانون موديل </t>
  </si>
  <si>
    <t xml:space="preserve">COMPUTER IBM CORE2 DUO 2.66GHZ250 GG HD 4168 RAMVISTA BISNIS </t>
  </si>
  <si>
    <t xml:space="preserve">COUR 2 DUO E 8200 2.66 GH250 GB HD LENOVO - IBM     جهاز كمبيوتر </t>
  </si>
  <si>
    <t xml:space="preserve">Camera Control External Security Animations VT - VD7677 - كاميرة مراقبة أمنية خا </t>
  </si>
  <si>
    <t xml:space="preserve">Central System IPO Essential R9.0 With Server بدالة تليفون افايا مع سيرفر </t>
  </si>
  <si>
    <t xml:space="preserve">Cisco UC Phone 7821 Part No :CP-7821- K9 جهاز تليفون </t>
  </si>
  <si>
    <t xml:space="preserve">Compaq Elit 8300 Core i7 -3770  8GB RAM (3.4GHZ )جهاز كمبيوتر </t>
  </si>
  <si>
    <t xml:space="preserve">DAHLE - A3  آلة تغليف هويات </t>
  </si>
  <si>
    <t xml:space="preserve">Desktop PC </t>
  </si>
  <si>
    <t xml:space="preserve">Display 55" Vertical Standing Network Players for Advertisement </t>
  </si>
  <si>
    <t xml:space="preserve">EPSON Dot Matrix Printer LQ-690 Model LKXH070066  طابعة كمبيوتر موديل </t>
  </si>
  <si>
    <t xml:space="preserve">EPSON TMU-220B DOT-MATRIX RECEIPT PRINTER  طابعة كمبيوتر </t>
  </si>
  <si>
    <t xml:space="preserve">EPSON TM‐T20III Thermal receipt printer‐USB ‐RS232, auto cutter‐incl. ca </t>
  </si>
  <si>
    <t xml:space="preserve">Eaton 5P×2200i RT2U UPS جهاز إمدادات الطاقة غير المنقطعة للبدالة الرئيسية </t>
  </si>
  <si>
    <t xml:space="preserve">Epson Thermal Receipt Printer TM-T88VI </t>
  </si>
  <si>
    <t xml:space="preserve">Evolis Primacy Duplex Expert ID Card  Printer  طابعة هويات </t>
  </si>
  <si>
    <t xml:space="preserve">GCU545-IR موديل ALL-IN-ONE مع عدد (5) كاميرا مراقبة GDS164 (GDS516) نظام مراقبة  </t>
  </si>
  <si>
    <t xml:space="preserve">GSD 22 - VO PTZ كاميرا مراقبة امنية موديل </t>
  </si>
  <si>
    <t xml:space="preserve">H P  DESK JET COLOR6983  طابعة كمبيوتر </t>
  </si>
  <si>
    <t xml:space="preserve">H P PRINTER COLORE DESKJET 6943 INK JET </t>
  </si>
  <si>
    <t xml:space="preserve">H P PRINTER DESK JET 6943 INK JET </t>
  </si>
  <si>
    <t xml:space="preserve">HONEYWELL HDZ302 LIK  - 30*PTX CAMERA 2MP 120DB كاميرا مراقبة خارجية </t>
  </si>
  <si>
    <t xml:space="preserve">HP  8100 طابعة كمبيوتر موديل </t>
  </si>
  <si>
    <t xml:space="preserve">HP (1FH48AS) HP EliteDisplay E243m 23.8-inch Monitor </t>
  </si>
  <si>
    <t xml:space="preserve">HP 17 ''مع شاشة ال سى دى   HP COMPAQ D × 7400 جهاز كمبوتير </t>
  </si>
  <si>
    <t xml:space="preserve">HP 19 LCD MONITOR شاشة كمبيوتر </t>
  </si>
  <si>
    <t xml:space="preserve">HP 19' L 1908 WIDE LCD مع شاشة  HP COMPAQ  DC 7900 جهاز كمبيوتر </t>
  </si>
  <si>
    <t xml:space="preserve">HP 19'' LCD L1908  مع شاشة HP COMPAQ  DC 7900 جهاز كمبيوتر </t>
  </si>
  <si>
    <t xml:space="preserve">HP 19'' LCD L1908W  مع شاشة HP COMPAQ  DC 7900 جهاز كمبيوتر </t>
  </si>
  <si>
    <t xml:space="preserve">HP 19'' LCD شاشة كمبيوتر </t>
  </si>
  <si>
    <t xml:space="preserve">HP 19'' LCD مع شاشة  HP COMPAQ ELITE8000  جهاز كمبيوتر </t>
  </si>
  <si>
    <t xml:space="preserve">HP 19'' LCD مع شاشة HP COMPAQ  DC 7900 جهاز كمبيوتر </t>
  </si>
  <si>
    <t xml:space="preserve">HP 20 LED MONITOR شاشة كمبيوتر </t>
  </si>
  <si>
    <t xml:space="preserve">HP 20'' LED MONITOR  شاشة جهاز كمبيوتر </t>
  </si>
  <si>
    <t xml:space="preserve">HP 20'' LED Monitor شاشة كمبيوتر </t>
  </si>
  <si>
    <t xml:space="preserve">HP 20'' LED شاشة جهاز كمبيوتر </t>
  </si>
  <si>
    <t xml:space="preserve">HP 20'' W2072A LED  شاشة كمبيوتر </t>
  </si>
  <si>
    <t xml:space="preserve">HP 20,7V212A LED MONITOR شاشة كمبيوتر </t>
  </si>
  <si>
    <t xml:space="preserve">HP 2400  HWR 10705 جهاز اسكانر </t>
  </si>
  <si>
    <t xml:space="preserve">HP 2400 جهاز اسكانر </t>
  </si>
  <si>
    <t xml:space="preserve">HP 8100 OFFICEJET PART NO: CM752A  طابعة كمبيوتر موديل </t>
  </si>
  <si>
    <t xml:space="preserve">HP 8100 طابعة كمبيوتر موديل </t>
  </si>
  <si>
    <t xml:space="preserve">HP 8100E COUR I7 HD 500 جهاز كمبيوتر </t>
  </si>
  <si>
    <t xml:space="preserve">HP AIO PC with touch screen i7-1165G7 </t>
  </si>
  <si>
    <t xml:space="preserve">HP BOOK 4520S Core I7 15.6 LED جهاز كمبيوتر لابتوب </t>
  </si>
  <si>
    <t xml:space="preserve">HP COLOR LASERJET PRO LASER PRINTER  A4 </t>
  </si>
  <si>
    <t xml:space="preserve">HP COLOR LASERJET PRO M452dn  طابعة كمبيوتر </t>
  </si>
  <si>
    <t xml:space="preserve">HP COMPAQ  8200 جهاز كمبيوتر </t>
  </si>
  <si>
    <t xml:space="preserve">HP COMPAQ 8100E CMT PC INTEL CORE17-860  جهاز كمبيوتر </t>
  </si>
  <si>
    <t xml:space="preserve">HP COMPAQ ELITE 8300  جهاز كمبيوتر </t>
  </si>
  <si>
    <t xml:space="preserve">HP Color LaserJet Pro M454dn </t>
  </si>
  <si>
    <t xml:space="preserve">HP Color LaserJet Pro MFP M281fdn </t>
  </si>
  <si>
    <t xml:space="preserve">HP Color LaserJet Pro MFP M479fdn </t>
  </si>
  <si>
    <t xml:space="preserve">HP Color LaserJet Pro Printer M281FDN </t>
  </si>
  <si>
    <t xml:space="preserve">HP Compaq Elit 8300 Core i7 -3770  8GB RAM (3.4GHZ )جهاز كمبيوتر </t>
  </si>
  <si>
    <t xml:space="preserve">HP Compaq Elite 8300  جهاز كمبيوتر </t>
  </si>
  <si>
    <t xml:space="preserve">HP DESK JET 6983 طابعة كمبيوتر ملونة </t>
  </si>
  <si>
    <t xml:space="preserve">HP DESKJET 1280 طابعة كمبيوتر </t>
  </si>
  <si>
    <t xml:space="preserve">HP DESKJET 6943  طابعة كمبيوتر </t>
  </si>
  <si>
    <t xml:space="preserve">HP ELITE DISPLAY E243 23.8 Monitor+mounting bracket+security/dual vesa شاشة كمبي </t>
  </si>
  <si>
    <t xml:space="preserve">HP ELITE Display E232 Monitor 23 ( M1N98AA) شاشة جهاز كمبيوتر </t>
  </si>
  <si>
    <t xml:space="preserve">HP ELITEDESK 800 G3 35W DM PC جهاز كمبيوتر </t>
  </si>
  <si>
    <t xml:space="preserve">HP ELITEDESK 800 G3 65W DESKTOP MINI PC  INTEL CORE I7 ( Y3A18AV ) جهاز كمبيوتر </t>
  </si>
  <si>
    <t xml:space="preserve">HP ELITEDESK 800 G3 TWR I7-7700 4C/8GB/1TB 7200 RPM  جهاز كمبيوتر موديل </t>
  </si>
  <si>
    <t xml:space="preserve">HP Elite Desk 800 G1 Intel Core i7 3.4G 8GB RAM 1TB HD  جهاز كمبيوتر </t>
  </si>
  <si>
    <t xml:space="preserve">HP Elite Desk 800 G2TWR Core I7 6700 3GB  8M 1*8 GB RAM  1TB 7200 RPM SATA 6G3.5 </t>
  </si>
  <si>
    <t xml:space="preserve">HP Elite Desk 800 G2TWR Core I7 6700 3GB  8M 1×8 GB RAM  1TB 7200 RPM SATA 6G3.5 </t>
  </si>
  <si>
    <t xml:space="preserve">HP Elite Desk 800 G2TWR intel Core I7- 6700 3.4GHz  1×8 GB RAM  1TB 7200 جهاز كم </t>
  </si>
  <si>
    <t xml:space="preserve">HP Elite Desktop 800 G1 Tower Intel Core i7-4790 3.6G 8GB RAM 1TB7200 HDD,DVD/RW </t>
  </si>
  <si>
    <t xml:space="preserve">HP Elite Desktop 800 G2 Twr Intel Core i7-6700 3.4G (1×8GB) RAM 1TB 7200 DVD/RW  </t>
  </si>
  <si>
    <t xml:space="preserve">HP Elite Display E243m 23.8 Monitor - 1FH48AS </t>
  </si>
  <si>
    <t xml:space="preserve">HP Elite Display E243m 23.8‐inch Monitor 1FH48AS </t>
  </si>
  <si>
    <t xml:space="preserve">HP Elite Display E273m 68.58 cm (27") Monitor </t>
  </si>
  <si>
    <t xml:space="preserve">HP Elite One 800 G6 23.8-inch FHD Touch All-In-One Business PC </t>
  </si>
  <si>
    <t xml:space="preserve">HP EliteBook G4 Notebook HP IDS UMA i7-8665U 16GB + accessories </t>
  </si>
  <si>
    <t xml:space="preserve">HP EliteBook x360 1040 G8 Notebook PC 11th Generation Intel® Core™ i7-1165G7 </t>
  </si>
  <si>
    <t xml:space="preserve">HP EliteDesk 800 35W G5 Desktop Mini PC HP IDS EliteDesk 800 35W G5Desktop Mini </t>
  </si>
  <si>
    <t xml:space="preserve">HP EliteDesk 800 G3 35W DM Pc+Mini Security/dual VESA SIV V2+Mounting Bracket </t>
  </si>
  <si>
    <t xml:space="preserve">HP EliteDesk 800 G6 Desktop Mini 35W PC + HP Chassis Tower Stand </t>
  </si>
  <si>
    <t xml:space="preserve">HP EliteDesk 800 G6 Desktop Mini Business PC 35W 8WY18AV </t>
  </si>
  <si>
    <t xml:space="preserve">HP EliteDesk 800 G6 Desktop Mini Business PC 35W+accessories </t>
  </si>
  <si>
    <t xml:space="preserve">HP EliteDesktop 800 G2 TWR Intel Core i7-6700 3.4GHz 8GB RAM 1TB7200 -جهاز كمبيو </t>
  </si>
  <si>
    <t xml:space="preserve">HP EliteDisplay E243m Monitor (1FH48AS) </t>
  </si>
  <si>
    <t xml:space="preserve">HP EliteDisplay E243m Monitor 1FH48AS </t>
  </si>
  <si>
    <t xml:space="preserve">HP EliteDisplay E273m Monitor </t>
  </si>
  <si>
    <t xml:space="preserve">HP EliteDisplay E273q Monitor 1FH52AA </t>
  </si>
  <si>
    <t xml:space="preserve">HP EliteOne 800 G6 AIO PC </t>
  </si>
  <si>
    <t xml:space="preserve">HP IDS EliteDesk 800 35W G5 Desktop Mini PC with accessories </t>
  </si>
  <si>
    <t xml:space="preserve">HP INKJET A4 6943 طابعة كمبيوتر </t>
  </si>
  <si>
    <t xml:space="preserve">HP INTEL Core i7 -2600 500 GB model 8200E جهاز كمبيوتر </t>
  </si>
  <si>
    <t xml:space="preserve">HP LASER JET M281 FDW طابعة كمبيوتر </t>
  </si>
  <si>
    <t xml:space="preserve">HP LASER JET PRO 400 COLOR M451nw  طابعة كمبيوتر </t>
  </si>
  <si>
    <t xml:space="preserve">HP LCD 15 مع شاشة HP COMPAQ 6120 جهاز كمبيوتر </t>
  </si>
  <si>
    <t xml:space="preserve">HP LCD MONITOR  19 شاشة كمبيوتر </t>
  </si>
  <si>
    <t xml:space="preserve">HP LV2011 LED MONITOR 20 MODEL CNC730NP3K شاشة كمبيوتر </t>
  </si>
  <si>
    <t xml:space="preserve">HP Lasere Jet P2035  </t>
  </si>
  <si>
    <t xml:space="preserve">HP Lasere Jet P2035 طابعة كمبيوتر ليزير موديل </t>
  </si>
  <si>
    <t xml:space="preserve">HP OFFIC JET6000   A4 طابعة كمبيوتر </t>
  </si>
  <si>
    <t xml:space="preserve">HP OFFICE JET 6000 . PR012-CB051A طابعة كمبيوتر </t>
  </si>
  <si>
    <t xml:space="preserve">HP OFFICE JET PRO  7110 طابعة كمبيوتر موديل </t>
  </si>
  <si>
    <t xml:space="preserve">HP OFFICEJET 6000 طابعة كمبيوتر موديل </t>
  </si>
  <si>
    <t xml:space="preserve">HP OFFICEJET 8100 طابعة كمبيوتر موديل </t>
  </si>
  <si>
    <t xml:space="preserve">HP OFFICEJET PRO  8100 طابعة كمبيوتر موديل </t>
  </si>
  <si>
    <t xml:space="preserve">HP OFFICEJETPRO 8210  طابعة </t>
  </si>
  <si>
    <t xml:space="preserve">HP OFFICJET 6000 PRINTER طابعة كمبيوتر ملونة </t>
  </si>
  <si>
    <t xml:space="preserve">HP Office Jet Pro 8100 طابعة كمبيوتر موديل </t>
  </si>
  <si>
    <t xml:space="preserve">HP Officejet Pro 8210   -  طابعة كمبيوتر </t>
  </si>
  <si>
    <t xml:space="preserve">HP Officejet Pro 9023 AiO Printer: 1MR70B (Al-Shaab Sea Club) </t>
  </si>
  <si>
    <t xml:space="preserve">HP Officejet Pro 9023 AiO Printer: 1MR70B (Cable Park) </t>
  </si>
  <si>
    <t xml:space="preserve">HP Officejet Pro 9023 AiO Printer: 1MR70B (Fahaheel Sea Club) </t>
  </si>
  <si>
    <t xml:space="preserve">HP Officejet Pro 9023 AiO Printer: 1MR70B (Kuwait Towers) </t>
  </si>
  <si>
    <t xml:space="preserve">HP Officejet Pro 9023 AiO Printer: 1MR70B (Swimming Pool Complex) </t>
  </si>
  <si>
    <t xml:space="preserve">HP Officejet Pro 9023 AiO Printer: 1MR70B (Touristic Park) </t>
  </si>
  <si>
    <t xml:space="preserve">HP PRINTER DESKJET 2410/BD 'طابعة كمبيوتر </t>
  </si>
  <si>
    <t xml:space="preserve">HP PRODESK 400-G4 MT, Intel CORE I7, MODEL CZC7328ZMH جهاز كمبيوتر </t>
  </si>
  <si>
    <t xml:space="preserve">HP Pro Desktop 400 G6 MT  </t>
  </si>
  <si>
    <t xml:space="preserve">HP ProDesk 400-G7 PC  </t>
  </si>
  <si>
    <t xml:space="preserve">HP ProDisplay P232 LEDBit  23 -inch Monitor K7X31AA ABV  شاشة كمبيوتر </t>
  </si>
  <si>
    <t xml:space="preserve">HP SCANJET G2710 جهاز اسكانر </t>
  </si>
  <si>
    <t xml:space="preserve">HP SCANNER G3110 جهاز سكانر موديل </t>
  </si>
  <si>
    <t xml:space="preserve">HP SERVER DL380 G7 E5645  جهاز سيرفر </t>
  </si>
  <si>
    <t xml:space="preserve">HP SERVER DL380P GEN E5- 2620  جهاز سيرفر </t>
  </si>
  <si>
    <t xml:space="preserve">HP ScanJet Pro 2500 f1 Flatbed Scanner – L2747A (Al-Shaab Sea Club) </t>
  </si>
  <si>
    <t xml:space="preserve">HP ScanJet Pro 2500 f1 Flatbed Scanner – L2747A (Fahaheel Sea Club) </t>
  </si>
  <si>
    <t xml:space="preserve">HP ScanJet Pro 2500 f1 Flatbed Scanner – L2747A (Yacht Club) </t>
  </si>
  <si>
    <t xml:space="preserve">HP Scanjet G4050 4800DPI Scanner -  جهاز سكانر </t>
  </si>
  <si>
    <t xml:space="preserve">HP Server w. Windows server 2008 : Minimum Hardware  بدالة فاكس مع سيرفر </t>
  </si>
  <si>
    <t xml:space="preserve">HP V243 MONITOR 24''     شاشة كمبيوتر </t>
  </si>
  <si>
    <t xml:space="preserve">HPDESK JET 6943 COLOR  INK JET طابعة كمبيوتر </t>
  </si>
  <si>
    <t xml:space="preserve">HPE ProLiant DL380 Gen10 Server SATA DVDRW Optical Drive </t>
  </si>
  <si>
    <t xml:space="preserve">I B M LENOVO 19 L CD  SCREEN  +  I B M  CORE 2 DUO 250 GG 2048 RAM  كمبيوتر </t>
  </si>
  <si>
    <t xml:space="preserve">I Pad  mini 4-16GB- wifi - Gray - مينى آباد  لزوم عرض قائمة الطعام الكترونيا </t>
  </si>
  <si>
    <t xml:space="preserve">IBM CORE 2 DUOE 250 GB SATA HDD 2048 RAM + IBM 19  LCD  SCREEN جهاز كمبيوتر </t>
  </si>
  <si>
    <t xml:space="preserve">IBM- LCD مع شاشة 17 بوصة core 2duo E3400  1.8  -Lenovo jجهاز كمبيوتر 110 </t>
  </si>
  <si>
    <t xml:space="preserve">INNGATE - IG 3100 WITH 100 DEVICE LISENCE جهاز خاص بالتحكم فى شبكة الانترنيت </t>
  </si>
  <si>
    <t xml:space="preserve">IR Camera model  PR-667 with Adapter 1 amp كاميرات  مراقبة أمنية </t>
  </si>
  <si>
    <t xml:space="preserve">IR Camera model PR -667 with Adapter1 amp كاميرات مراقبة امنية </t>
  </si>
  <si>
    <t xml:space="preserve">KX-T2378 MXW 2 LINE جهاز تليفون باناسونيك </t>
  </si>
  <si>
    <t xml:space="preserve">KX-TG1312BXW جهاز تليفون واير ليس  باناسونيك ديجيتال موديل </t>
  </si>
  <si>
    <t xml:space="preserve">KX-TG2564BX جهاز تليفون باناسونيك </t>
  </si>
  <si>
    <t xml:space="preserve">KYOCERA Ecosys P5021 cdn طابعة كمبيوتر </t>
  </si>
  <si>
    <t xml:space="preserve">KYOCERA MFP FS-6525MFP  VIC4611734  ماكينة تصوير ماركة </t>
  </si>
  <si>
    <t xml:space="preserve">KYOCERA MFP FS-6525MFP  VIC4×16717  ماكينة تصوير ماركة </t>
  </si>
  <si>
    <t xml:space="preserve">KYOCERA MFP FS-6530MFP   ماكينة تصوير ماركة </t>
  </si>
  <si>
    <t xml:space="preserve">Kyocera FS-1125 MFP COPIER جهاز فاكس ماركة كيوسيرا </t>
  </si>
  <si>
    <t xml:space="preserve">L C D SCREEN I B M 19 ( LENOVO ) </t>
  </si>
  <si>
    <t xml:space="preserve">LED 20  HP شاشة كمبيوتر </t>
  </si>
  <si>
    <t xml:space="preserve">LED 40  جهاز تليفزيون شارب </t>
  </si>
  <si>
    <t xml:space="preserve">LED MONITOR HP 20 شاشة كمبيوتر </t>
  </si>
  <si>
    <t xml:space="preserve">LENOVO Yoga Book YB1-X91-4 </t>
  </si>
  <si>
    <t xml:space="preserve">LG 42'' LCD  جهاز تليفزيون </t>
  </si>
  <si>
    <t xml:space="preserve">Laptop </t>
  </si>
  <si>
    <t xml:space="preserve">Lenovo Desktop Center TC M910Q Intel Core I7 </t>
  </si>
  <si>
    <t xml:space="preserve">Lenovo LED Monitor 21.5 Thinkvision T2224D </t>
  </si>
  <si>
    <t xml:space="preserve">Lenovo Think Vision T27-p monitor 27" </t>
  </si>
  <si>
    <t xml:space="preserve">Liebert GXT4 &amp; PSI2-Rack Slide Kits </t>
  </si>
  <si>
    <t xml:space="preserve">Liebert GXT4 3000VA Rack/Tower UPS E Model + Rail Kit RKS1317 </t>
  </si>
  <si>
    <t xml:space="preserve">Liebert GXT4 External Battery Cabinet 72 V </t>
  </si>
  <si>
    <t xml:space="preserve">Micros Hardware </t>
  </si>
  <si>
    <t xml:space="preserve">NORTELاجهزة ربط البدالة </t>
  </si>
  <si>
    <t xml:space="preserve">NS- A0643350- R جهاز رد آلى على هواتف البدالة نورستار </t>
  </si>
  <si>
    <t xml:space="preserve">Oracle MICROS workstation computer 610(installation+shipping+support) </t>
  </si>
  <si>
    <t xml:space="preserve">PC FOR AZAN DELL OPTIPLEX  كمبيوتر للآذان  ( نظام الصوت )     </t>
  </si>
  <si>
    <t xml:space="preserve">PHOTOCOPY MACHINE SHARP -  MX-M264NV </t>
  </si>
  <si>
    <t xml:space="preserve">PLUSTEK A4 FLATBED SCANNER OPTCSLIM 2610 (1200DPI)  سكانر </t>
  </si>
  <si>
    <t xml:space="preserve">PRINTER CANON IX 6840 طابعة للكيك ماركة كانون </t>
  </si>
  <si>
    <t xml:space="preserve">PRINTER EVOLIS PRIMACY DUPLEX EXPERT SL NO : 10000566378 طابعة كروت للعضوية </t>
  </si>
  <si>
    <t xml:space="preserve">PTZ Camera Complete ( High Speed Positioning Unit ) With Tank Videotec Europe كا </t>
  </si>
  <si>
    <t xml:space="preserve">Plustek A4 Duplex ADF Scanner PS30D  جهاز سكانر </t>
  </si>
  <si>
    <t xml:space="preserve">Printer A3 Color </t>
  </si>
  <si>
    <t xml:space="preserve">Printer A3 Dot Matrix </t>
  </si>
  <si>
    <t xml:space="preserve">Printer A4 LaserJet M402N </t>
  </si>
  <si>
    <t xml:space="preserve">Printer A4 LaserJet </t>
  </si>
  <si>
    <t xml:space="preserve">S600 ZEBRA طابعة كمبيوتر </t>
  </si>
  <si>
    <t xml:space="preserve">SACOA لحماية الداتا عند انقطاع الكهرباء لنظام  SMART - SUA3000XLI   UPS بطاريات </t>
  </si>
  <si>
    <t xml:space="preserve">SENNHEISER MICROPHONE SET WITH 2M CABLE XSW 35G-B  ميكرفون مع 2 متر كابل </t>
  </si>
  <si>
    <t xml:space="preserve">SIEMENS GIGASET NO. AL 140 DUO  جهاز تليفون </t>
  </si>
  <si>
    <t xml:space="preserve">SPEAKERS PEAVY PV -سماعات مع الويرات 112 </t>
  </si>
  <si>
    <t xml:space="preserve">Samsung Galaxy M11 – 32GB Storage / 3GB RAM </t>
  </si>
  <si>
    <t xml:space="preserve">Samsung SCX-8240NA  ماكينة تصوير ابيض واوسود </t>
  </si>
  <si>
    <t xml:space="preserve">Samsung SCX-8240NA ماكينة تصوير </t>
  </si>
  <si>
    <t xml:space="preserve">Scanner HP Scanjet 5590  جهاز سكانر </t>
  </si>
  <si>
    <t xml:space="preserve">Scanner HP Scanjet G4050  جهاز سكانر </t>
  </si>
  <si>
    <t xml:space="preserve">Security Cameras Monitor External Fixed VT- VB7675  كاميرة مراقبة أمنية خارجية ث </t>
  </si>
  <si>
    <t xml:space="preserve">Synology Rack Station RS2818RP+ </t>
  </si>
  <si>
    <t xml:space="preserve">T 7100 تليفون ديجيتال نورستار </t>
  </si>
  <si>
    <t xml:space="preserve">T 7100 جهاز تليفون بدالة نورستار موديل </t>
  </si>
  <si>
    <t xml:space="preserve">T F 131 جهاز فاكس توشيبا موديل </t>
  </si>
  <si>
    <t xml:space="preserve">T-TRIUMPH-ADLER/AT الة تصوير مستندات ديجتال  </t>
  </si>
  <si>
    <t xml:space="preserve">T7100 6تلفون موديل + T7000  مع 6 جهاز تلفون  BCM450 بدالة تلفونات نورتل موديل </t>
  </si>
  <si>
    <t xml:space="preserve">T7100 بدالة ميرديان نورستار مع عدد (8) جهاز تليفون ديجيتال </t>
  </si>
  <si>
    <t xml:space="preserve">TM - U950 EPSON RECEIPT طابعة </t>
  </si>
  <si>
    <t xml:space="preserve">TM - U950P  EPSON RECEIPT طابعة كمبيوتر </t>
  </si>
  <si>
    <t xml:space="preserve">TM-U220B طابعة مطبخ خاصة بنظام نقاط البيع موديل </t>
  </si>
  <si>
    <t xml:space="preserve">TOTEN 42U Cabinet 800x1000 </t>
  </si>
  <si>
    <t xml:space="preserve">TURNSTILEعدادات دخول زوتر دائريه </t>
  </si>
  <si>
    <t xml:space="preserve">Tablet- nTablets E-Series - جهاز تلقى طبات الرواد بالمطعم لزوم نظام نقاط البيع </t>
  </si>
  <si>
    <t xml:space="preserve">Thermal printer for POS (Zebra) ZD420T and Media Cutter ZD420 </t>
  </si>
  <si>
    <t xml:space="preserve">VPL - EX120 جهاز يروجيكتور سونى موديل </t>
  </si>
  <si>
    <t xml:space="preserve">VT-VD7677 4 Megapixel. IR dom كاميرا  داخلية للمراقبة الأمنية </t>
  </si>
  <si>
    <t xml:space="preserve">Video Conference Calling Set ( Camera + Call Manager Unit ) جهاز مع كاميرا للإتص </t>
  </si>
  <si>
    <t xml:space="preserve">WD 4TB RED NAS HDD </t>
  </si>
  <si>
    <t xml:space="preserve">Wireless Access Point </t>
  </si>
  <si>
    <t xml:space="preserve">XPS M1330 جهاز لاب توب ديل </t>
  </si>
  <si>
    <t xml:space="preserve">Xerox Machine </t>
  </si>
  <si>
    <t xml:space="preserve">Z25 LEXMARK طابعة كمبيوتر </t>
  </si>
  <si>
    <t xml:space="preserve">oracle micros tablet 721p with 7-inch display, device mount compatible </t>
  </si>
  <si>
    <t xml:space="preserve">ادارة الاندية والشواطىء COPIER 5230 V U آلة تصوير مستندات زيروكس ديجيتال موديل </t>
  </si>
  <si>
    <t xml:space="preserve">ادارة الشواطىء والاندية  - HP SCANJET 200 FLATBED  جهاز اسكانر </t>
  </si>
  <si>
    <t xml:space="preserve">ادارة الواجهات البحرية  - HP Compaq Elit 8300 Core i7 -3770  8GB  جهاز كمبيوتر </t>
  </si>
  <si>
    <t xml:space="preserve">ادارة الواجهات البحرية - HP 20'' LED شاشة جهاز كمبيوتر </t>
  </si>
  <si>
    <t xml:space="preserve">اله تغليف هويات </t>
  </si>
  <si>
    <t xml:space="preserve">بداله كاملة ميرديان+26تلفون </t>
  </si>
  <si>
    <t xml:space="preserve">تابع للأصل رقم 01097310 AVAYA 1408 جهاز تليفون بدالة  ديجيتال </t>
  </si>
  <si>
    <t xml:space="preserve">تابع للأصل رقم 01097310 AVAYA 1416 جهاز تليفون بدالة ديجيتال </t>
  </si>
  <si>
    <t xml:space="preserve">تابع للاصل رقم 01097306  TELESET FOR IPO 1403   جهاز تلفون موديل </t>
  </si>
  <si>
    <t xml:space="preserve">تابع للاصل رقم 01097306  TELEST FOR CM/ IPO 1408   تلفون موديل </t>
  </si>
  <si>
    <t xml:space="preserve">تابع للاصل رقم 01097306TELESET FOR CM/IPO تلفون موديل 1416 </t>
  </si>
  <si>
    <t xml:space="preserve">تلفون باناسونيك KX-T2261Xلغرفة الاجتماعات  </t>
  </si>
  <si>
    <t xml:space="preserve">تليفون 6 خطوط EXECUTECH </t>
  </si>
  <si>
    <t xml:space="preserve">تليفون KX-T2322 </t>
  </si>
  <si>
    <t xml:space="preserve">تليفون LG 9220 </t>
  </si>
  <si>
    <t xml:space="preserve">تليفون M-7310 </t>
  </si>
  <si>
    <t xml:space="preserve">تليفون M7-100 </t>
  </si>
  <si>
    <t xml:space="preserve">تليفون M7-324 </t>
  </si>
  <si>
    <t xml:space="preserve">تليفون M72083 </t>
  </si>
  <si>
    <t xml:space="preserve">تليفون باناسونيك KX-T 2341 </t>
  </si>
  <si>
    <t xml:space="preserve">تليفون باناسونيك KX-T2341 </t>
  </si>
  <si>
    <t xml:space="preserve">تليفون باناسونيك kxt-2335 </t>
  </si>
  <si>
    <t xml:space="preserve">تليفون بدالة ميريديان  </t>
  </si>
  <si>
    <t xml:space="preserve">تليفون بدالة ميريديان 7208M </t>
  </si>
  <si>
    <t xml:space="preserve">تليفون مريديان بشاشة M7100 </t>
  </si>
  <si>
    <t xml:space="preserve">تليفون ناشيونال 2341 KX-T </t>
  </si>
  <si>
    <t xml:space="preserve">تليفون ناشيونال KX-T 2355 </t>
  </si>
  <si>
    <t xml:space="preserve">تليفون ناشيونال نء-ف 3155 </t>
  </si>
  <si>
    <t xml:space="preserve">تليفون وايرليس موديلKX-TG22578 </t>
  </si>
  <si>
    <t xml:space="preserve">جهاز بصمة مزود بكاميرا مع ملحقاته لون اسود مع رمادى </t>
  </si>
  <si>
    <t xml:space="preserve">جهاز تليفون KX-TS5MX6 </t>
  </si>
  <si>
    <t xml:space="preserve">جهاز كمبيوتر فوجي سيمنس </t>
  </si>
  <si>
    <t xml:space="preserve">جهازبروجيكتور مع شاشه عرض نقاله قياس 180*180سم ايطالي </t>
  </si>
  <si>
    <t xml:space="preserve">خاصة بنظام التذاكر الألكترونى PEGASUS  LCD 15 شاشة لمس </t>
  </si>
  <si>
    <t xml:space="preserve">طابعة كروت خاصة بنظام الاشتراك والعضوية  - جون  كارد </t>
  </si>
  <si>
    <t xml:space="preserve">طابعة كمبيوتر HP970C </t>
  </si>
  <si>
    <t xml:space="preserve">عدسه اوتوماتيكيه عدد4  </t>
  </si>
  <si>
    <t xml:space="preserve">غطاء واقي للضوءعدد4  </t>
  </si>
  <si>
    <t xml:space="preserve">لون اسود KX-T7716X-B عدد (6) تليفون موديل  + KX-DT333X-B DIGITAL  عدد (2) تليفون </t>
  </si>
  <si>
    <t xml:space="preserve">لون رمادى فى اسود  ACTATEK جهاز بصمة بكاميرا ماركة </t>
  </si>
  <si>
    <t xml:space="preserve">مدير ادارة الاندية والشواطىء HP OFFICJET 6000  طابعة كمبيوتر ملونة </t>
  </si>
  <si>
    <t xml:space="preserve">مع شاشة بالمس 15LENOVO A57 C2D E8200  2GB 250 GB H D 2.66GHZ  جهاز كمبيوتر </t>
  </si>
  <si>
    <t xml:space="preserve">مع كاشف رقم  KX-TS 620   تليفون باناسونيك رقم </t>
  </si>
  <si>
    <t xml:space="preserve">مكتب مدير ادارة الواجهات البحرية -HP OFFICEJET PRO 8600 طابعة كمبيوتر مع فاكس مو </t>
  </si>
  <si>
    <t xml:space="preserve">موزع صور اتوماتيكي عدد1  </t>
  </si>
  <si>
    <t xml:space="preserve">مونيتور قياس14 عدد 1  </t>
  </si>
  <si>
    <t xml:space="preserve">نظام مراقبة كامل مع مرفقاته  </t>
  </si>
  <si>
    <t xml:space="preserve">وحدة تثبيت عدد4  </t>
  </si>
  <si>
    <t xml:space="preserve">CANON SCANNER A3/A4 DR - 6030C  -   جهاز سكانر </t>
  </si>
  <si>
    <t xml:space="preserve">CISCO IP PHONE 7911G  تليفون سيسكو موديل </t>
  </si>
  <si>
    <t xml:space="preserve">Computr I B M Core2 Duoe 2.66 GHZ 250GG H D 2084 RAM - VISTA BUSNIS+ LCD SCREEN  </t>
  </si>
  <si>
    <t xml:space="preserve">HP 5590 SCANNER A4   جهاز سكانر </t>
  </si>
  <si>
    <t xml:space="preserve">HP Color LaserJet Pro MFP M283fdw (Internal Audit) </t>
  </si>
  <si>
    <t xml:space="preserve">HP LASER JET Pطابعة كمبيوتر 2015 </t>
  </si>
  <si>
    <t xml:space="preserve">HP LCD MONITOR  19" شاشة كمبيوتر </t>
  </si>
  <si>
    <t xml:space="preserve">HP OFFICEJET 6000 A4 طابعة كمبيوتر ملونة </t>
  </si>
  <si>
    <t xml:space="preserve">HP OFFICEJET PRO 8210 طابعة كمبيوتر </t>
  </si>
  <si>
    <t xml:space="preserve">HSM 90.2 آله أتلاف اوراق المانى موديل </t>
  </si>
  <si>
    <t xml:space="preserve">LED 20"  HP شاشة كمبيوتر </t>
  </si>
  <si>
    <t xml:space="preserve">MX-M264NV  آلة تصوير مستندات شارب ديجيتال موديل </t>
  </si>
  <si>
    <t xml:space="preserve">UF - 5600 - YS  جهاز فاكس باناسونيك موديل </t>
  </si>
  <si>
    <t xml:space="preserve">تلفون سيسكو موديل 7961 </t>
  </si>
  <si>
    <t xml:space="preserve">7971 تلفون سيسكو موديل </t>
  </si>
  <si>
    <t xml:space="preserve">APPLE MACBOOK PRO 13- INCH 2.3GHZ I5 8GB 256GB </t>
  </si>
  <si>
    <t xml:space="preserve">AUDIO DEVICES &amp; ANALOG MIXER جهاز موزع ومضخم للصوت </t>
  </si>
  <si>
    <t xml:space="preserve">Apple IPad Pro, Space Grey, 12.9Inch, 256GB, Wifi </t>
  </si>
  <si>
    <t xml:space="preserve">BROTHER 2840  جهاز فاكس </t>
  </si>
  <si>
    <t xml:space="preserve">CISCO IP PHONE 7914  ملحق جهاز تليفون سيسكو موديل </t>
  </si>
  <si>
    <t xml:space="preserve">CISCO UC PHONE 7821G  تليفون سيسكو موديل </t>
  </si>
  <si>
    <t xml:space="preserve">Canon Scanner A3 DR - 6030C  -   جهاز سكانر </t>
  </si>
  <si>
    <t xml:space="preserve">Computer Monitor Dell LED 27"شاشة كمبيوتر </t>
  </si>
  <si>
    <t xml:space="preserve">Computer Printer HP Officejet Pro 8100 طابعة كمبيوتر موديل </t>
  </si>
  <si>
    <t xml:space="preserve">Concealed Ceilling Mounted Projector  بروجكتر </t>
  </si>
  <si>
    <t xml:space="preserve">Concealed Ceilling Mounted Projector بروجكتر </t>
  </si>
  <si>
    <t xml:space="preserve">DELL NOTEBOOK 13×PS 0850 ,  intel core- i7-6500U 16GBRAM .512 GB 1600MHZ جهاز كم </t>
  </si>
  <si>
    <t xml:space="preserve">Display Projector Hanshin - Interactive Whiteboard 101'' 96'' Active Screen شاشة </t>
  </si>
  <si>
    <t xml:space="preserve">E-STUDIO 655 آلة تصوير مستندات  (توشيبا) ديجيتال موديل </t>
  </si>
  <si>
    <t xml:space="preserve">HP 20" LED MONITOR شاشة كمبيوتر </t>
  </si>
  <si>
    <t xml:space="preserve">HP 24" MONTOR VH240A 60.45CM  شاشة كمبيوتر </t>
  </si>
  <si>
    <t xml:space="preserve">HP 27'' Led Monitor شاشة كمبيوتر أل اى دى </t>
  </si>
  <si>
    <t xml:space="preserve">HP COLOR LASER JET طابعة </t>
  </si>
  <si>
    <t xml:space="preserve">HP Color LaserJet PRO MFP M 477FNW طابعة الوان موديل </t>
  </si>
  <si>
    <t xml:space="preserve">HP Color LaserJet Pro M454dn Printer </t>
  </si>
  <si>
    <t xml:space="preserve">HP ELITE G1 -4770 3.4GHZ 8 GB RAM 1TB HDD WIN 8 جهاز كمبيوتر </t>
  </si>
  <si>
    <t xml:space="preserve">HP ENVY NOTEBOOK 17- N002NE , CORE I7 HD 1TB , 8GB RAM, 17.3" LED   جهاز كمبيوتر </t>
  </si>
  <si>
    <t xml:space="preserve">HP EliteDesk 800 G6 Desktop Mini Business PC+accessories </t>
  </si>
  <si>
    <t xml:space="preserve">HP EliteDesktop 800 G2 TWR Intel Core i7-6700 3.4GHz 8GB RAM 1TB7200 ,DVD/RW  جه </t>
  </si>
  <si>
    <t xml:space="preserve">HP EliteDisplay E273m Monitor 1FH51AA </t>
  </si>
  <si>
    <t xml:space="preserve">HP EliteDisplay E273m Monitor 27",02 </t>
  </si>
  <si>
    <t xml:space="preserve">HP LASERJET PRO 400 M401DN  طابعة كمبيوتر ليزر </t>
  </si>
  <si>
    <t xml:space="preserve">HP PRO MFP M277DW - COLOR LASER PRINTER  -  طابعة كمبيوتر ليزر ملونة </t>
  </si>
  <si>
    <t xml:space="preserve">HP PROBOOK 450 G2  intel core  i7 - 2.40 GHZ - 8GB RAM -  (15.6")  LED  جهاز كمب </t>
  </si>
  <si>
    <t xml:space="preserve">HP PROBOOK 450 G2 NOTEBOOK   intel core TM i7-5500U, (15.6")  LED  8GB 1600MHZ ج </t>
  </si>
  <si>
    <t xml:space="preserve">HP ProBook 450 G2  Intel core  i7-6500U,16GB 1600 MHz جهاز كمبيوتر لاب توب مواصف </t>
  </si>
  <si>
    <t xml:space="preserve">HP color LaserJet Pro M452dn  طابعة كمبيوتر </t>
  </si>
  <si>
    <t xml:space="preserve">HPLaser Jet A4 Pro 200 Color M25 1 nw Printer  طابعة كمبيوتر </t>
  </si>
  <si>
    <t xml:space="preserve">KTX S600  جهاز تليفون باناسونيك </t>
  </si>
  <si>
    <t xml:space="preserve">KYOCERA  MI1F516  P6021 cdn  طابعة كمبيوتر ليزر ملونة </t>
  </si>
  <si>
    <t xml:space="preserve">KYOCERA COLOR MFP COPIER TASKALFA 3051CI   ماكينة تصوير ماركة </t>
  </si>
  <si>
    <t xml:space="preserve">LCD 27" LG شاشة كمبيوتر </t>
  </si>
  <si>
    <t xml:space="preserve">LENOVO DOCKING STATION قاعدة لاب توب لتوصيل الكابلات </t>
  </si>
  <si>
    <t xml:space="preserve">LENOVO Laptop Model 470s Intel Core i7 -7500U Processor, 16 GB DDR4-2133, 512 GB </t>
  </si>
  <si>
    <t xml:space="preserve">Lenovo T460S,I7-6600U,12GB ( 4GB BASE + 8GB ) with Lenovo Docking Station   جهاز </t>
  </si>
  <si>
    <t xml:space="preserve">Mac Book Pro 2.7 GHz  i5, 8GB LPDDR3 , 256GB/6100 13.3 inch LED  جهاز كمبيوتر لا </t>
  </si>
  <si>
    <t xml:space="preserve">Microsoft Surface Studio 2 Intel® Core™(all-in-one-desktop) i7 28" display </t>
  </si>
  <si>
    <t xml:space="preserve">PLUSTEK A4  DUPLEX ADF SCANNER PS406U   جهاز سكانر </t>
  </si>
  <si>
    <t xml:space="preserve">Printer HP OFFICEJET 7110- 32PPM/4800DPI COLOR INKJET Model CN73M6R069 طابعة كمب </t>
  </si>
  <si>
    <t xml:space="preserve">Projector  Screen area  Gypsum Board Partition with Wood Veneer Finish Front and </t>
  </si>
  <si>
    <t xml:space="preserve">Projector  Screen شاشة عرض خشبيه </t>
  </si>
  <si>
    <t xml:space="preserve">Projector Model - EIP401WA 1 chip DLP  جهاز بروجيكتور </t>
  </si>
  <si>
    <t xml:space="preserve">Projector Sony Ultra Throw Interactive VPL- SW620c WXGA جهاز بروجيكتور سونى </t>
  </si>
  <si>
    <t xml:space="preserve">iPhone 11 Black 128GB </t>
  </si>
  <si>
    <t xml:space="preserve">تلفون سيسكو موديل 7906 </t>
  </si>
  <si>
    <t xml:space="preserve">جهاز تليفزيون 40" سامسونج ال سى دى </t>
  </si>
  <si>
    <t xml:space="preserve">Apple MacBook Air M1 16 GB RAM 1TB SSD 13.3-inch Laptop Space Grey+accessories </t>
  </si>
  <si>
    <t xml:space="preserve">Cisco IP Phone 7911G جهاز تليفون </t>
  </si>
  <si>
    <t xml:space="preserve">HP V27i FHD 27-inch Monitor 9SV94AS </t>
  </si>
  <si>
    <t>Marketing Dept</t>
  </si>
  <si>
    <t xml:space="preserve">13 Inch MacBook Pro 2.0Ghz Quad Core 10th i5 16GB  1TB SSD Space Grey </t>
  </si>
  <si>
    <t xml:space="preserve">15 inch MacBookPro TB 2.9GHzI i7 16GB 512GB 4GB Sgrey APIMPTT2 لاب توب ماك بوك </t>
  </si>
  <si>
    <t xml:space="preserve">APPLE MACBOOK PRO 13" 2.9GHz Touch bar ID 2.9GHz Processor 512 Intel core I7 جها </t>
  </si>
  <si>
    <t xml:space="preserve">Canon EOS M50 Mirrorless Digital Camera with 15-45mm IS STM Lens </t>
  </si>
  <si>
    <t xml:space="preserve">HP Elite Display E243m 23.8inch Monitor - 1FH48AS </t>
  </si>
  <si>
    <t xml:space="preserve">HP EliteDesk 800 G4 35W Desktop Mini PC: Intel Core i 8700T; USB Business Slim W </t>
  </si>
  <si>
    <t xml:space="preserve">HP EliteDisplay E243m Monitor </t>
  </si>
  <si>
    <t xml:space="preserve">HP EliteOne 800 G5 All in One PC Intel® Core™ i5-9500 Processor (3.00GHz, 9MB </t>
  </si>
  <si>
    <t xml:space="preserve">KYOCERA COLOR LASER PRINTER ECOSYS P6030cdn  -  طابعة كمبيوتر كيوسيرا </t>
  </si>
  <si>
    <t xml:space="preserve">MacBook Pro 13"  2.0GHz quad-core 10th-gen i5 16GB 1TB+accessories </t>
  </si>
  <si>
    <t xml:space="preserve">MacBook Pro 15 inch,2.7 GHz, i7,512GB 16GB Grey Touch (item Code : AP1MLH42) - ج </t>
  </si>
  <si>
    <t xml:space="preserve">iPhone - 13 / 128 GB-Black </t>
  </si>
  <si>
    <t xml:space="preserve">CANON SCANNER A3 DR - 6030C  -   جهاز سكانر </t>
  </si>
  <si>
    <t xml:space="preserve">FUJITSU  FI - 5120  جهاز اسكانر </t>
  </si>
  <si>
    <t xml:space="preserve">HP 20" W2072A LED MONITOR MODEL MO012-B5M13AA شاشة كمبيوتر </t>
  </si>
  <si>
    <t xml:space="preserve">HP 401DN طابعة كمبيوتر موديل </t>
  </si>
  <si>
    <t xml:space="preserve">HP 950 4K Webcam Venus White </t>
  </si>
  <si>
    <t xml:space="preserve">HP ELITEDESK 800 G3 TWR I7-7700 4C/8GB/1TB/DVDRW MODEL PC012-Y1B39AV جهاز كمبيوت </t>
  </si>
  <si>
    <t xml:space="preserve">HP Elite Desktop 800 G1 Tower Intel Core i7-4790 3.6G 8GH RAM 1TB 7200 HD,DVD/RW </t>
  </si>
  <si>
    <t xml:space="preserve">HP Elite Display E243m 23.8 inch Monitor # 1FH48A5 </t>
  </si>
  <si>
    <t xml:space="preserve">HP EliteBook x360 1030 G4 Notebook HP IDS UMA i7-8665U 16GB 1030 G4 Base NB PC 6 </t>
  </si>
  <si>
    <t xml:space="preserve">HP EliteDesk 800 35W G5 Desktop Mini PC 6AU17AV </t>
  </si>
  <si>
    <t xml:space="preserve">HP EliteDesk 800 G4 35W l7-8700T Mini PC+wireless kbd&amp;mouse </t>
  </si>
  <si>
    <t xml:space="preserve">HP EliteDesk 800G3 35W Desktop Mini PC (Y3A16AV), 3 Years Warranty </t>
  </si>
  <si>
    <t xml:space="preserve">HP LASER JET B/W 1320 طابعة كمبيوتر </t>
  </si>
  <si>
    <t xml:space="preserve">HP LASERJET P2055D طابعة كمبيوتر </t>
  </si>
  <si>
    <t xml:space="preserve">HP LASERJET PRO 8600 ALL IN ONE طابعة كمبيوتر موديل </t>
  </si>
  <si>
    <t xml:space="preserve">HP OFFICE JET PRO  8610 طابعة كمبيوتر موديل </t>
  </si>
  <si>
    <t xml:space="preserve">HP ScanJet Enterprise 7500 50ppm 600dpi Flatbed ADF Scanner </t>
  </si>
  <si>
    <t xml:space="preserve">HP ScanJet Pro 2500 f1 Flatbed Scanner – L2747A (Legal Dept.) </t>
  </si>
  <si>
    <t xml:space="preserve">Jabra Speak 710-Portable Speaker </t>
  </si>
  <si>
    <t xml:space="preserve">KYOCERA TASKALFA 4052ci  ماكينة تصوير ماركة </t>
  </si>
  <si>
    <t xml:space="preserve">Logitech Wireless Keyboard and mouse‐ mk235 (Legal Dept.) </t>
  </si>
  <si>
    <t xml:space="preserve">Transcend External CD Drive (Legal Dept.) </t>
  </si>
  <si>
    <t xml:space="preserve">آلة تصوير مستندات مينولتا موديل 501 </t>
  </si>
  <si>
    <t xml:space="preserve">تلفون سيسكو  موديل 7906 </t>
  </si>
  <si>
    <t xml:space="preserve">HP Elite Display E243m 23.8 Monitor+mounting bracket+security/dual vesa شاشة كمب </t>
  </si>
  <si>
    <t xml:space="preserve">HP Elite Display E273m 68.58 cm (27") Monitor 1FH51AA </t>
  </si>
  <si>
    <t xml:space="preserve">HP EliteBook G4 Notebook HP IDS UMA i7-8665U 16GB 1030 G4Base + accessories </t>
  </si>
  <si>
    <t xml:space="preserve">HP EliteBookx360 HP IDS UMA i7+accessories+bag </t>
  </si>
  <si>
    <t xml:space="preserve">HP EliteDesk 800 G3 35W DM PC جهاز كمبيوتر </t>
  </si>
  <si>
    <t xml:space="preserve">HP EliteDesk 800G4 35W MiniPC+mini security/dual vesa siv v2+mounting bracket </t>
  </si>
  <si>
    <t xml:space="preserve">KYOCERA  MI1FC60  FS-48600DN  طابعة كمبيوتر ليزر ملونة </t>
  </si>
  <si>
    <t xml:space="preserve">KYOCERA 4052 ci COLOR MFP COPIER ماكينة تصوير ماركة كيوسيرا </t>
  </si>
  <si>
    <t xml:space="preserve">Laptop HP IDS UMA i7-8665U 16GB 1030 G4 Base NB PC 6MJ78AV </t>
  </si>
  <si>
    <t xml:space="preserve">HP Color LaserJet Pro M452dn  طابعة كمبيوتر </t>
  </si>
  <si>
    <t xml:space="preserve">HP LaserJet Printer M452DNطابعة ليزر الوان موديل </t>
  </si>
  <si>
    <t xml:space="preserve">HP ScanJet Pro 2500 f1 Flatbed Scanner  جهاز سكانر </t>
  </si>
  <si>
    <t xml:space="preserve">MP3010 ADآله تصوير ريكو موديل </t>
  </si>
  <si>
    <t xml:space="preserve">POLYVISION لوحة الكترونية قياس 1.20*1 تعمل بخاصية بروجيكشن ماركة </t>
  </si>
  <si>
    <t xml:space="preserve">Panasonic Fax Model : KX-FP712CX-W  - جهاز فاكس باناسونيك </t>
  </si>
  <si>
    <t xml:space="preserve">Surface Laptop i7 8GB, 256SSD 13.5 W10-PLT-TCH جهاز لاب توب </t>
  </si>
  <si>
    <t xml:space="preserve">CISCO IP PHONE 7906 G  تلفون سيسكو موديل </t>
  </si>
  <si>
    <t xml:space="preserve">Computer Printer HP Laserjet Pro 400 طابعة كمبيوتر موديل </t>
  </si>
  <si>
    <t xml:space="preserve">Elite Display E273m 68.58 cm (27") Monitor (1FH51AAHP ) </t>
  </si>
  <si>
    <t xml:space="preserve">H P PRINTER DESK JET 6943 COLOR INK JET </t>
  </si>
  <si>
    <t xml:space="preserve">HP 401A BLAK AND WHITE طابعة كمبيوتر موديل </t>
  </si>
  <si>
    <t xml:space="preserve">HP 5225N PRINTER A3/A4 COLOUR   طابعة كمبيوتر </t>
  </si>
  <si>
    <t xml:space="preserve">HP 8100E COUR I7 HD 500 + screen 20" </t>
  </si>
  <si>
    <t xml:space="preserve">HP ELITE DESK 800 G3 35W DM PC جهاز كمبيوتر </t>
  </si>
  <si>
    <t xml:space="preserve">HP Elite Display E273m 27 Monitor+mounting bracket+security dual vesa  شاشة كمبي </t>
  </si>
  <si>
    <t xml:space="preserve">HP EliteBook x360 1030 G4 Notebook HP IDS UMA i7-8665U 16GB 1030 G4Base NB PC 6 </t>
  </si>
  <si>
    <t xml:space="preserve">HP EliteDesk 800 35W G5 Desktop Mini PC with accessories </t>
  </si>
  <si>
    <t xml:space="preserve">HP EliteDesk 800 G4 35W Desktop Mini PC </t>
  </si>
  <si>
    <t xml:space="preserve">HP EliteDesk 800 G6 Desktop Mini Business PC with accessories </t>
  </si>
  <si>
    <t xml:space="preserve">HP EliteDisplay E243m 23.8-inch Monitor </t>
  </si>
  <si>
    <t xml:space="preserve">HP LASER JET   P 2055 Dطابعة كمبيوتر ليزر </t>
  </si>
  <si>
    <t xml:space="preserve">HP LASERJET PRO M402N طابعة كمبيوتر </t>
  </si>
  <si>
    <t xml:space="preserve">HP OFFICEJET 7110 طابعة كمبيوتر موديل </t>
  </si>
  <si>
    <t xml:space="preserve">HP PROBOOK 450 G3 NOTEBOOK   intel core  i7-6500U, (15.6)  LED  8GB 1600MHZ جهاز </t>
  </si>
  <si>
    <t xml:space="preserve">HP SCANJET 5590 SCANNER جهاز سكانر </t>
  </si>
  <si>
    <t xml:space="preserve">KYOCERA A3 COLOUR LASER PRINTER  FS-C8600DN طابعة كمبيوتر كيوسيرا </t>
  </si>
  <si>
    <t xml:space="preserve">Kyocera M5521cdw Color MFP Copier, Printer, Scanner &amp; Fax ألة تصوير مستندات </t>
  </si>
  <si>
    <t xml:space="preserve">L C D SCREEN 19 IBM ( LENOVO ) </t>
  </si>
  <si>
    <t xml:space="preserve">LENOVO Laptop Model 470s Intel Core i7 -7500U Processor, 16 GB DDR4- 512 GB SSD  </t>
  </si>
  <si>
    <t xml:space="preserve">LENOVO Laptop Model ThinkPad  Intel Core i7 -7600U Processor, 16 GB DDR4, 512  S </t>
  </si>
  <si>
    <t xml:space="preserve">LENOVO THINKPAD PRO DOCKI 90W ( UK Power Adapter ) قاعدة لاب توب لتوصيل الكابلات </t>
  </si>
  <si>
    <t xml:space="preserve">LG 22 Full HD IPS LED MONITOR شاشة كمبيوتر </t>
  </si>
  <si>
    <t xml:space="preserve">LG 22LED MONITOR شاشة كمبيوتر </t>
  </si>
  <si>
    <t xml:space="preserve">LQ 300 طابعة كمبيوتر ايبسون موديل </t>
  </si>
  <si>
    <t xml:space="preserve">LQ-300 طابعة كمبيوتر ماتركس ايبسون موديل </t>
  </si>
  <si>
    <t xml:space="preserve">Laptop HP IDS UMA i7-8665U 16GB 1030 G4Base with accessories </t>
  </si>
  <si>
    <t xml:space="preserve">Laptop IDS UMA i7-8650U 16GB 1030 G3 Base NB PC(2ZV68AVHP) </t>
  </si>
  <si>
    <t xml:space="preserve">MX-M502N  آلة تصوير مستندات شارب ديجيتال موديل </t>
  </si>
  <si>
    <t xml:space="preserve">Panasonic Fax Model : DP-MB536CX  - جهاز فاكس باناسونيك </t>
  </si>
  <si>
    <t xml:space="preserve">Think Pad T460S - i7  جهاز كمبيوتر لاب توب </t>
  </si>
  <si>
    <t xml:space="preserve">(1FH48AS): HP EliteDisplay E243m 23.8‐inch Monitor </t>
  </si>
  <si>
    <t xml:space="preserve">(2YH11AV): HP EliteDesk 800 G4  35W Desktop  Mini PC </t>
  </si>
  <si>
    <t xml:space="preserve">2410 SCAN JET سكانر HP </t>
  </si>
  <si>
    <t xml:space="preserve">5020 A اله تصوير مستندات زيروكس موديل </t>
  </si>
  <si>
    <t xml:space="preserve">CARLSBRO / CLUB T 100 T نظام صوت متنقل سماعة بشاشة + 2 ميكروفون لاسلكي + 2 ريموت </t>
  </si>
  <si>
    <t xml:space="preserve">CISCO IP PHONE 7911G تلفون سيسكو موديل </t>
  </si>
  <si>
    <t xml:space="preserve">COMPUTER  I B M CORE2DUOE 2.66 GHZ 250GG HD 2084 RAM VISTA BUSNIS + LCD SCREEN 1 </t>
  </si>
  <si>
    <t xml:space="preserve">Computer Monitor Dell LED 27شاشة كمبيوتر </t>
  </si>
  <si>
    <t xml:space="preserve">E357 آلة تصوير مستندات  (توشيبا) ديجيتال موديل </t>
  </si>
  <si>
    <t xml:space="preserve">EPSON LQ 300 DOT METRIX   طابعة كمبيوتر </t>
  </si>
  <si>
    <t xml:space="preserve">FUJITSU  FI - 5530  جهاز اسكانر </t>
  </si>
  <si>
    <t xml:space="preserve">HP 1FH46AA - HP Elite Display E233 23 inch Monitor </t>
  </si>
  <si>
    <t xml:space="preserve">HP 20'' LED  شاشة كمبيوتر </t>
  </si>
  <si>
    <t xml:space="preserve">HP Color LaserJet Pro M452dn Printer CF389A </t>
  </si>
  <si>
    <t xml:space="preserve">HP Color LaserJet Pro M454dn - W1Y44A </t>
  </si>
  <si>
    <t xml:space="preserve">HP Colour LaserJet Enterprise M552dn 33ppm / 1200dpi / A4 / USB / LAN / Color La </t>
  </si>
  <si>
    <t xml:space="preserve">HP DESKJET 6943 COLOR INK JET </t>
  </si>
  <si>
    <t xml:space="preserve">HP Docking Station For 840 Laptop حامل لزوم جهاز اللاب توب </t>
  </si>
  <si>
    <t xml:space="preserve">HP ELITEDSK 800G2 TOWER BUSINESS PC intel Core i7 - 6700 16 GB  جهاز كمبيوتر </t>
  </si>
  <si>
    <t xml:space="preserve">HP Elite Display 23HP Elite Display E233 23-inch Monitor Part No:1FH46AA شاشة كم </t>
  </si>
  <si>
    <t xml:space="preserve">HP Elite Display E273m 27 Monitor+mounting bracket+security/dual vesa شاشة كمبيو </t>
  </si>
  <si>
    <t xml:space="preserve">HP EliteBOOK 840 Intel Core i7-5600U,2.6 GHz 4MB 8GB   جهاز كمبيوتر لاب توب مواص </t>
  </si>
  <si>
    <t xml:space="preserve">HP EliteOne 800 G5 All in One PC  Intel® Core™ i5-9500 Processor </t>
  </si>
  <si>
    <t xml:space="preserve">HP LASERJET P 2055  طابعة كمبيوتر </t>
  </si>
  <si>
    <t xml:space="preserve">HP LASERJET PRINTER M452DN طابعة كمبيوتر </t>
  </si>
  <si>
    <t xml:space="preserve">HP OFFICEJET 7110 32 PPM/4800DPI COLOR INKJET PRINTER Model CN73M6R064 طابعة كمب </t>
  </si>
  <si>
    <t xml:space="preserve">HP OFFICEJET PRO 8210 - 22PPM طابعة كمبيوتر </t>
  </si>
  <si>
    <t xml:space="preserve">HP PROBOOK 450 G2  intel core  i7 - 2.40 GHZ - 8GB RAM -  (15.6) diagonal LED  ج </t>
  </si>
  <si>
    <t xml:space="preserve">HP PROBOOK 450-G4 15.6''  intel core  i7 - 7500 U 2.70GHz 4M - 8GB  جهاز كمبيوتر </t>
  </si>
  <si>
    <t xml:space="preserve">HP Pro CP5225dn 20ppm / 600 dpi / A3 / USB / LAN / Color Laser printer / One Yea </t>
  </si>
  <si>
    <t xml:space="preserve">HP SCANJET G4010 جهاز سكانر موديل </t>
  </si>
  <si>
    <t xml:space="preserve">KX-FL542 جهاز فاكس باناسونيك </t>
  </si>
  <si>
    <t xml:space="preserve">KXTS 600 تليفون باناسونيك </t>
  </si>
  <si>
    <t xml:space="preserve">KYOCERA MFP TASKALFA 5501i  ماكينة تصوير ماركة </t>
  </si>
  <si>
    <t xml:space="preserve">KYOCERA TASKALFA 3510 i  ماكينة تصوير ماركة </t>
  </si>
  <si>
    <t xml:space="preserve">L380S جهاز فاكس كانون ليزر موديل </t>
  </si>
  <si>
    <t xml:space="preserve">Nisca PRC101 طابعة هويات ملونة موديل </t>
  </si>
  <si>
    <t xml:space="preserve">Notebook : HP IDS UMA i7-8650U 16GB 1030 G3 Base NB PC </t>
  </si>
  <si>
    <t xml:space="preserve">PC-X150 RADIO -209552 </t>
  </si>
  <si>
    <t xml:space="preserve">PORTABLE جيكتور +شاشه عرض + الفلاب موديل </t>
  </si>
  <si>
    <t xml:space="preserve">UF -6000 - YS  جهاز فاكس باناسونيك ليزر موديل </t>
  </si>
  <si>
    <t xml:space="preserve">XEROX  PHASER  6180  طابعة كمبيوتر ليزر </t>
  </si>
  <si>
    <t xml:space="preserve">تلفون سيسكو موديل 7961 لمكتب نائب العضو المنتدب لشؤون المدينة الترفيهية </t>
  </si>
  <si>
    <t xml:space="preserve">تلفون سيسكو موديل 7971 لمكتب نائب العضو المنتدب لشؤون المدينة الترفيهية </t>
  </si>
  <si>
    <t xml:space="preserve">تليفون KX-T 2322 </t>
  </si>
  <si>
    <t xml:space="preserve">تليفون سيسكو موديل 7961-   لمكتب مدير منتزة الخيران بالمقر الرئيسى بالشويخ </t>
  </si>
  <si>
    <t xml:space="preserve">تليفون سيسكو موديل 7971 لمكتب مدير منتزة الخيران بمنى الشركة بالشويخ </t>
  </si>
  <si>
    <t xml:space="preserve">جهاز عرض شفافيات نقال كندرمان </t>
  </si>
  <si>
    <t xml:space="preserve">سكانر HP4300 ملون </t>
  </si>
  <si>
    <t xml:space="preserve">طابعة كمبيوتر HP12202 </t>
  </si>
  <si>
    <t xml:space="preserve">مع شاشة عرض 180×180 سم PT-LB90NTEA جهاز بروجيكتور باناسونيك </t>
  </si>
  <si>
    <t xml:space="preserve">نظام بصمة مع ملحقاتة بمبنى المقر الرئيسى </t>
  </si>
  <si>
    <t xml:space="preserve">4GB مع كارت ذاكرة Coolpix L120  كاميرا تصوير نيكون ديجيتال </t>
  </si>
  <si>
    <t xml:space="preserve">BROTHER LASER MODEL MFC 7450   جهاز فاكس </t>
  </si>
  <si>
    <t xml:space="preserve">BROTHER LASER MODEL MFC 8220  جهاز فاكس </t>
  </si>
  <si>
    <t xml:space="preserve">CISCO  7921G جهاز تليفون واير ليس </t>
  </si>
  <si>
    <t xml:space="preserve">Catalyst 2960-X 48 Giga Poe 740W, 2X10G SFP LAN Base جهاز سويتش لزوم شبكة الكمبي </t>
  </si>
  <si>
    <t xml:space="preserve">DC428الة تصوير رقمية زيروكس ديجيتال </t>
  </si>
  <si>
    <t xml:space="preserve">EPSON LQ -2180  DOT MATRX طابعة كمبيوتر </t>
  </si>
  <si>
    <t xml:space="preserve">Epson Printer LQ-2190 Model MJZY070696 طابعة كمبيوتر </t>
  </si>
  <si>
    <t xml:space="preserve">HP EliteDesk 800 35W G5 Desktop Mini PC HP IDS EliteDesk 800 35W G5 Desktop Min </t>
  </si>
  <si>
    <t xml:space="preserve">HP LASER JET MO 1320 طابعة كمبيوتر </t>
  </si>
  <si>
    <t xml:space="preserve">HP LASERJET 1320 طابعة كمبيوتر </t>
  </si>
  <si>
    <t xml:space="preserve">HP LaserJet Enterprise Printer Model CNDVK530FX  طابعة كمبيوتر </t>
  </si>
  <si>
    <t xml:space="preserve">HP Officejet Pro 9023 AiO Printer: 1MR70B (Purchase &amp; Store Dept.) </t>
  </si>
  <si>
    <t xml:space="preserve">HP Scanjet Pro 4500 fn1 Network Scanner Part No: L2749A </t>
  </si>
  <si>
    <t xml:space="preserve">HP V243 24 INCH LED MONITOR مع شاشة  HP ELITEDESK 800 G3/8GB/1TB/DVDRW Model PC0 </t>
  </si>
  <si>
    <t xml:space="preserve">Hp Color LaserJet Pro M452dn : CF389A </t>
  </si>
  <si>
    <t xml:space="preserve">KYOCERA MFP FS-6525MFP Model MI1T26 ألة تصوير مستندات </t>
  </si>
  <si>
    <t xml:space="preserve">KYOCERA MFP TASKALFA 5510 i  ماكينة تصوير ماركة </t>
  </si>
  <si>
    <t xml:space="preserve">Kyocera Taskalfa 4012 i   photocopier </t>
  </si>
  <si>
    <t xml:space="preserve">Laptop HP EliteBook x360 1030 G4 Notebook HP IDS UMA i7-8665U 16GB 1030 G4Base </t>
  </si>
  <si>
    <t xml:space="preserve">MODEL   P7132N NETWORK- REX-ROTARY طابعة كمبيوتر ليزر </t>
  </si>
  <si>
    <t xml:space="preserve">PIX7900  كاميرا تصوير نيكون ديجيتال مع كارت ذاكرة </t>
  </si>
  <si>
    <t xml:space="preserve">RICOH SP4510DN BLACK &amp; WHITE LED PRINTER  :  طابعة كمبيوتر موديل </t>
  </si>
  <si>
    <t xml:space="preserve">SF- 560 جهاز فاكس سامسونج ليزر موديل </t>
  </si>
  <si>
    <t xml:space="preserve">Telephone exchange QSU 1109-M17 </t>
  </si>
  <si>
    <t xml:space="preserve">جهاز تليفون باناسونيك KX-TS17MX </t>
  </si>
  <si>
    <t xml:space="preserve">جهاز تليفون باناسونيك بشاشة T2375JX </t>
  </si>
  <si>
    <t xml:space="preserve">طابعة كمبيوتر ملونة </t>
  </si>
  <si>
    <t xml:space="preserve">(2ZV68AV): HP IDS UMA i7-8650U 16GB 1030 G3 Base NB PC </t>
  </si>
  <si>
    <t xml:space="preserve">004THY2520 004THY2521 004THY2522 004THY2533 004THY2534 مسلسل GP 344 VHF جهاز لاس </t>
  </si>
  <si>
    <t xml:space="preserve">018TDY4830 018TDY4793 018TDY4846 018TDY4821 018TDY4788 018TDY4908 018TDY4800 018 </t>
  </si>
  <si>
    <t xml:space="preserve">2R11151183-2R11151215- 2Rجهاز قارىء كروت ( باركود ) مسلسل 11160295 </t>
  </si>
  <si>
    <t xml:space="preserve">3M MUL TIMEDIA PROJECTOR X-90 4000 ANSI LUMENS XGA ( 1024X768) RESOL جهاز بروجيك </t>
  </si>
  <si>
    <t xml:space="preserve">42U 10642 كومباك راك </t>
  </si>
  <si>
    <t xml:space="preserve">442TGE8650 442TGE8654 442TGE8634 442TGE8655 442TGE8647 442TGE8066 442TGE8639 018 </t>
  </si>
  <si>
    <t xml:space="preserve">442THZP472 442THZP473 442THZP474 442THZP475 442THZP476 442THZP477 442THZP479 442 </t>
  </si>
  <si>
    <t xml:space="preserve">442TMS9070 442TMS9071 442TMS9072 442TMS9073 442TMS9074 442TMS9075 442TMS9076 442 </t>
  </si>
  <si>
    <t xml:space="preserve">ACER 15" LCD  مع شاشة  HP  جهاز كمبيوتر </t>
  </si>
  <si>
    <t xml:space="preserve">ACTA - 1K -FPC موديل  ACTATEK جهاز بصمة بكاميرا ماركة </t>
  </si>
  <si>
    <t xml:space="preserve">ACTATEK3-3K-FLI-C-FINGERPRINT, VIDEO CAMERA, WEB APPLICATION جهاز بصمة مع كاميرا </t>
  </si>
  <si>
    <t xml:space="preserve">ACTATEX FINGER PRINT  جهاز بصمة مزود بكاميره </t>
  </si>
  <si>
    <t xml:space="preserve">ACTAteck3   جهاز بصمة بكاميرا ماركة </t>
  </si>
  <si>
    <t xml:space="preserve">AF ICIO2020CHN الـة تصوير ريكو (ديجيتال ) موديل </t>
  </si>
  <si>
    <t xml:space="preserve">AF2020CHN اله تصوير ريكو ديجيتال موديل </t>
  </si>
  <si>
    <t xml:space="preserve">AK8Kiosk InInfotap- p.4 1.8&amp;2 GBجهاز كمبيوتر </t>
  </si>
  <si>
    <t xml:space="preserve">AKTEK 3Kجهاز بصمة مع كاميرا ماركة </t>
  </si>
  <si>
    <t xml:space="preserve">APPLE MACBOOK PRO MD1018G 13.3"جهاز  لابتوب </t>
  </si>
  <si>
    <t xml:space="preserve">AVAYA  Model 2402 جهاز تليفون ديجيتال </t>
  </si>
  <si>
    <t xml:space="preserve">AVAYA  Model 2410 جهاز تليفون ديجيتال </t>
  </si>
  <si>
    <t xml:space="preserve">AVAYA DIGITAL PHONE MODEL 2402  جهاز تليفون </t>
  </si>
  <si>
    <t xml:space="preserve">AVAYA DIGITAL PHONE MODEL 2402D  جهاز تليفون </t>
  </si>
  <si>
    <t xml:space="preserve">AVAYA IP PHONE MODEL 9641G  جهاز تليفون </t>
  </si>
  <si>
    <t xml:space="preserve">Apple Macintosh : IMAC27 جهاز كمبيوتر </t>
  </si>
  <si>
    <t xml:space="preserve">Avaya IP Phone 1608-1  جهاز تليفون </t>
  </si>
  <si>
    <t xml:space="preserve">Avaya IP Phone Model 9641G -  جهاز تليفون افايا </t>
  </si>
  <si>
    <t xml:space="preserve">BOCA DUAL Wristbandطابعة ماركة بوكا للطباعة على سير معصم </t>
  </si>
  <si>
    <t xml:space="preserve">C210 PLUSجهاز بروجكتور مع شاشه عرض قياس 180*180سم </t>
  </si>
  <si>
    <t xml:space="preserve">CANON SCANNER A3 جهاز اسكانر </t>
  </si>
  <si>
    <t xml:space="preserve">CCTV &amp; Time lapse for Nuwaiseeb &amp; Ras Alardh projects </t>
  </si>
  <si>
    <t xml:space="preserve">CISCO CATALYST 2960 ( SWITCH )  / جهاز ربط بالشبكة </t>
  </si>
  <si>
    <t xml:space="preserve">CISCO IP PHONE7911 G  تلفون </t>
  </si>
  <si>
    <t xml:space="preserve">COMPUTER IBM CORE2DUO 2.66GHZ 250GG HD 2084RAM VISTA BUSNIS + LCD SCREEN 19 </t>
  </si>
  <si>
    <t xml:space="preserve">CP 1700HPطابعة كمبيوتر ديسكجيت </t>
  </si>
  <si>
    <t xml:space="preserve">Cashier Computers POS (HP Compaq DX6120 Personal Computer) </t>
  </si>
  <si>
    <t xml:space="preserve">Catalyst 2960-×48 GigE ( SWITCH )  جهاز ربط لشبكة الكمبيوتر </t>
  </si>
  <si>
    <t xml:space="preserve">Cisco Aironet Wireless Access 1830 point with Integrated antenna  ( AIR-AP1832i- </t>
  </si>
  <si>
    <t xml:space="preserve">Cisco Catalyst 2960 - x 24 GigE سويتش للانترنت </t>
  </si>
  <si>
    <t xml:space="preserve">Cisco Catalyst 2960 - x 48 GigE سويتش للانترنت </t>
  </si>
  <si>
    <t xml:space="preserve">Cisco Switch - WS - C3560 - 48TS-S Catalyst 3560 48 10/100+4SFP </t>
  </si>
  <si>
    <t xml:space="preserve">Cisco UC Phone 7821 - Part# CP-7821-K9= </t>
  </si>
  <si>
    <t xml:space="preserve">Cisco UC Phone 8851 - Part# CP-8851-NC-K9= </t>
  </si>
  <si>
    <t xml:space="preserve">Cisco switch catalyst 2960-x 48 Gige POE 2x10GSFP -   سويتش لزرم ربط أجهزة الكمب </t>
  </si>
  <si>
    <t xml:space="preserve">Computer: HP EliteDesk 800 G4 35W Desktop Mini PC Part No: 2YH11AV </t>
  </si>
  <si>
    <t xml:space="preserve">Console Computer (HP Compaq DX6120 Personal Computer ) </t>
  </si>
  <si>
    <t xml:space="preserve">Dell PC + 17 LCD - تابع للاصل 01133415 </t>
  </si>
  <si>
    <t xml:space="preserve">Dell PC+17 LCD ( تابع للاصل رقم 01133405 ) </t>
  </si>
  <si>
    <t xml:space="preserve">E-STUDIO 352 آلة تصوير مستندات  (توشيبا) ديجيتال موديل </t>
  </si>
  <si>
    <t xml:space="preserve">E-STUDIO 355 آلة تصوير مستندات  (توشيبا) ديجيتال موديل </t>
  </si>
  <si>
    <t xml:space="preserve">E-STUDIO 356 آلة تصوير مستندات  (توشيبا) ديجيتال موديل </t>
  </si>
  <si>
    <t xml:space="preserve">EPSON - LQ2190   MATRIX  طابعة كمبيوتر </t>
  </si>
  <si>
    <t xml:space="preserve">EPSON DOT MATRIX PRINTER A3 MODEL 2180 </t>
  </si>
  <si>
    <t xml:space="preserve">EPSON LQ 2190 PRINTER  طابعة كمبيوتر </t>
  </si>
  <si>
    <t xml:space="preserve">Epson TMU 220 Printer  طابعة كمبيوتر </t>
  </si>
  <si>
    <t xml:space="preserve">Epson projector EB-1460UI full HD with Epson 3LCD technology: 100 inch display </t>
  </si>
  <si>
    <t xml:space="preserve">Evolis Primacy Duplex Expert ID Card  Printer  طابعة هويات عضوية </t>
  </si>
  <si>
    <t xml:space="preserve">Expansion Unit 12 bay ‐ RX1217sas Rail Kit RKS 1317 </t>
  </si>
  <si>
    <t xml:space="preserve">FIBER OPTCI PATCH PANEL 12 PORTS/ تابع للاصل 01133458 </t>
  </si>
  <si>
    <t xml:space="preserve">H P SCAN JET 2410 SCANER </t>
  </si>
  <si>
    <t xml:space="preserve">HP 1100 PLOTTER INKJET طابعة </t>
  </si>
  <si>
    <t xml:space="preserve">HP 19" LCD MONITOR شاشة كمبيوتر </t>
  </si>
  <si>
    <t xml:space="preserve">HP 401 FOR 2055 طابعة كمبيوتر </t>
  </si>
  <si>
    <t xml:space="preserve">HP 7000 WF A3/A4  DESKJET طابعة كمبيوتر </t>
  </si>
  <si>
    <t xml:space="preserve">HP COMPAQ PROLIANT  DL380 G7 E5640   جهاز سيرفر </t>
  </si>
  <si>
    <t xml:space="preserve">HP Color LaserJet M553dn B5L25A </t>
  </si>
  <si>
    <t xml:space="preserve">HP Compaq 8300 Intel Core i7-2600  جهاز كمبيوتر </t>
  </si>
  <si>
    <t xml:space="preserve">HP DESKJET COLOUR INKJET6983  طابعة كمبيوتر </t>
  </si>
  <si>
    <t xml:space="preserve">HP DL 380P GENS8 E5-2620V2   جهاز سيرفر موديل </t>
  </si>
  <si>
    <t xml:space="preserve">HP ELITE DESKTOP 800 TOWER PC/17-3.6 GHZ/16GB جهاز كمبيوتر </t>
  </si>
  <si>
    <t xml:space="preserve">HP ELITEBOOK 820  I7-5600U, 2.6 GHZ/8GB/12.5''HD LED   جهاز كمبيوتر لاب توب مواص </t>
  </si>
  <si>
    <t xml:space="preserve">HP ENVEY 23-M210EE  ALL IN ONE DESKTOP 8GB RAM 1TBHDD 5400 rpm SATA WIN8 جهاز كم </t>
  </si>
  <si>
    <t xml:space="preserve">HP Elite Desk 800 G2TWR Core I7 6700 3GB  8M 1×16 GB RAM  1TB 7200 RPM SATA 6G3. </t>
  </si>
  <si>
    <t xml:space="preserve">HP Elite Desk 800 G2TWR Core I7 6700 3GB  8M 1×32 GB RAM  1TB 7200 RPM SATA 6G3. </t>
  </si>
  <si>
    <t xml:space="preserve">HP Elite Desk 800 G3 35W DM PC  جهاز كمبيوتر </t>
  </si>
  <si>
    <t xml:space="preserve">HP Elite Desktop 800 G3 35W mini pc intel core i7  جهاز كمبيوتر </t>
  </si>
  <si>
    <t>HP Elite Display E273m</t>
  </si>
  <si>
    <t xml:space="preserve">HP Elite Display E273m 27 Monitor شاشة كمبيوتر </t>
  </si>
  <si>
    <t xml:space="preserve">HP Elite Display E273m 27 monitor شاشة كمبيوتر </t>
  </si>
  <si>
    <t xml:space="preserve">HP Elite Display E273m 27" Monitor  شاشة كمبيوتر </t>
  </si>
  <si>
    <t xml:space="preserve">HP Elite Display E273m 68.58 cm (27") Monitor (1FH51AA) </t>
  </si>
  <si>
    <t xml:space="preserve">HP Elite Display E273m Monitor+ HP B300 PC mounting bracket </t>
  </si>
  <si>
    <t xml:space="preserve">HP Elite Display E273q 27 Monitor+Scurity dual VESA Slv v2+mounting bracket شاشة </t>
  </si>
  <si>
    <t xml:space="preserve">HP EliteBook 1030 G7 HP IDS UMA i7 16GB for OLED 1030 G7 Base NB PC+accessories </t>
  </si>
  <si>
    <t xml:space="preserve">HP EliteBook 840 G7 Notebook HP IDS UMA i7-10610U 840 G7 Base NB PC+accessories </t>
  </si>
  <si>
    <t xml:space="preserve">HP EliteBook 840 G7 Notebook PC </t>
  </si>
  <si>
    <t xml:space="preserve">HP EliteBook x360 1040 G8 Notebook PC with case, keyboard &amp; mouse </t>
  </si>
  <si>
    <t xml:space="preserve">HP EliteBook x360 1040 G8 </t>
  </si>
  <si>
    <t xml:space="preserve">HP EliteDesk 800 G3 35W DM Desktop Mini PC </t>
  </si>
  <si>
    <t xml:space="preserve">HP EliteDesk 800 G3 35W DM PC+security/dual VESA SIV V2 </t>
  </si>
  <si>
    <t xml:space="preserve">HP EliteDesk 800 G3 35W DM PC+wireless keyboard&amp;mouse+chassis tower stand-جهاز ك </t>
  </si>
  <si>
    <t xml:space="preserve">HP EliteDesk 800 G4 35W </t>
  </si>
  <si>
    <t xml:space="preserve">HP IDS EliteDesk 800 35W G5 Desktop Mini PC 6AU17AV </t>
  </si>
  <si>
    <t xml:space="preserve">HP IDS UMA i7-600U 1030 G2+HP leather case+HP wireless kbd &amp; mouse جهاز لابتوب </t>
  </si>
  <si>
    <t xml:space="preserve">HP IDS UMA i7-7600U Laptop+leather case+wireless mouse &amp; keyboard جهاز لابتوب </t>
  </si>
  <si>
    <t xml:space="preserve">HP IDS UMA i7-7600U+HP elite leather case+HP wireless kbd &amp; mouse  جهاز لابتوب </t>
  </si>
  <si>
    <t xml:space="preserve">HP IDS UMA i7-7600U+leather case+wireless keyboard &amp; mouse جهاز لابتوب </t>
  </si>
  <si>
    <t xml:space="preserve">HP IDS UMA i7-8650U 16GB 1030 G3 Base NB PC all specs as per Quotation </t>
  </si>
  <si>
    <t xml:space="preserve">HP LASERJET A4 MODEL  P2055S طابعة كمبيوتر ليزر موديل </t>
  </si>
  <si>
    <t xml:space="preserve">HP LASERJET P 2055D طابعة كمبيوتر ليزر </t>
  </si>
  <si>
    <t xml:space="preserve">HP LASERJET PRO 200COLOR M251NW طابعة كمبيوتر ليزر ملونة </t>
  </si>
  <si>
    <t xml:space="preserve">HP LTO-7 Ultrium 15TB RW Data Tape Product No: C7977A </t>
  </si>
  <si>
    <t xml:space="preserve">HP OFFICEJET 7000  A3 طابعة كمبيوتر ملونة </t>
  </si>
  <si>
    <t xml:space="preserve">HP OFFICEJET 7110 PRINTER  طابعة كمبيوتر </t>
  </si>
  <si>
    <t xml:space="preserve">HP OFFICEJET 7110 طابعة كمبيوتر </t>
  </si>
  <si>
    <t xml:space="preserve">HP OFFICEJET 7612 EAIO PRINTER طابعة كمبيوتر </t>
  </si>
  <si>
    <t xml:space="preserve">HP OFFICEJET ALL IN ONE طابعة كمبيوتر موديل 4500 </t>
  </si>
  <si>
    <t xml:space="preserve">HP OFFICEJET J4580 AIO  جهاز اسكانر </t>
  </si>
  <si>
    <t xml:space="preserve">HP OFFICEJET K7103  طابعة كمبيوتر </t>
  </si>
  <si>
    <t xml:space="preserve">HP OFFICEJET PRO 8210  طابعة كمبيوتر </t>
  </si>
  <si>
    <t xml:space="preserve">HP OFFICEJET PRO 8620e AIO PRINTER  طابعة كمبيوتر موديل </t>
  </si>
  <si>
    <t xml:space="preserve">HP PAVILIION MONITOR 32  شاشه كمبيوتر نوع بافيليون حجم 32 بوصه </t>
  </si>
  <si>
    <t xml:space="preserve">HP PRINTER LASER JET MODEL P 2015 </t>
  </si>
  <si>
    <t xml:space="preserve">HP PROBOOK 450 G3  I7-6500U , (15.6)  LED  8GB /1TB/2GB/DOS جهاز كمبيوتر لاب توب </t>
  </si>
  <si>
    <t xml:space="preserve">HP PROBOOK 6440 B/I5 430M جهاز كمبيوتر لاب توب </t>
  </si>
  <si>
    <t xml:space="preserve">HP PROBOOK 650 i5 -4200 4GB RAM 500HDD WIN8 جهاز كمبيوتر لاب توب مواصفات </t>
  </si>
  <si>
    <t xml:space="preserve">HP PRODESK 400 G4 MT intel core I7-7700 3.20GHz 8M cache / 32gGB   جهاز كمبيوتر  </t>
  </si>
  <si>
    <t xml:space="preserve">HP PRODISPLAY V243 24 INCH LED    شاشة كمبيوتر </t>
  </si>
  <si>
    <t xml:space="preserve">HP Printer PAGEWIDE PRO 477DW طابعة كمبيوتر </t>
  </si>
  <si>
    <t xml:space="preserve">HP Probook4520s (Black)  جهاز كمبيوتر لاب توب </t>
  </si>
  <si>
    <t xml:space="preserve">HP Proliant DL380 Gen9 ES-2620v3  جهاز سيرفر موديل </t>
  </si>
  <si>
    <t xml:space="preserve">HP SCAN JET2410  سكانر </t>
  </si>
  <si>
    <t xml:space="preserve">HP SCANJET G3110 جهاز سكانر موديل </t>
  </si>
  <si>
    <t xml:space="preserve">HP Wireless Keyboard and Mouse 300 - Wireless /English / Black - Keyboard &amp; Mou </t>
  </si>
  <si>
    <t xml:space="preserve">HP Z240 Tower Workstation , i7-6700 3.4 GHz , 32 GB  DDR4-2133 nECC( 4×8GB) RAM  </t>
  </si>
  <si>
    <t xml:space="preserve">HP Z240 Tower Workstation Win10 Pro64 E3-1240v6 </t>
  </si>
  <si>
    <t xml:space="preserve">HP Z240 Tower Workstation, Intel Xeon E3-1240v6,  3.7GHz 8MB GTO 4C 80W TWR CPU, </t>
  </si>
  <si>
    <t xml:space="preserve">HP Z24i G2 24 Narrow Bezel IPS Display </t>
  </si>
  <si>
    <t xml:space="preserve">HP Z27n 27-inch Narrow Bezel IPS Display Part # K7C09A4 </t>
  </si>
  <si>
    <t xml:space="preserve">HP ZBook Fury 15 G7 Mobile Workstation - FHD ResolutionHP IDS+accessories </t>
  </si>
  <si>
    <t xml:space="preserve">HP ZBook Studio G7 Mobile Workstation i7 32GB RAM 4GB Graphic+accessories </t>
  </si>
  <si>
    <t xml:space="preserve">HPE LTO‐7 Ultrium 15TB RW Data Cartridge Made in japan </t>
  </si>
  <si>
    <t xml:space="preserve">HPE ProLiant DL380 Gen10 Server: ‐2x Intel Xeon‐S 2.1GHz 8‐core Processors </t>
  </si>
  <si>
    <t xml:space="preserve">HPEliteDisplay E273m 27"Monitor+HPSecurityDualVESA+HP B300PC MountBracket شاشة ك </t>
  </si>
  <si>
    <t xml:space="preserve">Hardware: Redundant NAS Storage Synology RS2818RP + 60TB (10X6TB WD Red) </t>
  </si>
  <si>
    <t xml:space="preserve">I Mac 27" I7 3.5GHZ QuadCor 8G Ram/1TB HDD/GT×77m 2GB Graphics 27" LED Backlit 2 </t>
  </si>
  <si>
    <t xml:space="preserve">ID Card Printer Model: Evolis Primacy طابعة كروت بلاستيك </t>
  </si>
  <si>
    <t xml:space="preserve">IPAD PRO 18-64 GB 12.9 Inch </t>
  </si>
  <si>
    <t xml:space="preserve">Jabra Speak 710 Portable Speaker </t>
  </si>
  <si>
    <t xml:space="preserve">Jabra speak 510 wireless portable speaker </t>
  </si>
  <si>
    <t xml:space="preserve">KX-TG2360JXS جهاز تليفون لاسلكى باناسونيك مزود بجهاز تسجيل المكالمات موديل </t>
  </si>
  <si>
    <t xml:space="preserve">KYOCERA  Color MFP COPIER TASKalfa 2552ci, item code : MI1TC28  -   طابعة كمبيوت </t>
  </si>
  <si>
    <t xml:space="preserve">KYOCERA TASKALFA 3252ci  ماكينة تصوير ماركة </t>
  </si>
  <si>
    <t xml:space="preserve">Konica Minolta – Bizhub C368 (A3)A- Duplex Type Auto Document FeederB- Paper </t>
  </si>
  <si>
    <t xml:space="preserve">Kyocera Taskalfa 300i آلة تصوير مستندات موديل </t>
  </si>
  <si>
    <t xml:space="preserve">LCD بروجكتور وشاشة عرض وملحقاتها  </t>
  </si>
  <si>
    <t xml:space="preserve">LED 20 مع شاشة HPجهاز كمبيوتر </t>
  </si>
  <si>
    <t xml:space="preserve">LaptopPart No: 2ZV68AV / HP IDS UMA i7-8650U 16GB 1030 G3 Base NB PC </t>
  </si>
  <si>
    <t xml:space="preserve">Manager Computer (HP Compaq DX6120 Personal Computer) </t>
  </si>
  <si>
    <t xml:space="preserve">Mini DesktopPart No: 2YH11AV / HP EliteDesk 800 G4 35W Desktop Mini PC </t>
  </si>
  <si>
    <t xml:space="preserve">Monitor Part No: 1FH51AA HP Elite Display E273m 68.58 cm (27") Monitor </t>
  </si>
  <si>
    <t xml:space="preserve">Monitor: HP Elite Display E273m E68.58 cm(27") Monitor Part No: 1FH51AA </t>
  </si>
  <si>
    <t xml:space="preserve">Nisca PRC-201 Re-Transfer Dual Sided Printer, 600 dpi USB &amp; Ethernet Interface </t>
  </si>
  <si>
    <t xml:space="preserve">Notebook HP Elitebook x360 1030 G4 </t>
  </si>
  <si>
    <t xml:space="preserve">OPAL 1010S TEN  جهاز تليفون موديل </t>
  </si>
  <si>
    <t xml:space="preserve">PEGASUS 15'' TOUCH LCD DISPLAY MO 902-A152TA  شاشات لمس </t>
  </si>
  <si>
    <t xml:space="preserve">PHOTO COPIER MACHINE KYOCERA TASKALFA 5501iماكينة تصوير </t>
  </si>
  <si>
    <t xml:space="preserve">POINT TO POINT BRIDEG نقاط واير ليس </t>
  </si>
  <si>
    <t xml:space="preserve">Pegasus FFC112 Time attendance terminalFace reader :3000 Faces, Finger reader: </t>
  </si>
  <si>
    <t xml:space="preserve">Pegasus IFace - FFC112, 3000 users, 2000 Finger, TCP/IP, RS232 </t>
  </si>
  <si>
    <t xml:space="preserve">Pegasusu iFace-FFC112, time attendance devices+cloud software support </t>
  </si>
  <si>
    <t xml:space="preserve">Plustek Scanner D600  A6  Duplex   جهاز سكانر </t>
  </si>
  <si>
    <t xml:space="preserve">Primary Multiplexers AM3440-CHA اجهزة ربط التليفونات وخطوط الفايبر بين مقسم الزو </t>
  </si>
  <si>
    <t xml:space="preserve">Queue Management System </t>
  </si>
  <si>
    <t xml:space="preserve">Reciept and journal device </t>
  </si>
  <si>
    <t xml:space="preserve">SCOPER-M50  جهاز عرض سلأيد </t>
  </si>
  <si>
    <t xml:space="preserve">SIEL Greenpoint 6kVA R/T UPS + 2 x EBC 6 kVA External Battery pack for 3 hrs bac </t>
  </si>
  <si>
    <t xml:space="preserve">SWITCH L3 WS-C3560-24PS </t>
  </si>
  <si>
    <t xml:space="preserve">Sacoa Epson TM-220A </t>
  </si>
  <si>
    <t xml:space="preserve">Sensaphone IMS-4001E remote monitoring host+ Node </t>
  </si>
  <si>
    <t xml:space="preserve">Storage: HPE StoreEver MSL2024 O-drive Tape Library (HP Tape Library) </t>
  </si>
  <si>
    <t xml:space="preserve">Supply &amp; Laying of 12F SM FO  Cable Through Duct /Subducts 8200 mtr - Supply &amp; I </t>
  </si>
  <si>
    <t xml:space="preserve">Switch ce500 24pc/ icconnedtor sx transceiver </t>
  </si>
  <si>
    <t xml:space="preserve">Synology NAS DS1819 + 8-Bay Storage </t>
  </si>
  <si>
    <t xml:space="preserve">Synology NAS SA3400, 12 bay CPU : Intel® Xeon® D‐1541 8‐core 2.1GHz, Turbo </t>
  </si>
  <si>
    <t xml:space="preserve">TELEDEX  MODEL NO  OPAL  1010  جهاز تليفون </t>
  </si>
  <si>
    <t xml:space="preserve">TELEDEX OPAL  1010 WITH FACCPLATE -جهاز تليفون </t>
  </si>
  <si>
    <t xml:space="preserve">TROLLY - ترولى لادوات التجميل والعناية بالقدم </t>
  </si>
  <si>
    <t xml:space="preserve">Taskman (HP Compaq DX6120 Personal Computer) </t>
  </si>
  <si>
    <t xml:space="preserve">Toshiba Satellite U405-S2882  جهاز كمبيوتر لاب توب </t>
  </si>
  <si>
    <t xml:space="preserve">U 220B Printer Ethernet  (TCP/IP ) طابعة ملونة </t>
  </si>
  <si>
    <t xml:space="preserve">Ultrium 15 TB RW Data Cartridge </t>
  </si>
  <si>
    <t xml:space="preserve">Webcam Lifecam studio Q2F </t>
  </si>
  <si>
    <t xml:space="preserve">Western Digital 10TB WD Gold Enterprise Class Internal Hard Drive ‐ 7200 RPM C </t>
  </si>
  <si>
    <t xml:space="preserve">Wireless accesspoint </t>
  </si>
  <si>
    <t xml:space="preserve">XP17شاشةHPجهاز كمبيوتر </t>
  </si>
  <si>
    <t xml:space="preserve">actatek  جهاز بصمة مزود بكاميرة لون اسود ماركة </t>
  </si>
  <si>
    <t xml:space="preserve">ا KM-2530  لة تصوير ديجتال موديل </t>
  </si>
  <si>
    <t xml:space="preserve">اKM-2530  لة تصوير مستندات ديجتال موديل </t>
  </si>
  <si>
    <t xml:space="preserve">الفيلات - OPERATOR CONSOLE WITH DDS وحدات قنصول </t>
  </si>
  <si>
    <t xml:space="preserve">الفيلات - TELEDEX ( OPAL ) WITH 10 SERVICE جهاز تليفون </t>
  </si>
  <si>
    <t xml:space="preserve">بروجكتور م MP8775 </t>
  </si>
  <si>
    <t xml:space="preserve">تابعة للاصل رقم 01082051- IMPACT PRINTER  micros طابعة تابعة لنظام </t>
  </si>
  <si>
    <t xml:space="preserve">تابعة للاصل رقم 01082051TM - T88IV موديل MICROSطابعة فواتير ايبسون لنظام </t>
  </si>
  <si>
    <t xml:space="preserve">تابعة للاصل رقم 01082066 IMPACT PRINTER (MICROS )  طابعة تابعة لنظام </t>
  </si>
  <si>
    <t xml:space="preserve">تلفون ابيض ( لكل شاليه عدد2) </t>
  </si>
  <si>
    <t xml:space="preserve">تلفون سيسكو موديل 7920 </t>
  </si>
  <si>
    <t xml:space="preserve">تلفون سيسكو موديل7961 </t>
  </si>
  <si>
    <t xml:space="preserve">تليفون باناسونيك بشاشه KXT2665 </t>
  </si>
  <si>
    <t xml:space="preserve">تليفون بانلسونيكKXT2365 </t>
  </si>
  <si>
    <t xml:space="preserve">جهاز بصمة خاص بنظام الوثائق الألكترونية والمراسلات الداخلية </t>
  </si>
  <si>
    <t xml:space="preserve">جهاز تلفون analig/ موديل 6220 </t>
  </si>
  <si>
    <t xml:space="preserve">جهاز تليفون ديجيتال موديل 2410 - الفيلات </t>
  </si>
  <si>
    <t xml:space="preserve">جهاز ربط شبكة الكمبيوتر </t>
  </si>
  <si>
    <t xml:space="preserve">جهاز ربط شبكة موديل 2950 </t>
  </si>
  <si>
    <t xml:space="preserve">جهاز عرض بروجكتور مع ملحقاته </t>
  </si>
  <si>
    <t xml:space="preserve">جهاز كمبيوتر اتش بى كومباك لاب توب </t>
  </si>
  <si>
    <t xml:space="preserve">جهاز كمبيوتر مزود ببرنامجINFOLINE للاستعلام </t>
  </si>
  <si>
    <t xml:space="preserve">جهاز كينود  مع البطاريه والشاحن U TK-230 </t>
  </si>
  <si>
    <t xml:space="preserve">جهاز لاسلكي كنوود مع بطاريه وشاحن مسلسل 30802505 - 30802506 </t>
  </si>
  <si>
    <t xml:space="preserve">جهاز لنظام نقاط البيع مايكروس  بمنتزة الخيران </t>
  </si>
  <si>
    <t xml:space="preserve">جهاز مايكروز محمول لاسلكى لتلقى طلبات رواد المطعم </t>
  </si>
  <si>
    <t xml:space="preserve">خاصة بنظام التذاكر الألكترونى PEGASUS  LCD 15" شاشة لمس </t>
  </si>
  <si>
    <t xml:space="preserve">شاحنه مركزيه  مع مولد تيار 20 امبيرTKR/720 </t>
  </si>
  <si>
    <t xml:space="preserve">كاميرا تصوير أولمبس زووم 80 </t>
  </si>
  <si>
    <t xml:space="preserve">كاميرا تصوير باناسونيك 325 </t>
  </si>
  <si>
    <t xml:space="preserve">مركز المعلومات  T7208 جهاز تليفون ديجيتال نورستار </t>
  </si>
  <si>
    <t xml:space="preserve">مسلسل  70700245TK240 جهاز لاسلكي كينود </t>
  </si>
  <si>
    <t xml:space="preserve">نظام ارقام هواتف  </t>
  </si>
  <si>
    <t xml:space="preserve">نظام متكامل لحجز ادوار العملاء فى مركز المعلومات </t>
  </si>
  <si>
    <t xml:space="preserve">(LENOVO )  IBM ماركة  LCD 19 شاشة </t>
  </si>
  <si>
    <t xml:space="preserve">3000 EP الة تصوير مستندات مينولتا </t>
  </si>
  <si>
    <t xml:space="preserve">7936 تلفون سيسكو موديل </t>
  </si>
  <si>
    <t xml:space="preserve">CANON DR-6030C (SCANNER) - جهاز سكانر </t>
  </si>
  <si>
    <t xml:space="preserve">COMPUTER I B M CORE 2 DUO 2.66GHZ 250GG H D 2084 RAM VISTA BUSNIS + LCD SCREEN 1 </t>
  </si>
  <si>
    <t xml:space="preserve">E-STUDIO 357 آلة تصوير مستندات  (توشيبا) ديجيتال موديل </t>
  </si>
  <si>
    <t xml:space="preserve">HP 6943  DESKJET COLOR   طابعة كمبيوتر </t>
  </si>
  <si>
    <t xml:space="preserve">HP Compaq Elit 8300 Core i7 -3770  8GB  جهاز كمبيوتر </t>
  </si>
  <si>
    <t xml:space="preserve">HP Elite Desktop 800 G1 MT Tower 4th Gen Intel Core i7-4790 3.6G 8GB RAM   جهاز  </t>
  </si>
  <si>
    <t xml:space="preserve">HP Elite Display 243m 23.8 inches Monitor </t>
  </si>
  <si>
    <t xml:space="preserve">HP EliteDesk 800 G4 35W Desktop Mini PC Windows Pro 10: USB Business Slim Wired </t>
  </si>
  <si>
    <t xml:space="preserve">HP IDS UMA i7-7600U 16GB G2 Windows Pro 10 Notebook </t>
  </si>
  <si>
    <t xml:space="preserve">HP LASERJET CP 1525N - CE874A طابعة كمبيوتر ملونة </t>
  </si>
  <si>
    <t xml:space="preserve">HP OFFICEJET 7110 WF ePRINTER  طابعة كمبيوتر </t>
  </si>
  <si>
    <t xml:space="preserve">KX-MB2025 CXجهاز فاكس باناسونيك موديل </t>
  </si>
  <si>
    <t xml:space="preserve">HP EliteBook+wireless keyboard&amp;mouse+usb-c mini dock+ bag </t>
  </si>
  <si>
    <t xml:space="preserve">HP EliteDisplay E273m Monitor (1FH51AA) </t>
  </si>
  <si>
    <t xml:space="preserve">HP IDS UMA i7-8650U 16GB 1030 G3 Base NB PC all specs as per quotation </t>
  </si>
  <si>
    <t xml:space="preserve">HP PC IDS UMA I7-7600U 16GB 1030 G2 Base </t>
  </si>
  <si>
    <t xml:space="preserve">Kyocera Color PhotoCopier Item Code MI1TC32 ألة تصوير مستندات ألوان كويسيرا </t>
  </si>
  <si>
    <t xml:space="preserve">شاشة كمبيوتر ال جى 27 ال اي دى لون اسود </t>
  </si>
  <si>
    <t xml:space="preserve">(2YH11AV): HP EliteDesk 800 G4 35W Desktop Mini </t>
  </si>
  <si>
    <t xml:space="preserve">Cisco IP Conference Phone 8832 No Radio version+equip+software </t>
  </si>
  <si>
    <t xml:space="preserve">Cisco IP Phone 8800 Key Expansion Module+equip+software </t>
  </si>
  <si>
    <t xml:space="preserve">Cisco IP Phone 8851+equip+software </t>
  </si>
  <si>
    <t xml:space="preserve">Cisco UC Phone 7821+equip+software </t>
  </si>
  <si>
    <t xml:space="preserve">Computer HP 8100E Cour I7 HD 500 جهاز كمبيوتر </t>
  </si>
  <si>
    <t xml:space="preserve">EPSON LQ 300  طابعة كمبيوتر </t>
  </si>
  <si>
    <t xml:space="preserve">EPSON LQ-590  طابعة كمبيوتر </t>
  </si>
  <si>
    <t xml:space="preserve">EPSON LQ350 DOT MATRIX PRINTER طابعة كمبيوتر </t>
  </si>
  <si>
    <t xml:space="preserve">Fujitsu Fi - 7160 Scanner سكانر فوجى سيمنس ماركة </t>
  </si>
  <si>
    <t xml:space="preserve">HP 22 LED MONITOR شاشة كمبيوتر </t>
  </si>
  <si>
    <t xml:space="preserve">HP COLOUR LASERJET CP5225N طابعة كمبيوتر ملونة موديل </t>
  </si>
  <si>
    <t xml:space="preserve">HP Compaq DC 7700+17' LCD monitor </t>
  </si>
  <si>
    <t xml:space="preserve">HP DeskJet Printer 6943 </t>
  </si>
  <si>
    <t xml:space="preserve">HP ELITE Display E243m 23.8 Monitor  شاشة كمبيوتر </t>
  </si>
  <si>
    <t xml:space="preserve">HP ELITEDESK 800 G3 35W DM PC+HP B300 PC MOUNTING BRACKET جهاز كمبيوتر </t>
  </si>
  <si>
    <t xml:space="preserve">HP Elite Desktop G1 Tower IntelCore 174780366BGB </t>
  </si>
  <si>
    <t xml:space="preserve">HP EliteBook8440 p   جهاز كمبيوتر لاب توب </t>
  </si>
  <si>
    <t xml:space="preserve">HP EliteDisplay E243m 23.8‐inch Monitor </t>
  </si>
  <si>
    <t xml:space="preserve">HP LCD Monitor 19" </t>
  </si>
  <si>
    <t xml:space="preserve">HP OFFICEJET PRO 7110 طابعة كمبيوتر </t>
  </si>
  <si>
    <t xml:space="preserve">HP OfficeJet 6000 A4 </t>
  </si>
  <si>
    <t xml:space="preserve">HP PRINTER WITH SCANNER  DESIGNJETZ5600 44 INCHطابعة و سكانر لطباعة و تصوير المخ </t>
  </si>
  <si>
    <t xml:space="preserve">HP Printer al-in-one 8600 </t>
  </si>
  <si>
    <t xml:space="preserve">HP Z240 TOWER WORKSTATION  جهاز كمبيوتر </t>
  </si>
  <si>
    <t xml:space="preserve">HP Z27N 27 NARROW BEZEL DISPLAY شاشة كمبيوتر </t>
  </si>
  <si>
    <t xml:space="preserve">HP ZBook Studio G7 Mobile Workstation i7 with accessories </t>
  </si>
  <si>
    <t xml:space="preserve">KM 3530ماكينة تصوير مستندات ديجيتال موديل </t>
  </si>
  <si>
    <t xml:space="preserve">P2000 P4 COMPAG  LCD17جهاز كمبيوتر مع شاشه </t>
  </si>
  <si>
    <t xml:space="preserve">PrinterHP OJ PRO 6960 3IN FAX WIFI 18PPM 903 طابعة كمبيوتر </t>
  </si>
  <si>
    <t xml:space="preserve">تليفون ناشيونال KX-T2341 </t>
  </si>
  <si>
    <t xml:space="preserve">جهاز تليفون نورستارTT100 لون رمادي </t>
  </si>
  <si>
    <t xml:space="preserve">BENGجهاز سكانر </t>
  </si>
  <si>
    <t xml:space="preserve">H P  OFFICEJET 7110 طابعة كمبيوتر </t>
  </si>
  <si>
    <t xml:space="preserve">HP 1JS10A4 HP Z27n G2 Display </t>
  </si>
  <si>
    <t xml:space="preserve">HP 24'' LED Monitor شاشة كمبيوتر </t>
  </si>
  <si>
    <t xml:space="preserve">HP DESIGNJET T1100 MFFP آلة تصوير مخططات </t>
  </si>
  <si>
    <t xml:space="preserve">HP DESKJET K 7103 COLOR A3 طابعة كمبيوتر ملونة </t>
  </si>
  <si>
    <t xml:space="preserve">HP EliteBook + wireless keyboard &amp; mouse + usb-c dock + bag </t>
  </si>
  <si>
    <t xml:space="preserve">HP EliteDesktop 800 G2 TWR Intel Core i7-6700 3.4GHz (2×8GB) RAM 2TB7200 -جهاز ك </t>
  </si>
  <si>
    <t xml:space="preserve">HP PROBOOK 450-G4 15.6''  intel core  i7 - 7500 U 2.70GHz 4M  جهاز كمبيوتر لاب ت </t>
  </si>
  <si>
    <t xml:space="preserve">HP Printer A3 7110   طابعة كمبيوتر </t>
  </si>
  <si>
    <t xml:space="preserve">HP SCANNER SJ 3110 اسكانر </t>
  </si>
  <si>
    <t xml:space="preserve">HP Z24i 24 G2 Display 1JS08A4  شاشة كمبيوتر </t>
  </si>
  <si>
    <t xml:space="preserve">HP Z27n 27 Narrow Bezel IPS Display K7C09A4  شاشة كمبيوتر </t>
  </si>
  <si>
    <t xml:space="preserve">HSM 70.2  آلة اتلاف ورق صناعة المانى موديل </t>
  </si>
  <si>
    <t xml:space="preserve">L8T12AV HP Z240 Tower Workstation, 3 Years Warranty </t>
  </si>
  <si>
    <t xml:space="preserve">LCD 22'' للتصاميم والجرافيكس مع شاشة سامسونج  IBM جهاز كمبيوتر </t>
  </si>
  <si>
    <t xml:space="preserve">LG 24MPS8VQ-P 24'' IPS LED / D-Sup/HDMI/DVI شاشة كمبيوتر مواصفات </t>
  </si>
  <si>
    <t xml:space="preserve">جهاز رسام آلي HP 750 </t>
  </si>
  <si>
    <t xml:space="preserve">كاميرا تصوير ديجيتال FP-6900ZOOM </t>
  </si>
  <si>
    <t>follow-up and technical coordination Office</t>
  </si>
  <si>
    <t>Research &amp; Development Dept</t>
  </si>
  <si>
    <t xml:space="preserve">(2YH11AV): HP EliteDesk 800 G4 35W Desktop Mini PC </t>
  </si>
  <si>
    <t xml:space="preserve">HP DesignJet Blueprints copier T2300E MFP  </t>
  </si>
  <si>
    <t xml:space="preserve">HP DesignJet T830 36‐in Multifunction Printer (A0 Size)(F9A30D) (R&amp;D Dept.) </t>
  </si>
  <si>
    <t xml:space="preserve">HP EliteBook x360 1030 G7: HP IDS UMA i7 - with accessories </t>
  </si>
  <si>
    <t xml:space="preserve">HP Wireless Business Slim Keyboard and Mouse (N3R88AA) </t>
  </si>
  <si>
    <t xml:space="preserve">HP Z27n G2 27in Display (1JS10A4) </t>
  </si>
  <si>
    <t xml:space="preserve">HP ZBook Studio G7 Mobile Workstation with accessories </t>
  </si>
  <si>
    <t xml:space="preserve">HP Deskjet 6943 طابعة كمبيوتر </t>
  </si>
  <si>
    <t xml:space="preserve">HP EliteDesk 800 35W G5  Desktop Mini PC (2YH11AV) </t>
  </si>
  <si>
    <t xml:space="preserve">Kyocera 325 CI ماكينة تصوير ماركة كيوسيرا 3252 سي اي </t>
  </si>
  <si>
    <t xml:space="preserve">LED Monitor 24": HP Elite Display E243m 23.8-inch Monitor (1FH48AS) </t>
  </si>
  <si>
    <t xml:space="preserve">LED Monitor 27": HP Elite Display E273m 68.58 cm (27") Monitor (1FH51AA) </t>
  </si>
  <si>
    <t xml:space="preserve">Mobile Workstation Zbook HP IDS DSC E-2176M Studiox360 G5 Base NB PC 2YS52AVThr </t>
  </si>
  <si>
    <t xml:space="preserve">Monitor HP Z27n G2 27in Display 1JS10A4 </t>
  </si>
  <si>
    <t xml:space="preserve">EP3000 اله تصوير مستندات مينولتا </t>
  </si>
  <si>
    <t xml:space="preserve">HO SCANJET G4050   جهاز سكانر </t>
  </si>
  <si>
    <t xml:space="preserve">HP LCD 17  مع شاشة HP COMPAQ  جهاز كمبيوتر </t>
  </si>
  <si>
    <t xml:space="preserve">HP OFFICEJET  Jموديل 6413 ALL IN ONE طابعة كمبيوتر </t>
  </si>
  <si>
    <t xml:space="preserve">جهاز سكانر آيسر A4 </t>
  </si>
  <si>
    <t xml:space="preserve">موزع 10 خانه لاله تصوير مينولتا </t>
  </si>
  <si>
    <t xml:space="preserve">(1FH51AA): HP Elite Display E273m  68.58 cm (27") Monitor. </t>
  </si>
  <si>
    <t xml:space="preserve">Apple iMac 24-Inch Retina 4.5K Apple M1 Chip with 8-Core CPU/GPU/8GB/512GB 4 Por </t>
  </si>
  <si>
    <t xml:space="preserve">CP-8832-EU-K9: 8832 base in charcoal color for APAC, EMEA, and Australia </t>
  </si>
  <si>
    <t xml:space="preserve">CP-8851-K9= Cisco IP Phone 8851 </t>
  </si>
  <si>
    <t xml:space="preserve">CP-BEKEM= Cisco IP Phone 8800 Key Expansion Module </t>
  </si>
  <si>
    <t xml:space="preserve">Cisco UC Phone 7821 </t>
  </si>
  <si>
    <t xml:space="preserve">HP Color Laser Enterprise M553dn Functions: Only Print </t>
  </si>
  <si>
    <t xml:space="preserve">HP EliteBook x360 1040 G8 Notebook PC </t>
  </si>
  <si>
    <t xml:space="preserve">Kyocera M5526cdw Color MFP Copier MI1EM58  </t>
  </si>
  <si>
    <t xml:space="preserve">Epson printer TM-U200 (installation+shipping+support) </t>
  </si>
  <si>
    <t>Information Technology-Software</t>
  </si>
  <si>
    <t xml:space="preserve">K8p42A HP Embedded 1 GB Ethernet 4 Port 331I Adapted HP 2 U SSF Install Rail Kit </t>
  </si>
  <si>
    <t xml:space="preserve">Leenet AD Server Networking 22u /600×800×1166mm/Black Cabinet With Shelves-  صند </t>
  </si>
  <si>
    <t xml:space="preserve">Oracle hospitality POS food &amp; beverage (installation+shipping+suppport) </t>
  </si>
  <si>
    <t xml:space="preserve">Oracle hospitality simphony POS software (installation+support+shipping) </t>
  </si>
  <si>
    <t xml:space="preserve">Server HP Proliant DL380 G9 Intel Xeon E5-2620 V4 2.10GHz 20M Cache  جهاز سيرفر  </t>
  </si>
  <si>
    <t xml:space="preserve">اجهزة شبكة لربط الاجهزة </t>
  </si>
  <si>
    <t xml:space="preserve">اذاعة داخليه متكامله  </t>
  </si>
  <si>
    <t xml:space="preserve">200 BASIC VOICE MAIL LICENSE,100ADD ON LICENSE,15EXTERNAL CALL PORT </t>
  </si>
  <si>
    <t xml:space="preserve">CISCO 2811 ROUTER </t>
  </si>
  <si>
    <t xml:space="preserve">COM.SERVER; IBMx236 dual 2.8GHz </t>
  </si>
  <si>
    <t xml:space="preserve">Cisco phone 10GBASE-ZR SFP10G Module </t>
  </si>
  <si>
    <t xml:space="preserve">HPE PROLIANT DL 380 INTEL XEON E5 - 2620V4 سيرفر </t>
  </si>
  <si>
    <t xml:space="preserve">IIS&amp; DB SERVER; IBMx236 intel 2.8 GHz </t>
  </si>
  <si>
    <t xml:space="preserve">IMS monitoring system </t>
  </si>
  <si>
    <t xml:space="preserve">IP TEL.ENV.MONITOR 2.0 FOR WIN. &amp; PC </t>
  </si>
  <si>
    <t xml:space="preserve">IT CISCO Upgrade Project </t>
  </si>
  <si>
    <t xml:space="preserve">Microsoft SharePoint Implementation </t>
  </si>
  <si>
    <t xml:space="preserve">NETWORK MANAGEMENT CISCO WORKS </t>
  </si>
  <si>
    <t xml:space="preserve">Oracle System Installation </t>
  </si>
  <si>
    <t xml:space="preserve">QR Code System </t>
  </si>
  <si>
    <t xml:space="preserve">SECURITY MANAGEMENT. VMS 2.3&amp; PC </t>
  </si>
  <si>
    <t xml:space="preserve">SERVER: HPE ProLiant DL380 GenlO 8SFF Configure-to-order Server (HP SERVER) </t>
  </si>
  <si>
    <t xml:space="preserve">Software:  Veeam Backup Solution </t>
  </si>
  <si>
    <t xml:space="preserve">نظام ربط مرافق الشركة بمبنى المقر الرئسى لاسلكيا </t>
  </si>
  <si>
    <t xml:space="preserve">Right of use asset lease - Khiran Resort employees accommodation </t>
  </si>
  <si>
    <t>Intangible assets-Right of Use</t>
  </si>
  <si>
    <t xml:space="preserve">Right of use asset lease - Kuwait Towers employees accommodation 2 years </t>
  </si>
  <si>
    <t xml:space="preserve">Right of use asset lease - Kuwait Towers employees accommodation </t>
  </si>
  <si>
    <t xml:space="preserve">Right of use asset lease - Head office  </t>
  </si>
  <si>
    <t xml:space="preserve">Right of use asset lease - State Property Management </t>
  </si>
  <si>
    <t xml:space="preserve">Right of use asset lease - Ardiya Warehouse </t>
  </si>
  <si>
    <t xml:space="preserve">Right of use asset lease - Recreational Affairs employees accommodation  </t>
  </si>
  <si>
    <t xml:space="preserve">Right of use asset lease - Recreational Affairs employees accommodation 2 years </t>
  </si>
  <si>
    <t xml:space="preserve">المرافق </t>
  </si>
  <si>
    <t>27/4/2029</t>
  </si>
  <si>
    <t>30/9/2027</t>
  </si>
  <si>
    <t>الرئيسي</t>
  </si>
  <si>
    <t>العارضية</t>
  </si>
  <si>
    <t>المعدات</t>
  </si>
  <si>
    <t>المركبات</t>
  </si>
  <si>
    <t>المباني</t>
  </si>
  <si>
    <t>لاخر العقد</t>
  </si>
  <si>
    <t xml:space="preserve">Expiry date </t>
  </si>
  <si>
    <t xml:space="preserve">correct age </t>
  </si>
  <si>
    <t xml:space="preserve">قوارب وكهربائية </t>
  </si>
  <si>
    <t>start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</si>
</sst>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yyyy\-mm\-dd;@"/>
    <numFmt numFmtId="167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165" fontId="2" fillId="0" borderId="0" xfId="1" applyNumberFormat="1" applyFo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/>
    <xf numFmtId="0" fontId="0" fillId="0" borderId="1" xfId="0" applyBorder="1"/>
    <xf numFmtId="15" fontId="0" fillId="0" borderId="2" xfId="0" applyNumberFormat="1" applyBorder="1"/>
    <xf numFmtId="0" fontId="0" fillId="2" borderId="1" xfId="0" applyFill="1" applyBorder="1" applyAlignment="1">
      <alignment horizontal="center"/>
    </xf>
    <xf numFmtId="167" fontId="0" fillId="0" borderId="0" xfId="0" applyNumberFormat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/>
    </xf>
    <xf numFmtId="0" fontId="0" fillId="3" borderId="0" xfId="0" applyNumberFormat="1" applyFill="1" applyAlignment="1">
      <alignment wrapText="1"/>
    </xf>
    <xf numFmtId="14" fontId="0" fillId="4" borderId="1" xfId="0" applyNumberFormat="1" applyFill="1" applyBorder="1" applyAlignment="1">
      <alignment wrapText="1"/>
    </xf>
    <xf numFmtId="14" fontId="0" fillId="4" borderId="0" xfId="0" applyNumberFormat="1" applyFill="1"/>
    <xf numFmtId="14" fontId="0" fillId="4" borderId="0" xfId="0" applyNumberFormat="1" applyFill="1" applyAlignment="1">
      <alignment wrapText="1"/>
    </xf>
    <xf numFmtId="15" fontId="0" fillId="4" borderId="0" xfId="0" applyNumberFormat="1" applyFill="1" applyAlignment="1">
      <alignment wrapText="1"/>
    </xf>
    <xf numFmtId="15" fontId="0" fillId="4" borderId="0" xfId="0" applyNumberFormat="1" applyFill="1"/>
    <xf numFmtId="0" fontId="0" fillId="4" borderId="0" xfId="0" applyFill="1"/>
    <xf numFmtId="14" fontId="0" fillId="5" borderId="1" xfId="0" applyNumberFormat="1" applyFill="1" applyBorder="1"/>
    <xf numFmtId="14" fontId="3" fillId="5" borderId="0" xfId="0" applyNumberFormat="1" applyFont="1" applyFill="1"/>
    <xf numFmtId="14" fontId="0" fillId="5" borderId="0" xfId="0" applyNumberFormat="1" applyFill="1"/>
    <xf numFmtId="166" fontId="4" fillId="5" borderId="1" xfId="0" applyNumberFormat="1" applyFont="1" applyFill="1" applyBorder="1"/>
    <xf numFmtId="167" fontId="4" fillId="5" borderId="0" xfId="0" applyNumberFormat="1" applyFont="1" applyFill="1"/>
    <xf numFmtId="166" fontId="4" fillId="5" borderId="0" xfId="0" applyNumberFormat="1" applyFont="1" applyFill="1"/>
    <xf numFmtId="0" fontId="0" fillId="3" borderId="3" xfId="0" applyFill="1" applyBorder="1"/>
    <xf numFmtId="0" fontId="5" fillId="3" borderId="0" xfId="0" applyNumberFormat="1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F12"/>
  <sheetViews>
    <sheetView workbookViewId="0">
      <selection activeCell="E13" sqref="E13"/>
    </sheetView>
  </sheetViews>
  <sheetFormatPr baseColWidth="10" defaultColWidth="9.140625" defaultRowHeight="15" x14ac:dyDescent="0.25"/>
  <cols>
    <col min="6" max="6" width="12.140625" style="4" customWidth="1"/>
  </cols>
  <sheetData>
    <row r="3" spans="5:6" x14ac:dyDescent="0.25">
      <c r="E3" t="s">
        <v>5195</v>
      </c>
      <c r="F3" s="4" t="s">
        <v>5196</v>
      </c>
    </row>
    <row r="4" spans="5:6" x14ac:dyDescent="0.25">
      <c r="E4" t="s">
        <v>5198</v>
      </c>
      <c r="F4" s="4" t="s">
        <v>5197</v>
      </c>
    </row>
    <row r="5" spans="5:6" x14ac:dyDescent="0.25">
      <c r="E5" t="s">
        <v>5199</v>
      </c>
      <c r="F5" s="5">
        <v>45509</v>
      </c>
    </row>
    <row r="9" spans="5:6" x14ac:dyDescent="0.25">
      <c r="E9">
        <v>10</v>
      </c>
      <c r="F9" s="4" t="s">
        <v>5200</v>
      </c>
    </row>
    <row r="10" spans="5:6" x14ac:dyDescent="0.25">
      <c r="E10">
        <v>5</v>
      </c>
      <c r="F10" s="4" t="s">
        <v>5201</v>
      </c>
    </row>
    <row r="11" spans="5:6" x14ac:dyDescent="0.25">
      <c r="E11" t="s">
        <v>5203</v>
      </c>
      <c r="F11" s="4" t="s">
        <v>5202</v>
      </c>
    </row>
    <row r="12" spans="5:6" x14ac:dyDescent="0.25">
      <c r="E12">
        <v>10</v>
      </c>
      <c r="F12" s="4" t="s">
        <v>5206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31"/>
  <sheetViews>
    <sheetView showGridLines="0" tabSelected="1" topLeftCell="H1" zoomScale="115" zoomScaleNormal="115" workbookViewId="0">
      <pane ySplit="1" topLeftCell="A2" activePane="bottomLeft" state="frozen"/>
      <selection activeCell="E1" sqref="E1"/>
      <selection pane="bottomLeft" activeCell="J1" sqref="J1"/>
    </sheetView>
  </sheetViews>
  <sheetFormatPr baseColWidth="10" defaultColWidth="9.140625" defaultRowHeight="15" x14ac:dyDescent="0.25"/>
  <cols>
    <col min="1" max="2" width="10.42578125" customWidth="1"/>
    <col min="3" max="3" width="15.28515625" bestFit="1" customWidth="1"/>
    <col min="4" max="4" width="39.85546875" bestFit="1" customWidth="1"/>
    <col min="5" max="5" width="87.28515625" customWidth="1"/>
    <col min="6" max="6" width="12.5703125" style="1" customWidth="1"/>
    <col min="7" max="7" width="54.7109375" bestFit="1" customWidth="1"/>
    <col min="8" max="8" width="14.28515625" style="22" bestFit="1" customWidth="1"/>
    <col min="9" max="9" width="10.42578125" customWidth="1"/>
    <col min="10" max="10" width="17.140625" style="2" customWidth="1"/>
    <col min="11" max="11" width="12.7109375" bestFit="1" customWidth="1"/>
    <col min="12" max="12" width="15.42578125" bestFit="1" customWidth="1"/>
    <col min="13" max="13" width="14.85546875" bestFit="1" customWidth="1"/>
    <col min="14" max="14" width="16.42578125" bestFit="1" customWidth="1"/>
    <col min="15" max="15" width="11.5703125" style="16" bestFit="1" customWidth="1"/>
    <col min="16" max="16" width="13" style="25" bestFit="1" customWidth="1"/>
    <col min="17" max="17" width="10.42578125" style="7" customWidth="1"/>
    <col min="18" max="18" width="15.28515625" style="10" bestFit="1" customWidth="1"/>
    <col min="20" max="20" width="9.85546875" bestFit="1" customWidth="1"/>
  </cols>
  <sheetData>
    <row r="1" spans="1:20" ht="29.1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9" t="s">
        <v>5</v>
      </c>
      <c r="G1" s="6" t="s">
        <v>6</v>
      </c>
      <c r="H1" s="20" t="s">
        <v>7</v>
      </c>
      <c r="I1" s="6" t="s">
        <v>8</v>
      </c>
      <c r="J1" s="26"/>
      <c r="K1" s="6" t="s">
        <v>9</v>
      </c>
      <c r="L1" s="6" t="s">
        <v>10</v>
      </c>
      <c r="M1" s="6" t="s">
        <v>11</v>
      </c>
      <c r="N1" s="6" t="s">
        <v>12</v>
      </c>
      <c r="O1" s="14" t="s">
        <v>13</v>
      </c>
      <c r="P1" s="23" t="s">
        <v>5204</v>
      </c>
      <c r="Q1" s="6" t="s">
        <v>5205</v>
      </c>
      <c r="R1" s="11" t="s">
        <v>5207</v>
      </c>
    </row>
    <row r="2" spans="1:20" ht="15" customHeight="1" x14ac:dyDescent="0.25">
      <c r="A2">
        <v>5090101</v>
      </c>
      <c r="B2">
        <v>1011001</v>
      </c>
      <c r="C2">
        <v>0</v>
      </c>
      <c r="D2" t="s">
        <v>14</v>
      </c>
      <c r="E2" t="s">
        <v>15</v>
      </c>
      <c r="F2" s="1">
        <v>100007196</v>
      </c>
      <c r="G2" t="s">
        <v>16</v>
      </c>
      <c r="H2" s="21">
        <v>44227</v>
      </c>
      <c r="I2">
        <v>1</v>
      </c>
      <c r="J2" s="27">
        <f>DATEDIF(H2,P2,"m")</f>
        <v>98</v>
      </c>
      <c r="K2">
        <v>34350</v>
      </c>
      <c r="L2">
        <v>145.87</v>
      </c>
      <c r="M2">
        <v>2573.8960000000002</v>
      </c>
      <c r="N2">
        <v>31776.103999999999</v>
      </c>
      <c r="O2" s="15" t="e">
        <v>#VALUE!</v>
      </c>
      <c r="P2" s="24">
        <v>47235</v>
      </c>
      <c r="Q2" s="8"/>
      <c r="R2" s="12">
        <v>44227</v>
      </c>
      <c r="T2" s="13">
        <v>240</v>
      </c>
    </row>
    <row r="3" spans="1:20" ht="15" customHeight="1" x14ac:dyDescent="0.25">
      <c r="A3">
        <v>5090101</v>
      </c>
      <c r="B3">
        <v>1011001</v>
      </c>
      <c r="C3">
        <v>0</v>
      </c>
      <c r="D3" t="s">
        <v>14</v>
      </c>
      <c r="E3" t="s">
        <v>17</v>
      </c>
      <c r="F3" s="1">
        <v>100007200</v>
      </c>
      <c r="G3" t="s">
        <v>18</v>
      </c>
      <c r="H3" s="21">
        <v>44530</v>
      </c>
      <c r="I3">
        <v>1</v>
      </c>
      <c r="J3" s="27">
        <f t="shared" ref="J3:J66" si="0">DATEDIF(H3,P3,"m")</f>
        <v>88</v>
      </c>
      <c r="K3">
        <v>29977.13</v>
      </c>
      <c r="L3">
        <v>254.6</v>
      </c>
      <c r="M3">
        <v>2003.9490000000001</v>
      </c>
      <c r="N3">
        <v>27973.181</v>
      </c>
      <c r="O3" s="15">
        <v>44530</v>
      </c>
      <c r="P3" s="24">
        <v>47235</v>
      </c>
      <c r="R3" s="12">
        <v>44530</v>
      </c>
      <c r="T3">
        <v>120</v>
      </c>
    </row>
    <row r="4" spans="1:20" ht="15" customHeight="1" x14ac:dyDescent="0.25">
      <c r="A4">
        <v>5090101</v>
      </c>
      <c r="B4">
        <v>1011001</v>
      </c>
      <c r="C4">
        <v>0</v>
      </c>
      <c r="D4" t="s">
        <v>14</v>
      </c>
      <c r="E4" t="s">
        <v>19</v>
      </c>
      <c r="F4" s="1">
        <v>100007195</v>
      </c>
      <c r="G4" t="s">
        <v>16</v>
      </c>
      <c r="H4" s="21">
        <v>44561</v>
      </c>
      <c r="I4">
        <v>1</v>
      </c>
      <c r="J4" s="27">
        <f t="shared" si="0"/>
        <v>87</v>
      </c>
      <c r="K4">
        <v>17500</v>
      </c>
      <c r="L4">
        <v>74.314999999999998</v>
      </c>
      <c r="M4">
        <v>510.61599999999999</v>
      </c>
      <c r="N4">
        <v>16989.383999999998</v>
      </c>
      <c r="O4" s="16">
        <v>44561</v>
      </c>
      <c r="P4" s="24">
        <v>47235</v>
      </c>
      <c r="R4" s="12">
        <v>44561</v>
      </c>
      <c r="T4">
        <v>240</v>
      </c>
    </row>
    <row r="5" spans="1:20" ht="15" customHeight="1" x14ac:dyDescent="0.25">
      <c r="A5">
        <v>5090101</v>
      </c>
      <c r="B5">
        <v>1011001</v>
      </c>
      <c r="C5">
        <v>0</v>
      </c>
      <c r="D5" t="s">
        <v>14</v>
      </c>
      <c r="E5" t="s">
        <v>20</v>
      </c>
      <c r="F5" s="1">
        <v>100007199</v>
      </c>
      <c r="G5" t="s">
        <v>18</v>
      </c>
      <c r="H5" s="21">
        <v>44196</v>
      </c>
      <c r="I5">
        <v>1</v>
      </c>
      <c r="J5" s="27">
        <f t="shared" si="0"/>
        <v>99</v>
      </c>
      <c r="K5">
        <v>46744.21</v>
      </c>
      <c r="L5">
        <v>397.00599999999997</v>
      </c>
      <c r="M5">
        <v>7402.2</v>
      </c>
      <c r="N5">
        <v>39342.01</v>
      </c>
      <c r="O5" s="15">
        <v>44196</v>
      </c>
      <c r="P5" s="24">
        <v>47235</v>
      </c>
      <c r="R5" s="12">
        <v>44196</v>
      </c>
      <c r="T5">
        <v>120</v>
      </c>
    </row>
    <row r="6" spans="1:20" ht="15" customHeight="1" x14ac:dyDescent="0.25">
      <c r="A6">
        <v>5090101</v>
      </c>
      <c r="B6">
        <v>1011001</v>
      </c>
      <c r="C6">
        <v>0</v>
      </c>
      <c r="D6" t="s">
        <v>14</v>
      </c>
      <c r="E6" t="s">
        <v>21</v>
      </c>
      <c r="F6" s="1">
        <v>100006808</v>
      </c>
      <c r="G6" t="s">
        <v>16</v>
      </c>
      <c r="H6" s="21">
        <v>44085</v>
      </c>
      <c r="I6">
        <v>1</v>
      </c>
      <c r="J6" s="27">
        <f t="shared" si="0"/>
        <v>103</v>
      </c>
      <c r="K6">
        <v>111722.444</v>
      </c>
      <c r="L6">
        <v>474.43799999999999</v>
      </c>
      <c r="M6">
        <v>10540.078</v>
      </c>
      <c r="N6">
        <v>101182.36599999999</v>
      </c>
      <c r="O6" s="16">
        <v>44085</v>
      </c>
      <c r="P6" s="24">
        <v>47235</v>
      </c>
      <c r="R6" s="12">
        <v>44085</v>
      </c>
      <c r="T6">
        <v>240</v>
      </c>
    </row>
    <row r="7" spans="1:20" ht="15" customHeight="1" x14ac:dyDescent="0.25">
      <c r="A7">
        <v>5090101</v>
      </c>
      <c r="B7">
        <v>1011001</v>
      </c>
      <c r="C7">
        <v>0</v>
      </c>
      <c r="D7" t="s">
        <v>14</v>
      </c>
      <c r="E7" t="s">
        <v>22</v>
      </c>
      <c r="F7" s="1">
        <v>100007198</v>
      </c>
      <c r="G7" t="s">
        <v>18</v>
      </c>
      <c r="H7" s="21">
        <v>44377</v>
      </c>
      <c r="I7">
        <v>1</v>
      </c>
      <c r="J7" s="27">
        <f t="shared" si="0"/>
        <v>93</v>
      </c>
      <c r="K7">
        <v>27440</v>
      </c>
      <c r="L7">
        <v>233.05199999999999</v>
      </c>
      <c r="M7">
        <v>2984.569</v>
      </c>
      <c r="N7">
        <v>24455.431</v>
      </c>
      <c r="O7" s="15">
        <v>44377</v>
      </c>
      <c r="P7" s="24">
        <v>47235</v>
      </c>
      <c r="R7" s="12">
        <v>44377</v>
      </c>
      <c r="T7">
        <v>120</v>
      </c>
    </row>
    <row r="8" spans="1:20" ht="15" customHeight="1" x14ac:dyDescent="0.25">
      <c r="A8">
        <v>5090101</v>
      </c>
      <c r="B8">
        <v>1011001</v>
      </c>
      <c r="C8">
        <v>0</v>
      </c>
      <c r="D8" t="s">
        <v>14</v>
      </c>
      <c r="E8" t="s">
        <v>23</v>
      </c>
      <c r="F8" s="1">
        <v>100007149</v>
      </c>
      <c r="G8" t="s">
        <v>16</v>
      </c>
      <c r="H8" s="21">
        <v>44298</v>
      </c>
      <c r="I8">
        <v>1</v>
      </c>
      <c r="J8" s="27">
        <f t="shared" si="0"/>
        <v>96</v>
      </c>
      <c r="K8">
        <v>154360</v>
      </c>
      <c r="L8">
        <v>655.50099999999998</v>
      </c>
      <c r="M8">
        <v>10065.116</v>
      </c>
      <c r="N8">
        <v>144294.88399999999</v>
      </c>
      <c r="O8" s="16">
        <v>44298</v>
      </c>
      <c r="P8" s="24">
        <v>47235</v>
      </c>
      <c r="R8" s="12">
        <v>44298</v>
      </c>
      <c r="T8">
        <v>240</v>
      </c>
    </row>
    <row r="9" spans="1:20" ht="15" customHeight="1" x14ac:dyDescent="0.25">
      <c r="A9">
        <v>5090101</v>
      </c>
      <c r="B9">
        <v>1011001</v>
      </c>
      <c r="C9">
        <v>0</v>
      </c>
      <c r="D9" t="s">
        <v>14</v>
      </c>
      <c r="E9" t="s">
        <v>24</v>
      </c>
      <c r="F9" s="1">
        <v>100006744</v>
      </c>
      <c r="G9" t="s">
        <v>16</v>
      </c>
      <c r="H9" s="21">
        <v>44013</v>
      </c>
      <c r="I9">
        <v>1</v>
      </c>
      <c r="J9" s="27">
        <f t="shared" si="0"/>
        <v>105</v>
      </c>
      <c r="K9">
        <v>22000</v>
      </c>
      <c r="L9">
        <v>93.424999999999997</v>
      </c>
      <c r="M9">
        <v>2291.9110000000001</v>
      </c>
      <c r="N9">
        <v>19708.089</v>
      </c>
      <c r="O9" s="16">
        <v>44013</v>
      </c>
      <c r="P9" s="24">
        <v>47235</v>
      </c>
      <c r="R9" s="12">
        <v>44013</v>
      </c>
      <c r="T9">
        <v>240</v>
      </c>
    </row>
    <row r="10" spans="1:20" ht="15" customHeight="1" x14ac:dyDescent="0.25">
      <c r="A10">
        <v>5090101</v>
      </c>
      <c r="B10">
        <v>1011001</v>
      </c>
      <c r="C10">
        <v>0</v>
      </c>
      <c r="D10" t="s">
        <v>14</v>
      </c>
      <c r="E10" t="s">
        <v>25</v>
      </c>
      <c r="F10" s="1">
        <v>100007193</v>
      </c>
      <c r="G10" t="s">
        <v>16</v>
      </c>
      <c r="H10" s="21">
        <v>44469</v>
      </c>
      <c r="I10">
        <v>1</v>
      </c>
      <c r="J10" s="27">
        <f t="shared" si="0"/>
        <v>90</v>
      </c>
      <c r="K10">
        <v>26121.221000000001</v>
      </c>
      <c r="L10">
        <v>110.926</v>
      </c>
      <c r="M10">
        <v>1091.366</v>
      </c>
      <c r="N10">
        <v>25029.855</v>
      </c>
      <c r="O10" s="16">
        <v>44469</v>
      </c>
      <c r="P10" s="24">
        <v>47235</v>
      </c>
      <c r="R10" s="12">
        <v>44469</v>
      </c>
      <c r="T10">
        <v>240</v>
      </c>
    </row>
    <row r="11" spans="1:20" ht="15" customHeight="1" x14ac:dyDescent="0.25">
      <c r="A11">
        <v>5090101</v>
      </c>
      <c r="B11">
        <v>1011001</v>
      </c>
      <c r="C11">
        <v>0</v>
      </c>
      <c r="D11" t="s">
        <v>14</v>
      </c>
      <c r="E11" t="s">
        <v>26</v>
      </c>
      <c r="F11" s="1">
        <v>100004564</v>
      </c>
      <c r="G11" t="s">
        <v>16</v>
      </c>
      <c r="H11" s="21">
        <v>35431</v>
      </c>
      <c r="I11">
        <v>1</v>
      </c>
      <c r="J11" s="27">
        <f t="shared" si="0"/>
        <v>387</v>
      </c>
      <c r="K11">
        <v>66144.508000000002</v>
      </c>
      <c r="L11">
        <v>0</v>
      </c>
      <c r="M11">
        <v>66143.508000000002</v>
      </c>
      <c r="N11">
        <v>1</v>
      </c>
      <c r="O11" s="16">
        <v>35431</v>
      </c>
      <c r="P11" s="24">
        <v>47235</v>
      </c>
      <c r="R11" s="12">
        <v>35431</v>
      </c>
      <c r="T11">
        <v>60</v>
      </c>
    </row>
    <row r="12" spans="1:20" ht="15" customHeight="1" x14ac:dyDescent="0.25">
      <c r="A12">
        <v>5090101</v>
      </c>
      <c r="B12">
        <v>1011001</v>
      </c>
      <c r="C12">
        <v>0</v>
      </c>
      <c r="D12" t="s">
        <v>14</v>
      </c>
      <c r="E12" t="s">
        <v>27</v>
      </c>
      <c r="F12" s="1">
        <v>100001827</v>
      </c>
      <c r="G12" t="s">
        <v>16</v>
      </c>
      <c r="H12" s="21">
        <v>40908</v>
      </c>
      <c r="I12">
        <v>1</v>
      </c>
      <c r="J12" s="27">
        <f t="shared" si="0"/>
        <v>207</v>
      </c>
      <c r="K12">
        <v>548041</v>
      </c>
      <c r="L12">
        <v>2685.3380000000002</v>
      </c>
      <c r="M12">
        <v>334682.93400000001</v>
      </c>
      <c r="N12">
        <v>213358.06599999999</v>
      </c>
      <c r="O12" s="16">
        <v>40908</v>
      </c>
      <c r="P12" s="24">
        <v>47235</v>
      </c>
      <c r="R12" s="12">
        <v>40908</v>
      </c>
      <c r="T12">
        <v>208</v>
      </c>
    </row>
    <row r="13" spans="1:20" ht="23.25" customHeight="1" x14ac:dyDescent="0.25">
      <c r="A13">
        <v>5090101</v>
      </c>
      <c r="B13">
        <v>1011001</v>
      </c>
      <c r="C13">
        <v>0</v>
      </c>
      <c r="D13" t="s">
        <v>14</v>
      </c>
      <c r="E13" t="s">
        <v>28</v>
      </c>
      <c r="F13" s="1">
        <v>100001825</v>
      </c>
      <c r="G13" t="s">
        <v>16</v>
      </c>
      <c r="H13" s="21">
        <v>40087</v>
      </c>
      <c r="I13">
        <v>1</v>
      </c>
      <c r="J13" s="27">
        <f t="shared" si="0"/>
        <v>234</v>
      </c>
      <c r="K13">
        <v>854560.28300000005</v>
      </c>
      <c r="L13">
        <v>3722</v>
      </c>
      <c r="M13">
        <v>562363.71100000001</v>
      </c>
      <c r="N13">
        <v>292196.57199999999</v>
      </c>
      <c r="O13" s="16">
        <v>40087</v>
      </c>
      <c r="P13" s="24">
        <v>47235</v>
      </c>
      <c r="R13" s="12">
        <v>40087</v>
      </c>
      <c r="T13">
        <v>234</v>
      </c>
    </row>
    <row r="14" spans="1:20" ht="15" customHeight="1" x14ac:dyDescent="0.25">
      <c r="A14">
        <v>5090101</v>
      </c>
      <c r="B14">
        <v>1011001</v>
      </c>
      <c r="C14">
        <v>0</v>
      </c>
      <c r="D14" t="s">
        <v>14</v>
      </c>
      <c r="E14" t="s">
        <v>29</v>
      </c>
      <c r="F14" s="1">
        <v>100001826</v>
      </c>
      <c r="G14" t="s">
        <v>16</v>
      </c>
      <c r="H14" s="21">
        <v>40450</v>
      </c>
      <c r="I14">
        <v>1</v>
      </c>
      <c r="J14" s="27">
        <f t="shared" si="0"/>
        <v>222</v>
      </c>
      <c r="K14">
        <v>786966.16700000002</v>
      </c>
      <c r="L14">
        <v>3596.6709999999998</v>
      </c>
      <c r="M14">
        <v>501348.86800000002</v>
      </c>
      <c r="N14">
        <v>285617.299</v>
      </c>
      <c r="O14" s="16">
        <v>40450</v>
      </c>
      <c r="P14" s="24">
        <v>47235</v>
      </c>
      <c r="R14" s="12">
        <v>40450</v>
      </c>
      <c r="T14">
        <v>223</v>
      </c>
    </row>
    <row r="15" spans="1:20" ht="15" customHeight="1" x14ac:dyDescent="0.25">
      <c r="A15">
        <v>5090101</v>
      </c>
      <c r="B15">
        <v>1011001</v>
      </c>
      <c r="C15">
        <v>0</v>
      </c>
      <c r="D15" t="s">
        <v>14</v>
      </c>
      <c r="E15" t="s">
        <v>30</v>
      </c>
      <c r="F15" s="1">
        <v>100001809</v>
      </c>
      <c r="G15" t="s">
        <v>16</v>
      </c>
      <c r="H15" s="21">
        <v>31809</v>
      </c>
      <c r="I15">
        <v>1</v>
      </c>
      <c r="J15" s="27">
        <f t="shared" si="0"/>
        <v>506</v>
      </c>
      <c r="K15">
        <v>71552.7</v>
      </c>
      <c r="L15">
        <v>0</v>
      </c>
      <c r="M15">
        <v>71551.7</v>
      </c>
      <c r="N15">
        <v>1</v>
      </c>
      <c r="O15" s="16">
        <v>31809</v>
      </c>
      <c r="P15" s="24">
        <v>47235</v>
      </c>
      <c r="R15" s="12">
        <v>31809</v>
      </c>
      <c r="T15">
        <v>240</v>
      </c>
    </row>
    <row r="16" spans="1:20" ht="15" customHeight="1" x14ac:dyDescent="0.25">
      <c r="A16">
        <v>5090101</v>
      </c>
      <c r="B16">
        <v>1011001</v>
      </c>
      <c r="C16">
        <v>0</v>
      </c>
      <c r="D16" t="s">
        <v>14</v>
      </c>
      <c r="E16" t="s">
        <v>31</v>
      </c>
      <c r="F16" s="1">
        <v>100002666</v>
      </c>
      <c r="G16" t="s">
        <v>16</v>
      </c>
      <c r="H16" s="21">
        <v>32051</v>
      </c>
      <c r="I16">
        <v>1</v>
      </c>
      <c r="J16" s="27">
        <f t="shared" si="0"/>
        <v>498</v>
      </c>
      <c r="K16">
        <v>528510.74600000004</v>
      </c>
      <c r="L16">
        <v>0</v>
      </c>
      <c r="M16">
        <v>528509.74600000004</v>
      </c>
      <c r="N16">
        <v>1</v>
      </c>
      <c r="O16" s="16">
        <v>32051</v>
      </c>
      <c r="P16" s="24">
        <v>47235</v>
      </c>
      <c r="R16" s="12">
        <v>32051</v>
      </c>
      <c r="T16">
        <v>144</v>
      </c>
    </row>
    <row r="17" spans="1:20" ht="15" customHeight="1" x14ac:dyDescent="0.25">
      <c r="A17">
        <v>5090101</v>
      </c>
      <c r="B17">
        <v>1011001</v>
      </c>
      <c r="C17">
        <v>0</v>
      </c>
      <c r="D17" t="s">
        <v>14</v>
      </c>
      <c r="E17" t="s">
        <v>32</v>
      </c>
      <c r="F17" s="1">
        <v>100001828</v>
      </c>
      <c r="G17" t="s">
        <v>16</v>
      </c>
      <c r="H17" s="21">
        <v>41518</v>
      </c>
      <c r="I17">
        <v>1</v>
      </c>
      <c r="J17" s="27">
        <f t="shared" si="0"/>
        <v>187</v>
      </c>
      <c r="K17">
        <v>7215816.4040000001</v>
      </c>
      <c r="L17">
        <v>39118.089999999997</v>
      </c>
      <c r="M17">
        <v>4107545.0070000002</v>
      </c>
      <c r="N17">
        <v>3108271.3969999999</v>
      </c>
      <c r="O17" s="16">
        <v>41518</v>
      </c>
      <c r="P17" s="24">
        <v>47235</v>
      </c>
      <c r="R17" s="12">
        <v>41518</v>
      </c>
      <c r="T17">
        <v>188</v>
      </c>
    </row>
    <row r="18" spans="1:20" ht="15" customHeight="1" x14ac:dyDescent="0.25">
      <c r="A18">
        <v>5090101</v>
      </c>
      <c r="B18">
        <v>1011001</v>
      </c>
      <c r="C18">
        <v>0</v>
      </c>
      <c r="D18" t="s">
        <v>14</v>
      </c>
      <c r="E18" t="s">
        <v>33</v>
      </c>
      <c r="F18" s="1">
        <v>100001808</v>
      </c>
      <c r="G18" t="s">
        <v>16</v>
      </c>
      <c r="H18" s="21">
        <v>32752</v>
      </c>
      <c r="I18">
        <v>1</v>
      </c>
      <c r="J18" s="27">
        <f t="shared" si="0"/>
        <v>475</v>
      </c>
      <c r="K18">
        <v>9450</v>
      </c>
      <c r="L18">
        <v>0</v>
      </c>
      <c r="M18">
        <v>9449</v>
      </c>
      <c r="N18">
        <v>1</v>
      </c>
      <c r="O18" s="16">
        <v>32752</v>
      </c>
      <c r="P18" s="24">
        <v>47235</v>
      </c>
      <c r="R18" s="12">
        <v>32752</v>
      </c>
      <c r="T18">
        <v>240</v>
      </c>
    </row>
    <row r="19" spans="1:20" ht="15" customHeight="1" x14ac:dyDescent="0.25">
      <c r="A19">
        <v>5090101</v>
      </c>
      <c r="B19">
        <v>1011001</v>
      </c>
      <c r="C19">
        <v>0</v>
      </c>
      <c r="D19" t="s">
        <v>14</v>
      </c>
      <c r="E19" t="s">
        <v>34</v>
      </c>
      <c r="F19" s="1">
        <v>100005003</v>
      </c>
      <c r="G19" t="s">
        <v>16</v>
      </c>
      <c r="H19" s="21">
        <v>36069</v>
      </c>
      <c r="I19">
        <v>1</v>
      </c>
      <c r="J19" s="27">
        <f t="shared" si="0"/>
        <v>366</v>
      </c>
      <c r="K19">
        <v>117537.86500000001</v>
      </c>
      <c r="L19">
        <v>0</v>
      </c>
      <c r="M19">
        <v>117536.86500000001</v>
      </c>
      <c r="N19">
        <v>1</v>
      </c>
      <c r="O19" s="16">
        <v>36069</v>
      </c>
      <c r="P19" s="24">
        <v>47235</v>
      </c>
      <c r="R19" s="12">
        <v>36069</v>
      </c>
      <c r="T19">
        <v>240</v>
      </c>
    </row>
    <row r="20" spans="1:20" ht="15" customHeight="1" x14ac:dyDescent="0.25">
      <c r="A20">
        <v>5090101</v>
      </c>
      <c r="B20">
        <v>1011001</v>
      </c>
      <c r="C20">
        <v>0</v>
      </c>
      <c r="D20" t="s">
        <v>14</v>
      </c>
      <c r="E20" t="s">
        <v>35</v>
      </c>
      <c r="F20" s="1">
        <v>100001807</v>
      </c>
      <c r="G20" t="s">
        <v>16</v>
      </c>
      <c r="H20" s="21">
        <v>32478</v>
      </c>
      <c r="I20">
        <v>1</v>
      </c>
      <c r="J20" s="27">
        <f t="shared" si="0"/>
        <v>484</v>
      </c>
      <c r="K20">
        <v>132706.68700000001</v>
      </c>
      <c r="L20">
        <v>0</v>
      </c>
      <c r="M20">
        <v>132705.68700000001</v>
      </c>
      <c r="N20">
        <v>1</v>
      </c>
      <c r="O20" s="16">
        <v>32478</v>
      </c>
      <c r="P20" s="24">
        <v>47235</v>
      </c>
      <c r="R20" s="12">
        <v>32478</v>
      </c>
      <c r="T20">
        <v>252</v>
      </c>
    </row>
    <row r="21" spans="1:20" ht="18.75" x14ac:dyDescent="0.25">
      <c r="A21">
        <v>5090101</v>
      </c>
      <c r="B21">
        <v>1011001</v>
      </c>
      <c r="C21">
        <v>0</v>
      </c>
      <c r="D21" t="s">
        <v>14</v>
      </c>
      <c r="E21" t="s">
        <v>36</v>
      </c>
      <c r="F21" s="1">
        <v>100001484</v>
      </c>
      <c r="G21" t="s">
        <v>16</v>
      </c>
      <c r="H21" s="21">
        <v>34213</v>
      </c>
      <c r="I21">
        <v>1</v>
      </c>
      <c r="J21" s="27">
        <f t="shared" si="0"/>
        <v>427</v>
      </c>
      <c r="K21">
        <v>500</v>
      </c>
      <c r="L21">
        <v>0</v>
      </c>
      <c r="M21">
        <v>499</v>
      </c>
      <c r="N21">
        <v>1</v>
      </c>
      <c r="O21" s="16">
        <v>34213</v>
      </c>
      <c r="P21" s="24">
        <v>47235</v>
      </c>
      <c r="R21" s="12">
        <v>34213</v>
      </c>
      <c r="T21">
        <v>60</v>
      </c>
    </row>
    <row r="22" spans="1:20" ht="18.75" x14ac:dyDescent="0.25">
      <c r="A22">
        <v>5090101</v>
      </c>
      <c r="B22">
        <v>1011001</v>
      </c>
      <c r="C22">
        <v>0</v>
      </c>
      <c r="D22" t="s">
        <v>14</v>
      </c>
      <c r="E22" t="s">
        <v>37</v>
      </c>
      <c r="F22" s="1">
        <v>100001820</v>
      </c>
      <c r="G22" t="s">
        <v>16</v>
      </c>
      <c r="H22" s="21">
        <v>39385</v>
      </c>
      <c r="I22">
        <v>2</v>
      </c>
      <c r="J22" s="27">
        <f t="shared" si="0"/>
        <v>257</v>
      </c>
      <c r="K22">
        <v>33000</v>
      </c>
      <c r="L22">
        <v>0</v>
      </c>
      <c r="M22">
        <v>32999</v>
      </c>
      <c r="N22">
        <v>1</v>
      </c>
      <c r="O22" s="16">
        <v>39385</v>
      </c>
      <c r="P22" s="24">
        <v>47235</v>
      </c>
      <c r="R22" s="12">
        <v>39385</v>
      </c>
      <c r="T22">
        <v>120</v>
      </c>
    </row>
    <row r="23" spans="1:20" ht="18.75" x14ac:dyDescent="0.25">
      <c r="A23">
        <v>5090101</v>
      </c>
      <c r="B23">
        <v>1011001</v>
      </c>
      <c r="C23">
        <v>0</v>
      </c>
      <c r="D23" t="s">
        <v>14</v>
      </c>
      <c r="E23" t="s">
        <v>38</v>
      </c>
      <c r="F23" s="1">
        <v>100001821</v>
      </c>
      <c r="G23" t="s">
        <v>16</v>
      </c>
      <c r="H23" s="21">
        <v>39385</v>
      </c>
      <c r="I23">
        <v>1</v>
      </c>
      <c r="J23" s="27">
        <f t="shared" si="0"/>
        <v>257</v>
      </c>
      <c r="K23">
        <v>18450</v>
      </c>
      <c r="L23">
        <v>0</v>
      </c>
      <c r="M23">
        <v>18449</v>
      </c>
      <c r="N23">
        <v>1</v>
      </c>
      <c r="O23" s="16">
        <v>39385</v>
      </c>
      <c r="P23" s="24">
        <v>47235</v>
      </c>
      <c r="R23" s="12">
        <v>39385</v>
      </c>
      <c r="T23">
        <v>120</v>
      </c>
    </row>
    <row r="24" spans="1:20" ht="18.75" x14ac:dyDescent="0.25">
      <c r="A24">
        <v>5090101</v>
      </c>
      <c r="B24">
        <v>1011001</v>
      </c>
      <c r="C24">
        <v>0</v>
      </c>
      <c r="D24" t="s">
        <v>14</v>
      </c>
      <c r="E24" t="s">
        <v>39</v>
      </c>
      <c r="F24" s="1">
        <v>100001823</v>
      </c>
      <c r="G24" t="s">
        <v>16</v>
      </c>
      <c r="H24" s="21">
        <v>39721</v>
      </c>
      <c r="I24">
        <v>1</v>
      </c>
      <c r="J24" s="27">
        <f t="shared" si="0"/>
        <v>246</v>
      </c>
      <c r="K24">
        <v>5000</v>
      </c>
      <c r="L24">
        <v>0</v>
      </c>
      <c r="M24">
        <v>4999</v>
      </c>
      <c r="N24">
        <v>1</v>
      </c>
      <c r="O24" s="16">
        <v>39721</v>
      </c>
      <c r="P24" s="24">
        <v>47235</v>
      </c>
      <c r="R24" s="12">
        <v>39721</v>
      </c>
      <c r="T24">
        <v>63</v>
      </c>
    </row>
    <row r="25" spans="1:20" ht="18.75" x14ac:dyDescent="0.25">
      <c r="A25">
        <v>5090101</v>
      </c>
      <c r="B25">
        <v>1011001</v>
      </c>
      <c r="C25">
        <v>0</v>
      </c>
      <c r="D25" t="s">
        <v>14</v>
      </c>
      <c r="E25" t="s">
        <v>40</v>
      </c>
      <c r="F25" s="1">
        <v>100001824</v>
      </c>
      <c r="G25" t="s">
        <v>16</v>
      </c>
      <c r="H25" s="21">
        <v>39813</v>
      </c>
      <c r="I25">
        <v>1</v>
      </c>
      <c r="J25" s="27">
        <f t="shared" si="0"/>
        <v>243</v>
      </c>
      <c r="K25">
        <v>31109.26</v>
      </c>
      <c r="L25">
        <v>132.10400000000001</v>
      </c>
      <c r="M25">
        <v>21905.092000000001</v>
      </c>
      <c r="N25">
        <v>9204.1679999999997</v>
      </c>
      <c r="O25" s="16">
        <v>39813</v>
      </c>
      <c r="P25" s="24">
        <v>47235</v>
      </c>
      <c r="R25" s="12">
        <v>39813</v>
      </c>
      <c r="T25">
        <v>240</v>
      </c>
    </row>
    <row r="26" spans="1:20" ht="18.75" x14ac:dyDescent="0.25">
      <c r="A26">
        <v>5090101</v>
      </c>
      <c r="B26">
        <v>1011001</v>
      </c>
      <c r="C26">
        <v>0</v>
      </c>
      <c r="D26" t="s">
        <v>14</v>
      </c>
      <c r="E26" t="s">
        <v>41</v>
      </c>
      <c r="F26" s="1">
        <v>100001813</v>
      </c>
      <c r="G26" t="s">
        <v>16</v>
      </c>
      <c r="H26" s="21">
        <v>37043</v>
      </c>
      <c r="I26">
        <v>1</v>
      </c>
      <c r="J26" s="27">
        <f t="shared" si="0"/>
        <v>334</v>
      </c>
      <c r="K26">
        <v>309183.99699999997</v>
      </c>
      <c r="L26">
        <v>0</v>
      </c>
      <c r="M26">
        <v>309182.99699999997</v>
      </c>
      <c r="N26">
        <v>1</v>
      </c>
      <c r="O26" s="16">
        <v>37043</v>
      </c>
      <c r="P26" s="24">
        <v>47235</v>
      </c>
      <c r="R26" s="12">
        <v>37043</v>
      </c>
      <c r="T26">
        <v>240</v>
      </c>
    </row>
    <row r="27" spans="1:20" ht="18.75" x14ac:dyDescent="0.25">
      <c r="A27">
        <v>5090101</v>
      </c>
      <c r="B27">
        <v>1011001</v>
      </c>
      <c r="C27">
        <v>0</v>
      </c>
      <c r="D27" t="s">
        <v>14</v>
      </c>
      <c r="E27" t="s">
        <v>42</v>
      </c>
      <c r="F27" s="1">
        <v>100001486</v>
      </c>
      <c r="G27" t="s">
        <v>16</v>
      </c>
      <c r="H27" s="21">
        <v>35400</v>
      </c>
      <c r="I27">
        <v>1</v>
      </c>
      <c r="J27" s="27">
        <f t="shared" si="0"/>
        <v>388</v>
      </c>
      <c r="K27">
        <v>1500</v>
      </c>
      <c r="L27">
        <v>0</v>
      </c>
      <c r="M27">
        <v>1499</v>
      </c>
      <c r="N27">
        <v>1</v>
      </c>
      <c r="O27" s="16">
        <v>35400</v>
      </c>
      <c r="P27" s="24">
        <v>47235</v>
      </c>
      <c r="R27" s="12">
        <v>35400</v>
      </c>
      <c r="T27">
        <v>60</v>
      </c>
    </row>
    <row r="28" spans="1:20" ht="18.75" x14ac:dyDescent="0.25">
      <c r="A28">
        <v>5090101</v>
      </c>
      <c r="B28">
        <v>1011001</v>
      </c>
      <c r="C28">
        <v>0</v>
      </c>
      <c r="D28" t="s">
        <v>14</v>
      </c>
      <c r="E28" t="s">
        <v>43</v>
      </c>
      <c r="F28" s="1">
        <v>100001487</v>
      </c>
      <c r="G28" t="s">
        <v>16</v>
      </c>
      <c r="H28" s="21">
        <v>35765</v>
      </c>
      <c r="I28">
        <v>1</v>
      </c>
      <c r="J28" s="27">
        <f t="shared" si="0"/>
        <v>376</v>
      </c>
      <c r="K28">
        <v>1500</v>
      </c>
      <c r="L28">
        <v>0</v>
      </c>
      <c r="M28">
        <v>1499</v>
      </c>
      <c r="N28">
        <v>1</v>
      </c>
      <c r="O28" s="16">
        <v>35765</v>
      </c>
      <c r="P28" s="24">
        <v>47235</v>
      </c>
      <c r="R28" s="12">
        <v>35765</v>
      </c>
      <c r="T28">
        <v>60</v>
      </c>
    </row>
    <row r="29" spans="1:20" ht="18.75" x14ac:dyDescent="0.25">
      <c r="A29">
        <v>5090101</v>
      </c>
      <c r="B29">
        <v>1011001</v>
      </c>
      <c r="C29">
        <v>0</v>
      </c>
      <c r="D29" t="s">
        <v>14</v>
      </c>
      <c r="E29" t="s">
        <v>44</v>
      </c>
      <c r="F29" s="1">
        <v>100001822</v>
      </c>
      <c r="G29" t="s">
        <v>16</v>
      </c>
      <c r="H29" s="21">
        <v>39417</v>
      </c>
      <c r="I29">
        <v>1</v>
      </c>
      <c r="J29" s="27">
        <f t="shared" si="0"/>
        <v>256</v>
      </c>
      <c r="K29">
        <v>2942138.318</v>
      </c>
      <c r="L29">
        <v>12494.008</v>
      </c>
      <c r="M29">
        <v>2383676.8820000002</v>
      </c>
      <c r="N29">
        <v>558461.43599999999</v>
      </c>
      <c r="O29" s="16">
        <v>39417</v>
      </c>
      <c r="P29" s="24">
        <v>47235</v>
      </c>
      <c r="R29" s="12">
        <v>39417</v>
      </c>
      <c r="T29">
        <v>240</v>
      </c>
    </row>
    <row r="30" spans="1:20" ht="18.75" x14ac:dyDescent="0.25">
      <c r="A30">
        <v>5090101</v>
      </c>
      <c r="B30">
        <v>1011001</v>
      </c>
      <c r="C30">
        <v>0</v>
      </c>
      <c r="D30" t="s">
        <v>14</v>
      </c>
      <c r="E30" t="s">
        <v>45</v>
      </c>
      <c r="F30" s="1">
        <v>100004215</v>
      </c>
      <c r="G30" t="s">
        <v>16</v>
      </c>
      <c r="H30" s="21">
        <v>33939</v>
      </c>
      <c r="I30">
        <v>1</v>
      </c>
      <c r="J30" s="27">
        <f t="shared" si="0"/>
        <v>436</v>
      </c>
      <c r="K30">
        <v>1</v>
      </c>
      <c r="L30">
        <v>0</v>
      </c>
      <c r="M30">
        <v>0</v>
      </c>
      <c r="N30">
        <v>1</v>
      </c>
      <c r="O30" s="16">
        <v>33939</v>
      </c>
      <c r="P30" s="24">
        <v>47235</v>
      </c>
      <c r="R30" s="12">
        <v>33939</v>
      </c>
      <c r="T30">
        <v>60</v>
      </c>
    </row>
    <row r="31" spans="1:20" ht="18.75" x14ac:dyDescent="0.25">
      <c r="A31">
        <v>5090101</v>
      </c>
      <c r="B31">
        <v>1011001</v>
      </c>
      <c r="C31">
        <v>0</v>
      </c>
      <c r="D31" t="s">
        <v>14</v>
      </c>
      <c r="E31" t="s">
        <v>46</v>
      </c>
      <c r="F31" s="1">
        <v>100001817</v>
      </c>
      <c r="G31" t="s">
        <v>16</v>
      </c>
      <c r="H31" s="21">
        <v>37956</v>
      </c>
      <c r="I31">
        <v>1</v>
      </c>
      <c r="J31" s="27">
        <f t="shared" si="0"/>
        <v>304</v>
      </c>
      <c r="K31">
        <v>67456.395999999993</v>
      </c>
      <c r="L31">
        <v>0</v>
      </c>
      <c r="M31">
        <v>67455.395999999993</v>
      </c>
      <c r="N31">
        <v>1</v>
      </c>
      <c r="O31" s="16">
        <v>37956</v>
      </c>
      <c r="P31" s="24">
        <v>47235</v>
      </c>
      <c r="R31" s="12">
        <v>37956</v>
      </c>
      <c r="T31">
        <v>240</v>
      </c>
    </row>
    <row r="32" spans="1:20" ht="18.75" x14ac:dyDescent="0.25">
      <c r="A32">
        <v>5090101</v>
      </c>
      <c r="B32">
        <v>1011001</v>
      </c>
      <c r="C32">
        <v>0</v>
      </c>
      <c r="D32" t="s">
        <v>14</v>
      </c>
      <c r="E32" t="s">
        <v>47</v>
      </c>
      <c r="F32" s="1">
        <v>100001818</v>
      </c>
      <c r="G32" t="s">
        <v>16</v>
      </c>
      <c r="H32" s="21">
        <v>37956</v>
      </c>
      <c r="I32">
        <v>1</v>
      </c>
      <c r="J32" s="27">
        <f t="shared" si="0"/>
        <v>304</v>
      </c>
      <c r="K32">
        <v>178078</v>
      </c>
      <c r="L32">
        <v>0</v>
      </c>
      <c r="M32">
        <v>178077</v>
      </c>
      <c r="N32">
        <v>1</v>
      </c>
      <c r="O32" s="16">
        <v>37956</v>
      </c>
      <c r="P32" s="24">
        <v>47235</v>
      </c>
      <c r="R32" s="12">
        <v>37956</v>
      </c>
      <c r="T32">
        <v>240</v>
      </c>
    </row>
    <row r="33" spans="1:20" ht="18.75" x14ac:dyDescent="0.25">
      <c r="A33">
        <v>5090101</v>
      </c>
      <c r="B33">
        <v>1011001</v>
      </c>
      <c r="C33">
        <v>0</v>
      </c>
      <c r="D33" t="s">
        <v>14</v>
      </c>
      <c r="E33" t="s">
        <v>48</v>
      </c>
      <c r="F33" s="1">
        <v>100004563</v>
      </c>
      <c r="G33" t="s">
        <v>16</v>
      </c>
      <c r="H33" s="21">
        <v>37257</v>
      </c>
      <c r="I33">
        <v>1</v>
      </c>
      <c r="J33" s="27">
        <f t="shared" si="0"/>
        <v>327</v>
      </c>
      <c r="K33">
        <v>183853.5</v>
      </c>
      <c r="L33">
        <v>0</v>
      </c>
      <c r="M33">
        <v>183852.5</v>
      </c>
      <c r="N33">
        <v>1</v>
      </c>
      <c r="O33" s="16">
        <v>37257</v>
      </c>
      <c r="P33" s="24">
        <v>47235</v>
      </c>
      <c r="R33" s="12">
        <v>37257</v>
      </c>
      <c r="T33">
        <v>240</v>
      </c>
    </row>
    <row r="34" spans="1:20" ht="18.75" x14ac:dyDescent="0.25">
      <c r="A34">
        <v>5090101</v>
      </c>
      <c r="B34">
        <v>1011001</v>
      </c>
      <c r="C34">
        <v>0</v>
      </c>
      <c r="D34" t="s">
        <v>14</v>
      </c>
      <c r="E34" t="s">
        <v>49</v>
      </c>
      <c r="F34" s="1">
        <v>100004336</v>
      </c>
      <c r="G34" t="s">
        <v>16</v>
      </c>
      <c r="H34" s="21">
        <v>30317</v>
      </c>
      <c r="I34">
        <v>1</v>
      </c>
      <c r="J34" s="27">
        <f t="shared" si="0"/>
        <v>555</v>
      </c>
      <c r="K34">
        <v>672455.75</v>
      </c>
      <c r="L34">
        <v>0</v>
      </c>
      <c r="M34">
        <v>672454.75</v>
      </c>
      <c r="N34">
        <v>1</v>
      </c>
      <c r="O34" s="16">
        <v>30317</v>
      </c>
      <c r="P34" s="24">
        <v>47235</v>
      </c>
      <c r="R34" s="12">
        <v>30317</v>
      </c>
      <c r="T34">
        <v>204</v>
      </c>
    </row>
    <row r="35" spans="1:20" ht="18.75" x14ac:dyDescent="0.25">
      <c r="A35">
        <v>5090101</v>
      </c>
      <c r="B35">
        <v>1011001</v>
      </c>
      <c r="C35">
        <v>0</v>
      </c>
      <c r="D35" t="s">
        <v>14</v>
      </c>
      <c r="E35" t="s">
        <v>50</v>
      </c>
      <c r="F35" s="1">
        <v>100005108</v>
      </c>
      <c r="G35" t="s">
        <v>16</v>
      </c>
      <c r="H35" s="21">
        <v>36161</v>
      </c>
      <c r="I35">
        <v>1</v>
      </c>
      <c r="J35" s="27">
        <f t="shared" si="0"/>
        <v>363</v>
      </c>
      <c r="K35">
        <v>695842.76199999999</v>
      </c>
      <c r="L35">
        <v>0</v>
      </c>
      <c r="M35">
        <v>695841.76199999999</v>
      </c>
      <c r="N35">
        <v>1</v>
      </c>
      <c r="O35" s="16">
        <v>36161</v>
      </c>
      <c r="P35" s="24">
        <v>47235</v>
      </c>
      <c r="R35" s="12">
        <v>36161</v>
      </c>
      <c r="T35">
        <v>240</v>
      </c>
    </row>
    <row r="36" spans="1:20" ht="18.75" x14ac:dyDescent="0.25">
      <c r="A36">
        <v>5090101</v>
      </c>
      <c r="B36">
        <v>1011001</v>
      </c>
      <c r="C36">
        <v>0</v>
      </c>
      <c r="D36" t="s">
        <v>14</v>
      </c>
      <c r="E36" t="s">
        <v>51</v>
      </c>
      <c r="F36" s="1">
        <v>100002790</v>
      </c>
      <c r="G36" t="s">
        <v>16</v>
      </c>
      <c r="H36" s="21">
        <v>29646</v>
      </c>
      <c r="I36">
        <v>1</v>
      </c>
      <c r="J36" s="27">
        <f t="shared" si="0"/>
        <v>577</v>
      </c>
      <c r="K36">
        <v>5778614.3320000004</v>
      </c>
      <c r="L36">
        <v>0</v>
      </c>
      <c r="M36">
        <v>5778613.3320000004</v>
      </c>
      <c r="N36">
        <v>1</v>
      </c>
      <c r="O36" s="16">
        <v>29646</v>
      </c>
      <c r="P36" s="24">
        <v>47235</v>
      </c>
      <c r="R36" s="12">
        <v>29646</v>
      </c>
      <c r="T36">
        <v>204</v>
      </c>
    </row>
    <row r="37" spans="1:20" ht="18.75" x14ac:dyDescent="0.25">
      <c r="A37">
        <v>5090101</v>
      </c>
      <c r="B37">
        <v>1011001</v>
      </c>
      <c r="C37">
        <v>0</v>
      </c>
      <c r="D37" t="s">
        <v>14</v>
      </c>
      <c r="E37" t="s">
        <v>52</v>
      </c>
      <c r="F37" s="1">
        <v>100005748</v>
      </c>
      <c r="G37" t="s">
        <v>16</v>
      </c>
      <c r="H37" s="21">
        <v>42370</v>
      </c>
      <c r="I37">
        <v>1</v>
      </c>
      <c r="J37" s="27">
        <f t="shared" si="0"/>
        <v>159</v>
      </c>
      <c r="K37">
        <v>623750</v>
      </c>
      <c r="L37">
        <v>3973.1959999999999</v>
      </c>
      <c r="M37">
        <v>308006.54399999999</v>
      </c>
      <c r="N37">
        <v>315743.45600000001</v>
      </c>
      <c r="O37" s="16">
        <v>42370</v>
      </c>
      <c r="P37" s="24">
        <v>47235</v>
      </c>
      <c r="R37" s="12">
        <v>42370</v>
      </c>
      <c r="T37">
        <v>160</v>
      </c>
    </row>
    <row r="38" spans="1:20" ht="18.75" x14ac:dyDescent="0.25">
      <c r="A38">
        <v>5090101</v>
      </c>
      <c r="B38">
        <v>1011001</v>
      </c>
      <c r="C38">
        <v>0</v>
      </c>
      <c r="D38" t="s">
        <v>14</v>
      </c>
      <c r="E38" t="s">
        <v>53</v>
      </c>
      <c r="F38" s="1">
        <v>100004560</v>
      </c>
      <c r="G38" t="s">
        <v>16</v>
      </c>
      <c r="H38" s="21">
        <v>35704</v>
      </c>
      <c r="I38">
        <v>1</v>
      </c>
      <c r="J38" s="27">
        <f t="shared" si="0"/>
        <v>378</v>
      </c>
      <c r="K38">
        <v>4940.3</v>
      </c>
      <c r="L38">
        <v>0</v>
      </c>
      <c r="M38">
        <v>4939.3</v>
      </c>
      <c r="N38">
        <v>1</v>
      </c>
      <c r="O38" s="16">
        <v>35704</v>
      </c>
      <c r="P38" s="24">
        <v>47235</v>
      </c>
      <c r="R38" s="12">
        <v>35704</v>
      </c>
      <c r="T38">
        <v>60</v>
      </c>
    </row>
    <row r="39" spans="1:20" ht="18.75" x14ac:dyDescent="0.25">
      <c r="A39">
        <v>5090101</v>
      </c>
      <c r="B39">
        <v>1011001</v>
      </c>
      <c r="C39">
        <v>0</v>
      </c>
      <c r="D39" t="s">
        <v>14</v>
      </c>
      <c r="E39" t="s">
        <v>54</v>
      </c>
      <c r="F39" s="1">
        <v>100004337</v>
      </c>
      <c r="G39" t="s">
        <v>16</v>
      </c>
      <c r="H39" s="21">
        <v>39021</v>
      </c>
      <c r="I39">
        <v>1</v>
      </c>
      <c r="J39" s="27">
        <f t="shared" si="0"/>
        <v>269</v>
      </c>
      <c r="K39">
        <v>92883.6</v>
      </c>
      <c r="L39">
        <v>394.43299999999999</v>
      </c>
      <c r="M39">
        <v>82345.684999999998</v>
      </c>
      <c r="N39">
        <v>10537.915000000001</v>
      </c>
      <c r="O39" s="16">
        <v>39021</v>
      </c>
      <c r="P39" s="24">
        <v>47235</v>
      </c>
      <c r="R39" s="12">
        <v>39021</v>
      </c>
      <c r="T39">
        <v>240</v>
      </c>
    </row>
    <row r="40" spans="1:20" ht="18.75" x14ac:dyDescent="0.25">
      <c r="A40">
        <v>5090101</v>
      </c>
      <c r="B40">
        <v>1011001</v>
      </c>
      <c r="C40">
        <v>0</v>
      </c>
      <c r="D40" t="s">
        <v>14</v>
      </c>
      <c r="E40" t="s">
        <v>55</v>
      </c>
      <c r="F40" s="1">
        <v>100004338</v>
      </c>
      <c r="G40" t="s">
        <v>16</v>
      </c>
      <c r="H40" s="21">
        <v>41271</v>
      </c>
      <c r="I40">
        <v>1</v>
      </c>
      <c r="J40" s="27">
        <f t="shared" si="0"/>
        <v>195</v>
      </c>
      <c r="K40">
        <v>61343.101000000002</v>
      </c>
      <c r="L40">
        <v>318.97199999999998</v>
      </c>
      <c r="M40">
        <v>36024.584000000003</v>
      </c>
      <c r="N40">
        <v>25318.517</v>
      </c>
      <c r="O40" s="16">
        <v>41271</v>
      </c>
      <c r="P40" s="24">
        <v>47235</v>
      </c>
      <c r="R40" s="12">
        <v>41271</v>
      </c>
      <c r="T40">
        <v>196</v>
      </c>
    </row>
    <row r="41" spans="1:20" ht="18.75" x14ac:dyDescent="0.25">
      <c r="A41">
        <v>5090101</v>
      </c>
      <c r="B41">
        <v>1011001</v>
      </c>
      <c r="C41">
        <v>0</v>
      </c>
      <c r="D41" t="s">
        <v>14</v>
      </c>
      <c r="E41" t="s">
        <v>56</v>
      </c>
      <c r="F41" s="1">
        <v>100004559</v>
      </c>
      <c r="G41" t="s">
        <v>16</v>
      </c>
      <c r="H41" s="21">
        <v>35431</v>
      </c>
      <c r="I41">
        <v>1</v>
      </c>
      <c r="J41" s="27">
        <f t="shared" si="0"/>
        <v>387</v>
      </c>
      <c r="K41">
        <v>1151.3499999999999</v>
      </c>
      <c r="L41">
        <v>0</v>
      </c>
      <c r="M41">
        <v>1150.3499999999999</v>
      </c>
      <c r="N41">
        <v>1</v>
      </c>
      <c r="O41" s="16">
        <v>35431</v>
      </c>
      <c r="P41" s="24">
        <v>47235</v>
      </c>
      <c r="R41" s="12">
        <v>35431</v>
      </c>
      <c r="T41">
        <v>60</v>
      </c>
    </row>
    <row r="42" spans="1:20" ht="18.75" x14ac:dyDescent="0.25">
      <c r="A42">
        <v>5090101</v>
      </c>
      <c r="B42">
        <v>1011001</v>
      </c>
      <c r="C42">
        <v>0</v>
      </c>
      <c r="D42" t="s">
        <v>14</v>
      </c>
      <c r="E42" t="s">
        <v>57</v>
      </c>
      <c r="F42" s="1">
        <v>100004558</v>
      </c>
      <c r="G42" t="s">
        <v>16</v>
      </c>
      <c r="H42" s="21">
        <v>35431</v>
      </c>
      <c r="I42">
        <v>1</v>
      </c>
      <c r="J42" s="27">
        <f t="shared" si="0"/>
        <v>387</v>
      </c>
      <c r="K42">
        <v>182930.35</v>
      </c>
      <c r="L42">
        <v>0</v>
      </c>
      <c r="M42">
        <v>182929.35</v>
      </c>
      <c r="N42">
        <v>1</v>
      </c>
      <c r="O42" s="16">
        <v>35431</v>
      </c>
      <c r="P42" s="24">
        <v>47235</v>
      </c>
      <c r="R42" s="12">
        <v>35431</v>
      </c>
      <c r="T42">
        <v>60</v>
      </c>
    </row>
    <row r="43" spans="1:20" ht="18.75" x14ac:dyDescent="0.25">
      <c r="A43">
        <v>5090101</v>
      </c>
      <c r="B43">
        <v>1011001</v>
      </c>
      <c r="C43">
        <v>0</v>
      </c>
      <c r="D43" t="s">
        <v>14</v>
      </c>
      <c r="E43" t="s">
        <v>58</v>
      </c>
      <c r="F43" s="1">
        <v>100001812</v>
      </c>
      <c r="G43" t="s">
        <v>16</v>
      </c>
      <c r="H43" s="21">
        <v>33939</v>
      </c>
      <c r="I43">
        <v>1</v>
      </c>
      <c r="J43" s="27">
        <f t="shared" si="0"/>
        <v>436</v>
      </c>
      <c r="K43">
        <v>3300</v>
      </c>
      <c r="L43">
        <v>0</v>
      </c>
      <c r="M43">
        <v>3299</v>
      </c>
      <c r="N43">
        <v>1</v>
      </c>
      <c r="O43" s="16">
        <v>33939</v>
      </c>
      <c r="P43" s="24">
        <v>47235</v>
      </c>
      <c r="R43" s="12">
        <v>33939</v>
      </c>
      <c r="T43">
        <v>240</v>
      </c>
    </row>
    <row r="44" spans="1:20" ht="18.75" x14ac:dyDescent="0.25">
      <c r="A44">
        <v>5090101</v>
      </c>
      <c r="B44">
        <v>1011001</v>
      </c>
      <c r="C44">
        <v>0</v>
      </c>
      <c r="D44" t="s">
        <v>14</v>
      </c>
      <c r="E44" t="s">
        <v>59</v>
      </c>
      <c r="F44" s="1">
        <v>100001814</v>
      </c>
      <c r="G44" t="s">
        <v>16</v>
      </c>
      <c r="H44" s="21">
        <v>32448</v>
      </c>
      <c r="I44">
        <v>1</v>
      </c>
      <c r="J44" s="27">
        <f t="shared" si="0"/>
        <v>485</v>
      </c>
      <c r="K44">
        <v>12500</v>
      </c>
      <c r="L44">
        <v>0</v>
      </c>
      <c r="M44">
        <v>12499</v>
      </c>
      <c r="N44">
        <v>1</v>
      </c>
      <c r="O44" s="16">
        <v>32448</v>
      </c>
      <c r="P44" s="24">
        <v>47235</v>
      </c>
      <c r="R44" s="12">
        <v>32448</v>
      </c>
      <c r="T44">
        <v>240</v>
      </c>
    </row>
    <row r="45" spans="1:20" ht="18.75" x14ac:dyDescent="0.25">
      <c r="A45">
        <v>5090101</v>
      </c>
      <c r="B45">
        <v>1011001</v>
      </c>
      <c r="C45">
        <v>0</v>
      </c>
      <c r="D45" t="s">
        <v>14</v>
      </c>
      <c r="E45" t="s">
        <v>60</v>
      </c>
      <c r="F45" s="1">
        <v>100001806</v>
      </c>
      <c r="G45" t="s">
        <v>16</v>
      </c>
      <c r="H45" s="21">
        <v>32843</v>
      </c>
      <c r="I45">
        <v>1</v>
      </c>
      <c r="J45" s="27">
        <f t="shared" si="0"/>
        <v>472</v>
      </c>
      <c r="K45">
        <v>20810</v>
      </c>
      <c r="L45">
        <v>0</v>
      </c>
      <c r="M45">
        <v>20809</v>
      </c>
      <c r="N45">
        <v>1</v>
      </c>
      <c r="O45" s="16">
        <v>32843</v>
      </c>
      <c r="P45" s="24">
        <v>47235</v>
      </c>
      <c r="R45" s="12">
        <v>32843</v>
      </c>
      <c r="T45">
        <v>240</v>
      </c>
    </row>
    <row r="46" spans="1:20" ht="18.75" x14ac:dyDescent="0.25">
      <c r="A46">
        <v>5090101</v>
      </c>
      <c r="B46">
        <v>1011001</v>
      </c>
      <c r="C46">
        <v>0</v>
      </c>
      <c r="D46" t="s">
        <v>14</v>
      </c>
      <c r="E46" t="s">
        <v>61</v>
      </c>
      <c r="F46" s="1">
        <v>100001815</v>
      </c>
      <c r="G46" t="s">
        <v>16</v>
      </c>
      <c r="H46" s="21">
        <v>33359</v>
      </c>
      <c r="I46">
        <v>1</v>
      </c>
      <c r="J46" s="27">
        <f t="shared" si="0"/>
        <v>455</v>
      </c>
      <c r="K46">
        <v>66881</v>
      </c>
      <c r="L46">
        <v>0</v>
      </c>
      <c r="M46">
        <v>66880</v>
      </c>
      <c r="N46">
        <v>1</v>
      </c>
      <c r="O46" s="16">
        <v>33359</v>
      </c>
      <c r="P46" s="24">
        <v>47235</v>
      </c>
      <c r="R46" s="12">
        <v>33359</v>
      </c>
      <c r="T46">
        <v>240</v>
      </c>
    </row>
    <row r="47" spans="1:20" ht="18.75" x14ac:dyDescent="0.25">
      <c r="A47">
        <v>5090101</v>
      </c>
      <c r="B47">
        <v>1011001</v>
      </c>
      <c r="C47">
        <v>0</v>
      </c>
      <c r="D47" t="s">
        <v>14</v>
      </c>
      <c r="E47" t="s">
        <v>62</v>
      </c>
      <c r="F47" s="1">
        <v>100001816</v>
      </c>
      <c r="G47" t="s">
        <v>16</v>
      </c>
      <c r="H47" s="21">
        <v>37956</v>
      </c>
      <c r="I47">
        <v>1</v>
      </c>
      <c r="J47" s="27">
        <f t="shared" si="0"/>
        <v>304</v>
      </c>
      <c r="K47">
        <v>146683.29999999999</v>
      </c>
      <c r="L47">
        <v>0</v>
      </c>
      <c r="M47">
        <v>146682.29999999999</v>
      </c>
      <c r="N47">
        <v>1</v>
      </c>
      <c r="O47" s="16">
        <v>37956</v>
      </c>
      <c r="P47" s="24">
        <v>47235</v>
      </c>
      <c r="R47" s="12">
        <v>37956</v>
      </c>
      <c r="T47">
        <v>240</v>
      </c>
    </row>
    <row r="48" spans="1:20" ht="18.75" x14ac:dyDescent="0.25">
      <c r="A48">
        <v>5090101</v>
      </c>
      <c r="B48">
        <v>1011001</v>
      </c>
      <c r="C48">
        <v>0</v>
      </c>
      <c r="D48" t="s">
        <v>14</v>
      </c>
      <c r="E48" t="s">
        <v>63</v>
      </c>
      <c r="F48" s="1">
        <v>100001810</v>
      </c>
      <c r="G48" t="s">
        <v>16</v>
      </c>
      <c r="H48" s="21">
        <v>34790</v>
      </c>
      <c r="I48">
        <v>1</v>
      </c>
      <c r="J48" s="27">
        <f t="shared" si="0"/>
        <v>408</v>
      </c>
      <c r="K48">
        <v>24185.1</v>
      </c>
      <c r="L48">
        <v>0</v>
      </c>
      <c r="M48">
        <v>24184.1</v>
      </c>
      <c r="N48">
        <v>1</v>
      </c>
      <c r="O48" s="16">
        <v>34790</v>
      </c>
      <c r="P48" s="24">
        <v>47235</v>
      </c>
      <c r="R48" s="12">
        <v>34790</v>
      </c>
      <c r="T48">
        <v>120</v>
      </c>
    </row>
    <row r="49" spans="1:20" ht="18.75" x14ac:dyDescent="0.25">
      <c r="A49">
        <v>5090101</v>
      </c>
      <c r="B49">
        <v>1011001</v>
      </c>
      <c r="C49">
        <v>0</v>
      </c>
      <c r="D49" t="s">
        <v>14</v>
      </c>
      <c r="E49" t="s">
        <v>64</v>
      </c>
      <c r="F49" s="1">
        <v>100004477</v>
      </c>
      <c r="G49" t="s">
        <v>16</v>
      </c>
      <c r="H49" s="21">
        <v>29891</v>
      </c>
      <c r="I49">
        <v>1</v>
      </c>
      <c r="J49" s="27">
        <f t="shared" si="0"/>
        <v>569</v>
      </c>
      <c r="K49">
        <v>23248.182000000001</v>
      </c>
      <c r="L49">
        <v>0</v>
      </c>
      <c r="M49">
        <v>23247.182000000001</v>
      </c>
      <c r="N49">
        <v>1</v>
      </c>
      <c r="O49" s="16">
        <v>29891</v>
      </c>
      <c r="P49" s="24">
        <v>47235</v>
      </c>
      <c r="R49" s="12">
        <v>29891</v>
      </c>
      <c r="T49">
        <v>240</v>
      </c>
    </row>
    <row r="50" spans="1:20" ht="18.75" x14ac:dyDescent="0.25">
      <c r="A50">
        <v>5090101</v>
      </c>
      <c r="B50">
        <v>1011001</v>
      </c>
      <c r="C50">
        <v>0</v>
      </c>
      <c r="D50" t="s">
        <v>14</v>
      </c>
      <c r="E50" t="s">
        <v>65</v>
      </c>
      <c r="F50" s="1">
        <v>100001811</v>
      </c>
      <c r="G50" t="s">
        <v>16</v>
      </c>
      <c r="H50" s="21">
        <v>35186</v>
      </c>
      <c r="I50">
        <v>4</v>
      </c>
      <c r="J50" s="27">
        <f t="shared" si="0"/>
        <v>395</v>
      </c>
      <c r="K50">
        <v>121701.548</v>
      </c>
      <c r="L50">
        <v>0</v>
      </c>
      <c r="M50">
        <v>121700.548</v>
      </c>
      <c r="N50">
        <v>1</v>
      </c>
      <c r="O50" s="16">
        <v>35186</v>
      </c>
      <c r="P50" s="24">
        <v>47235</v>
      </c>
      <c r="R50" s="12">
        <v>35186</v>
      </c>
      <c r="T50">
        <v>240</v>
      </c>
    </row>
    <row r="51" spans="1:20" ht="18.75" x14ac:dyDescent="0.25">
      <c r="A51">
        <v>5090101</v>
      </c>
      <c r="B51">
        <v>1011001</v>
      </c>
      <c r="C51">
        <v>303</v>
      </c>
      <c r="D51" t="s">
        <v>66</v>
      </c>
      <c r="E51" t="s">
        <v>67</v>
      </c>
      <c r="F51" s="1">
        <v>100003417</v>
      </c>
      <c r="G51" t="s">
        <v>16</v>
      </c>
      <c r="H51" s="21">
        <v>39356</v>
      </c>
      <c r="I51">
        <v>1</v>
      </c>
      <c r="J51" s="27">
        <f t="shared" si="0"/>
        <v>239</v>
      </c>
      <c r="K51">
        <v>3532151.7769999998</v>
      </c>
      <c r="L51">
        <v>14999.544</v>
      </c>
      <c r="M51">
        <v>2619678.0210000002</v>
      </c>
      <c r="N51">
        <v>912473.75600000005</v>
      </c>
      <c r="O51" s="17">
        <v>39356</v>
      </c>
      <c r="P51" s="24">
        <v>46660</v>
      </c>
      <c r="R51" s="12">
        <v>39356</v>
      </c>
      <c r="T51">
        <v>240</v>
      </c>
    </row>
    <row r="52" spans="1:20" ht="18.75" x14ac:dyDescent="0.25">
      <c r="A52">
        <v>5090101</v>
      </c>
      <c r="B52">
        <v>1011001</v>
      </c>
      <c r="C52">
        <v>304</v>
      </c>
      <c r="D52" t="s">
        <v>68</v>
      </c>
      <c r="E52" t="s">
        <v>69</v>
      </c>
      <c r="F52" s="1">
        <v>100003658</v>
      </c>
      <c r="G52" t="s">
        <v>16</v>
      </c>
      <c r="H52" s="21">
        <v>41617</v>
      </c>
      <c r="I52">
        <v>1</v>
      </c>
      <c r="J52" s="27">
        <f t="shared" si="0"/>
        <v>165</v>
      </c>
      <c r="K52">
        <v>1278790.7180000001</v>
      </c>
      <c r="L52">
        <v>10426.516</v>
      </c>
      <c r="M52">
        <v>1061167.9469999999</v>
      </c>
      <c r="N52">
        <v>217622.77100000001</v>
      </c>
      <c r="O52" s="17">
        <v>41617</v>
      </c>
      <c r="P52" s="24">
        <v>46660</v>
      </c>
      <c r="R52" s="12">
        <v>41617</v>
      </c>
      <c r="T52">
        <v>125</v>
      </c>
    </row>
    <row r="53" spans="1:20" ht="18.75" x14ac:dyDescent="0.25">
      <c r="A53">
        <v>5090101</v>
      </c>
      <c r="B53">
        <v>1011001</v>
      </c>
      <c r="C53">
        <v>502</v>
      </c>
      <c r="D53" t="s">
        <v>70</v>
      </c>
      <c r="E53" t="s">
        <v>71</v>
      </c>
      <c r="F53" s="1">
        <v>100007192</v>
      </c>
      <c r="G53" t="s">
        <v>16</v>
      </c>
      <c r="H53" s="21">
        <v>44460</v>
      </c>
      <c r="I53">
        <v>1</v>
      </c>
      <c r="J53" s="27">
        <f t="shared" si="0"/>
        <v>72</v>
      </c>
      <c r="K53">
        <v>35365</v>
      </c>
      <c r="L53">
        <v>150.18</v>
      </c>
      <c r="M53">
        <v>1521.18</v>
      </c>
      <c r="N53">
        <v>33843.82</v>
      </c>
      <c r="O53" s="17">
        <v>44460</v>
      </c>
      <c r="P53" s="24">
        <v>46660</v>
      </c>
      <c r="R53" s="12">
        <v>44460</v>
      </c>
      <c r="T53">
        <v>240</v>
      </c>
    </row>
    <row r="54" spans="1:20" ht="18.75" x14ac:dyDescent="0.25">
      <c r="A54">
        <v>5090201</v>
      </c>
      <c r="B54">
        <v>1011101</v>
      </c>
      <c r="C54">
        <v>0</v>
      </c>
      <c r="D54" t="s">
        <v>14</v>
      </c>
      <c r="E54" t="s">
        <v>72</v>
      </c>
      <c r="F54" s="1">
        <v>100002610</v>
      </c>
      <c r="G54" t="s">
        <v>73</v>
      </c>
      <c r="H54" s="21">
        <v>42612</v>
      </c>
      <c r="I54">
        <v>1</v>
      </c>
      <c r="J54" s="27">
        <f t="shared" si="0"/>
        <v>151</v>
      </c>
      <c r="K54">
        <v>109</v>
      </c>
      <c r="L54">
        <v>0</v>
      </c>
      <c r="M54">
        <v>108.667</v>
      </c>
      <c r="N54">
        <v>0.33300000000000002</v>
      </c>
      <c r="O54" s="15">
        <v>42612</v>
      </c>
      <c r="P54" s="24">
        <v>47235</v>
      </c>
      <c r="R54" s="12">
        <v>42612</v>
      </c>
      <c r="T54">
        <v>60</v>
      </c>
    </row>
    <row r="55" spans="1:20" ht="18.75" x14ac:dyDescent="0.25">
      <c r="A55">
        <v>5090201</v>
      </c>
      <c r="B55">
        <v>1011101</v>
      </c>
      <c r="C55">
        <v>0</v>
      </c>
      <c r="D55" t="s">
        <v>14</v>
      </c>
      <c r="E55" t="s">
        <v>74</v>
      </c>
      <c r="F55" s="1">
        <v>100004104</v>
      </c>
      <c r="G55" t="s">
        <v>73</v>
      </c>
      <c r="H55" s="21">
        <v>41071</v>
      </c>
      <c r="I55">
        <v>1</v>
      </c>
      <c r="J55" s="27">
        <f t="shared" si="0"/>
        <v>202</v>
      </c>
      <c r="K55">
        <v>55</v>
      </c>
      <c r="L55">
        <v>0</v>
      </c>
      <c r="M55">
        <v>54</v>
      </c>
      <c r="N55">
        <v>1</v>
      </c>
      <c r="O55" s="15">
        <v>41071</v>
      </c>
      <c r="P55" s="24">
        <v>47235</v>
      </c>
      <c r="R55" s="12">
        <v>41071</v>
      </c>
      <c r="T55">
        <v>1</v>
      </c>
    </row>
    <row r="56" spans="1:20" ht="18.75" x14ac:dyDescent="0.25">
      <c r="A56">
        <v>5090201</v>
      </c>
      <c r="B56">
        <v>1011101</v>
      </c>
      <c r="C56">
        <v>0</v>
      </c>
      <c r="D56" t="s">
        <v>14</v>
      </c>
      <c r="E56" t="s">
        <v>75</v>
      </c>
      <c r="F56" s="1">
        <v>100000683</v>
      </c>
      <c r="G56" t="s">
        <v>73</v>
      </c>
      <c r="H56" s="21">
        <v>43270</v>
      </c>
      <c r="I56">
        <v>1</v>
      </c>
      <c r="J56" s="27">
        <f t="shared" si="0"/>
        <v>130</v>
      </c>
      <c r="K56">
        <v>65</v>
      </c>
      <c r="L56">
        <v>0</v>
      </c>
      <c r="M56">
        <v>64</v>
      </c>
      <c r="N56">
        <v>1</v>
      </c>
      <c r="O56" s="15">
        <v>43270</v>
      </c>
      <c r="P56" s="24">
        <v>47235</v>
      </c>
      <c r="R56" s="12">
        <v>43270</v>
      </c>
      <c r="T56">
        <v>1</v>
      </c>
    </row>
    <row r="57" spans="1:20" ht="18.75" x14ac:dyDescent="0.25">
      <c r="A57">
        <v>5090201</v>
      </c>
      <c r="B57">
        <v>1011101</v>
      </c>
      <c r="C57">
        <v>0</v>
      </c>
      <c r="D57" t="s">
        <v>14</v>
      </c>
      <c r="E57" t="s">
        <v>76</v>
      </c>
      <c r="F57" s="1">
        <v>100001093</v>
      </c>
      <c r="G57" t="s">
        <v>73</v>
      </c>
      <c r="H57" s="21">
        <v>40331</v>
      </c>
      <c r="I57">
        <v>1</v>
      </c>
      <c r="J57" s="27">
        <f t="shared" si="0"/>
        <v>226</v>
      </c>
      <c r="K57">
        <v>49.566000000000003</v>
      </c>
      <c r="L57">
        <v>0</v>
      </c>
      <c r="M57">
        <v>48.566000000000003</v>
      </c>
      <c r="N57">
        <v>1</v>
      </c>
      <c r="O57" s="15">
        <v>40331</v>
      </c>
      <c r="P57" s="24">
        <v>47235</v>
      </c>
      <c r="R57" s="12">
        <v>40331</v>
      </c>
      <c r="T57">
        <v>1</v>
      </c>
    </row>
    <row r="58" spans="1:20" ht="18.75" x14ac:dyDescent="0.25">
      <c r="A58">
        <v>5090201</v>
      </c>
      <c r="B58">
        <v>1011101</v>
      </c>
      <c r="C58">
        <v>0</v>
      </c>
      <c r="D58" t="s">
        <v>14</v>
      </c>
      <c r="E58" t="s">
        <v>77</v>
      </c>
      <c r="F58" s="1">
        <v>100000801</v>
      </c>
      <c r="G58" t="s">
        <v>73</v>
      </c>
      <c r="H58" s="21">
        <v>42063</v>
      </c>
      <c r="I58">
        <v>40</v>
      </c>
      <c r="J58" s="27">
        <f t="shared" si="0"/>
        <v>169</v>
      </c>
      <c r="K58">
        <v>6400</v>
      </c>
      <c r="L58">
        <v>0</v>
      </c>
      <c r="M58">
        <v>6399</v>
      </c>
      <c r="N58">
        <v>1</v>
      </c>
      <c r="O58" s="15">
        <v>42063</v>
      </c>
      <c r="P58" s="24">
        <v>47235</v>
      </c>
      <c r="R58" s="12">
        <v>42063</v>
      </c>
      <c r="T58">
        <v>48</v>
      </c>
    </row>
    <row r="59" spans="1:20" ht="18.75" x14ac:dyDescent="0.25">
      <c r="A59">
        <v>5090201</v>
      </c>
      <c r="B59">
        <v>1011101</v>
      </c>
      <c r="C59">
        <v>0</v>
      </c>
      <c r="D59" t="s">
        <v>14</v>
      </c>
      <c r="E59" t="s">
        <v>78</v>
      </c>
      <c r="F59" s="1">
        <v>100000682</v>
      </c>
      <c r="G59" t="s">
        <v>73</v>
      </c>
      <c r="H59" s="21">
        <v>43270</v>
      </c>
      <c r="I59">
        <v>1</v>
      </c>
      <c r="J59" s="27">
        <f t="shared" si="0"/>
        <v>130</v>
      </c>
      <c r="K59">
        <v>75</v>
      </c>
      <c r="L59">
        <v>0</v>
      </c>
      <c r="M59">
        <v>74</v>
      </c>
      <c r="N59">
        <v>1</v>
      </c>
      <c r="O59" s="15">
        <v>43270</v>
      </c>
      <c r="P59" s="24">
        <v>47235</v>
      </c>
      <c r="R59" s="12">
        <v>43270</v>
      </c>
      <c r="T59">
        <v>1</v>
      </c>
    </row>
    <row r="60" spans="1:20" ht="18.75" x14ac:dyDescent="0.25">
      <c r="A60">
        <v>5090201</v>
      </c>
      <c r="B60">
        <v>1011101</v>
      </c>
      <c r="C60">
        <v>0</v>
      </c>
      <c r="D60" t="s">
        <v>14</v>
      </c>
      <c r="E60" t="s">
        <v>79</v>
      </c>
      <c r="F60" s="1">
        <v>100004611</v>
      </c>
      <c r="G60" t="s">
        <v>73</v>
      </c>
      <c r="H60" s="21">
        <v>43402</v>
      </c>
      <c r="I60">
        <v>1</v>
      </c>
      <c r="J60" s="27">
        <f t="shared" si="0"/>
        <v>125</v>
      </c>
      <c r="K60">
        <v>2998.6550000000002</v>
      </c>
      <c r="L60">
        <v>63.649000000000001</v>
      </c>
      <c r="M60">
        <v>2814.788</v>
      </c>
      <c r="N60">
        <v>183.86699999999999</v>
      </c>
      <c r="O60" s="15">
        <v>43402</v>
      </c>
      <c r="P60" s="24">
        <v>47235</v>
      </c>
      <c r="R60" s="12">
        <v>43402</v>
      </c>
      <c r="T60">
        <v>48</v>
      </c>
    </row>
    <row r="61" spans="1:20" ht="18.75" x14ac:dyDescent="0.25">
      <c r="A61">
        <v>5090201</v>
      </c>
      <c r="B61">
        <v>1011101</v>
      </c>
      <c r="C61">
        <v>0</v>
      </c>
      <c r="D61" t="s">
        <v>14</v>
      </c>
      <c r="E61" t="s">
        <v>80</v>
      </c>
      <c r="F61" s="1">
        <v>100005613</v>
      </c>
      <c r="G61" t="s">
        <v>73</v>
      </c>
      <c r="H61" s="21">
        <v>42150</v>
      </c>
      <c r="I61">
        <v>2</v>
      </c>
      <c r="J61" s="27">
        <f t="shared" si="0"/>
        <v>167</v>
      </c>
      <c r="K61">
        <v>70</v>
      </c>
      <c r="L61">
        <v>0</v>
      </c>
      <c r="M61">
        <v>69.599999999999994</v>
      </c>
      <c r="N61">
        <v>0.4</v>
      </c>
      <c r="O61" s="15">
        <v>42150</v>
      </c>
      <c r="P61" s="24">
        <v>47235</v>
      </c>
      <c r="R61" s="12">
        <v>42150</v>
      </c>
      <c r="T61">
        <v>48</v>
      </c>
    </row>
    <row r="62" spans="1:20" ht="18.75" x14ac:dyDescent="0.25">
      <c r="A62">
        <v>5090201</v>
      </c>
      <c r="B62">
        <v>1011101</v>
      </c>
      <c r="C62">
        <v>0</v>
      </c>
      <c r="D62" t="s">
        <v>14</v>
      </c>
      <c r="E62" t="s">
        <v>81</v>
      </c>
      <c r="F62" s="1">
        <v>100000434</v>
      </c>
      <c r="G62" t="s">
        <v>73</v>
      </c>
      <c r="H62" s="21">
        <v>39903</v>
      </c>
      <c r="I62">
        <v>3</v>
      </c>
      <c r="J62" s="27">
        <f t="shared" si="0"/>
        <v>240</v>
      </c>
      <c r="K62">
        <v>285</v>
      </c>
      <c r="L62">
        <v>0</v>
      </c>
      <c r="M62">
        <v>284</v>
      </c>
      <c r="N62">
        <v>1</v>
      </c>
      <c r="O62" s="15">
        <v>39903</v>
      </c>
      <c r="P62" s="24">
        <v>47235</v>
      </c>
      <c r="R62" s="12">
        <v>39903</v>
      </c>
      <c r="T62">
        <v>48</v>
      </c>
    </row>
    <row r="63" spans="1:20" ht="18.75" x14ac:dyDescent="0.25">
      <c r="A63">
        <v>5090201</v>
      </c>
      <c r="B63">
        <v>1011101</v>
      </c>
      <c r="C63">
        <v>0</v>
      </c>
      <c r="D63" t="s">
        <v>14</v>
      </c>
      <c r="E63" t="s">
        <v>82</v>
      </c>
      <c r="F63" s="1">
        <v>100004114</v>
      </c>
      <c r="G63" t="s">
        <v>73</v>
      </c>
      <c r="H63" s="21">
        <v>39782</v>
      </c>
      <c r="I63">
        <v>1</v>
      </c>
      <c r="J63" s="27">
        <f t="shared" si="0"/>
        <v>244</v>
      </c>
      <c r="K63">
        <v>160</v>
      </c>
      <c r="L63">
        <v>0</v>
      </c>
      <c r="M63">
        <v>159</v>
      </c>
      <c r="N63">
        <v>1</v>
      </c>
      <c r="O63" s="15">
        <v>39782</v>
      </c>
      <c r="P63" s="24">
        <v>47235</v>
      </c>
      <c r="R63" s="12">
        <v>39782</v>
      </c>
      <c r="T63">
        <v>48</v>
      </c>
    </row>
    <row r="64" spans="1:20" ht="18.75" x14ac:dyDescent="0.25">
      <c r="A64">
        <v>5090201</v>
      </c>
      <c r="B64">
        <v>1011101</v>
      </c>
      <c r="C64">
        <v>0</v>
      </c>
      <c r="D64" t="s">
        <v>14</v>
      </c>
      <c r="E64" t="s">
        <v>83</v>
      </c>
      <c r="F64" s="1">
        <v>100002577</v>
      </c>
      <c r="G64" t="s">
        <v>73</v>
      </c>
      <c r="H64" s="21">
        <v>42735</v>
      </c>
      <c r="I64">
        <v>1</v>
      </c>
      <c r="J64" s="27">
        <f t="shared" si="0"/>
        <v>147</v>
      </c>
      <c r="K64">
        <v>521</v>
      </c>
      <c r="L64">
        <v>0</v>
      </c>
      <c r="M64">
        <v>520</v>
      </c>
      <c r="N64">
        <v>1</v>
      </c>
      <c r="O64" s="15">
        <v>42735</v>
      </c>
      <c r="P64" s="24">
        <v>47235</v>
      </c>
      <c r="R64" s="12">
        <v>42735</v>
      </c>
      <c r="T64">
        <v>60</v>
      </c>
    </row>
    <row r="65" spans="1:20" ht="18.75" x14ac:dyDescent="0.25">
      <c r="A65">
        <v>5090201</v>
      </c>
      <c r="B65">
        <v>1011101</v>
      </c>
      <c r="C65">
        <v>0</v>
      </c>
      <c r="D65" t="s">
        <v>14</v>
      </c>
      <c r="E65" t="s">
        <v>84</v>
      </c>
      <c r="F65" s="1">
        <v>100002466</v>
      </c>
      <c r="G65" t="s">
        <v>73</v>
      </c>
      <c r="H65" s="21">
        <v>42735</v>
      </c>
      <c r="I65">
        <v>1</v>
      </c>
      <c r="J65" s="27">
        <f t="shared" si="0"/>
        <v>147</v>
      </c>
      <c r="K65">
        <v>289</v>
      </c>
      <c r="L65">
        <v>0</v>
      </c>
      <c r="M65">
        <v>288</v>
      </c>
      <c r="N65">
        <v>1</v>
      </c>
      <c r="O65" s="15">
        <v>42735</v>
      </c>
      <c r="P65" s="24">
        <v>47235</v>
      </c>
      <c r="R65" s="12">
        <v>42735</v>
      </c>
      <c r="T65">
        <v>60</v>
      </c>
    </row>
    <row r="66" spans="1:20" ht="18.75" x14ac:dyDescent="0.25">
      <c r="A66">
        <v>5090201</v>
      </c>
      <c r="B66">
        <v>1011101</v>
      </c>
      <c r="C66">
        <v>0</v>
      </c>
      <c r="D66" t="s">
        <v>14</v>
      </c>
      <c r="E66" t="s">
        <v>85</v>
      </c>
      <c r="F66" s="1">
        <v>100002488</v>
      </c>
      <c r="G66" t="s">
        <v>73</v>
      </c>
      <c r="H66" s="21">
        <v>42735</v>
      </c>
      <c r="I66">
        <v>1</v>
      </c>
      <c r="J66" s="27">
        <f t="shared" si="0"/>
        <v>147</v>
      </c>
      <c r="K66">
        <v>304</v>
      </c>
      <c r="L66">
        <v>0</v>
      </c>
      <c r="M66">
        <v>303</v>
      </c>
      <c r="N66">
        <v>1</v>
      </c>
      <c r="O66" s="15">
        <v>42735</v>
      </c>
      <c r="P66" s="24">
        <v>47235</v>
      </c>
      <c r="R66" s="12">
        <v>42735</v>
      </c>
      <c r="T66">
        <v>60</v>
      </c>
    </row>
    <row r="67" spans="1:20" ht="18.75" x14ac:dyDescent="0.25">
      <c r="A67">
        <v>5090201</v>
      </c>
      <c r="B67">
        <v>1011101</v>
      </c>
      <c r="C67">
        <v>0</v>
      </c>
      <c r="D67" t="s">
        <v>14</v>
      </c>
      <c r="E67" t="s">
        <v>86</v>
      </c>
      <c r="F67" s="1">
        <v>100002493</v>
      </c>
      <c r="G67" t="s">
        <v>73</v>
      </c>
      <c r="H67" s="21">
        <v>42735</v>
      </c>
      <c r="I67">
        <v>1</v>
      </c>
      <c r="J67" s="27">
        <f t="shared" ref="J67:J130" si="1">DATEDIF(H67,P67,"m")</f>
        <v>147</v>
      </c>
      <c r="K67">
        <v>340</v>
      </c>
      <c r="L67">
        <v>0</v>
      </c>
      <c r="M67">
        <v>339</v>
      </c>
      <c r="N67">
        <v>1</v>
      </c>
      <c r="O67" s="15">
        <v>42735</v>
      </c>
      <c r="P67" s="24">
        <v>47235</v>
      </c>
      <c r="R67" s="12">
        <v>42735</v>
      </c>
      <c r="T67">
        <v>60</v>
      </c>
    </row>
    <row r="68" spans="1:20" ht="18.75" x14ac:dyDescent="0.25">
      <c r="A68">
        <v>5090201</v>
      </c>
      <c r="B68">
        <v>1011101</v>
      </c>
      <c r="C68">
        <v>0</v>
      </c>
      <c r="D68" t="s">
        <v>14</v>
      </c>
      <c r="E68" t="s">
        <v>87</v>
      </c>
      <c r="F68" s="1">
        <v>100002542</v>
      </c>
      <c r="G68" t="s">
        <v>73</v>
      </c>
      <c r="H68" s="21">
        <v>42735</v>
      </c>
      <c r="I68">
        <v>1</v>
      </c>
      <c r="J68" s="27">
        <f t="shared" si="1"/>
        <v>147</v>
      </c>
      <c r="K68">
        <v>352</v>
      </c>
      <c r="L68">
        <v>0</v>
      </c>
      <c r="M68">
        <v>351</v>
      </c>
      <c r="N68">
        <v>1</v>
      </c>
      <c r="O68" s="15">
        <v>42735</v>
      </c>
      <c r="P68" s="24">
        <v>47235</v>
      </c>
      <c r="R68" s="12">
        <v>42735</v>
      </c>
      <c r="T68">
        <v>60</v>
      </c>
    </row>
    <row r="69" spans="1:20" ht="18.75" x14ac:dyDescent="0.25">
      <c r="A69">
        <v>5090201</v>
      </c>
      <c r="B69">
        <v>1011101</v>
      </c>
      <c r="C69">
        <v>0</v>
      </c>
      <c r="D69" t="s">
        <v>14</v>
      </c>
      <c r="E69" t="s">
        <v>88</v>
      </c>
      <c r="F69" s="1">
        <v>100002482</v>
      </c>
      <c r="G69" t="s">
        <v>73</v>
      </c>
      <c r="H69" s="21">
        <v>42735</v>
      </c>
      <c r="I69">
        <v>2</v>
      </c>
      <c r="J69" s="27">
        <f t="shared" si="1"/>
        <v>147</v>
      </c>
      <c r="K69">
        <v>349</v>
      </c>
      <c r="L69">
        <v>0</v>
      </c>
      <c r="M69">
        <v>348</v>
      </c>
      <c r="N69">
        <v>1</v>
      </c>
      <c r="O69" s="15">
        <v>42735</v>
      </c>
      <c r="P69" s="24">
        <v>47235</v>
      </c>
      <c r="R69" s="12">
        <v>42735</v>
      </c>
      <c r="T69">
        <v>60</v>
      </c>
    </row>
    <row r="70" spans="1:20" ht="18.75" x14ac:dyDescent="0.25">
      <c r="A70">
        <v>5090201</v>
      </c>
      <c r="B70">
        <v>1011101</v>
      </c>
      <c r="C70">
        <v>0</v>
      </c>
      <c r="D70" t="s">
        <v>14</v>
      </c>
      <c r="E70" t="s">
        <v>89</v>
      </c>
      <c r="F70" s="1">
        <v>100002465</v>
      </c>
      <c r="G70" t="s">
        <v>73</v>
      </c>
      <c r="H70" s="21">
        <v>42735</v>
      </c>
      <c r="I70">
        <v>1</v>
      </c>
      <c r="J70" s="27">
        <f t="shared" si="1"/>
        <v>147</v>
      </c>
      <c r="K70">
        <v>150</v>
      </c>
      <c r="L70">
        <v>0</v>
      </c>
      <c r="M70">
        <v>149</v>
      </c>
      <c r="N70">
        <v>1</v>
      </c>
      <c r="O70" s="15">
        <v>42735</v>
      </c>
      <c r="P70" s="24">
        <v>47235</v>
      </c>
      <c r="R70" s="12">
        <v>42735</v>
      </c>
      <c r="T70">
        <v>60</v>
      </c>
    </row>
    <row r="71" spans="1:20" ht="18.75" x14ac:dyDescent="0.25">
      <c r="A71">
        <v>5090201</v>
      </c>
      <c r="B71">
        <v>1011101</v>
      </c>
      <c r="C71">
        <v>0</v>
      </c>
      <c r="D71" t="s">
        <v>14</v>
      </c>
      <c r="E71" t="s">
        <v>90</v>
      </c>
      <c r="F71" s="1">
        <v>100002476</v>
      </c>
      <c r="G71" t="s">
        <v>73</v>
      </c>
      <c r="H71" s="21">
        <v>42735</v>
      </c>
      <c r="I71">
        <v>1</v>
      </c>
      <c r="J71" s="27">
        <f t="shared" si="1"/>
        <v>147</v>
      </c>
      <c r="K71">
        <v>158</v>
      </c>
      <c r="L71">
        <v>0</v>
      </c>
      <c r="M71">
        <v>157</v>
      </c>
      <c r="N71">
        <v>1</v>
      </c>
      <c r="O71" s="15">
        <v>42735</v>
      </c>
      <c r="P71" s="24">
        <v>47235</v>
      </c>
      <c r="R71" s="12">
        <v>42735</v>
      </c>
      <c r="T71">
        <v>60</v>
      </c>
    </row>
    <row r="72" spans="1:20" ht="18.75" x14ac:dyDescent="0.25">
      <c r="A72">
        <v>5090201</v>
      </c>
      <c r="B72">
        <v>1011101</v>
      </c>
      <c r="C72">
        <v>0</v>
      </c>
      <c r="D72" t="s">
        <v>14</v>
      </c>
      <c r="E72" t="s">
        <v>90</v>
      </c>
      <c r="F72" s="1">
        <v>100002491</v>
      </c>
      <c r="G72" t="s">
        <v>73</v>
      </c>
      <c r="H72" s="21">
        <v>42735</v>
      </c>
      <c r="I72">
        <v>1</v>
      </c>
      <c r="J72" s="27">
        <f t="shared" si="1"/>
        <v>147</v>
      </c>
      <c r="K72">
        <v>158</v>
      </c>
      <c r="L72">
        <v>0</v>
      </c>
      <c r="M72">
        <v>157</v>
      </c>
      <c r="N72">
        <v>1</v>
      </c>
      <c r="O72" s="15">
        <v>42735</v>
      </c>
      <c r="P72" s="24">
        <v>47235</v>
      </c>
      <c r="R72" s="12">
        <v>42735</v>
      </c>
      <c r="T72">
        <v>60</v>
      </c>
    </row>
    <row r="73" spans="1:20" ht="18.75" x14ac:dyDescent="0.25">
      <c r="A73">
        <v>5090201</v>
      </c>
      <c r="B73">
        <v>1011101</v>
      </c>
      <c r="C73">
        <v>0</v>
      </c>
      <c r="D73" t="s">
        <v>14</v>
      </c>
      <c r="E73" t="s">
        <v>91</v>
      </c>
      <c r="F73" s="1">
        <v>100002566</v>
      </c>
      <c r="G73" t="s">
        <v>73</v>
      </c>
      <c r="H73" s="21">
        <v>42735</v>
      </c>
      <c r="I73">
        <v>1</v>
      </c>
      <c r="J73" s="27">
        <f t="shared" si="1"/>
        <v>147</v>
      </c>
      <c r="K73">
        <v>151</v>
      </c>
      <c r="L73">
        <v>0</v>
      </c>
      <c r="M73">
        <v>150</v>
      </c>
      <c r="N73">
        <v>1</v>
      </c>
      <c r="O73" s="15">
        <v>42735</v>
      </c>
      <c r="P73" s="24">
        <v>47235</v>
      </c>
      <c r="R73" s="12">
        <v>42735</v>
      </c>
      <c r="T73">
        <v>60</v>
      </c>
    </row>
    <row r="74" spans="1:20" ht="18.75" x14ac:dyDescent="0.25">
      <c r="A74">
        <v>5090201</v>
      </c>
      <c r="B74">
        <v>1011101</v>
      </c>
      <c r="C74">
        <v>0</v>
      </c>
      <c r="D74" t="s">
        <v>14</v>
      </c>
      <c r="E74" t="s">
        <v>92</v>
      </c>
      <c r="F74" s="1">
        <v>100002494</v>
      </c>
      <c r="G74" t="s">
        <v>73</v>
      </c>
      <c r="H74" s="21">
        <v>42735</v>
      </c>
      <c r="I74">
        <v>1</v>
      </c>
      <c r="J74" s="27">
        <f t="shared" si="1"/>
        <v>147</v>
      </c>
      <c r="K74">
        <v>185</v>
      </c>
      <c r="L74">
        <v>0</v>
      </c>
      <c r="M74">
        <v>184</v>
      </c>
      <c r="N74">
        <v>1</v>
      </c>
      <c r="O74" s="15">
        <v>42735</v>
      </c>
      <c r="P74" s="24">
        <v>47235</v>
      </c>
      <c r="R74" s="12">
        <v>42735</v>
      </c>
      <c r="T74">
        <v>60</v>
      </c>
    </row>
    <row r="75" spans="1:20" ht="18.75" x14ac:dyDescent="0.25">
      <c r="A75">
        <v>5090201</v>
      </c>
      <c r="B75">
        <v>1011101</v>
      </c>
      <c r="C75">
        <v>0</v>
      </c>
      <c r="D75" t="s">
        <v>14</v>
      </c>
      <c r="E75" t="s">
        <v>92</v>
      </c>
      <c r="F75" s="1">
        <v>100002510</v>
      </c>
      <c r="G75" t="s">
        <v>73</v>
      </c>
      <c r="H75" s="21">
        <v>42735</v>
      </c>
      <c r="I75">
        <v>1</v>
      </c>
      <c r="J75" s="27">
        <f t="shared" si="1"/>
        <v>147</v>
      </c>
      <c r="K75">
        <v>170</v>
      </c>
      <c r="L75">
        <v>0</v>
      </c>
      <c r="M75">
        <v>169</v>
      </c>
      <c r="N75">
        <v>1</v>
      </c>
      <c r="O75" s="15">
        <v>42735</v>
      </c>
      <c r="P75" s="24">
        <v>47235</v>
      </c>
      <c r="R75" s="12">
        <v>42735</v>
      </c>
      <c r="T75">
        <v>60</v>
      </c>
    </row>
    <row r="76" spans="1:20" ht="18.75" x14ac:dyDescent="0.25">
      <c r="A76">
        <v>5090201</v>
      </c>
      <c r="B76">
        <v>1011101</v>
      </c>
      <c r="C76">
        <v>0</v>
      </c>
      <c r="D76" t="s">
        <v>14</v>
      </c>
      <c r="E76" t="s">
        <v>92</v>
      </c>
      <c r="F76" s="1">
        <v>100002551</v>
      </c>
      <c r="G76" t="s">
        <v>73</v>
      </c>
      <c r="H76" s="21">
        <v>42735</v>
      </c>
      <c r="I76">
        <v>1</v>
      </c>
      <c r="J76" s="27">
        <f t="shared" si="1"/>
        <v>147</v>
      </c>
      <c r="K76">
        <v>185</v>
      </c>
      <c r="L76">
        <v>0</v>
      </c>
      <c r="M76">
        <v>184</v>
      </c>
      <c r="N76">
        <v>1</v>
      </c>
      <c r="O76" s="15">
        <v>42735</v>
      </c>
      <c r="P76" s="24">
        <v>47235</v>
      </c>
      <c r="R76" s="12">
        <v>42735</v>
      </c>
      <c r="T76">
        <v>60</v>
      </c>
    </row>
    <row r="77" spans="1:20" ht="18.75" x14ac:dyDescent="0.25">
      <c r="A77">
        <v>5090201</v>
      </c>
      <c r="B77">
        <v>1011101</v>
      </c>
      <c r="C77">
        <v>0</v>
      </c>
      <c r="D77" t="s">
        <v>14</v>
      </c>
      <c r="E77" t="s">
        <v>92</v>
      </c>
      <c r="F77" s="1">
        <v>100002574</v>
      </c>
      <c r="G77" t="s">
        <v>73</v>
      </c>
      <c r="H77" s="21">
        <v>42735</v>
      </c>
      <c r="I77">
        <v>1</v>
      </c>
      <c r="J77" s="27">
        <f t="shared" si="1"/>
        <v>147</v>
      </c>
      <c r="K77">
        <v>185</v>
      </c>
      <c r="L77">
        <v>0</v>
      </c>
      <c r="M77">
        <v>184</v>
      </c>
      <c r="N77">
        <v>1</v>
      </c>
      <c r="O77" s="15">
        <v>42735</v>
      </c>
      <c r="P77" s="24">
        <v>47235</v>
      </c>
      <c r="R77" s="12">
        <v>42735</v>
      </c>
      <c r="T77">
        <v>60</v>
      </c>
    </row>
    <row r="78" spans="1:20" ht="18.75" x14ac:dyDescent="0.25">
      <c r="A78">
        <v>5090201</v>
      </c>
      <c r="B78">
        <v>1011101</v>
      </c>
      <c r="C78">
        <v>0</v>
      </c>
      <c r="D78" t="s">
        <v>14</v>
      </c>
      <c r="E78" t="s">
        <v>93</v>
      </c>
      <c r="F78" s="1">
        <v>100002479</v>
      </c>
      <c r="G78" t="s">
        <v>73</v>
      </c>
      <c r="H78" s="21">
        <v>42735</v>
      </c>
      <c r="I78">
        <v>1</v>
      </c>
      <c r="J78" s="27">
        <f t="shared" si="1"/>
        <v>147</v>
      </c>
      <c r="K78">
        <v>224</v>
      </c>
      <c r="L78">
        <v>0</v>
      </c>
      <c r="M78">
        <v>223</v>
      </c>
      <c r="N78">
        <v>1</v>
      </c>
      <c r="O78" s="15">
        <v>42735</v>
      </c>
      <c r="P78" s="24">
        <v>47235</v>
      </c>
      <c r="R78" s="12">
        <v>42735</v>
      </c>
      <c r="T78">
        <v>60</v>
      </c>
    </row>
    <row r="79" spans="1:20" ht="18.75" x14ac:dyDescent="0.25">
      <c r="A79">
        <v>5090201</v>
      </c>
      <c r="B79">
        <v>1011101</v>
      </c>
      <c r="C79">
        <v>0</v>
      </c>
      <c r="D79" t="s">
        <v>14</v>
      </c>
      <c r="E79" t="s">
        <v>94</v>
      </c>
      <c r="F79" s="1">
        <v>100002570</v>
      </c>
      <c r="G79" t="s">
        <v>73</v>
      </c>
      <c r="H79" s="21">
        <v>42735</v>
      </c>
      <c r="I79">
        <v>2</v>
      </c>
      <c r="J79" s="27">
        <f t="shared" si="1"/>
        <v>147</v>
      </c>
      <c r="K79">
        <v>434</v>
      </c>
      <c r="L79">
        <v>0</v>
      </c>
      <c r="M79">
        <v>433</v>
      </c>
      <c r="N79">
        <v>1</v>
      </c>
      <c r="O79" s="15">
        <v>42735</v>
      </c>
      <c r="P79" s="24">
        <v>47235</v>
      </c>
      <c r="R79" s="12">
        <v>42735</v>
      </c>
      <c r="T79">
        <v>60</v>
      </c>
    </row>
    <row r="80" spans="1:20" ht="18.75" x14ac:dyDescent="0.25">
      <c r="A80">
        <v>5090201</v>
      </c>
      <c r="B80">
        <v>1011101</v>
      </c>
      <c r="C80">
        <v>0</v>
      </c>
      <c r="D80" t="s">
        <v>14</v>
      </c>
      <c r="E80" t="s">
        <v>95</v>
      </c>
      <c r="F80" s="1">
        <v>100002547</v>
      </c>
      <c r="G80" t="s">
        <v>73</v>
      </c>
      <c r="H80" s="21">
        <v>42735</v>
      </c>
      <c r="I80">
        <v>1</v>
      </c>
      <c r="J80" s="27">
        <f t="shared" si="1"/>
        <v>147</v>
      </c>
      <c r="K80">
        <v>166</v>
      </c>
      <c r="L80">
        <v>0</v>
      </c>
      <c r="M80">
        <v>165</v>
      </c>
      <c r="N80">
        <v>1</v>
      </c>
      <c r="O80" s="15">
        <v>42735</v>
      </c>
      <c r="P80" s="24">
        <v>47235</v>
      </c>
      <c r="R80" s="12">
        <v>42735</v>
      </c>
      <c r="T80">
        <v>60</v>
      </c>
    </row>
    <row r="81" spans="1:20" ht="18.75" x14ac:dyDescent="0.25">
      <c r="A81">
        <v>5090201</v>
      </c>
      <c r="B81">
        <v>1011101</v>
      </c>
      <c r="C81">
        <v>0</v>
      </c>
      <c r="D81" t="s">
        <v>14</v>
      </c>
      <c r="E81" t="s">
        <v>96</v>
      </c>
      <c r="F81" s="1">
        <v>100002518</v>
      </c>
      <c r="G81" t="s">
        <v>73</v>
      </c>
      <c r="H81" s="21">
        <v>42735</v>
      </c>
      <c r="I81">
        <v>1</v>
      </c>
      <c r="J81" s="27">
        <f t="shared" si="1"/>
        <v>147</v>
      </c>
      <c r="K81">
        <v>216</v>
      </c>
      <c r="L81">
        <v>0</v>
      </c>
      <c r="M81">
        <v>215</v>
      </c>
      <c r="N81">
        <v>1</v>
      </c>
      <c r="O81" s="15">
        <v>42735</v>
      </c>
      <c r="P81" s="24">
        <v>47235</v>
      </c>
      <c r="R81" s="12">
        <v>42735</v>
      </c>
      <c r="T81">
        <v>60</v>
      </c>
    </row>
    <row r="82" spans="1:20" ht="18.75" x14ac:dyDescent="0.25">
      <c r="A82">
        <v>5090201</v>
      </c>
      <c r="B82">
        <v>1011101</v>
      </c>
      <c r="C82">
        <v>0</v>
      </c>
      <c r="D82" t="s">
        <v>14</v>
      </c>
      <c r="E82" t="s">
        <v>96</v>
      </c>
      <c r="F82" s="1">
        <v>100002573</v>
      </c>
      <c r="G82" t="s">
        <v>73</v>
      </c>
      <c r="H82" s="21">
        <v>42735</v>
      </c>
      <c r="I82">
        <v>1</v>
      </c>
      <c r="J82" s="27">
        <f t="shared" si="1"/>
        <v>147</v>
      </c>
      <c r="K82">
        <v>291</v>
      </c>
      <c r="L82">
        <v>0</v>
      </c>
      <c r="M82">
        <v>290</v>
      </c>
      <c r="N82">
        <v>1</v>
      </c>
      <c r="O82" s="15">
        <v>42735</v>
      </c>
      <c r="P82" s="24">
        <v>47235</v>
      </c>
      <c r="R82" s="12">
        <v>42735</v>
      </c>
      <c r="T82">
        <v>60</v>
      </c>
    </row>
    <row r="83" spans="1:20" ht="18.75" x14ac:dyDescent="0.25">
      <c r="A83">
        <v>5090201</v>
      </c>
      <c r="B83">
        <v>1011101</v>
      </c>
      <c r="C83">
        <v>0</v>
      </c>
      <c r="D83" t="s">
        <v>14</v>
      </c>
      <c r="E83" t="s">
        <v>97</v>
      </c>
      <c r="F83" s="1">
        <v>100002537</v>
      </c>
      <c r="G83" t="s">
        <v>73</v>
      </c>
      <c r="H83" s="21">
        <v>42735</v>
      </c>
      <c r="I83">
        <v>1</v>
      </c>
      <c r="J83" s="27">
        <f t="shared" si="1"/>
        <v>147</v>
      </c>
      <c r="K83">
        <v>114</v>
      </c>
      <c r="L83">
        <v>0</v>
      </c>
      <c r="M83">
        <v>113</v>
      </c>
      <c r="N83">
        <v>1</v>
      </c>
      <c r="O83" s="15">
        <v>42735</v>
      </c>
      <c r="P83" s="24">
        <v>47235</v>
      </c>
      <c r="R83" s="12">
        <v>42735</v>
      </c>
      <c r="T83">
        <v>60</v>
      </c>
    </row>
    <row r="84" spans="1:20" ht="18.75" x14ac:dyDescent="0.25">
      <c r="A84">
        <v>5090201</v>
      </c>
      <c r="B84">
        <v>1011101</v>
      </c>
      <c r="C84">
        <v>0</v>
      </c>
      <c r="D84" t="s">
        <v>14</v>
      </c>
      <c r="E84" t="s">
        <v>98</v>
      </c>
      <c r="F84" s="1">
        <v>100002475</v>
      </c>
      <c r="G84" t="s">
        <v>73</v>
      </c>
      <c r="H84" s="21">
        <v>42735</v>
      </c>
      <c r="I84">
        <v>2</v>
      </c>
      <c r="J84" s="27">
        <f t="shared" si="1"/>
        <v>147</v>
      </c>
      <c r="K84">
        <v>252</v>
      </c>
      <c r="L84">
        <v>0</v>
      </c>
      <c r="M84">
        <v>251</v>
      </c>
      <c r="N84">
        <v>1</v>
      </c>
      <c r="O84" s="15">
        <v>42735</v>
      </c>
      <c r="P84" s="24">
        <v>47235</v>
      </c>
      <c r="R84" s="12">
        <v>42735</v>
      </c>
      <c r="T84">
        <v>60</v>
      </c>
    </row>
    <row r="85" spans="1:20" ht="18.75" x14ac:dyDescent="0.25">
      <c r="A85">
        <v>5090201</v>
      </c>
      <c r="B85">
        <v>1011101</v>
      </c>
      <c r="C85">
        <v>0</v>
      </c>
      <c r="D85" t="s">
        <v>14</v>
      </c>
      <c r="E85" t="s">
        <v>99</v>
      </c>
      <c r="F85" s="1">
        <v>100002478</v>
      </c>
      <c r="G85" t="s">
        <v>73</v>
      </c>
      <c r="H85" s="21">
        <v>42735</v>
      </c>
      <c r="I85">
        <v>1</v>
      </c>
      <c r="J85" s="27">
        <f t="shared" si="1"/>
        <v>147</v>
      </c>
      <c r="K85">
        <v>122</v>
      </c>
      <c r="L85">
        <v>0</v>
      </c>
      <c r="M85">
        <v>121</v>
      </c>
      <c r="N85">
        <v>1</v>
      </c>
      <c r="O85" s="15">
        <v>42735</v>
      </c>
      <c r="P85" s="24">
        <v>47235</v>
      </c>
      <c r="R85" s="12">
        <v>42735</v>
      </c>
      <c r="T85">
        <v>60</v>
      </c>
    </row>
    <row r="86" spans="1:20" ht="18.75" x14ac:dyDescent="0.25">
      <c r="A86">
        <v>5090201</v>
      </c>
      <c r="B86">
        <v>1011101</v>
      </c>
      <c r="C86">
        <v>0</v>
      </c>
      <c r="D86" t="s">
        <v>14</v>
      </c>
      <c r="E86" t="s">
        <v>99</v>
      </c>
      <c r="F86" s="1">
        <v>100002496</v>
      </c>
      <c r="G86" t="s">
        <v>73</v>
      </c>
      <c r="H86" s="21">
        <v>42735</v>
      </c>
      <c r="I86">
        <v>1</v>
      </c>
      <c r="J86" s="27">
        <f t="shared" si="1"/>
        <v>147</v>
      </c>
      <c r="K86">
        <v>122</v>
      </c>
      <c r="L86">
        <v>0</v>
      </c>
      <c r="M86">
        <v>121</v>
      </c>
      <c r="N86">
        <v>1</v>
      </c>
      <c r="O86" s="15">
        <v>42735</v>
      </c>
      <c r="P86" s="24">
        <v>47235</v>
      </c>
      <c r="R86" s="12">
        <v>42735</v>
      </c>
      <c r="T86">
        <v>60</v>
      </c>
    </row>
    <row r="87" spans="1:20" ht="18.75" x14ac:dyDescent="0.25">
      <c r="A87">
        <v>5090201</v>
      </c>
      <c r="B87">
        <v>1011101</v>
      </c>
      <c r="C87">
        <v>0</v>
      </c>
      <c r="D87" t="s">
        <v>14</v>
      </c>
      <c r="E87" t="s">
        <v>99</v>
      </c>
      <c r="F87" s="1">
        <v>100002517</v>
      </c>
      <c r="G87" t="s">
        <v>73</v>
      </c>
      <c r="H87" s="21">
        <v>42735</v>
      </c>
      <c r="I87">
        <v>2</v>
      </c>
      <c r="J87" s="27">
        <f t="shared" si="1"/>
        <v>147</v>
      </c>
      <c r="K87">
        <v>244</v>
      </c>
      <c r="L87">
        <v>0</v>
      </c>
      <c r="M87">
        <v>243</v>
      </c>
      <c r="N87">
        <v>1</v>
      </c>
      <c r="O87" s="15">
        <v>42735</v>
      </c>
      <c r="P87" s="24">
        <v>47235</v>
      </c>
      <c r="R87" s="12">
        <v>42735</v>
      </c>
      <c r="T87">
        <v>60</v>
      </c>
    </row>
    <row r="88" spans="1:20" ht="18.75" x14ac:dyDescent="0.25">
      <c r="A88">
        <v>5090201</v>
      </c>
      <c r="B88">
        <v>1011101</v>
      </c>
      <c r="C88">
        <v>0</v>
      </c>
      <c r="D88" t="s">
        <v>14</v>
      </c>
      <c r="E88" t="s">
        <v>100</v>
      </c>
      <c r="F88" s="1">
        <v>100002462</v>
      </c>
      <c r="G88" t="s">
        <v>73</v>
      </c>
      <c r="H88" s="21">
        <v>42735</v>
      </c>
      <c r="I88">
        <v>1</v>
      </c>
      <c r="J88" s="27">
        <f t="shared" si="1"/>
        <v>147</v>
      </c>
      <c r="K88">
        <v>158</v>
      </c>
      <c r="L88">
        <v>0</v>
      </c>
      <c r="M88">
        <v>157</v>
      </c>
      <c r="N88">
        <v>1</v>
      </c>
      <c r="O88" s="15">
        <v>42735</v>
      </c>
      <c r="P88" s="24">
        <v>47235</v>
      </c>
      <c r="R88" s="12">
        <v>42735</v>
      </c>
      <c r="T88">
        <v>60</v>
      </c>
    </row>
    <row r="89" spans="1:20" ht="18.75" x14ac:dyDescent="0.25">
      <c r="A89">
        <v>5090201</v>
      </c>
      <c r="B89">
        <v>1011101</v>
      </c>
      <c r="C89">
        <v>0</v>
      </c>
      <c r="D89" t="s">
        <v>14</v>
      </c>
      <c r="E89" t="s">
        <v>101</v>
      </c>
      <c r="F89" s="1">
        <v>100004638</v>
      </c>
      <c r="G89" t="s">
        <v>73</v>
      </c>
      <c r="H89" s="21">
        <v>40147</v>
      </c>
      <c r="I89">
        <v>1</v>
      </c>
      <c r="J89" s="27">
        <f t="shared" si="1"/>
        <v>232</v>
      </c>
      <c r="K89">
        <v>350</v>
      </c>
      <c r="L89">
        <v>0</v>
      </c>
      <c r="M89">
        <v>349</v>
      </c>
      <c r="N89">
        <v>1</v>
      </c>
      <c r="O89" s="15">
        <v>40147</v>
      </c>
      <c r="P89" s="24">
        <v>47235</v>
      </c>
      <c r="R89" s="12">
        <v>40147</v>
      </c>
      <c r="T89">
        <v>48</v>
      </c>
    </row>
    <row r="90" spans="1:20" ht="18.75" x14ac:dyDescent="0.25">
      <c r="A90">
        <v>5090201</v>
      </c>
      <c r="B90">
        <v>1011101</v>
      </c>
      <c r="C90">
        <v>0</v>
      </c>
      <c r="D90" t="s">
        <v>14</v>
      </c>
      <c r="E90" t="s">
        <v>102</v>
      </c>
      <c r="F90" s="1">
        <v>100000390</v>
      </c>
      <c r="G90" t="s">
        <v>73</v>
      </c>
      <c r="H90" s="21">
        <v>38776</v>
      </c>
      <c r="I90">
        <v>3</v>
      </c>
      <c r="J90" s="27">
        <f t="shared" si="1"/>
        <v>277</v>
      </c>
      <c r="K90">
        <v>54</v>
      </c>
      <c r="L90">
        <v>0</v>
      </c>
      <c r="M90">
        <v>53</v>
      </c>
      <c r="N90">
        <v>1</v>
      </c>
      <c r="O90" s="15">
        <v>38776</v>
      </c>
      <c r="P90" s="24">
        <v>47235</v>
      </c>
      <c r="R90" s="12">
        <v>38776</v>
      </c>
      <c r="T90">
        <v>1</v>
      </c>
    </row>
    <row r="91" spans="1:20" ht="18.75" x14ac:dyDescent="0.25">
      <c r="A91">
        <v>5090201</v>
      </c>
      <c r="B91">
        <v>1011101</v>
      </c>
      <c r="C91">
        <v>0</v>
      </c>
      <c r="D91" t="s">
        <v>14</v>
      </c>
      <c r="E91" t="s">
        <v>103</v>
      </c>
      <c r="F91" s="1">
        <v>100000678</v>
      </c>
      <c r="G91" t="s">
        <v>73</v>
      </c>
      <c r="H91" s="21">
        <v>42582</v>
      </c>
      <c r="I91">
        <v>3</v>
      </c>
      <c r="J91" s="27">
        <f t="shared" si="1"/>
        <v>152</v>
      </c>
      <c r="K91">
        <v>29.25</v>
      </c>
      <c r="L91">
        <v>0</v>
      </c>
      <c r="M91">
        <v>28.25</v>
      </c>
      <c r="N91">
        <v>1</v>
      </c>
      <c r="O91" s="15">
        <v>42582</v>
      </c>
      <c r="P91" s="24">
        <v>47235</v>
      </c>
      <c r="R91" s="12">
        <v>42582</v>
      </c>
      <c r="T91">
        <v>1</v>
      </c>
    </row>
    <row r="92" spans="1:20" ht="18.75" x14ac:dyDescent="0.25">
      <c r="A92">
        <v>5090201</v>
      </c>
      <c r="B92">
        <v>1011101</v>
      </c>
      <c r="C92">
        <v>0</v>
      </c>
      <c r="D92" t="s">
        <v>14</v>
      </c>
      <c r="E92" t="s">
        <v>104</v>
      </c>
      <c r="F92" s="1">
        <v>100004627</v>
      </c>
      <c r="G92" t="s">
        <v>73</v>
      </c>
      <c r="H92" s="21">
        <v>41106</v>
      </c>
      <c r="I92">
        <v>2</v>
      </c>
      <c r="J92" s="27">
        <f t="shared" si="1"/>
        <v>201</v>
      </c>
      <c r="K92">
        <v>250</v>
      </c>
      <c r="L92">
        <v>0</v>
      </c>
      <c r="M92">
        <v>249</v>
      </c>
      <c r="N92">
        <v>1</v>
      </c>
      <c r="O92" s="15">
        <v>41106</v>
      </c>
      <c r="P92" s="24">
        <v>47235</v>
      </c>
      <c r="R92" s="12">
        <v>41106</v>
      </c>
      <c r="T92">
        <v>48</v>
      </c>
    </row>
    <row r="93" spans="1:20" ht="18.75" x14ac:dyDescent="0.25">
      <c r="A93">
        <v>5090201</v>
      </c>
      <c r="B93">
        <v>1011101</v>
      </c>
      <c r="C93">
        <v>0</v>
      </c>
      <c r="D93" t="s">
        <v>14</v>
      </c>
      <c r="E93" t="s">
        <v>105</v>
      </c>
      <c r="F93" s="1">
        <v>100004640</v>
      </c>
      <c r="G93" t="s">
        <v>73</v>
      </c>
      <c r="H93" s="21">
        <v>41029</v>
      </c>
      <c r="I93">
        <v>1</v>
      </c>
      <c r="J93" s="27">
        <f t="shared" si="1"/>
        <v>203</v>
      </c>
      <c r="K93">
        <v>65</v>
      </c>
      <c r="L93">
        <v>0</v>
      </c>
      <c r="M93">
        <v>64</v>
      </c>
      <c r="N93">
        <v>1</v>
      </c>
      <c r="O93" s="15">
        <v>41029</v>
      </c>
      <c r="P93" s="24">
        <v>47235</v>
      </c>
      <c r="R93" s="12">
        <v>41029</v>
      </c>
      <c r="T93">
        <v>1</v>
      </c>
    </row>
    <row r="94" spans="1:20" ht="18.75" x14ac:dyDescent="0.25">
      <c r="A94">
        <v>5090201</v>
      </c>
      <c r="B94">
        <v>1011101</v>
      </c>
      <c r="C94">
        <v>0</v>
      </c>
      <c r="D94" t="s">
        <v>14</v>
      </c>
      <c r="E94" t="s">
        <v>106</v>
      </c>
      <c r="F94" s="1">
        <v>100002017</v>
      </c>
      <c r="G94" t="s">
        <v>73</v>
      </c>
      <c r="H94" s="21">
        <v>42460</v>
      </c>
      <c r="I94">
        <v>2</v>
      </c>
      <c r="J94" s="27">
        <f t="shared" si="1"/>
        <v>156</v>
      </c>
      <c r="K94">
        <v>7200</v>
      </c>
      <c r="L94">
        <v>0</v>
      </c>
      <c r="M94">
        <v>7199</v>
      </c>
      <c r="N94">
        <v>1</v>
      </c>
      <c r="O94" s="15">
        <v>42460</v>
      </c>
      <c r="P94" s="24">
        <v>47235</v>
      </c>
      <c r="R94" s="12">
        <v>42460</v>
      </c>
      <c r="T94">
        <v>48</v>
      </c>
    </row>
    <row r="95" spans="1:20" ht="18.75" x14ac:dyDescent="0.25">
      <c r="A95">
        <v>5090201</v>
      </c>
      <c r="B95">
        <v>1011101</v>
      </c>
      <c r="C95">
        <v>0</v>
      </c>
      <c r="D95" t="s">
        <v>14</v>
      </c>
      <c r="E95" t="s">
        <v>107</v>
      </c>
      <c r="F95" s="1">
        <v>100004631</v>
      </c>
      <c r="G95" t="s">
        <v>73</v>
      </c>
      <c r="H95" s="21">
        <v>33878</v>
      </c>
      <c r="I95">
        <v>1</v>
      </c>
      <c r="J95" s="27">
        <f t="shared" si="1"/>
        <v>438</v>
      </c>
      <c r="K95">
        <v>97</v>
      </c>
      <c r="L95">
        <v>0</v>
      </c>
      <c r="M95">
        <v>96</v>
      </c>
      <c r="N95">
        <v>1</v>
      </c>
      <c r="O95" s="15">
        <v>33878</v>
      </c>
      <c r="P95" s="24">
        <v>47235</v>
      </c>
      <c r="R95" s="12">
        <v>33878</v>
      </c>
      <c r="T95">
        <v>1</v>
      </c>
    </row>
    <row r="96" spans="1:20" ht="18.75" x14ac:dyDescent="0.25">
      <c r="A96">
        <v>5090201</v>
      </c>
      <c r="B96">
        <v>1011101</v>
      </c>
      <c r="C96">
        <v>0</v>
      </c>
      <c r="D96" t="s">
        <v>14</v>
      </c>
      <c r="E96" t="s">
        <v>108</v>
      </c>
      <c r="F96" s="1">
        <v>100000816</v>
      </c>
      <c r="G96" t="s">
        <v>73</v>
      </c>
      <c r="H96" s="21">
        <v>42971</v>
      </c>
      <c r="I96">
        <v>32</v>
      </c>
      <c r="J96" s="27">
        <f t="shared" si="1"/>
        <v>140</v>
      </c>
      <c r="K96">
        <v>1248</v>
      </c>
      <c r="L96">
        <v>0</v>
      </c>
      <c r="M96">
        <v>1247</v>
      </c>
      <c r="N96">
        <v>1</v>
      </c>
      <c r="O96" s="15">
        <v>42971</v>
      </c>
      <c r="P96" s="24">
        <v>47235</v>
      </c>
      <c r="R96" s="12">
        <v>42971</v>
      </c>
      <c r="T96">
        <v>48</v>
      </c>
    </row>
    <row r="97" spans="1:20" ht="18.75" x14ac:dyDescent="0.25">
      <c r="A97">
        <v>5090201</v>
      </c>
      <c r="B97">
        <v>1011101</v>
      </c>
      <c r="C97">
        <v>0</v>
      </c>
      <c r="D97" t="s">
        <v>14</v>
      </c>
      <c r="E97" t="s">
        <v>109</v>
      </c>
      <c r="F97" s="1">
        <v>100006574</v>
      </c>
      <c r="G97" t="s">
        <v>73</v>
      </c>
      <c r="H97" s="21">
        <v>43799</v>
      </c>
      <c r="I97">
        <v>16</v>
      </c>
      <c r="J97" s="27">
        <f t="shared" si="1"/>
        <v>112</v>
      </c>
      <c r="K97">
        <v>480</v>
      </c>
      <c r="L97">
        <v>8.1530000000000005</v>
      </c>
      <c r="M97">
        <v>256.17200000000003</v>
      </c>
      <c r="N97">
        <v>223.828</v>
      </c>
      <c r="O97" s="15">
        <v>43799</v>
      </c>
      <c r="P97" s="24">
        <v>47235</v>
      </c>
      <c r="R97" s="12">
        <v>43799</v>
      </c>
      <c r="T97">
        <v>60</v>
      </c>
    </row>
    <row r="98" spans="1:20" ht="18.75" x14ac:dyDescent="0.25">
      <c r="A98">
        <v>5090201</v>
      </c>
      <c r="B98">
        <v>1011101</v>
      </c>
      <c r="C98">
        <v>0</v>
      </c>
      <c r="D98" t="s">
        <v>14</v>
      </c>
      <c r="E98" t="s">
        <v>110</v>
      </c>
      <c r="F98" s="1">
        <v>100000812</v>
      </c>
      <c r="G98" t="s">
        <v>73</v>
      </c>
      <c r="H98" s="21">
        <v>42733</v>
      </c>
      <c r="I98">
        <v>1</v>
      </c>
      <c r="J98" s="27">
        <f t="shared" si="1"/>
        <v>147</v>
      </c>
      <c r="K98">
        <v>230</v>
      </c>
      <c r="L98">
        <v>0</v>
      </c>
      <c r="M98">
        <v>229</v>
      </c>
      <c r="N98">
        <v>1</v>
      </c>
      <c r="O98" s="15">
        <v>42733</v>
      </c>
      <c r="P98" s="24">
        <v>47235</v>
      </c>
      <c r="R98" s="12">
        <v>42733</v>
      </c>
      <c r="T98">
        <v>48</v>
      </c>
    </row>
    <row r="99" spans="1:20" ht="18.75" x14ac:dyDescent="0.25">
      <c r="A99">
        <v>5090201</v>
      </c>
      <c r="B99">
        <v>1011101</v>
      </c>
      <c r="C99">
        <v>0</v>
      </c>
      <c r="D99" t="s">
        <v>14</v>
      </c>
      <c r="E99" t="s">
        <v>111</v>
      </c>
      <c r="F99" s="1">
        <v>100000808</v>
      </c>
      <c r="G99" t="s">
        <v>73</v>
      </c>
      <c r="H99" s="21">
        <v>42582</v>
      </c>
      <c r="I99">
        <v>1</v>
      </c>
      <c r="J99" s="27">
        <f t="shared" si="1"/>
        <v>152</v>
      </c>
      <c r="K99">
        <v>65</v>
      </c>
      <c r="L99">
        <v>0</v>
      </c>
      <c r="M99">
        <v>64</v>
      </c>
      <c r="N99">
        <v>1</v>
      </c>
      <c r="O99" s="15">
        <v>42582</v>
      </c>
      <c r="P99" s="24">
        <v>47235</v>
      </c>
      <c r="R99" s="12">
        <v>42582</v>
      </c>
      <c r="T99">
        <v>1</v>
      </c>
    </row>
    <row r="100" spans="1:20" ht="18.75" x14ac:dyDescent="0.25">
      <c r="A100">
        <v>5090201</v>
      </c>
      <c r="B100">
        <v>1011101</v>
      </c>
      <c r="C100">
        <v>0</v>
      </c>
      <c r="D100" t="s">
        <v>14</v>
      </c>
      <c r="E100" t="s">
        <v>112</v>
      </c>
      <c r="F100" s="1">
        <v>100005242</v>
      </c>
      <c r="G100" t="s">
        <v>73</v>
      </c>
      <c r="H100" s="21">
        <v>33725</v>
      </c>
      <c r="I100">
        <v>1</v>
      </c>
      <c r="J100" s="27">
        <f t="shared" si="1"/>
        <v>443</v>
      </c>
      <c r="K100">
        <v>163</v>
      </c>
      <c r="L100">
        <v>0</v>
      </c>
      <c r="M100">
        <v>162</v>
      </c>
      <c r="N100">
        <v>1</v>
      </c>
      <c r="O100" s="15">
        <v>33725</v>
      </c>
      <c r="P100" s="24">
        <v>47235</v>
      </c>
      <c r="R100" s="12">
        <v>33725</v>
      </c>
      <c r="T100">
        <v>48</v>
      </c>
    </row>
    <row r="101" spans="1:20" ht="18.75" x14ac:dyDescent="0.25">
      <c r="A101">
        <v>5090201</v>
      </c>
      <c r="B101">
        <v>1011101</v>
      </c>
      <c r="C101">
        <v>0</v>
      </c>
      <c r="D101" t="s">
        <v>14</v>
      </c>
      <c r="E101" t="s">
        <v>113</v>
      </c>
      <c r="F101" s="1">
        <v>100005542</v>
      </c>
      <c r="G101" t="s">
        <v>73</v>
      </c>
      <c r="H101" s="21">
        <v>35765</v>
      </c>
      <c r="I101">
        <v>1</v>
      </c>
      <c r="J101" s="27">
        <f t="shared" si="1"/>
        <v>376</v>
      </c>
      <c r="K101">
        <v>8</v>
      </c>
      <c r="L101">
        <v>0</v>
      </c>
      <c r="M101">
        <v>7.5</v>
      </c>
      <c r="N101">
        <v>0.5</v>
      </c>
      <c r="O101" s="15">
        <v>35765</v>
      </c>
      <c r="P101" s="24">
        <v>47235</v>
      </c>
      <c r="R101" s="12">
        <v>35765</v>
      </c>
      <c r="T101">
        <v>1</v>
      </c>
    </row>
    <row r="102" spans="1:20" ht="18.75" x14ac:dyDescent="0.25">
      <c r="A102">
        <v>5090201</v>
      </c>
      <c r="B102">
        <v>1011101</v>
      </c>
      <c r="C102">
        <v>0</v>
      </c>
      <c r="D102" t="s">
        <v>14</v>
      </c>
      <c r="E102" t="s">
        <v>114</v>
      </c>
      <c r="F102" s="1">
        <v>100005427</v>
      </c>
      <c r="G102" t="s">
        <v>73</v>
      </c>
      <c r="H102" s="21">
        <v>34711</v>
      </c>
      <c r="I102">
        <v>1</v>
      </c>
      <c r="J102" s="27">
        <f t="shared" si="1"/>
        <v>411</v>
      </c>
      <c r="K102">
        <v>8.25</v>
      </c>
      <c r="L102">
        <v>0</v>
      </c>
      <c r="M102">
        <v>7.25</v>
      </c>
      <c r="N102">
        <v>1</v>
      </c>
      <c r="O102" s="15">
        <v>34711</v>
      </c>
      <c r="P102" s="24">
        <v>47235</v>
      </c>
      <c r="R102" s="12">
        <v>34711</v>
      </c>
      <c r="T102">
        <v>1</v>
      </c>
    </row>
    <row r="103" spans="1:20" ht="18.75" x14ac:dyDescent="0.25">
      <c r="A103">
        <v>5090201</v>
      </c>
      <c r="B103">
        <v>1011101</v>
      </c>
      <c r="C103">
        <v>0</v>
      </c>
      <c r="D103" t="s">
        <v>14</v>
      </c>
      <c r="E103" t="s">
        <v>115</v>
      </c>
      <c r="F103" s="1">
        <v>100004491</v>
      </c>
      <c r="G103" t="s">
        <v>73</v>
      </c>
      <c r="H103" s="21">
        <v>39844</v>
      </c>
      <c r="I103">
        <v>1</v>
      </c>
      <c r="J103" s="27">
        <f t="shared" si="1"/>
        <v>242</v>
      </c>
      <c r="K103">
        <v>85</v>
      </c>
      <c r="L103">
        <v>0</v>
      </c>
      <c r="M103">
        <v>84</v>
      </c>
      <c r="N103">
        <v>1</v>
      </c>
      <c r="O103" s="15">
        <v>39844</v>
      </c>
      <c r="P103" s="24">
        <v>47235</v>
      </c>
      <c r="R103" s="12">
        <v>39844</v>
      </c>
      <c r="T103">
        <v>1</v>
      </c>
    </row>
    <row r="104" spans="1:20" ht="18.75" x14ac:dyDescent="0.25">
      <c r="A104">
        <v>5090201</v>
      </c>
      <c r="B104">
        <v>1011101</v>
      </c>
      <c r="C104">
        <v>0</v>
      </c>
      <c r="D104" t="s">
        <v>14</v>
      </c>
      <c r="E104" t="s">
        <v>116</v>
      </c>
      <c r="F104" s="1">
        <v>100005423</v>
      </c>
      <c r="G104" t="s">
        <v>73</v>
      </c>
      <c r="H104" s="21">
        <v>42946</v>
      </c>
      <c r="I104">
        <v>2</v>
      </c>
      <c r="J104" s="27">
        <f t="shared" si="1"/>
        <v>140</v>
      </c>
      <c r="K104">
        <v>134</v>
      </c>
      <c r="L104">
        <v>0</v>
      </c>
      <c r="M104">
        <v>133</v>
      </c>
      <c r="N104">
        <v>1</v>
      </c>
      <c r="O104" s="15">
        <v>42946</v>
      </c>
      <c r="P104" s="24">
        <v>47235</v>
      </c>
      <c r="R104" s="12">
        <v>42946</v>
      </c>
      <c r="T104">
        <v>48</v>
      </c>
    </row>
    <row r="105" spans="1:20" ht="18.75" x14ac:dyDescent="0.25">
      <c r="A105">
        <v>5090201</v>
      </c>
      <c r="B105">
        <v>1011101</v>
      </c>
      <c r="C105">
        <v>0</v>
      </c>
      <c r="D105" t="s">
        <v>14</v>
      </c>
      <c r="E105" t="s">
        <v>117</v>
      </c>
      <c r="F105" s="1">
        <v>100001942</v>
      </c>
      <c r="G105" t="s">
        <v>73</v>
      </c>
      <c r="H105" s="21">
        <v>39387</v>
      </c>
      <c r="I105">
        <v>1</v>
      </c>
      <c r="J105" s="27">
        <f t="shared" si="1"/>
        <v>257</v>
      </c>
      <c r="K105">
        <v>172</v>
      </c>
      <c r="L105">
        <v>0</v>
      </c>
      <c r="M105">
        <v>171</v>
      </c>
      <c r="N105">
        <v>1</v>
      </c>
      <c r="O105" s="15">
        <v>39387</v>
      </c>
      <c r="P105" s="24">
        <v>47235</v>
      </c>
      <c r="R105" s="12">
        <v>39387</v>
      </c>
      <c r="T105">
        <v>48</v>
      </c>
    </row>
    <row r="106" spans="1:20" ht="18.75" x14ac:dyDescent="0.25">
      <c r="A106">
        <v>5090201</v>
      </c>
      <c r="B106">
        <v>1011101</v>
      </c>
      <c r="C106">
        <v>0</v>
      </c>
      <c r="D106" t="s">
        <v>14</v>
      </c>
      <c r="E106" t="s">
        <v>118</v>
      </c>
      <c r="F106" s="1">
        <v>100004112</v>
      </c>
      <c r="G106" t="s">
        <v>73</v>
      </c>
      <c r="H106" s="21">
        <v>39387</v>
      </c>
      <c r="I106">
        <v>1</v>
      </c>
      <c r="J106" s="27">
        <f t="shared" si="1"/>
        <v>257</v>
      </c>
      <c r="K106">
        <v>172</v>
      </c>
      <c r="L106">
        <v>0</v>
      </c>
      <c r="M106">
        <v>171</v>
      </c>
      <c r="N106">
        <v>1</v>
      </c>
      <c r="O106" s="15">
        <v>39387</v>
      </c>
      <c r="P106" s="24">
        <v>47235</v>
      </c>
      <c r="R106" s="12">
        <v>39387</v>
      </c>
      <c r="T106">
        <v>48</v>
      </c>
    </row>
    <row r="107" spans="1:20" ht="18.75" x14ac:dyDescent="0.25">
      <c r="A107">
        <v>5090201</v>
      </c>
      <c r="B107">
        <v>1011101</v>
      </c>
      <c r="C107">
        <v>0</v>
      </c>
      <c r="D107" t="s">
        <v>14</v>
      </c>
      <c r="E107" t="s">
        <v>119</v>
      </c>
      <c r="F107" s="1">
        <v>100001940</v>
      </c>
      <c r="G107" t="s">
        <v>73</v>
      </c>
      <c r="H107" s="21">
        <v>39387</v>
      </c>
      <c r="I107">
        <v>2</v>
      </c>
      <c r="J107" s="27">
        <f t="shared" si="1"/>
        <v>257</v>
      </c>
      <c r="K107">
        <v>336</v>
      </c>
      <c r="L107">
        <v>0</v>
      </c>
      <c r="M107">
        <v>335</v>
      </c>
      <c r="N107">
        <v>1</v>
      </c>
      <c r="O107" s="15">
        <v>39387</v>
      </c>
      <c r="P107" s="24">
        <v>47235</v>
      </c>
      <c r="R107" s="12">
        <v>39387</v>
      </c>
      <c r="T107">
        <v>48</v>
      </c>
    </row>
    <row r="108" spans="1:20" ht="18.75" x14ac:dyDescent="0.25">
      <c r="A108">
        <v>5090201</v>
      </c>
      <c r="B108">
        <v>1011101</v>
      </c>
      <c r="C108">
        <v>0</v>
      </c>
      <c r="D108" t="s">
        <v>14</v>
      </c>
      <c r="E108" t="s">
        <v>120</v>
      </c>
      <c r="F108" s="1">
        <v>100000425</v>
      </c>
      <c r="G108" t="s">
        <v>73</v>
      </c>
      <c r="H108" s="21">
        <v>39387</v>
      </c>
      <c r="I108">
        <v>1</v>
      </c>
      <c r="J108" s="27">
        <f t="shared" si="1"/>
        <v>257</v>
      </c>
      <c r="K108">
        <v>172</v>
      </c>
      <c r="L108">
        <v>0</v>
      </c>
      <c r="M108">
        <v>171</v>
      </c>
      <c r="N108">
        <v>1</v>
      </c>
      <c r="O108" s="15">
        <v>39387</v>
      </c>
      <c r="P108" s="24">
        <v>47235</v>
      </c>
      <c r="R108" s="12">
        <v>39387</v>
      </c>
      <c r="T108">
        <v>48</v>
      </c>
    </row>
    <row r="109" spans="1:20" ht="18.75" x14ac:dyDescent="0.25">
      <c r="A109">
        <v>5090201</v>
      </c>
      <c r="B109">
        <v>1011101</v>
      </c>
      <c r="C109">
        <v>0</v>
      </c>
      <c r="D109" t="s">
        <v>14</v>
      </c>
      <c r="E109" t="s">
        <v>121</v>
      </c>
      <c r="F109" s="1">
        <v>100003432</v>
      </c>
      <c r="G109" t="s">
        <v>73</v>
      </c>
      <c r="H109" s="21">
        <v>39387</v>
      </c>
      <c r="I109">
        <v>1</v>
      </c>
      <c r="J109" s="27">
        <f t="shared" si="1"/>
        <v>257</v>
      </c>
      <c r="K109">
        <v>63</v>
      </c>
      <c r="L109">
        <v>0</v>
      </c>
      <c r="M109">
        <v>62.929000000000002</v>
      </c>
      <c r="N109">
        <v>7.0999999999999994E-2</v>
      </c>
      <c r="O109" s="15">
        <v>39387</v>
      </c>
      <c r="P109" s="24">
        <v>47235</v>
      </c>
      <c r="R109" s="12">
        <v>39387</v>
      </c>
      <c r="T109">
        <v>48</v>
      </c>
    </row>
    <row r="110" spans="1:20" ht="18.75" x14ac:dyDescent="0.25">
      <c r="A110">
        <v>5090201</v>
      </c>
      <c r="B110">
        <v>1011101</v>
      </c>
      <c r="C110">
        <v>0</v>
      </c>
      <c r="D110" t="s">
        <v>14</v>
      </c>
      <c r="E110" t="s">
        <v>122</v>
      </c>
      <c r="F110" s="1">
        <v>100000458</v>
      </c>
      <c r="G110" t="s">
        <v>73</v>
      </c>
      <c r="H110" s="21">
        <v>40867</v>
      </c>
      <c r="I110">
        <v>3</v>
      </c>
      <c r="J110" s="27">
        <f t="shared" si="1"/>
        <v>209</v>
      </c>
      <c r="K110">
        <v>2550</v>
      </c>
      <c r="L110">
        <v>0</v>
      </c>
      <c r="M110">
        <v>2549</v>
      </c>
      <c r="N110">
        <v>1</v>
      </c>
      <c r="O110" s="15">
        <v>40867</v>
      </c>
      <c r="P110" s="24">
        <v>47235</v>
      </c>
      <c r="R110" s="12">
        <v>40867</v>
      </c>
      <c r="T110">
        <v>48</v>
      </c>
    </row>
    <row r="111" spans="1:20" ht="18.75" x14ac:dyDescent="0.25">
      <c r="A111">
        <v>5090201</v>
      </c>
      <c r="B111">
        <v>1011101</v>
      </c>
      <c r="C111">
        <v>0</v>
      </c>
      <c r="D111" t="s">
        <v>14</v>
      </c>
      <c r="E111" t="s">
        <v>123</v>
      </c>
      <c r="F111" s="1">
        <v>100000459</v>
      </c>
      <c r="G111" t="s">
        <v>73</v>
      </c>
      <c r="H111" s="21">
        <v>40867</v>
      </c>
      <c r="I111">
        <v>3</v>
      </c>
      <c r="J111" s="27">
        <f t="shared" si="1"/>
        <v>209</v>
      </c>
      <c r="K111">
        <v>150</v>
      </c>
      <c r="L111">
        <v>0</v>
      </c>
      <c r="M111">
        <v>149</v>
      </c>
      <c r="N111">
        <v>1</v>
      </c>
      <c r="O111" s="15">
        <v>40867</v>
      </c>
      <c r="P111" s="24">
        <v>47235</v>
      </c>
      <c r="R111" s="12">
        <v>40867</v>
      </c>
      <c r="T111">
        <v>48</v>
      </c>
    </row>
    <row r="112" spans="1:20" ht="18.75" x14ac:dyDescent="0.25">
      <c r="A112">
        <v>5090201</v>
      </c>
      <c r="B112">
        <v>1011101</v>
      </c>
      <c r="C112">
        <v>0</v>
      </c>
      <c r="D112" t="s">
        <v>14</v>
      </c>
      <c r="E112" t="s">
        <v>124</v>
      </c>
      <c r="F112" s="1">
        <v>100000455</v>
      </c>
      <c r="G112" t="s">
        <v>73</v>
      </c>
      <c r="H112" s="21">
        <v>43202</v>
      </c>
      <c r="I112">
        <v>12</v>
      </c>
      <c r="J112" s="27">
        <f t="shared" si="1"/>
        <v>132</v>
      </c>
      <c r="K112">
        <v>240</v>
      </c>
      <c r="L112">
        <v>0</v>
      </c>
      <c r="M112">
        <v>239</v>
      </c>
      <c r="N112">
        <v>1</v>
      </c>
      <c r="O112" s="15">
        <v>43202</v>
      </c>
      <c r="P112" s="24">
        <v>47235</v>
      </c>
      <c r="R112" s="12">
        <v>43202</v>
      </c>
      <c r="T112">
        <v>48</v>
      </c>
    </row>
    <row r="113" spans="1:20" ht="18.75" x14ac:dyDescent="0.25">
      <c r="A113">
        <v>5090201</v>
      </c>
      <c r="B113">
        <v>1011101</v>
      </c>
      <c r="C113">
        <v>0</v>
      </c>
      <c r="D113" t="s">
        <v>14</v>
      </c>
      <c r="E113" t="s">
        <v>125</v>
      </c>
      <c r="F113" s="1">
        <v>100002009</v>
      </c>
      <c r="G113" t="s">
        <v>73</v>
      </c>
      <c r="H113" s="21">
        <v>42460</v>
      </c>
      <c r="I113">
        <v>3</v>
      </c>
      <c r="J113" s="27">
        <f t="shared" si="1"/>
        <v>156</v>
      </c>
      <c r="K113">
        <v>750</v>
      </c>
      <c r="L113">
        <v>0</v>
      </c>
      <c r="M113">
        <v>749</v>
      </c>
      <c r="N113">
        <v>1</v>
      </c>
      <c r="O113" s="15">
        <v>42460</v>
      </c>
      <c r="P113" s="24">
        <v>47235</v>
      </c>
      <c r="R113" s="12">
        <v>42460</v>
      </c>
      <c r="T113">
        <v>48</v>
      </c>
    </row>
    <row r="114" spans="1:20" ht="18.75" x14ac:dyDescent="0.25">
      <c r="A114">
        <v>5090201</v>
      </c>
      <c r="B114">
        <v>1011101</v>
      </c>
      <c r="C114">
        <v>0</v>
      </c>
      <c r="D114" t="s">
        <v>14</v>
      </c>
      <c r="E114" t="s">
        <v>126</v>
      </c>
      <c r="F114" s="1">
        <v>100002497</v>
      </c>
      <c r="G114" t="s">
        <v>73</v>
      </c>
      <c r="H114" s="21">
        <v>42735</v>
      </c>
      <c r="I114">
        <v>1</v>
      </c>
      <c r="J114" s="27">
        <f t="shared" si="1"/>
        <v>147</v>
      </c>
      <c r="K114">
        <v>180</v>
      </c>
      <c r="L114">
        <v>0</v>
      </c>
      <c r="M114">
        <v>179</v>
      </c>
      <c r="N114">
        <v>1</v>
      </c>
      <c r="O114" s="15">
        <v>42735</v>
      </c>
      <c r="P114" s="24">
        <v>47235</v>
      </c>
      <c r="R114" s="12">
        <v>42735</v>
      </c>
      <c r="T114">
        <v>60</v>
      </c>
    </row>
    <row r="115" spans="1:20" ht="18.75" x14ac:dyDescent="0.25">
      <c r="A115">
        <v>5090201</v>
      </c>
      <c r="B115">
        <v>1011101</v>
      </c>
      <c r="C115">
        <v>0</v>
      </c>
      <c r="D115" t="s">
        <v>14</v>
      </c>
      <c r="E115" t="s">
        <v>127</v>
      </c>
      <c r="F115" s="1">
        <v>100002022</v>
      </c>
      <c r="G115" t="s">
        <v>73</v>
      </c>
      <c r="H115" s="21">
        <v>42460</v>
      </c>
      <c r="I115">
        <v>1</v>
      </c>
      <c r="J115" s="27">
        <f t="shared" si="1"/>
        <v>156</v>
      </c>
      <c r="K115">
        <v>2900</v>
      </c>
      <c r="L115">
        <v>0</v>
      </c>
      <c r="M115">
        <v>2899</v>
      </c>
      <c r="N115">
        <v>1</v>
      </c>
      <c r="O115" s="15">
        <v>42460</v>
      </c>
      <c r="P115" s="24">
        <v>47235</v>
      </c>
      <c r="R115" s="12">
        <v>42460</v>
      </c>
      <c r="T115">
        <v>48</v>
      </c>
    </row>
    <row r="116" spans="1:20" ht="18.75" x14ac:dyDescent="0.25">
      <c r="A116">
        <v>5090201</v>
      </c>
      <c r="B116">
        <v>1011101</v>
      </c>
      <c r="C116">
        <v>0</v>
      </c>
      <c r="D116" t="s">
        <v>14</v>
      </c>
      <c r="E116" t="s">
        <v>128</v>
      </c>
      <c r="F116" s="1">
        <v>100001092</v>
      </c>
      <c r="G116" t="s">
        <v>73</v>
      </c>
      <c r="H116" s="21">
        <v>40331</v>
      </c>
      <c r="I116">
        <v>1</v>
      </c>
      <c r="J116" s="27">
        <f t="shared" si="1"/>
        <v>226</v>
      </c>
      <c r="K116">
        <v>111.523</v>
      </c>
      <c r="L116">
        <v>0</v>
      </c>
      <c r="M116">
        <v>110.523</v>
      </c>
      <c r="N116">
        <v>1</v>
      </c>
      <c r="O116" s="15">
        <v>40331</v>
      </c>
      <c r="P116" s="24">
        <v>47235</v>
      </c>
      <c r="R116" s="12">
        <v>40331</v>
      </c>
      <c r="T116">
        <v>60</v>
      </c>
    </row>
    <row r="117" spans="1:20" ht="18.75" x14ac:dyDescent="0.25">
      <c r="A117">
        <v>5090201</v>
      </c>
      <c r="B117">
        <v>1011101</v>
      </c>
      <c r="C117">
        <v>0</v>
      </c>
      <c r="D117" t="s">
        <v>14</v>
      </c>
      <c r="E117" t="s">
        <v>129</v>
      </c>
      <c r="F117" s="1">
        <v>100002196</v>
      </c>
      <c r="G117" t="s">
        <v>73</v>
      </c>
      <c r="H117" s="21">
        <v>42460</v>
      </c>
      <c r="I117">
        <v>1</v>
      </c>
      <c r="J117" s="27">
        <f t="shared" si="1"/>
        <v>156</v>
      </c>
      <c r="K117">
        <v>398</v>
      </c>
      <c r="L117">
        <v>0</v>
      </c>
      <c r="M117">
        <v>397</v>
      </c>
      <c r="N117">
        <v>1</v>
      </c>
      <c r="O117" s="15">
        <v>42460</v>
      </c>
      <c r="P117" s="24">
        <v>47235</v>
      </c>
      <c r="R117" s="12">
        <v>42460</v>
      </c>
      <c r="T117">
        <v>48</v>
      </c>
    </row>
    <row r="118" spans="1:20" ht="18.75" x14ac:dyDescent="0.25">
      <c r="A118">
        <v>5090201</v>
      </c>
      <c r="B118">
        <v>1011101</v>
      </c>
      <c r="C118">
        <v>0</v>
      </c>
      <c r="D118" t="s">
        <v>14</v>
      </c>
      <c r="E118" t="s">
        <v>130</v>
      </c>
      <c r="F118" s="1">
        <v>100001943</v>
      </c>
      <c r="G118" t="s">
        <v>73</v>
      </c>
      <c r="H118" s="21">
        <v>42521</v>
      </c>
      <c r="I118">
        <v>3</v>
      </c>
      <c r="J118" s="27">
        <f t="shared" si="1"/>
        <v>154</v>
      </c>
      <c r="K118">
        <v>84</v>
      </c>
      <c r="L118">
        <v>0</v>
      </c>
      <c r="M118">
        <v>83</v>
      </c>
      <c r="N118">
        <v>1</v>
      </c>
      <c r="O118" s="15">
        <v>42521</v>
      </c>
      <c r="P118" s="24">
        <v>47235</v>
      </c>
      <c r="R118" s="12">
        <v>42521</v>
      </c>
      <c r="T118">
        <v>1</v>
      </c>
    </row>
    <row r="119" spans="1:20" ht="18.75" x14ac:dyDescent="0.25">
      <c r="A119">
        <v>5090201</v>
      </c>
      <c r="B119">
        <v>1011101</v>
      </c>
      <c r="C119">
        <v>0</v>
      </c>
      <c r="D119" t="s">
        <v>14</v>
      </c>
      <c r="E119" t="s">
        <v>131</v>
      </c>
      <c r="F119" s="1">
        <v>100006852</v>
      </c>
      <c r="G119" t="s">
        <v>73</v>
      </c>
      <c r="H119" s="21">
        <v>43053</v>
      </c>
      <c r="I119">
        <v>3</v>
      </c>
      <c r="J119" s="27">
        <f t="shared" si="1"/>
        <v>137</v>
      </c>
      <c r="K119">
        <v>63</v>
      </c>
      <c r="L119">
        <v>1.07</v>
      </c>
      <c r="M119">
        <v>59.374000000000002</v>
      </c>
      <c r="N119">
        <v>3.6259999999999999</v>
      </c>
      <c r="O119" s="15">
        <v>43053</v>
      </c>
      <c r="P119" s="24">
        <v>47235</v>
      </c>
      <c r="R119" s="12">
        <v>43053</v>
      </c>
      <c r="T119">
        <v>60</v>
      </c>
    </row>
    <row r="120" spans="1:20" ht="18.75" x14ac:dyDescent="0.25">
      <c r="A120">
        <v>5090201</v>
      </c>
      <c r="B120">
        <v>1011101</v>
      </c>
      <c r="C120">
        <v>0</v>
      </c>
      <c r="D120" t="s">
        <v>14</v>
      </c>
      <c r="E120" t="s">
        <v>132</v>
      </c>
      <c r="F120" s="1">
        <v>100007152</v>
      </c>
      <c r="G120" t="s">
        <v>73</v>
      </c>
      <c r="H120" s="21">
        <v>44592</v>
      </c>
      <c r="I120">
        <v>24</v>
      </c>
      <c r="J120" s="27">
        <f t="shared" si="1"/>
        <v>86</v>
      </c>
      <c r="K120">
        <v>624</v>
      </c>
      <c r="L120">
        <v>10.599</v>
      </c>
      <c r="M120">
        <v>62.228999999999999</v>
      </c>
      <c r="N120">
        <v>561.77099999999996</v>
      </c>
      <c r="O120" s="15">
        <v>44592</v>
      </c>
      <c r="P120" s="24">
        <v>47235</v>
      </c>
      <c r="R120" s="12">
        <v>44592</v>
      </c>
      <c r="T120">
        <v>60</v>
      </c>
    </row>
    <row r="121" spans="1:20" ht="18.75" x14ac:dyDescent="0.25">
      <c r="A121">
        <v>5090201</v>
      </c>
      <c r="B121">
        <v>1011101</v>
      </c>
      <c r="C121">
        <v>0</v>
      </c>
      <c r="D121" t="s">
        <v>14</v>
      </c>
      <c r="E121" t="s">
        <v>133</v>
      </c>
      <c r="F121" s="1">
        <v>100000677</v>
      </c>
      <c r="G121" t="s">
        <v>73</v>
      </c>
      <c r="H121" s="21">
        <v>42582</v>
      </c>
      <c r="I121">
        <v>4</v>
      </c>
      <c r="J121" s="27">
        <f t="shared" si="1"/>
        <v>152</v>
      </c>
      <c r="K121">
        <v>84</v>
      </c>
      <c r="L121">
        <v>0</v>
      </c>
      <c r="M121">
        <v>83</v>
      </c>
      <c r="N121">
        <v>1</v>
      </c>
      <c r="O121" s="15">
        <v>42582</v>
      </c>
      <c r="P121" s="24">
        <v>47235</v>
      </c>
      <c r="R121" s="12">
        <v>42582</v>
      </c>
      <c r="T121">
        <v>1</v>
      </c>
    </row>
    <row r="122" spans="1:20" ht="18.75" x14ac:dyDescent="0.25">
      <c r="A122">
        <v>5090201</v>
      </c>
      <c r="B122">
        <v>1011101</v>
      </c>
      <c r="C122">
        <v>0</v>
      </c>
      <c r="D122" t="s">
        <v>14</v>
      </c>
      <c r="E122" t="s">
        <v>134</v>
      </c>
      <c r="F122" s="1">
        <v>100000575</v>
      </c>
      <c r="G122" t="s">
        <v>73</v>
      </c>
      <c r="H122" s="21">
        <v>42582</v>
      </c>
      <c r="I122">
        <v>1</v>
      </c>
      <c r="J122" s="27">
        <f t="shared" si="1"/>
        <v>152</v>
      </c>
      <c r="K122">
        <v>45</v>
      </c>
      <c r="L122">
        <v>0</v>
      </c>
      <c r="M122">
        <v>44</v>
      </c>
      <c r="N122">
        <v>1</v>
      </c>
      <c r="O122" s="15">
        <v>42582</v>
      </c>
      <c r="P122" s="24">
        <v>47235</v>
      </c>
      <c r="R122" s="12">
        <v>42582</v>
      </c>
      <c r="T122">
        <v>1</v>
      </c>
    </row>
    <row r="123" spans="1:20" ht="18.75" x14ac:dyDescent="0.25">
      <c r="A123">
        <v>5090201</v>
      </c>
      <c r="B123">
        <v>1011101</v>
      </c>
      <c r="C123">
        <v>0</v>
      </c>
      <c r="D123" t="s">
        <v>14</v>
      </c>
      <c r="E123" t="s">
        <v>135</v>
      </c>
      <c r="F123" s="1">
        <v>100006337</v>
      </c>
      <c r="G123" t="s">
        <v>73</v>
      </c>
      <c r="H123" s="21">
        <v>43508</v>
      </c>
      <c r="I123">
        <v>2</v>
      </c>
      <c r="J123" s="27">
        <f t="shared" si="1"/>
        <v>122</v>
      </c>
      <c r="K123">
        <v>1</v>
      </c>
      <c r="L123">
        <v>0</v>
      </c>
      <c r="M123">
        <v>1</v>
      </c>
      <c r="N123">
        <v>0</v>
      </c>
      <c r="O123" s="15">
        <v>43508</v>
      </c>
      <c r="P123" s="24">
        <v>47235</v>
      </c>
      <c r="R123" s="12">
        <v>43508</v>
      </c>
      <c r="T123">
        <v>1</v>
      </c>
    </row>
    <row r="124" spans="1:20" ht="18.75" x14ac:dyDescent="0.25">
      <c r="A124">
        <v>5090201</v>
      </c>
      <c r="B124">
        <v>1011101</v>
      </c>
      <c r="C124">
        <v>0</v>
      </c>
      <c r="D124" t="s">
        <v>14</v>
      </c>
      <c r="E124" t="s">
        <v>136</v>
      </c>
      <c r="F124" s="1">
        <v>100002021</v>
      </c>
      <c r="G124" t="s">
        <v>73</v>
      </c>
      <c r="H124" s="21">
        <v>42460</v>
      </c>
      <c r="I124">
        <v>1</v>
      </c>
      <c r="J124" s="27">
        <f t="shared" si="1"/>
        <v>156</v>
      </c>
      <c r="K124">
        <v>730</v>
      </c>
      <c r="L124">
        <v>0</v>
      </c>
      <c r="M124">
        <v>729</v>
      </c>
      <c r="N124">
        <v>1</v>
      </c>
      <c r="O124" s="15">
        <v>42460</v>
      </c>
      <c r="P124" s="24">
        <v>47235</v>
      </c>
      <c r="R124" s="12">
        <v>42460</v>
      </c>
      <c r="T124">
        <v>48</v>
      </c>
    </row>
    <row r="125" spans="1:20" ht="18.75" x14ac:dyDescent="0.25">
      <c r="A125">
        <v>5090201</v>
      </c>
      <c r="B125">
        <v>1011101</v>
      </c>
      <c r="C125">
        <v>0</v>
      </c>
      <c r="D125" t="s">
        <v>14</v>
      </c>
      <c r="E125" t="s">
        <v>137</v>
      </c>
      <c r="F125" s="1">
        <v>100000806</v>
      </c>
      <c r="G125" t="s">
        <v>73</v>
      </c>
      <c r="H125" s="21">
        <v>42582</v>
      </c>
      <c r="I125">
        <v>3</v>
      </c>
      <c r="J125" s="27">
        <f t="shared" si="1"/>
        <v>152</v>
      </c>
      <c r="K125">
        <v>63</v>
      </c>
      <c r="L125">
        <v>0</v>
      </c>
      <c r="M125">
        <v>62</v>
      </c>
      <c r="N125">
        <v>1</v>
      </c>
      <c r="O125" s="15">
        <v>42582</v>
      </c>
      <c r="P125" s="24">
        <v>47235</v>
      </c>
      <c r="R125" s="12">
        <v>42582</v>
      </c>
      <c r="T125">
        <v>1</v>
      </c>
    </row>
    <row r="126" spans="1:20" ht="18.75" x14ac:dyDescent="0.25">
      <c r="A126">
        <v>5090201</v>
      </c>
      <c r="B126">
        <v>1011101</v>
      </c>
      <c r="C126">
        <v>0</v>
      </c>
      <c r="D126" t="s">
        <v>14</v>
      </c>
      <c r="E126" t="s">
        <v>138</v>
      </c>
      <c r="F126" s="1">
        <v>100005654</v>
      </c>
      <c r="G126" t="s">
        <v>73</v>
      </c>
      <c r="H126" s="21">
        <v>33817</v>
      </c>
      <c r="I126">
        <v>1</v>
      </c>
      <c r="J126" s="27">
        <f t="shared" si="1"/>
        <v>440</v>
      </c>
      <c r="K126">
        <v>155</v>
      </c>
      <c r="L126">
        <v>0</v>
      </c>
      <c r="M126">
        <v>154</v>
      </c>
      <c r="N126">
        <v>1</v>
      </c>
      <c r="O126" s="15">
        <v>33817</v>
      </c>
      <c r="P126" s="24">
        <v>47235</v>
      </c>
      <c r="R126" s="12">
        <v>33817</v>
      </c>
      <c r="T126">
        <v>48</v>
      </c>
    </row>
    <row r="127" spans="1:20" ht="18.75" x14ac:dyDescent="0.25">
      <c r="A127">
        <v>5090201</v>
      </c>
      <c r="B127">
        <v>1011101</v>
      </c>
      <c r="C127">
        <v>0</v>
      </c>
      <c r="D127" t="s">
        <v>14</v>
      </c>
      <c r="E127" t="s">
        <v>139</v>
      </c>
      <c r="F127" s="1">
        <v>100002051</v>
      </c>
      <c r="G127" t="s">
        <v>73</v>
      </c>
      <c r="H127" s="21">
        <v>37226</v>
      </c>
      <c r="I127">
        <v>1</v>
      </c>
      <c r="J127" s="27">
        <f t="shared" si="1"/>
        <v>328</v>
      </c>
      <c r="K127">
        <v>92</v>
      </c>
      <c r="L127">
        <v>0</v>
      </c>
      <c r="M127">
        <v>91</v>
      </c>
      <c r="N127">
        <v>1</v>
      </c>
      <c r="O127" s="15">
        <v>37226</v>
      </c>
      <c r="P127" s="24">
        <v>47235</v>
      </c>
      <c r="R127" s="12">
        <v>37226</v>
      </c>
      <c r="T127">
        <v>48</v>
      </c>
    </row>
    <row r="128" spans="1:20" ht="18.75" x14ac:dyDescent="0.25">
      <c r="A128">
        <v>5090201</v>
      </c>
      <c r="B128">
        <v>1011101</v>
      </c>
      <c r="C128">
        <v>0</v>
      </c>
      <c r="D128" t="s">
        <v>14</v>
      </c>
      <c r="E128" t="s">
        <v>140</v>
      </c>
      <c r="F128" s="1">
        <v>100000570</v>
      </c>
      <c r="G128" t="s">
        <v>73</v>
      </c>
      <c r="H128" s="21">
        <v>42063</v>
      </c>
      <c r="I128">
        <v>2</v>
      </c>
      <c r="J128" s="27">
        <f t="shared" si="1"/>
        <v>169</v>
      </c>
      <c r="K128">
        <v>1900</v>
      </c>
      <c r="L128">
        <v>0</v>
      </c>
      <c r="M128">
        <v>1899</v>
      </c>
      <c r="N128">
        <v>1</v>
      </c>
      <c r="O128" s="15">
        <v>42063</v>
      </c>
      <c r="P128" s="24">
        <v>47235</v>
      </c>
      <c r="R128" s="12">
        <v>42063</v>
      </c>
      <c r="T128">
        <v>60</v>
      </c>
    </row>
    <row r="129" spans="1:20" ht="18.75" x14ac:dyDescent="0.25">
      <c r="A129">
        <v>5090201</v>
      </c>
      <c r="B129">
        <v>1011101</v>
      </c>
      <c r="C129">
        <v>0</v>
      </c>
      <c r="D129" t="s">
        <v>14</v>
      </c>
      <c r="E129" t="s">
        <v>141</v>
      </c>
      <c r="F129" s="1">
        <v>100004628</v>
      </c>
      <c r="G129" t="s">
        <v>73</v>
      </c>
      <c r="H129" s="21">
        <v>41213</v>
      </c>
      <c r="I129">
        <v>2</v>
      </c>
      <c r="J129" s="27">
        <f t="shared" si="1"/>
        <v>197</v>
      </c>
      <c r="K129">
        <v>250</v>
      </c>
      <c r="L129">
        <v>0</v>
      </c>
      <c r="M129">
        <v>249</v>
      </c>
      <c r="N129">
        <v>1</v>
      </c>
      <c r="O129" s="15">
        <v>41213</v>
      </c>
      <c r="P129" s="24">
        <v>47235</v>
      </c>
      <c r="R129" s="12">
        <v>41213</v>
      </c>
      <c r="T129">
        <v>48</v>
      </c>
    </row>
    <row r="130" spans="1:20" ht="18.75" x14ac:dyDescent="0.25">
      <c r="A130">
        <v>5090201</v>
      </c>
      <c r="B130">
        <v>1011101</v>
      </c>
      <c r="C130">
        <v>0</v>
      </c>
      <c r="D130" t="s">
        <v>14</v>
      </c>
      <c r="E130" t="s">
        <v>142</v>
      </c>
      <c r="F130" s="1">
        <v>100001952</v>
      </c>
      <c r="G130" t="s">
        <v>73</v>
      </c>
      <c r="H130" s="21">
        <v>42460</v>
      </c>
      <c r="I130">
        <v>120</v>
      </c>
      <c r="J130" s="27">
        <f t="shared" si="1"/>
        <v>156</v>
      </c>
      <c r="K130">
        <v>38400</v>
      </c>
      <c r="L130">
        <v>0</v>
      </c>
      <c r="M130">
        <v>38399</v>
      </c>
      <c r="N130">
        <v>1</v>
      </c>
      <c r="O130" s="15">
        <v>42460</v>
      </c>
      <c r="P130" s="24">
        <v>47235</v>
      </c>
      <c r="R130" s="12">
        <v>42460</v>
      </c>
      <c r="T130">
        <v>48</v>
      </c>
    </row>
    <row r="131" spans="1:20" ht="18.75" x14ac:dyDescent="0.25">
      <c r="A131">
        <v>5090201</v>
      </c>
      <c r="B131">
        <v>1011101</v>
      </c>
      <c r="C131">
        <v>0</v>
      </c>
      <c r="D131" t="s">
        <v>14</v>
      </c>
      <c r="E131" t="s">
        <v>143</v>
      </c>
      <c r="F131" s="1">
        <v>100000576</v>
      </c>
      <c r="G131" t="s">
        <v>73</v>
      </c>
      <c r="H131" s="21">
        <v>42582</v>
      </c>
      <c r="I131">
        <v>1</v>
      </c>
      <c r="J131" s="27">
        <f t="shared" ref="J131:J194" si="2">DATEDIF(H131,P131,"m")</f>
        <v>152</v>
      </c>
      <c r="K131">
        <v>52</v>
      </c>
      <c r="L131">
        <v>0</v>
      </c>
      <c r="M131">
        <v>51</v>
      </c>
      <c r="N131">
        <v>1</v>
      </c>
      <c r="O131" s="15">
        <v>42582</v>
      </c>
      <c r="P131" s="24">
        <v>47235</v>
      </c>
      <c r="R131" s="12">
        <v>42582</v>
      </c>
      <c r="T131">
        <v>1</v>
      </c>
    </row>
    <row r="132" spans="1:20" ht="18.75" x14ac:dyDescent="0.25">
      <c r="A132">
        <v>5090201</v>
      </c>
      <c r="B132">
        <v>1011101</v>
      </c>
      <c r="C132">
        <v>0</v>
      </c>
      <c r="D132" t="s">
        <v>14</v>
      </c>
      <c r="E132" t="s">
        <v>144</v>
      </c>
      <c r="F132" s="1">
        <v>100002016</v>
      </c>
      <c r="G132" t="s">
        <v>73</v>
      </c>
      <c r="H132" s="21">
        <v>42460</v>
      </c>
      <c r="I132">
        <v>1</v>
      </c>
      <c r="J132" s="27">
        <f t="shared" si="2"/>
        <v>156</v>
      </c>
      <c r="K132">
        <v>3200</v>
      </c>
      <c r="L132">
        <v>0</v>
      </c>
      <c r="M132">
        <v>3199</v>
      </c>
      <c r="N132">
        <v>1</v>
      </c>
      <c r="O132" s="15">
        <v>42460</v>
      </c>
      <c r="P132" s="24">
        <v>47235</v>
      </c>
      <c r="R132" s="12">
        <v>42460</v>
      </c>
      <c r="T132">
        <v>48</v>
      </c>
    </row>
    <row r="133" spans="1:20" ht="18.75" x14ac:dyDescent="0.25">
      <c r="A133">
        <v>5090201</v>
      </c>
      <c r="B133">
        <v>1011101</v>
      </c>
      <c r="C133">
        <v>0</v>
      </c>
      <c r="D133" t="s">
        <v>14</v>
      </c>
      <c r="E133" t="s">
        <v>145</v>
      </c>
      <c r="F133" s="1">
        <v>100004633</v>
      </c>
      <c r="G133" t="s">
        <v>73</v>
      </c>
      <c r="H133" s="21">
        <v>33939</v>
      </c>
      <c r="I133">
        <v>1</v>
      </c>
      <c r="J133" s="27">
        <f t="shared" si="2"/>
        <v>436</v>
      </c>
      <c r="K133">
        <v>22.5</v>
      </c>
      <c r="L133">
        <v>0</v>
      </c>
      <c r="M133">
        <v>21.5</v>
      </c>
      <c r="N133">
        <v>1</v>
      </c>
      <c r="O133" s="15">
        <v>33939</v>
      </c>
      <c r="P133" s="24">
        <v>47235</v>
      </c>
      <c r="R133" s="12">
        <v>33939</v>
      </c>
      <c r="T133">
        <v>1</v>
      </c>
    </row>
    <row r="134" spans="1:20" ht="18.75" x14ac:dyDescent="0.25">
      <c r="A134">
        <v>5090201</v>
      </c>
      <c r="B134">
        <v>1011101</v>
      </c>
      <c r="C134">
        <v>0</v>
      </c>
      <c r="D134" t="s">
        <v>14</v>
      </c>
      <c r="E134" t="s">
        <v>146</v>
      </c>
      <c r="F134" s="1">
        <v>100001953</v>
      </c>
      <c r="G134" t="s">
        <v>73</v>
      </c>
      <c r="H134" s="21">
        <v>42460</v>
      </c>
      <c r="I134">
        <v>260</v>
      </c>
      <c r="J134" s="27">
        <f t="shared" si="2"/>
        <v>156</v>
      </c>
      <c r="K134">
        <v>65000</v>
      </c>
      <c r="L134">
        <v>0</v>
      </c>
      <c r="M134">
        <v>64999</v>
      </c>
      <c r="N134">
        <v>1</v>
      </c>
      <c r="O134" s="15">
        <v>42460</v>
      </c>
      <c r="P134" s="24">
        <v>47235</v>
      </c>
      <c r="R134" s="12">
        <v>42460</v>
      </c>
      <c r="T134">
        <v>48</v>
      </c>
    </row>
    <row r="135" spans="1:20" ht="18.75" x14ac:dyDescent="0.25">
      <c r="A135">
        <v>5090201</v>
      </c>
      <c r="B135">
        <v>1011101</v>
      </c>
      <c r="C135">
        <v>0</v>
      </c>
      <c r="D135" t="s">
        <v>14</v>
      </c>
      <c r="E135" t="s">
        <v>147</v>
      </c>
      <c r="F135" s="1">
        <v>100006580</v>
      </c>
      <c r="G135" t="s">
        <v>73</v>
      </c>
      <c r="H135" s="21">
        <v>43799</v>
      </c>
      <c r="I135">
        <v>60</v>
      </c>
      <c r="J135" s="27">
        <f t="shared" si="2"/>
        <v>112</v>
      </c>
      <c r="K135">
        <v>12814.893</v>
      </c>
      <c r="L135">
        <v>217.678</v>
      </c>
      <c r="M135">
        <v>6839.2910000000002</v>
      </c>
      <c r="N135">
        <v>5975.6019999999999</v>
      </c>
      <c r="O135" s="15">
        <v>43799</v>
      </c>
      <c r="P135" s="24">
        <v>47235</v>
      </c>
      <c r="R135" s="12">
        <v>43799</v>
      </c>
      <c r="T135">
        <v>60</v>
      </c>
    </row>
    <row r="136" spans="1:20" ht="18.75" x14ac:dyDescent="0.25">
      <c r="A136">
        <v>5090201</v>
      </c>
      <c r="B136">
        <v>1011101</v>
      </c>
      <c r="C136">
        <v>0</v>
      </c>
      <c r="D136" t="s">
        <v>14</v>
      </c>
      <c r="E136" t="s">
        <v>148</v>
      </c>
      <c r="F136" s="1">
        <v>100002011</v>
      </c>
      <c r="G136" t="s">
        <v>73</v>
      </c>
      <c r="H136" s="21">
        <v>42460</v>
      </c>
      <c r="I136">
        <v>30</v>
      </c>
      <c r="J136" s="27">
        <f t="shared" si="2"/>
        <v>156</v>
      </c>
      <c r="K136">
        <v>19500</v>
      </c>
      <c r="L136">
        <v>0</v>
      </c>
      <c r="M136">
        <v>19499</v>
      </c>
      <c r="N136">
        <v>1</v>
      </c>
      <c r="O136" s="15">
        <v>42460</v>
      </c>
      <c r="P136" s="24">
        <v>47235</v>
      </c>
      <c r="R136" s="12">
        <v>42460</v>
      </c>
      <c r="T136">
        <v>48</v>
      </c>
    </row>
    <row r="137" spans="1:20" ht="18.75" x14ac:dyDescent="0.25">
      <c r="A137">
        <v>5090201</v>
      </c>
      <c r="B137">
        <v>1011101</v>
      </c>
      <c r="C137">
        <v>0</v>
      </c>
      <c r="D137" t="s">
        <v>14</v>
      </c>
      <c r="E137" t="s">
        <v>148</v>
      </c>
      <c r="F137" s="1">
        <v>100002012</v>
      </c>
      <c r="G137" t="s">
        <v>73</v>
      </c>
      <c r="H137" s="21">
        <v>42460</v>
      </c>
      <c r="I137">
        <v>60</v>
      </c>
      <c r="J137" s="27">
        <f t="shared" si="2"/>
        <v>156</v>
      </c>
      <c r="K137">
        <v>13800</v>
      </c>
      <c r="L137">
        <v>0</v>
      </c>
      <c r="M137">
        <v>13799</v>
      </c>
      <c r="N137">
        <v>1</v>
      </c>
      <c r="O137" s="15">
        <v>42460</v>
      </c>
      <c r="P137" s="24">
        <v>47235</v>
      </c>
      <c r="R137" s="12">
        <v>42460</v>
      </c>
      <c r="T137">
        <v>48</v>
      </c>
    </row>
    <row r="138" spans="1:20" ht="18.75" x14ac:dyDescent="0.25">
      <c r="A138">
        <v>5090201</v>
      </c>
      <c r="B138">
        <v>1011101</v>
      </c>
      <c r="C138">
        <v>0</v>
      </c>
      <c r="D138" t="s">
        <v>14</v>
      </c>
      <c r="E138" t="s">
        <v>149</v>
      </c>
      <c r="F138" s="1">
        <v>100006579</v>
      </c>
      <c r="G138" t="s">
        <v>73</v>
      </c>
      <c r="H138" s="21">
        <v>43799</v>
      </c>
      <c r="I138">
        <v>24</v>
      </c>
      <c r="J138" s="27">
        <f t="shared" si="2"/>
        <v>112</v>
      </c>
      <c r="K138">
        <v>8728.43</v>
      </c>
      <c r="L138">
        <v>148.26400000000001</v>
      </c>
      <c r="M138">
        <v>4658.3540000000003</v>
      </c>
      <c r="N138">
        <v>4070.076</v>
      </c>
      <c r="O138" s="15">
        <v>43799</v>
      </c>
      <c r="P138" s="24">
        <v>47235</v>
      </c>
      <c r="R138" s="12">
        <v>43799</v>
      </c>
      <c r="T138">
        <v>60</v>
      </c>
    </row>
    <row r="139" spans="1:20" ht="18.75" x14ac:dyDescent="0.25">
      <c r="A139">
        <v>5090201</v>
      </c>
      <c r="B139">
        <v>1011101</v>
      </c>
      <c r="C139">
        <v>0</v>
      </c>
      <c r="D139" t="s">
        <v>14</v>
      </c>
      <c r="E139" t="s">
        <v>150</v>
      </c>
      <c r="F139" s="1">
        <v>100007268</v>
      </c>
      <c r="G139" t="s">
        <v>73</v>
      </c>
      <c r="H139" s="21">
        <v>44742</v>
      </c>
      <c r="I139">
        <v>29</v>
      </c>
      <c r="J139" s="27">
        <f t="shared" si="2"/>
        <v>81</v>
      </c>
      <c r="K139">
        <v>2465</v>
      </c>
      <c r="L139">
        <v>41.871000000000002</v>
      </c>
      <c r="M139">
        <v>43.222000000000001</v>
      </c>
      <c r="N139">
        <v>2421.7779999999998</v>
      </c>
      <c r="O139" s="15">
        <v>44742</v>
      </c>
      <c r="P139" s="24">
        <v>47235</v>
      </c>
      <c r="R139" s="12">
        <v>44742</v>
      </c>
      <c r="T139">
        <v>60</v>
      </c>
    </row>
    <row r="140" spans="1:20" ht="18.75" x14ac:dyDescent="0.25">
      <c r="A140">
        <v>5090201</v>
      </c>
      <c r="B140">
        <v>1011101</v>
      </c>
      <c r="C140">
        <v>0</v>
      </c>
      <c r="D140" t="s">
        <v>14</v>
      </c>
      <c r="E140" t="s">
        <v>151</v>
      </c>
      <c r="F140" s="1">
        <v>100006463</v>
      </c>
      <c r="G140" t="s">
        <v>73</v>
      </c>
      <c r="H140" s="21">
        <v>43646</v>
      </c>
      <c r="I140">
        <v>12</v>
      </c>
      <c r="J140" s="27">
        <f t="shared" si="2"/>
        <v>117</v>
      </c>
      <c r="K140">
        <v>324</v>
      </c>
      <c r="L140">
        <v>5.5039999999999996</v>
      </c>
      <c r="M140">
        <v>200.08199999999999</v>
      </c>
      <c r="N140">
        <v>123.91800000000001</v>
      </c>
      <c r="O140" s="15">
        <v>43646</v>
      </c>
      <c r="P140" s="24">
        <v>47235</v>
      </c>
      <c r="R140" s="12">
        <v>43646</v>
      </c>
      <c r="T140">
        <v>60</v>
      </c>
    </row>
    <row r="141" spans="1:20" ht="18.75" x14ac:dyDescent="0.25">
      <c r="A141">
        <v>5090201</v>
      </c>
      <c r="B141">
        <v>1011101</v>
      </c>
      <c r="C141">
        <v>0</v>
      </c>
      <c r="D141" t="s">
        <v>14</v>
      </c>
      <c r="E141" t="s">
        <v>152</v>
      </c>
      <c r="F141" s="1">
        <v>100000663</v>
      </c>
      <c r="G141" t="s">
        <v>73</v>
      </c>
      <c r="H141" s="21">
        <v>42733</v>
      </c>
      <c r="I141">
        <v>1</v>
      </c>
      <c r="J141" s="27">
        <f t="shared" si="2"/>
        <v>147</v>
      </c>
      <c r="K141">
        <v>40</v>
      </c>
      <c r="L141">
        <v>0</v>
      </c>
      <c r="M141">
        <v>39</v>
      </c>
      <c r="N141">
        <v>1</v>
      </c>
      <c r="O141" s="15">
        <v>42733</v>
      </c>
      <c r="P141" s="24">
        <v>47235</v>
      </c>
      <c r="R141" s="12">
        <v>42733</v>
      </c>
      <c r="T141">
        <v>1</v>
      </c>
    </row>
    <row r="142" spans="1:20" ht="18.75" x14ac:dyDescent="0.25">
      <c r="A142">
        <v>5090201</v>
      </c>
      <c r="B142">
        <v>1011101</v>
      </c>
      <c r="C142">
        <v>0</v>
      </c>
      <c r="D142" t="s">
        <v>14</v>
      </c>
      <c r="E142" t="s">
        <v>153</v>
      </c>
      <c r="F142" s="1">
        <v>100000880</v>
      </c>
      <c r="G142" t="s">
        <v>73</v>
      </c>
      <c r="H142" s="21">
        <v>43100</v>
      </c>
      <c r="I142">
        <v>1</v>
      </c>
      <c r="J142" s="27">
        <f t="shared" si="2"/>
        <v>135</v>
      </c>
      <c r="K142">
        <v>75</v>
      </c>
      <c r="L142">
        <v>0</v>
      </c>
      <c r="M142">
        <v>74</v>
      </c>
      <c r="N142">
        <v>1</v>
      </c>
      <c r="O142" s="15">
        <v>43100</v>
      </c>
      <c r="P142" s="24">
        <v>47235</v>
      </c>
      <c r="R142" s="12">
        <v>43100</v>
      </c>
      <c r="T142">
        <v>1</v>
      </c>
    </row>
    <row r="143" spans="1:20" ht="18.75" x14ac:dyDescent="0.25">
      <c r="A143">
        <v>5090201</v>
      </c>
      <c r="B143">
        <v>1011101</v>
      </c>
      <c r="C143">
        <v>0</v>
      </c>
      <c r="D143" t="s">
        <v>14</v>
      </c>
      <c r="E143" t="s">
        <v>154</v>
      </c>
      <c r="F143" s="1">
        <v>100006391</v>
      </c>
      <c r="G143" t="s">
        <v>73</v>
      </c>
      <c r="H143" s="21">
        <v>43555</v>
      </c>
      <c r="I143">
        <v>46</v>
      </c>
      <c r="J143" s="27">
        <f t="shared" si="2"/>
        <v>120</v>
      </c>
      <c r="K143">
        <v>2300</v>
      </c>
      <c r="L143">
        <v>39.067999999999998</v>
      </c>
      <c r="M143">
        <v>1535.011</v>
      </c>
      <c r="N143">
        <v>764.98900000000003</v>
      </c>
      <c r="O143" s="15">
        <v>43555</v>
      </c>
      <c r="P143" s="24">
        <v>47235</v>
      </c>
      <c r="R143" s="12">
        <v>43555</v>
      </c>
      <c r="T143">
        <v>60</v>
      </c>
    </row>
    <row r="144" spans="1:20" ht="18.75" x14ac:dyDescent="0.25">
      <c r="A144">
        <v>5090201</v>
      </c>
      <c r="B144">
        <v>1011101</v>
      </c>
      <c r="C144">
        <v>0</v>
      </c>
      <c r="D144" t="s">
        <v>14</v>
      </c>
      <c r="E144" t="s">
        <v>155</v>
      </c>
      <c r="F144" s="1">
        <v>100004639</v>
      </c>
      <c r="G144" t="s">
        <v>73</v>
      </c>
      <c r="H144" s="21">
        <v>41608</v>
      </c>
      <c r="I144">
        <v>1</v>
      </c>
      <c r="J144" s="27">
        <f t="shared" si="2"/>
        <v>184</v>
      </c>
      <c r="K144">
        <v>760</v>
      </c>
      <c r="L144">
        <v>0</v>
      </c>
      <c r="M144">
        <v>759</v>
      </c>
      <c r="N144">
        <v>1</v>
      </c>
      <c r="O144" s="15">
        <v>41608</v>
      </c>
      <c r="P144" s="24">
        <v>47235</v>
      </c>
      <c r="R144" s="12">
        <v>41608</v>
      </c>
      <c r="T144">
        <v>48</v>
      </c>
    </row>
    <row r="145" spans="1:20" ht="18.75" x14ac:dyDescent="0.25">
      <c r="A145">
        <v>5090201</v>
      </c>
      <c r="B145">
        <v>1011101</v>
      </c>
      <c r="C145">
        <v>0</v>
      </c>
      <c r="D145" t="s">
        <v>14</v>
      </c>
      <c r="E145" t="s">
        <v>156</v>
      </c>
      <c r="F145" s="1">
        <v>100000794</v>
      </c>
      <c r="G145" t="s">
        <v>73</v>
      </c>
      <c r="H145" s="21">
        <v>40867</v>
      </c>
      <c r="I145">
        <v>2</v>
      </c>
      <c r="J145" s="27">
        <f t="shared" si="2"/>
        <v>209</v>
      </c>
      <c r="K145">
        <v>1000</v>
      </c>
      <c r="L145">
        <v>0</v>
      </c>
      <c r="M145">
        <v>999</v>
      </c>
      <c r="N145">
        <v>1</v>
      </c>
      <c r="O145" s="15">
        <v>40867</v>
      </c>
      <c r="P145" s="24">
        <v>47235</v>
      </c>
      <c r="R145" s="12">
        <v>40867</v>
      </c>
      <c r="T145">
        <v>48</v>
      </c>
    </row>
    <row r="146" spans="1:20" ht="18.75" x14ac:dyDescent="0.25">
      <c r="A146">
        <v>5090201</v>
      </c>
      <c r="B146">
        <v>1011101</v>
      </c>
      <c r="C146">
        <v>0</v>
      </c>
      <c r="D146" t="s">
        <v>14</v>
      </c>
      <c r="E146" t="s">
        <v>157</v>
      </c>
      <c r="F146" s="1">
        <v>100002356</v>
      </c>
      <c r="G146" t="s">
        <v>73</v>
      </c>
      <c r="H146" s="21">
        <v>37681</v>
      </c>
      <c r="I146">
        <v>1</v>
      </c>
      <c r="J146" s="27">
        <f t="shared" si="2"/>
        <v>313</v>
      </c>
      <c r="K146">
        <v>684.9</v>
      </c>
      <c r="L146">
        <v>0</v>
      </c>
      <c r="M146">
        <v>683.9</v>
      </c>
      <c r="N146">
        <v>1</v>
      </c>
      <c r="O146" s="15">
        <v>37681</v>
      </c>
      <c r="P146" s="24">
        <v>47235</v>
      </c>
      <c r="R146" s="12">
        <v>37681</v>
      </c>
      <c r="T146">
        <v>60</v>
      </c>
    </row>
    <row r="147" spans="1:20" ht="18.75" x14ac:dyDescent="0.25">
      <c r="A147">
        <v>5090201</v>
      </c>
      <c r="B147">
        <v>1011101</v>
      </c>
      <c r="C147">
        <v>0</v>
      </c>
      <c r="D147" t="s">
        <v>14</v>
      </c>
      <c r="E147" t="s">
        <v>158</v>
      </c>
      <c r="F147" s="1">
        <v>100000829</v>
      </c>
      <c r="G147" t="s">
        <v>73</v>
      </c>
      <c r="H147" s="21">
        <v>33939</v>
      </c>
      <c r="I147">
        <v>1</v>
      </c>
      <c r="J147" s="27">
        <f t="shared" si="2"/>
        <v>436</v>
      </c>
      <c r="K147">
        <v>585</v>
      </c>
      <c r="L147">
        <v>0</v>
      </c>
      <c r="M147">
        <v>584</v>
      </c>
      <c r="N147">
        <v>1</v>
      </c>
      <c r="O147" s="15">
        <v>33939</v>
      </c>
      <c r="P147" s="24">
        <v>47235</v>
      </c>
      <c r="R147" s="12">
        <v>33939</v>
      </c>
      <c r="T147">
        <v>48</v>
      </c>
    </row>
    <row r="148" spans="1:20" ht="18.75" x14ac:dyDescent="0.25">
      <c r="A148">
        <v>5090201</v>
      </c>
      <c r="B148">
        <v>1011101</v>
      </c>
      <c r="C148">
        <v>0</v>
      </c>
      <c r="D148" t="s">
        <v>14</v>
      </c>
      <c r="E148" t="s">
        <v>159</v>
      </c>
      <c r="F148" s="1">
        <v>100000438</v>
      </c>
      <c r="G148" t="s">
        <v>73</v>
      </c>
      <c r="H148" s="21">
        <v>40679</v>
      </c>
      <c r="I148">
        <v>1</v>
      </c>
      <c r="J148" s="27">
        <f t="shared" si="2"/>
        <v>215</v>
      </c>
      <c r="K148">
        <v>30</v>
      </c>
      <c r="L148">
        <v>0</v>
      </c>
      <c r="M148">
        <v>29</v>
      </c>
      <c r="N148">
        <v>1</v>
      </c>
      <c r="O148" s="15">
        <v>40679</v>
      </c>
      <c r="P148" s="24">
        <v>47235</v>
      </c>
      <c r="R148" s="12">
        <v>40679</v>
      </c>
      <c r="T148">
        <v>1</v>
      </c>
    </row>
    <row r="149" spans="1:20" ht="18.75" x14ac:dyDescent="0.25">
      <c r="A149">
        <v>5090201</v>
      </c>
      <c r="B149">
        <v>1011101</v>
      </c>
      <c r="C149">
        <v>0</v>
      </c>
      <c r="D149" t="s">
        <v>14</v>
      </c>
      <c r="E149" t="s">
        <v>160</v>
      </c>
      <c r="F149" s="1">
        <v>100001938</v>
      </c>
      <c r="G149" t="s">
        <v>73</v>
      </c>
      <c r="H149" s="21">
        <v>40729</v>
      </c>
      <c r="I149">
        <v>6</v>
      </c>
      <c r="J149" s="27">
        <f t="shared" si="2"/>
        <v>213</v>
      </c>
      <c r="K149">
        <v>180</v>
      </c>
      <c r="L149">
        <v>0</v>
      </c>
      <c r="M149">
        <v>179</v>
      </c>
      <c r="N149">
        <v>1</v>
      </c>
      <c r="O149" s="15">
        <v>40729</v>
      </c>
      <c r="P149" s="24">
        <v>47235</v>
      </c>
      <c r="R149" s="12">
        <v>40729</v>
      </c>
      <c r="T149">
        <v>48</v>
      </c>
    </row>
    <row r="150" spans="1:20" ht="18.75" x14ac:dyDescent="0.25">
      <c r="A150">
        <v>5090201</v>
      </c>
      <c r="B150">
        <v>1011101</v>
      </c>
      <c r="C150">
        <v>0</v>
      </c>
      <c r="D150" t="s">
        <v>14</v>
      </c>
      <c r="E150" t="s">
        <v>161</v>
      </c>
      <c r="F150" s="1">
        <v>100002066</v>
      </c>
      <c r="G150" t="s">
        <v>73</v>
      </c>
      <c r="H150" s="21">
        <v>42460</v>
      </c>
      <c r="I150">
        <v>1</v>
      </c>
      <c r="J150" s="27">
        <f t="shared" si="2"/>
        <v>156</v>
      </c>
      <c r="K150">
        <v>650</v>
      </c>
      <c r="L150">
        <v>0</v>
      </c>
      <c r="M150">
        <v>649</v>
      </c>
      <c r="N150">
        <v>1</v>
      </c>
      <c r="O150" s="15">
        <v>42460</v>
      </c>
      <c r="P150" s="24">
        <v>47235</v>
      </c>
      <c r="R150" s="12">
        <v>42460</v>
      </c>
      <c r="T150">
        <v>48</v>
      </c>
    </row>
    <row r="151" spans="1:20" ht="18.75" x14ac:dyDescent="0.25">
      <c r="A151">
        <v>5090201</v>
      </c>
      <c r="B151">
        <v>1011101</v>
      </c>
      <c r="C151">
        <v>0</v>
      </c>
      <c r="D151" t="s">
        <v>14</v>
      </c>
      <c r="E151" t="s">
        <v>162</v>
      </c>
      <c r="F151" s="1">
        <v>100004641</v>
      </c>
      <c r="G151" t="s">
        <v>73</v>
      </c>
      <c r="H151" s="21">
        <v>42155</v>
      </c>
      <c r="I151">
        <v>1</v>
      </c>
      <c r="J151" s="27">
        <f t="shared" si="2"/>
        <v>166</v>
      </c>
      <c r="K151">
        <v>65</v>
      </c>
      <c r="L151">
        <v>0</v>
      </c>
      <c r="M151">
        <v>64</v>
      </c>
      <c r="N151">
        <v>1</v>
      </c>
      <c r="O151" s="15">
        <v>42155</v>
      </c>
      <c r="P151" s="24">
        <v>47235</v>
      </c>
      <c r="R151" s="12">
        <v>42155</v>
      </c>
      <c r="T151">
        <v>1</v>
      </c>
    </row>
    <row r="152" spans="1:20" ht="18.75" x14ac:dyDescent="0.25">
      <c r="A152">
        <v>5090201</v>
      </c>
      <c r="B152">
        <v>1011101</v>
      </c>
      <c r="C152">
        <v>0</v>
      </c>
      <c r="D152" t="s">
        <v>14</v>
      </c>
      <c r="E152" t="s">
        <v>163</v>
      </c>
      <c r="F152" s="1">
        <v>100002088</v>
      </c>
      <c r="G152" t="s">
        <v>73</v>
      </c>
      <c r="H152" s="21">
        <v>42520</v>
      </c>
      <c r="I152">
        <v>1</v>
      </c>
      <c r="J152" s="27">
        <f t="shared" si="2"/>
        <v>154</v>
      </c>
      <c r="K152">
        <v>55</v>
      </c>
      <c r="L152">
        <v>0</v>
      </c>
      <c r="M152">
        <v>54</v>
      </c>
      <c r="N152">
        <v>1</v>
      </c>
      <c r="O152" s="15">
        <v>42520</v>
      </c>
      <c r="P152" s="24">
        <v>47235</v>
      </c>
      <c r="R152" s="12">
        <v>42520</v>
      </c>
      <c r="T152">
        <v>1</v>
      </c>
    </row>
    <row r="153" spans="1:20" ht="18.75" x14ac:dyDescent="0.25">
      <c r="A153">
        <v>5090201</v>
      </c>
      <c r="B153">
        <v>1011101</v>
      </c>
      <c r="C153">
        <v>0</v>
      </c>
      <c r="D153" t="s">
        <v>14</v>
      </c>
      <c r="E153" t="s">
        <v>164</v>
      </c>
      <c r="F153" s="1">
        <v>100003555</v>
      </c>
      <c r="G153" t="s">
        <v>73</v>
      </c>
      <c r="H153" s="21">
        <v>39387</v>
      </c>
      <c r="I153">
        <v>1</v>
      </c>
      <c r="J153" s="27">
        <f t="shared" si="2"/>
        <v>257</v>
      </c>
      <c r="K153">
        <v>122</v>
      </c>
      <c r="L153">
        <v>0</v>
      </c>
      <c r="M153">
        <v>121</v>
      </c>
      <c r="N153">
        <v>1</v>
      </c>
      <c r="O153" s="15">
        <v>39387</v>
      </c>
      <c r="P153" s="24">
        <v>47235</v>
      </c>
      <c r="R153" s="12">
        <v>39387</v>
      </c>
      <c r="T153">
        <v>48</v>
      </c>
    </row>
    <row r="154" spans="1:20" ht="18.75" x14ac:dyDescent="0.25">
      <c r="A154">
        <v>5090201</v>
      </c>
      <c r="B154">
        <v>1011101</v>
      </c>
      <c r="C154">
        <v>0</v>
      </c>
      <c r="D154" t="s">
        <v>14</v>
      </c>
      <c r="E154" t="s">
        <v>165</v>
      </c>
      <c r="F154" s="1">
        <v>100003536</v>
      </c>
      <c r="G154" t="s">
        <v>73</v>
      </c>
      <c r="H154" s="21">
        <v>39387</v>
      </c>
      <c r="I154">
        <v>1</v>
      </c>
      <c r="J154" s="27">
        <f t="shared" si="2"/>
        <v>257</v>
      </c>
      <c r="K154">
        <v>39</v>
      </c>
      <c r="L154">
        <v>0</v>
      </c>
      <c r="M154">
        <v>38.9</v>
      </c>
      <c r="N154">
        <v>0.1</v>
      </c>
      <c r="O154" s="15">
        <v>39387</v>
      </c>
      <c r="P154" s="24">
        <v>47235</v>
      </c>
      <c r="R154" s="12">
        <v>39387</v>
      </c>
      <c r="T154">
        <v>48</v>
      </c>
    </row>
    <row r="155" spans="1:20" ht="18.75" x14ac:dyDescent="0.25">
      <c r="A155">
        <v>5090201</v>
      </c>
      <c r="B155">
        <v>1011101</v>
      </c>
      <c r="C155">
        <v>0</v>
      </c>
      <c r="D155" t="s">
        <v>14</v>
      </c>
      <c r="E155" t="s">
        <v>166</v>
      </c>
      <c r="F155" s="1">
        <v>100004499</v>
      </c>
      <c r="G155" t="s">
        <v>73</v>
      </c>
      <c r="H155" s="21">
        <v>39844</v>
      </c>
      <c r="I155">
        <v>2</v>
      </c>
      <c r="J155" s="27">
        <f t="shared" si="2"/>
        <v>242</v>
      </c>
      <c r="K155">
        <v>150</v>
      </c>
      <c r="L155">
        <v>0</v>
      </c>
      <c r="M155">
        <v>149</v>
      </c>
      <c r="N155">
        <v>1</v>
      </c>
      <c r="O155" s="15">
        <v>39844</v>
      </c>
      <c r="P155" s="24">
        <v>47235</v>
      </c>
      <c r="R155" s="12">
        <v>39844</v>
      </c>
      <c r="T155">
        <v>48</v>
      </c>
    </row>
    <row r="156" spans="1:20" ht="18.75" x14ac:dyDescent="0.25">
      <c r="A156">
        <v>5090201</v>
      </c>
      <c r="B156">
        <v>1011101</v>
      </c>
      <c r="C156">
        <v>0</v>
      </c>
      <c r="D156" t="s">
        <v>14</v>
      </c>
      <c r="E156" t="s">
        <v>167</v>
      </c>
      <c r="F156" s="1">
        <v>100002464</v>
      </c>
      <c r="G156" t="s">
        <v>73</v>
      </c>
      <c r="H156" s="21">
        <v>42735</v>
      </c>
      <c r="I156">
        <v>1</v>
      </c>
      <c r="J156" s="27">
        <f t="shared" si="2"/>
        <v>147</v>
      </c>
      <c r="K156">
        <v>208</v>
      </c>
      <c r="L156">
        <v>0</v>
      </c>
      <c r="M156">
        <v>207</v>
      </c>
      <c r="N156">
        <v>1</v>
      </c>
      <c r="O156" s="15">
        <v>42735</v>
      </c>
      <c r="P156" s="24">
        <v>47235</v>
      </c>
      <c r="R156" s="12">
        <v>42735</v>
      </c>
      <c r="T156">
        <v>60</v>
      </c>
    </row>
    <row r="157" spans="1:20" ht="18.75" x14ac:dyDescent="0.25">
      <c r="A157">
        <v>5090201</v>
      </c>
      <c r="B157">
        <v>1011101</v>
      </c>
      <c r="C157">
        <v>0</v>
      </c>
      <c r="D157" t="s">
        <v>14</v>
      </c>
      <c r="E157" t="s">
        <v>168</v>
      </c>
      <c r="F157" s="1">
        <v>100002513</v>
      </c>
      <c r="G157" t="s">
        <v>73</v>
      </c>
      <c r="H157" s="21">
        <v>42735</v>
      </c>
      <c r="I157">
        <v>1</v>
      </c>
      <c r="J157" s="27">
        <f t="shared" si="2"/>
        <v>147</v>
      </c>
      <c r="K157">
        <v>817</v>
      </c>
      <c r="L157">
        <v>0</v>
      </c>
      <c r="M157">
        <v>816</v>
      </c>
      <c r="N157">
        <v>1</v>
      </c>
      <c r="O157" s="15">
        <v>42735</v>
      </c>
      <c r="P157" s="24">
        <v>47235</v>
      </c>
      <c r="R157" s="12">
        <v>42735</v>
      </c>
      <c r="T157">
        <v>60</v>
      </c>
    </row>
    <row r="158" spans="1:20" ht="18.75" x14ac:dyDescent="0.25">
      <c r="A158">
        <v>5090201</v>
      </c>
      <c r="B158">
        <v>1011101</v>
      </c>
      <c r="C158">
        <v>0</v>
      </c>
      <c r="D158" t="s">
        <v>14</v>
      </c>
      <c r="E158" t="s">
        <v>169</v>
      </c>
      <c r="F158" s="1">
        <v>100006398</v>
      </c>
      <c r="G158" t="s">
        <v>73</v>
      </c>
      <c r="H158" s="21">
        <v>43585</v>
      </c>
      <c r="I158">
        <v>15</v>
      </c>
      <c r="J158" s="27">
        <f t="shared" si="2"/>
        <v>119</v>
      </c>
      <c r="K158">
        <v>570</v>
      </c>
      <c r="L158">
        <v>9.6820000000000004</v>
      </c>
      <c r="M158">
        <v>371.04500000000002</v>
      </c>
      <c r="N158">
        <v>198.95500000000001</v>
      </c>
      <c r="O158" s="15">
        <v>43585</v>
      </c>
      <c r="P158" s="24">
        <v>47235</v>
      </c>
      <c r="R158" s="12">
        <v>43585</v>
      </c>
      <c r="T158">
        <v>60</v>
      </c>
    </row>
    <row r="159" spans="1:20" ht="18.75" x14ac:dyDescent="0.25">
      <c r="A159">
        <v>5090201</v>
      </c>
      <c r="B159">
        <v>1011101</v>
      </c>
      <c r="C159">
        <v>0</v>
      </c>
      <c r="D159" t="s">
        <v>14</v>
      </c>
      <c r="E159" t="s">
        <v>170</v>
      </c>
      <c r="F159" s="1">
        <v>100006576</v>
      </c>
      <c r="G159" t="s">
        <v>73</v>
      </c>
      <c r="H159" s="21">
        <v>43799</v>
      </c>
      <c r="I159">
        <v>20</v>
      </c>
      <c r="J159" s="27">
        <f t="shared" si="2"/>
        <v>112</v>
      </c>
      <c r="K159">
        <v>389.8</v>
      </c>
      <c r="L159">
        <v>6.6210000000000004</v>
      </c>
      <c r="M159">
        <v>208.03399999999999</v>
      </c>
      <c r="N159">
        <v>181.76599999999999</v>
      </c>
      <c r="O159" s="15">
        <v>43799</v>
      </c>
      <c r="P159" s="24">
        <v>47235</v>
      </c>
      <c r="R159" s="12">
        <v>43799</v>
      </c>
      <c r="T159">
        <v>60</v>
      </c>
    </row>
    <row r="160" spans="1:20" ht="18.75" x14ac:dyDescent="0.25">
      <c r="A160">
        <v>5090201</v>
      </c>
      <c r="B160">
        <v>1011101</v>
      </c>
      <c r="C160">
        <v>0</v>
      </c>
      <c r="D160" t="s">
        <v>14</v>
      </c>
      <c r="E160" t="s">
        <v>171</v>
      </c>
      <c r="F160" s="1">
        <v>100007081</v>
      </c>
      <c r="G160" t="s">
        <v>73</v>
      </c>
      <c r="H160" s="21">
        <v>44489</v>
      </c>
      <c r="I160">
        <v>80</v>
      </c>
      <c r="J160" s="27">
        <f t="shared" si="2"/>
        <v>90</v>
      </c>
      <c r="K160">
        <v>3760</v>
      </c>
      <c r="L160">
        <v>63.868000000000002</v>
      </c>
      <c r="M160">
        <v>587.17600000000004</v>
      </c>
      <c r="N160">
        <v>3172.8240000000001</v>
      </c>
      <c r="O160" s="15">
        <v>44489</v>
      </c>
      <c r="P160" s="24">
        <v>47235</v>
      </c>
      <c r="R160" s="12">
        <v>44489</v>
      </c>
      <c r="T160">
        <v>60</v>
      </c>
    </row>
    <row r="161" spans="1:20" ht="18.75" x14ac:dyDescent="0.25">
      <c r="A161">
        <v>5090201</v>
      </c>
      <c r="B161">
        <v>1011101</v>
      </c>
      <c r="C161">
        <v>0</v>
      </c>
      <c r="D161" t="s">
        <v>14</v>
      </c>
      <c r="E161" t="s">
        <v>172</v>
      </c>
      <c r="F161" s="1">
        <v>100006480</v>
      </c>
      <c r="G161" t="s">
        <v>73</v>
      </c>
      <c r="H161" s="21">
        <v>43677</v>
      </c>
      <c r="I161">
        <v>24</v>
      </c>
      <c r="J161" s="27">
        <f t="shared" si="2"/>
        <v>116</v>
      </c>
      <c r="K161">
        <v>1080</v>
      </c>
      <c r="L161">
        <v>18.344999999999999</v>
      </c>
      <c r="M161">
        <v>648.59</v>
      </c>
      <c r="N161">
        <v>431.41</v>
      </c>
      <c r="O161" s="15">
        <v>43677</v>
      </c>
      <c r="P161" s="24">
        <v>47235</v>
      </c>
      <c r="R161" s="12">
        <v>43677</v>
      </c>
      <c r="T161">
        <v>60</v>
      </c>
    </row>
    <row r="162" spans="1:20" ht="18.75" x14ac:dyDescent="0.25">
      <c r="A162">
        <v>5090201</v>
      </c>
      <c r="B162">
        <v>1011101</v>
      </c>
      <c r="C162">
        <v>0</v>
      </c>
      <c r="D162" t="s">
        <v>14</v>
      </c>
      <c r="E162" t="s">
        <v>173</v>
      </c>
      <c r="F162" s="1">
        <v>100002008</v>
      </c>
      <c r="G162" t="s">
        <v>73</v>
      </c>
      <c r="H162" s="21">
        <v>42460</v>
      </c>
      <c r="I162">
        <v>1</v>
      </c>
      <c r="J162" s="27">
        <f t="shared" si="2"/>
        <v>156</v>
      </c>
      <c r="K162">
        <v>700</v>
      </c>
      <c r="L162">
        <v>0</v>
      </c>
      <c r="M162">
        <v>699</v>
      </c>
      <c r="N162">
        <v>1</v>
      </c>
      <c r="O162" s="15">
        <v>42460</v>
      </c>
      <c r="P162" s="24">
        <v>47235</v>
      </c>
      <c r="R162" s="12">
        <v>42460</v>
      </c>
      <c r="T162">
        <v>48</v>
      </c>
    </row>
    <row r="163" spans="1:20" ht="18.75" x14ac:dyDescent="0.25">
      <c r="A163">
        <v>5090201</v>
      </c>
      <c r="B163">
        <v>1011101</v>
      </c>
      <c r="C163">
        <v>0</v>
      </c>
      <c r="D163" t="s">
        <v>14</v>
      </c>
      <c r="E163" t="s">
        <v>174</v>
      </c>
      <c r="F163" s="1">
        <v>100002032</v>
      </c>
      <c r="G163" t="s">
        <v>73</v>
      </c>
      <c r="H163" s="21">
        <v>42460</v>
      </c>
      <c r="I163">
        <v>1</v>
      </c>
      <c r="J163" s="27">
        <f t="shared" si="2"/>
        <v>156</v>
      </c>
      <c r="K163">
        <v>941.7</v>
      </c>
      <c r="L163">
        <v>0</v>
      </c>
      <c r="M163">
        <v>940.7</v>
      </c>
      <c r="N163">
        <v>1</v>
      </c>
      <c r="O163" s="15">
        <v>42460</v>
      </c>
      <c r="P163" s="24">
        <v>47235</v>
      </c>
      <c r="R163" s="12">
        <v>42460</v>
      </c>
      <c r="T163">
        <v>60</v>
      </c>
    </row>
    <row r="164" spans="1:20" ht="18.75" x14ac:dyDescent="0.25">
      <c r="A164">
        <v>5090201</v>
      </c>
      <c r="B164">
        <v>1011101</v>
      </c>
      <c r="C164">
        <v>0</v>
      </c>
      <c r="D164" t="s">
        <v>14</v>
      </c>
      <c r="E164" t="s">
        <v>175</v>
      </c>
      <c r="F164" s="1">
        <v>100006575</v>
      </c>
      <c r="G164" t="s">
        <v>73</v>
      </c>
      <c r="H164" s="21">
        <v>43799</v>
      </c>
      <c r="I164">
        <v>8</v>
      </c>
      <c r="J164" s="27">
        <f t="shared" si="2"/>
        <v>112</v>
      </c>
      <c r="K164">
        <v>320.3</v>
      </c>
      <c r="L164">
        <v>5.4409999999999998</v>
      </c>
      <c r="M164">
        <v>170.94399999999999</v>
      </c>
      <c r="N164">
        <v>149.35599999999999</v>
      </c>
      <c r="O164" s="15">
        <v>43799</v>
      </c>
      <c r="P164" s="24">
        <v>47235</v>
      </c>
      <c r="R164" s="12">
        <v>43799</v>
      </c>
      <c r="T164">
        <v>60</v>
      </c>
    </row>
    <row r="165" spans="1:20" ht="18.75" x14ac:dyDescent="0.25">
      <c r="A165">
        <v>5090201</v>
      </c>
      <c r="B165">
        <v>1011101</v>
      </c>
      <c r="C165">
        <v>0</v>
      </c>
      <c r="D165" t="s">
        <v>14</v>
      </c>
      <c r="E165" t="s">
        <v>176</v>
      </c>
      <c r="F165" s="1">
        <v>100002007</v>
      </c>
      <c r="G165" t="s">
        <v>73</v>
      </c>
      <c r="H165" s="21">
        <v>42460</v>
      </c>
      <c r="I165">
        <v>4</v>
      </c>
      <c r="J165" s="27">
        <f t="shared" si="2"/>
        <v>156</v>
      </c>
      <c r="K165">
        <v>1000</v>
      </c>
      <c r="L165">
        <v>0</v>
      </c>
      <c r="M165">
        <v>999</v>
      </c>
      <c r="N165">
        <v>1</v>
      </c>
      <c r="O165" s="15">
        <v>42460</v>
      </c>
      <c r="P165" s="24">
        <v>47235</v>
      </c>
      <c r="R165" s="12">
        <v>42460</v>
      </c>
      <c r="T165">
        <v>48</v>
      </c>
    </row>
    <row r="166" spans="1:20" ht="18.75" x14ac:dyDescent="0.25">
      <c r="A166">
        <v>5090201</v>
      </c>
      <c r="B166">
        <v>1011101</v>
      </c>
      <c r="C166">
        <v>0</v>
      </c>
      <c r="D166" t="s">
        <v>14</v>
      </c>
      <c r="E166" t="s">
        <v>177</v>
      </c>
      <c r="F166" s="1">
        <v>100000460</v>
      </c>
      <c r="G166" t="s">
        <v>73</v>
      </c>
      <c r="H166" s="21">
        <v>40867</v>
      </c>
      <c r="I166">
        <v>1</v>
      </c>
      <c r="J166" s="27">
        <f t="shared" si="2"/>
        <v>209</v>
      </c>
      <c r="K166">
        <v>450</v>
      </c>
      <c r="L166">
        <v>0</v>
      </c>
      <c r="M166">
        <v>449</v>
      </c>
      <c r="N166">
        <v>1</v>
      </c>
      <c r="O166" s="15">
        <v>40867</v>
      </c>
      <c r="P166" s="24">
        <v>47235</v>
      </c>
      <c r="R166" s="12">
        <v>40867</v>
      </c>
      <c r="T166">
        <v>48</v>
      </c>
    </row>
    <row r="167" spans="1:20" ht="18.75" x14ac:dyDescent="0.25">
      <c r="A167">
        <v>5090201</v>
      </c>
      <c r="B167">
        <v>1011101</v>
      </c>
      <c r="C167">
        <v>0</v>
      </c>
      <c r="D167" t="s">
        <v>14</v>
      </c>
      <c r="E167" t="s">
        <v>178</v>
      </c>
      <c r="F167" s="1">
        <v>100005036</v>
      </c>
      <c r="G167" t="s">
        <v>73</v>
      </c>
      <c r="H167" s="21">
        <v>42217</v>
      </c>
      <c r="I167">
        <v>1</v>
      </c>
      <c r="J167" s="27">
        <f t="shared" si="2"/>
        <v>164</v>
      </c>
      <c r="K167">
        <v>469.69200000000001</v>
      </c>
      <c r="L167">
        <v>0</v>
      </c>
      <c r="M167">
        <v>468.69200000000001</v>
      </c>
      <c r="N167">
        <v>1</v>
      </c>
      <c r="O167" s="15">
        <v>42217</v>
      </c>
      <c r="P167" s="24">
        <v>47235</v>
      </c>
      <c r="R167" s="12">
        <v>42217</v>
      </c>
      <c r="T167">
        <v>48</v>
      </c>
    </row>
    <row r="168" spans="1:20" ht="18.75" x14ac:dyDescent="0.25">
      <c r="A168">
        <v>5090201</v>
      </c>
      <c r="B168">
        <v>1011101</v>
      </c>
      <c r="C168">
        <v>0</v>
      </c>
      <c r="D168" t="s">
        <v>14</v>
      </c>
      <c r="E168" t="s">
        <v>178</v>
      </c>
      <c r="F168" s="1">
        <v>100005142</v>
      </c>
      <c r="G168" t="s">
        <v>73</v>
      </c>
      <c r="H168" s="21">
        <v>42213</v>
      </c>
      <c r="I168">
        <v>1</v>
      </c>
      <c r="J168" s="27">
        <f t="shared" si="2"/>
        <v>164</v>
      </c>
      <c r="K168">
        <v>469.69200000000001</v>
      </c>
      <c r="L168">
        <v>0</v>
      </c>
      <c r="M168">
        <v>468.69200000000001</v>
      </c>
      <c r="N168">
        <v>1</v>
      </c>
      <c r="O168" s="15">
        <v>42213</v>
      </c>
      <c r="P168" s="24">
        <v>47235</v>
      </c>
      <c r="R168" s="12">
        <v>42213</v>
      </c>
      <c r="T168">
        <v>48</v>
      </c>
    </row>
    <row r="169" spans="1:20" ht="18.75" x14ac:dyDescent="0.25">
      <c r="A169">
        <v>5090201</v>
      </c>
      <c r="B169">
        <v>1011101</v>
      </c>
      <c r="C169">
        <v>0</v>
      </c>
      <c r="D169" t="s">
        <v>14</v>
      </c>
      <c r="E169" t="s">
        <v>179</v>
      </c>
      <c r="F169" s="1">
        <v>100005219</v>
      </c>
      <c r="G169" t="s">
        <v>73</v>
      </c>
      <c r="H169" s="21">
        <v>40298</v>
      </c>
      <c r="I169">
        <v>11</v>
      </c>
      <c r="J169" s="27">
        <f t="shared" si="2"/>
        <v>227</v>
      </c>
      <c r="K169">
        <v>935</v>
      </c>
      <c r="L169">
        <v>0</v>
      </c>
      <c r="M169">
        <v>934.08299999999997</v>
      </c>
      <c r="N169">
        <v>0.91700000000000004</v>
      </c>
      <c r="O169" s="15">
        <v>40298</v>
      </c>
      <c r="P169" s="24">
        <v>47235</v>
      </c>
      <c r="R169" s="12">
        <v>40298</v>
      </c>
      <c r="T169">
        <v>1</v>
      </c>
    </row>
    <row r="170" spans="1:20" ht="18.75" x14ac:dyDescent="0.25">
      <c r="A170">
        <v>5090201</v>
      </c>
      <c r="B170">
        <v>1011101</v>
      </c>
      <c r="C170">
        <v>0</v>
      </c>
      <c r="D170" t="s">
        <v>14</v>
      </c>
      <c r="E170" t="s">
        <v>180</v>
      </c>
      <c r="F170" s="1">
        <v>100005220</v>
      </c>
      <c r="G170" t="s">
        <v>73</v>
      </c>
      <c r="H170" s="21">
        <v>40298</v>
      </c>
      <c r="I170">
        <v>11</v>
      </c>
      <c r="J170" s="27">
        <f t="shared" si="2"/>
        <v>227</v>
      </c>
      <c r="K170">
        <v>825</v>
      </c>
      <c r="L170">
        <v>0</v>
      </c>
      <c r="M170">
        <v>824</v>
      </c>
      <c r="N170">
        <v>1</v>
      </c>
      <c r="O170" s="15">
        <v>40298</v>
      </c>
      <c r="P170" s="24">
        <v>47235</v>
      </c>
      <c r="R170" s="12">
        <v>40298</v>
      </c>
      <c r="T170">
        <v>48</v>
      </c>
    </row>
    <row r="171" spans="1:20" ht="18.75" x14ac:dyDescent="0.25">
      <c r="A171">
        <v>5090201</v>
      </c>
      <c r="B171">
        <v>1011101</v>
      </c>
      <c r="C171">
        <v>0</v>
      </c>
      <c r="D171" t="s">
        <v>14</v>
      </c>
      <c r="E171" t="s">
        <v>181</v>
      </c>
      <c r="F171" s="1">
        <v>100000817</v>
      </c>
      <c r="G171" t="s">
        <v>73</v>
      </c>
      <c r="H171" s="21">
        <v>43100</v>
      </c>
      <c r="I171">
        <v>1</v>
      </c>
      <c r="J171" s="27">
        <f t="shared" si="2"/>
        <v>135</v>
      </c>
      <c r="K171">
        <v>250</v>
      </c>
      <c r="L171">
        <v>0</v>
      </c>
      <c r="M171">
        <v>249</v>
      </c>
      <c r="N171">
        <v>1</v>
      </c>
      <c r="O171" s="15">
        <v>43100</v>
      </c>
      <c r="P171" s="24">
        <v>47235</v>
      </c>
      <c r="R171" s="12">
        <v>43100</v>
      </c>
      <c r="T171">
        <v>48</v>
      </c>
    </row>
    <row r="172" spans="1:20" ht="18.75" x14ac:dyDescent="0.25">
      <c r="A172">
        <v>5090201</v>
      </c>
      <c r="B172">
        <v>1011101</v>
      </c>
      <c r="C172">
        <v>0</v>
      </c>
      <c r="D172" t="s">
        <v>14</v>
      </c>
      <c r="E172" t="s">
        <v>182</v>
      </c>
      <c r="F172" s="1">
        <v>100007169</v>
      </c>
      <c r="G172" t="s">
        <v>73</v>
      </c>
      <c r="H172" s="21">
        <v>44620</v>
      </c>
      <c r="I172">
        <v>5</v>
      </c>
      <c r="J172" s="27">
        <f t="shared" si="2"/>
        <v>85</v>
      </c>
      <c r="K172">
        <v>475</v>
      </c>
      <c r="L172">
        <v>8.0679999999999996</v>
      </c>
      <c r="M172">
        <v>40.08</v>
      </c>
      <c r="N172">
        <v>434.92</v>
      </c>
      <c r="O172" s="15">
        <v>44620</v>
      </c>
      <c r="P172" s="24">
        <v>47235</v>
      </c>
      <c r="R172" s="12">
        <v>44620</v>
      </c>
      <c r="T172">
        <v>60</v>
      </c>
    </row>
    <row r="173" spans="1:20" ht="18.75" x14ac:dyDescent="0.25">
      <c r="A173">
        <v>5090201</v>
      </c>
      <c r="B173">
        <v>1011101</v>
      </c>
      <c r="C173">
        <v>0</v>
      </c>
      <c r="D173" t="s">
        <v>14</v>
      </c>
      <c r="E173" t="s">
        <v>183</v>
      </c>
      <c r="F173" s="1">
        <v>100001263</v>
      </c>
      <c r="G173" t="s">
        <v>73</v>
      </c>
      <c r="H173" s="21">
        <v>34151</v>
      </c>
      <c r="I173">
        <v>2</v>
      </c>
      <c r="J173" s="27">
        <f t="shared" si="2"/>
        <v>429</v>
      </c>
      <c r="K173">
        <v>322</v>
      </c>
      <c r="L173">
        <v>0</v>
      </c>
      <c r="M173">
        <v>321</v>
      </c>
      <c r="N173">
        <v>1</v>
      </c>
      <c r="O173" s="15">
        <v>34151</v>
      </c>
      <c r="P173" s="24">
        <v>47235</v>
      </c>
      <c r="R173" s="12">
        <v>34151</v>
      </c>
      <c r="T173">
        <v>60</v>
      </c>
    </row>
    <row r="174" spans="1:20" ht="18.75" x14ac:dyDescent="0.25">
      <c r="A174">
        <v>5090201</v>
      </c>
      <c r="B174">
        <v>1011101</v>
      </c>
      <c r="C174">
        <v>0</v>
      </c>
      <c r="D174" t="s">
        <v>14</v>
      </c>
      <c r="E174" t="s">
        <v>184</v>
      </c>
      <c r="F174" s="1">
        <v>100001262</v>
      </c>
      <c r="G174" t="s">
        <v>73</v>
      </c>
      <c r="H174" s="21">
        <v>34151</v>
      </c>
      <c r="I174">
        <v>2</v>
      </c>
      <c r="J174" s="27">
        <f t="shared" si="2"/>
        <v>429</v>
      </c>
      <c r="K174">
        <v>423</v>
      </c>
      <c r="L174">
        <v>0</v>
      </c>
      <c r="M174">
        <v>422</v>
      </c>
      <c r="N174">
        <v>1</v>
      </c>
      <c r="O174" s="15">
        <v>34151</v>
      </c>
      <c r="P174" s="24">
        <v>47235</v>
      </c>
      <c r="R174" s="12">
        <v>34151</v>
      </c>
      <c r="T174">
        <v>60</v>
      </c>
    </row>
    <row r="175" spans="1:20" ht="18.75" x14ac:dyDescent="0.25">
      <c r="A175">
        <v>5090201</v>
      </c>
      <c r="B175">
        <v>1011101</v>
      </c>
      <c r="C175">
        <v>0</v>
      </c>
      <c r="D175" t="s">
        <v>14</v>
      </c>
      <c r="E175" t="s">
        <v>185</v>
      </c>
      <c r="F175" s="1">
        <v>100000499</v>
      </c>
      <c r="G175" t="s">
        <v>73</v>
      </c>
      <c r="H175" s="21">
        <v>34151</v>
      </c>
      <c r="I175">
        <v>1</v>
      </c>
      <c r="J175" s="27">
        <f t="shared" si="2"/>
        <v>429</v>
      </c>
      <c r="K175">
        <v>469</v>
      </c>
      <c r="L175">
        <v>0</v>
      </c>
      <c r="M175">
        <v>468</v>
      </c>
      <c r="N175">
        <v>1</v>
      </c>
      <c r="O175" s="15">
        <v>34151</v>
      </c>
      <c r="P175" s="24">
        <v>47235</v>
      </c>
      <c r="R175" s="12">
        <v>34151</v>
      </c>
      <c r="T175">
        <v>48</v>
      </c>
    </row>
    <row r="176" spans="1:20" ht="18.75" x14ac:dyDescent="0.25">
      <c r="A176">
        <v>5090201</v>
      </c>
      <c r="B176">
        <v>1011101</v>
      </c>
      <c r="C176">
        <v>0</v>
      </c>
      <c r="D176" t="s">
        <v>14</v>
      </c>
      <c r="E176" t="s">
        <v>186</v>
      </c>
      <c r="F176" s="1">
        <v>100006811</v>
      </c>
      <c r="G176" t="s">
        <v>73</v>
      </c>
      <c r="H176" s="21">
        <v>44085</v>
      </c>
      <c r="I176">
        <v>15</v>
      </c>
      <c r="J176" s="27">
        <f t="shared" si="2"/>
        <v>103</v>
      </c>
      <c r="K176">
        <v>331.16800000000001</v>
      </c>
      <c r="L176">
        <v>5.625</v>
      </c>
      <c r="M176">
        <v>124.97</v>
      </c>
      <c r="N176">
        <v>206.19800000000001</v>
      </c>
      <c r="O176" s="15">
        <v>44085</v>
      </c>
      <c r="P176" s="24">
        <v>47235</v>
      </c>
      <c r="R176" s="12">
        <v>44085</v>
      </c>
      <c r="T176">
        <v>60</v>
      </c>
    </row>
    <row r="177" spans="1:20" ht="18.75" x14ac:dyDescent="0.25">
      <c r="A177">
        <v>5090201</v>
      </c>
      <c r="B177">
        <v>1011101</v>
      </c>
      <c r="C177">
        <v>0</v>
      </c>
      <c r="D177" t="s">
        <v>14</v>
      </c>
      <c r="E177" t="s">
        <v>187</v>
      </c>
      <c r="F177" s="1">
        <v>100006812</v>
      </c>
      <c r="G177" t="s">
        <v>73</v>
      </c>
      <c r="H177" s="21">
        <v>44085</v>
      </c>
      <c r="I177">
        <v>15</v>
      </c>
      <c r="J177" s="27">
        <f t="shared" si="2"/>
        <v>103</v>
      </c>
      <c r="K177">
        <v>3153.56</v>
      </c>
      <c r="L177">
        <v>53.567</v>
      </c>
      <c r="M177">
        <v>1190.046</v>
      </c>
      <c r="N177">
        <v>1963.5139999999999</v>
      </c>
      <c r="O177" s="15">
        <v>44085</v>
      </c>
      <c r="P177" s="24">
        <v>47235</v>
      </c>
      <c r="R177" s="12">
        <v>44085</v>
      </c>
      <c r="T177">
        <v>60</v>
      </c>
    </row>
    <row r="178" spans="1:20" ht="18.75" x14ac:dyDescent="0.25">
      <c r="A178">
        <v>5090201</v>
      </c>
      <c r="B178">
        <v>1011101</v>
      </c>
      <c r="C178">
        <v>0</v>
      </c>
      <c r="D178" t="s">
        <v>14</v>
      </c>
      <c r="E178" t="s">
        <v>188</v>
      </c>
      <c r="F178" s="1">
        <v>100002069</v>
      </c>
      <c r="G178" t="s">
        <v>73</v>
      </c>
      <c r="H178" s="21">
        <v>42460</v>
      </c>
      <c r="I178">
        <v>66</v>
      </c>
      <c r="J178" s="27">
        <f t="shared" si="2"/>
        <v>156</v>
      </c>
      <c r="K178">
        <v>4554</v>
      </c>
      <c r="L178">
        <v>0</v>
      </c>
      <c r="M178">
        <v>4553</v>
      </c>
      <c r="N178">
        <v>1</v>
      </c>
      <c r="O178" s="15">
        <v>42460</v>
      </c>
      <c r="P178" s="24">
        <v>47235</v>
      </c>
      <c r="R178" s="12">
        <v>42460</v>
      </c>
      <c r="T178">
        <v>48</v>
      </c>
    </row>
    <row r="179" spans="1:20" ht="18.75" x14ac:dyDescent="0.25">
      <c r="A179">
        <v>5090201</v>
      </c>
      <c r="B179">
        <v>1011101</v>
      </c>
      <c r="C179">
        <v>0</v>
      </c>
      <c r="D179" t="s">
        <v>14</v>
      </c>
      <c r="E179" t="s">
        <v>189</v>
      </c>
      <c r="F179" s="1">
        <v>100002072</v>
      </c>
      <c r="G179" t="s">
        <v>73</v>
      </c>
      <c r="H179" s="21">
        <v>42460</v>
      </c>
      <c r="I179">
        <v>16</v>
      </c>
      <c r="J179" s="27">
        <f t="shared" si="2"/>
        <v>156</v>
      </c>
      <c r="K179">
        <v>256</v>
      </c>
      <c r="L179">
        <v>0</v>
      </c>
      <c r="M179">
        <v>255</v>
      </c>
      <c r="N179">
        <v>1</v>
      </c>
      <c r="O179" s="15">
        <v>42460</v>
      </c>
      <c r="P179" s="24">
        <v>47235</v>
      </c>
      <c r="R179" s="12">
        <v>42460</v>
      </c>
      <c r="T179">
        <v>48</v>
      </c>
    </row>
    <row r="180" spans="1:20" ht="18.75" x14ac:dyDescent="0.25">
      <c r="A180">
        <v>5090201</v>
      </c>
      <c r="B180">
        <v>1011101</v>
      </c>
      <c r="C180">
        <v>0</v>
      </c>
      <c r="D180" t="s">
        <v>14</v>
      </c>
      <c r="E180" t="s">
        <v>190</v>
      </c>
      <c r="F180" s="1">
        <v>100000786</v>
      </c>
      <c r="G180" t="s">
        <v>73</v>
      </c>
      <c r="H180" s="21">
        <v>42733</v>
      </c>
      <c r="I180">
        <v>2</v>
      </c>
      <c r="J180" s="27">
        <f t="shared" si="2"/>
        <v>147</v>
      </c>
      <c r="K180">
        <v>110</v>
      </c>
      <c r="L180">
        <v>0</v>
      </c>
      <c r="M180">
        <v>109</v>
      </c>
      <c r="N180">
        <v>1</v>
      </c>
      <c r="O180" s="15">
        <v>42733</v>
      </c>
      <c r="P180" s="24">
        <v>47235</v>
      </c>
      <c r="R180" s="12">
        <v>42733</v>
      </c>
      <c r="T180">
        <v>48</v>
      </c>
    </row>
    <row r="181" spans="1:20" ht="18.75" x14ac:dyDescent="0.25">
      <c r="A181">
        <v>5090201</v>
      </c>
      <c r="B181">
        <v>1011101</v>
      </c>
      <c r="C181">
        <v>0</v>
      </c>
      <c r="D181" t="s">
        <v>14</v>
      </c>
      <c r="E181" t="s">
        <v>191</v>
      </c>
      <c r="F181" s="1">
        <v>100006507</v>
      </c>
      <c r="G181" t="s">
        <v>73</v>
      </c>
      <c r="H181" s="21">
        <v>43708</v>
      </c>
      <c r="I181">
        <v>2</v>
      </c>
      <c r="J181" s="27">
        <f t="shared" si="2"/>
        <v>115</v>
      </c>
      <c r="K181">
        <v>74</v>
      </c>
      <c r="L181">
        <v>1.2569999999999999</v>
      </c>
      <c r="M181">
        <v>43.182000000000002</v>
      </c>
      <c r="N181">
        <v>30.818000000000001</v>
      </c>
      <c r="O181" s="15">
        <v>43708</v>
      </c>
      <c r="P181" s="24">
        <v>47235</v>
      </c>
      <c r="R181" s="12">
        <v>43708</v>
      </c>
      <c r="T181">
        <v>60</v>
      </c>
    </row>
    <row r="182" spans="1:20" ht="18.75" x14ac:dyDescent="0.25">
      <c r="A182">
        <v>5090201</v>
      </c>
      <c r="B182">
        <v>1011101</v>
      </c>
      <c r="C182">
        <v>0</v>
      </c>
      <c r="D182" t="s">
        <v>14</v>
      </c>
      <c r="E182" t="s">
        <v>192</v>
      </c>
      <c r="F182" s="1">
        <v>100002059</v>
      </c>
      <c r="G182" t="s">
        <v>73</v>
      </c>
      <c r="H182" s="21">
        <v>39387</v>
      </c>
      <c r="I182">
        <v>1</v>
      </c>
      <c r="J182" s="27">
        <f t="shared" si="2"/>
        <v>257</v>
      </c>
      <c r="K182">
        <v>346</v>
      </c>
      <c r="L182">
        <v>0</v>
      </c>
      <c r="M182">
        <v>345</v>
      </c>
      <c r="N182">
        <v>1</v>
      </c>
      <c r="O182" s="15">
        <v>39387</v>
      </c>
      <c r="P182" s="24">
        <v>47235</v>
      </c>
      <c r="R182" s="12">
        <v>39387</v>
      </c>
      <c r="T182">
        <v>48</v>
      </c>
    </row>
    <row r="183" spans="1:20" ht="18.75" x14ac:dyDescent="0.25">
      <c r="A183">
        <v>5090201</v>
      </c>
      <c r="B183">
        <v>1011101</v>
      </c>
      <c r="C183">
        <v>0</v>
      </c>
      <c r="D183" t="s">
        <v>14</v>
      </c>
      <c r="E183" t="s">
        <v>192</v>
      </c>
      <c r="F183" s="1">
        <v>100002068</v>
      </c>
      <c r="G183" t="s">
        <v>73</v>
      </c>
      <c r="H183" s="21">
        <v>39387</v>
      </c>
      <c r="I183">
        <v>1</v>
      </c>
      <c r="J183" s="27">
        <f t="shared" si="2"/>
        <v>257</v>
      </c>
      <c r="K183">
        <v>346</v>
      </c>
      <c r="L183">
        <v>0</v>
      </c>
      <c r="M183">
        <v>345</v>
      </c>
      <c r="N183">
        <v>1</v>
      </c>
      <c r="O183" s="15">
        <v>39387</v>
      </c>
      <c r="P183" s="24">
        <v>47235</v>
      </c>
      <c r="R183" s="12">
        <v>39387</v>
      </c>
      <c r="T183">
        <v>48</v>
      </c>
    </row>
    <row r="184" spans="1:20" ht="18.75" x14ac:dyDescent="0.25">
      <c r="A184">
        <v>5090201</v>
      </c>
      <c r="B184">
        <v>1011101</v>
      </c>
      <c r="C184">
        <v>0</v>
      </c>
      <c r="D184" t="s">
        <v>14</v>
      </c>
      <c r="E184" t="s">
        <v>193</v>
      </c>
      <c r="F184" s="1">
        <v>100002058</v>
      </c>
      <c r="G184" t="s">
        <v>73</v>
      </c>
      <c r="H184" s="21">
        <v>39387</v>
      </c>
      <c r="I184">
        <v>1</v>
      </c>
      <c r="J184" s="27">
        <f t="shared" si="2"/>
        <v>257</v>
      </c>
      <c r="K184">
        <v>519</v>
      </c>
      <c r="L184">
        <v>0</v>
      </c>
      <c r="M184">
        <v>518</v>
      </c>
      <c r="N184">
        <v>1</v>
      </c>
      <c r="O184" s="15">
        <v>39387</v>
      </c>
      <c r="P184" s="24">
        <v>47235</v>
      </c>
      <c r="R184" s="12">
        <v>39387</v>
      </c>
      <c r="T184">
        <v>48</v>
      </c>
    </row>
    <row r="185" spans="1:20" ht="18.75" x14ac:dyDescent="0.25">
      <c r="A185">
        <v>5090201</v>
      </c>
      <c r="B185">
        <v>1011101</v>
      </c>
      <c r="C185">
        <v>0</v>
      </c>
      <c r="D185" t="s">
        <v>14</v>
      </c>
      <c r="E185" t="s">
        <v>194</v>
      </c>
      <c r="F185" s="1">
        <v>100005644</v>
      </c>
      <c r="G185" t="s">
        <v>73</v>
      </c>
      <c r="H185" s="21">
        <v>39387</v>
      </c>
      <c r="I185">
        <v>2</v>
      </c>
      <c r="J185" s="27">
        <f t="shared" si="2"/>
        <v>257</v>
      </c>
      <c r="K185">
        <v>220</v>
      </c>
      <c r="L185">
        <v>0</v>
      </c>
      <c r="M185">
        <v>219</v>
      </c>
      <c r="N185">
        <v>1</v>
      </c>
      <c r="O185" s="15">
        <v>39387</v>
      </c>
      <c r="P185" s="24">
        <v>47235</v>
      </c>
      <c r="R185" s="12">
        <v>39387</v>
      </c>
      <c r="T185">
        <v>48</v>
      </c>
    </row>
    <row r="186" spans="1:20" ht="18.75" x14ac:dyDescent="0.25">
      <c r="A186">
        <v>5090201</v>
      </c>
      <c r="B186">
        <v>1011101</v>
      </c>
      <c r="C186">
        <v>0</v>
      </c>
      <c r="D186" t="s">
        <v>14</v>
      </c>
      <c r="E186" t="s">
        <v>195</v>
      </c>
      <c r="F186" s="1">
        <v>100005645</v>
      </c>
      <c r="G186" t="s">
        <v>73</v>
      </c>
      <c r="H186" s="21">
        <v>39387</v>
      </c>
      <c r="I186">
        <v>4</v>
      </c>
      <c r="J186" s="27">
        <f t="shared" si="2"/>
        <v>257</v>
      </c>
      <c r="K186">
        <v>840</v>
      </c>
      <c r="L186">
        <v>0</v>
      </c>
      <c r="M186">
        <v>839</v>
      </c>
      <c r="N186">
        <v>1</v>
      </c>
      <c r="O186" s="15">
        <v>39387</v>
      </c>
      <c r="P186" s="24">
        <v>47235</v>
      </c>
      <c r="R186" s="12">
        <v>39387</v>
      </c>
      <c r="T186">
        <v>48</v>
      </c>
    </row>
    <row r="187" spans="1:20" ht="18.75" x14ac:dyDescent="0.25">
      <c r="A187">
        <v>5090201</v>
      </c>
      <c r="B187">
        <v>1011101</v>
      </c>
      <c r="C187">
        <v>0</v>
      </c>
      <c r="D187" t="s">
        <v>14</v>
      </c>
      <c r="E187" t="s">
        <v>196</v>
      </c>
      <c r="F187" s="1">
        <v>100005643</v>
      </c>
      <c r="G187" t="s">
        <v>73</v>
      </c>
      <c r="H187" s="21">
        <v>39387</v>
      </c>
      <c r="I187">
        <v>1</v>
      </c>
      <c r="J187" s="27">
        <f t="shared" si="2"/>
        <v>257</v>
      </c>
      <c r="K187">
        <v>349</v>
      </c>
      <c r="L187">
        <v>0</v>
      </c>
      <c r="M187">
        <v>348</v>
      </c>
      <c r="N187">
        <v>1</v>
      </c>
      <c r="O187" s="15">
        <v>39387</v>
      </c>
      <c r="P187" s="24">
        <v>47235</v>
      </c>
      <c r="R187" s="12">
        <v>39387</v>
      </c>
      <c r="T187">
        <v>48</v>
      </c>
    </row>
    <row r="188" spans="1:20" ht="18.75" x14ac:dyDescent="0.25">
      <c r="A188">
        <v>5090201</v>
      </c>
      <c r="B188">
        <v>1011101</v>
      </c>
      <c r="C188">
        <v>0</v>
      </c>
      <c r="D188" t="s">
        <v>14</v>
      </c>
      <c r="E188" t="s">
        <v>197</v>
      </c>
      <c r="F188" s="1">
        <v>100005642</v>
      </c>
      <c r="G188" t="s">
        <v>73</v>
      </c>
      <c r="H188" s="21">
        <v>39387</v>
      </c>
      <c r="I188">
        <v>1</v>
      </c>
      <c r="J188" s="27">
        <f t="shared" si="2"/>
        <v>257</v>
      </c>
      <c r="K188">
        <v>349</v>
      </c>
      <c r="L188">
        <v>0</v>
      </c>
      <c r="M188">
        <v>348</v>
      </c>
      <c r="N188">
        <v>1</v>
      </c>
      <c r="O188" s="15">
        <v>39387</v>
      </c>
      <c r="P188" s="24">
        <v>47235</v>
      </c>
      <c r="R188" s="12">
        <v>39387</v>
      </c>
      <c r="T188">
        <v>48</v>
      </c>
    </row>
    <row r="189" spans="1:20" ht="18.75" x14ac:dyDescent="0.25">
      <c r="A189">
        <v>5090201</v>
      </c>
      <c r="B189">
        <v>1011101</v>
      </c>
      <c r="C189">
        <v>0</v>
      </c>
      <c r="D189" t="s">
        <v>14</v>
      </c>
      <c r="E189" t="s">
        <v>198</v>
      </c>
      <c r="F189" s="1">
        <v>100003514</v>
      </c>
      <c r="G189" t="s">
        <v>73</v>
      </c>
      <c r="H189" s="21">
        <v>39782</v>
      </c>
      <c r="I189">
        <v>2</v>
      </c>
      <c r="J189" s="27">
        <f t="shared" si="2"/>
        <v>244</v>
      </c>
      <c r="K189">
        <v>600</v>
      </c>
      <c r="L189">
        <v>0</v>
      </c>
      <c r="M189">
        <v>599</v>
      </c>
      <c r="N189">
        <v>1</v>
      </c>
      <c r="O189" s="15">
        <v>39782</v>
      </c>
      <c r="P189" s="24">
        <v>47235</v>
      </c>
      <c r="R189" s="12">
        <v>39782</v>
      </c>
      <c r="T189">
        <v>48</v>
      </c>
    </row>
    <row r="190" spans="1:20" ht="18.75" x14ac:dyDescent="0.25">
      <c r="A190">
        <v>5090201</v>
      </c>
      <c r="B190">
        <v>1011101</v>
      </c>
      <c r="C190">
        <v>0</v>
      </c>
      <c r="D190" t="s">
        <v>14</v>
      </c>
      <c r="E190" t="s">
        <v>199</v>
      </c>
      <c r="F190" s="1">
        <v>100000456</v>
      </c>
      <c r="G190" t="s">
        <v>73</v>
      </c>
      <c r="H190" s="21">
        <v>40867</v>
      </c>
      <c r="I190">
        <v>3</v>
      </c>
      <c r="J190" s="27">
        <f t="shared" si="2"/>
        <v>209</v>
      </c>
      <c r="K190">
        <v>1350</v>
      </c>
      <c r="L190">
        <v>0</v>
      </c>
      <c r="M190">
        <v>1349</v>
      </c>
      <c r="N190">
        <v>1</v>
      </c>
      <c r="O190" s="15">
        <v>40867</v>
      </c>
      <c r="P190" s="24">
        <v>47235</v>
      </c>
      <c r="R190" s="12">
        <v>40867</v>
      </c>
      <c r="T190">
        <v>48</v>
      </c>
    </row>
    <row r="191" spans="1:20" ht="18.75" x14ac:dyDescent="0.25">
      <c r="A191">
        <v>5090201</v>
      </c>
      <c r="B191">
        <v>1011101</v>
      </c>
      <c r="C191">
        <v>0</v>
      </c>
      <c r="D191" t="s">
        <v>14</v>
      </c>
      <c r="E191" t="s">
        <v>200</v>
      </c>
      <c r="F191" s="1">
        <v>100000465</v>
      </c>
      <c r="G191" t="s">
        <v>73</v>
      </c>
      <c r="H191" s="21">
        <v>43212</v>
      </c>
      <c r="I191">
        <v>54</v>
      </c>
      <c r="J191" s="27">
        <f t="shared" si="2"/>
        <v>132</v>
      </c>
      <c r="K191">
        <v>8181</v>
      </c>
      <c r="L191">
        <v>0</v>
      </c>
      <c r="M191">
        <v>8180</v>
      </c>
      <c r="N191">
        <v>1</v>
      </c>
      <c r="O191" s="15">
        <v>43212</v>
      </c>
      <c r="P191" s="24">
        <v>47235</v>
      </c>
      <c r="R191" s="12">
        <v>43212</v>
      </c>
      <c r="T191">
        <v>48</v>
      </c>
    </row>
    <row r="192" spans="1:20" ht="18.75" x14ac:dyDescent="0.25">
      <c r="A192">
        <v>5090201</v>
      </c>
      <c r="B192">
        <v>1011101</v>
      </c>
      <c r="C192">
        <v>0</v>
      </c>
      <c r="D192" t="s">
        <v>14</v>
      </c>
      <c r="E192" t="s">
        <v>201</v>
      </c>
      <c r="F192" s="1">
        <v>100004632</v>
      </c>
      <c r="G192" t="s">
        <v>73</v>
      </c>
      <c r="H192" s="21">
        <v>43250</v>
      </c>
      <c r="I192">
        <v>1</v>
      </c>
      <c r="J192" s="27">
        <f t="shared" si="2"/>
        <v>130</v>
      </c>
      <c r="K192">
        <v>275</v>
      </c>
      <c r="L192">
        <v>0</v>
      </c>
      <c r="M192">
        <v>274</v>
      </c>
      <c r="N192">
        <v>1</v>
      </c>
      <c r="O192" s="15">
        <v>43250</v>
      </c>
      <c r="P192" s="24">
        <v>47235</v>
      </c>
      <c r="R192" s="12">
        <v>43250</v>
      </c>
      <c r="T192">
        <v>48</v>
      </c>
    </row>
    <row r="193" spans="1:20" ht="18.75" x14ac:dyDescent="0.25">
      <c r="A193">
        <v>5090201</v>
      </c>
      <c r="B193">
        <v>1011101</v>
      </c>
      <c r="C193">
        <v>0</v>
      </c>
      <c r="D193" t="s">
        <v>14</v>
      </c>
      <c r="E193" t="s">
        <v>202</v>
      </c>
      <c r="F193" s="1">
        <v>100000809</v>
      </c>
      <c r="G193" t="s">
        <v>73</v>
      </c>
      <c r="H193" s="21">
        <v>42582</v>
      </c>
      <c r="I193">
        <v>1</v>
      </c>
      <c r="J193" s="27">
        <f t="shared" si="2"/>
        <v>152</v>
      </c>
      <c r="K193">
        <v>27</v>
      </c>
      <c r="L193">
        <v>0</v>
      </c>
      <c r="M193">
        <v>26</v>
      </c>
      <c r="N193">
        <v>1</v>
      </c>
      <c r="O193" s="15">
        <v>42582</v>
      </c>
      <c r="P193" s="24">
        <v>47235</v>
      </c>
      <c r="R193" s="12">
        <v>42582</v>
      </c>
      <c r="T193">
        <v>1</v>
      </c>
    </row>
    <row r="194" spans="1:20" ht="18.75" x14ac:dyDescent="0.25">
      <c r="A194">
        <v>5090201</v>
      </c>
      <c r="B194">
        <v>1011101</v>
      </c>
      <c r="C194">
        <v>0</v>
      </c>
      <c r="D194" t="s">
        <v>14</v>
      </c>
      <c r="E194" t="s">
        <v>203</v>
      </c>
      <c r="F194" s="1">
        <v>100000452</v>
      </c>
      <c r="G194" t="s">
        <v>73</v>
      </c>
      <c r="H194" s="21">
        <v>42219</v>
      </c>
      <c r="I194">
        <v>2</v>
      </c>
      <c r="J194" s="27">
        <f t="shared" si="2"/>
        <v>164</v>
      </c>
      <c r="K194">
        <v>80</v>
      </c>
      <c r="L194">
        <v>0</v>
      </c>
      <c r="M194">
        <v>79</v>
      </c>
      <c r="N194">
        <v>1</v>
      </c>
      <c r="O194" s="15">
        <v>42219</v>
      </c>
      <c r="P194" s="24">
        <v>47235</v>
      </c>
      <c r="R194" s="12">
        <v>42219</v>
      </c>
      <c r="T194">
        <v>12</v>
      </c>
    </row>
    <row r="195" spans="1:20" ht="18.75" x14ac:dyDescent="0.25">
      <c r="A195">
        <v>5090201</v>
      </c>
      <c r="B195">
        <v>1011101</v>
      </c>
      <c r="C195">
        <v>0</v>
      </c>
      <c r="D195" t="s">
        <v>14</v>
      </c>
      <c r="E195" t="s">
        <v>204</v>
      </c>
      <c r="F195" s="1">
        <v>100000453</v>
      </c>
      <c r="G195" t="s">
        <v>73</v>
      </c>
      <c r="H195" s="21">
        <v>42219</v>
      </c>
      <c r="I195">
        <v>10</v>
      </c>
      <c r="J195" s="27">
        <f t="shared" ref="J195:J258" si="3">DATEDIF(H195,P195,"m")</f>
        <v>164</v>
      </c>
      <c r="K195">
        <v>350</v>
      </c>
      <c r="L195">
        <v>0</v>
      </c>
      <c r="M195">
        <v>349</v>
      </c>
      <c r="N195">
        <v>1</v>
      </c>
      <c r="O195" s="15">
        <v>42219</v>
      </c>
      <c r="P195" s="24">
        <v>47235</v>
      </c>
      <c r="R195" s="12">
        <v>42219</v>
      </c>
      <c r="T195">
        <v>48</v>
      </c>
    </row>
    <row r="196" spans="1:20" ht="18.75" x14ac:dyDescent="0.25">
      <c r="A196">
        <v>5090201</v>
      </c>
      <c r="B196">
        <v>1011101</v>
      </c>
      <c r="C196">
        <v>0</v>
      </c>
      <c r="D196" t="s">
        <v>14</v>
      </c>
      <c r="E196" t="s">
        <v>205</v>
      </c>
      <c r="F196" s="1">
        <v>100005424</v>
      </c>
      <c r="G196" t="s">
        <v>73</v>
      </c>
      <c r="H196" s="21">
        <v>42946</v>
      </c>
      <c r="I196">
        <v>2</v>
      </c>
      <c r="J196" s="27">
        <f t="shared" si="3"/>
        <v>140</v>
      </c>
      <c r="K196">
        <v>30</v>
      </c>
      <c r="L196">
        <v>0</v>
      </c>
      <c r="M196">
        <v>29</v>
      </c>
      <c r="N196">
        <v>1</v>
      </c>
      <c r="O196" s="15">
        <v>42946</v>
      </c>
      <c r="P196" s="24">
        <v>47235</v>
      </c>
      <c r="R196" s="12">
        <v>42946</v>
      </c>
      <c r="T196">
        <v>1</v>
      </c>
    </row>
    <row r="197" spans="1:20" ht="18.75" x14ac:dyDescent="0.25">
      <c r="A197">
        <v>5090201</v>
      </c>
      <c r="B197">
        <v>1011101</v>
      </c>
      <c r="C197">
        <v>0</v>
      </c>
      <c r="D197" t="s">
        <v>14</v>
      </c>
      <c r="E197" t="s">
        <v>206</v>
      </c>
      <c r="F197" s="1">
        <v>100000461</v>
      </c>
      <c r="G197" t="s">
        <v>73</v>
      </c>
      <c r="H197" s="21">
        <v>40867</v>
      </c>
      <c r="I197">
        <v>3</v>
      </c>
      <c r="J197" s="27">
        <f t="shared" si="3"/>
        <v>209</v>
      </c>
      <c r="K197">
        <v>1200</v>
      </c>
      <c r="L197">
        <v>0</v>
      </c>
      <c r="M197">
        <v>1199</v>
      </c>
      <c r="N197">
        <v>1</v>
      </c>
      <c r="O197" s="15">
        <v>40867</v>
      </c>
      <c r="P197" s="24">
        <v>47235</v>
      </c>
      <c r="R197" s="12">
        <v>40867</v>
      </c>
      <c r="T197">
        <v>48</v>
      </c>
    </row>
    <row r="198" spans="1:20" ht="18.75" x14ac:dyDescent="0.25">
      <c r="A198">
        <v>5090201</v>
      </c>
      <c r="B198">
        <v>1011101</v>
      </c>
      <c r="C198">
        <v>0</v>
      </c>
      <c r="D198" t="s">
        <v>14</v>
      </c>
      <c r="E198" t="s">
        <v>207</v>
      </c>
      <c r="F198" s="1">
        <v>100000795</v>
      </c>
      <c r="G198" t="s">
        <v>73</v>
      </c>
      <c r="H198" s="21">
        <v>40867</v>
      </c>
      <c r="I198">
        <v>1</v>
      </c>
      <c r="J198" s="27">
        <f t="shared" si="3"/>
        <v>209</v>
      </c>
      <c r="K198">
        <v>50</v>
      </c>
      <c r="L198">
        <v>0</v>
      </c>
      <c r="M198">
        <v>49</v>
      </c>
      <c r="N198">
        <v>1</v>
      </c>
      <c r="O198" s="15">
        <v>40867</v>
      </c>
      <c r="P198" s="24">
        <v>47235</v>
      </c>
      <c r="R198" s="12">
        <v>40867</v>
      </c>
      <c r="T198">
        <v>1</v>
      </c>
    </row>
    <row r="199" spans="1:20" ht="18.75" x14ac:dyDescent="0.25">
      <c r="A199">
        <v>5090201</v>
      </c>
      <c r="B199">
        <v>1011101</v>
      </c>
      <c r="C199">
        <v>0</v>
      </c>
      <c r="D199" t="s">
        <v>14</v>
      </c>
      <c r="E199" t="s">
        <v>208</v>
      </c>
      <c r="F199" s="1">
        <v>100001949</v>
      </c>
      <c r="G199" t="s">
        <v>73</v>
      </c>
      <c r="H199" s="21">
        <v>42491</v>
      </c>
      <c r="I199">
        <v>12</v>
      </c>
      <c r="J199" s="27">
        <f t="shared" si="3"/>
        <v>155</v>
      </c>
      <c r="K199">
        <v>1027.92</v>
      </c>
      <c r="L199">
        <v>0</v>
      </c>
      <c r="M199">
        <v>1026.92</v>
      </c>
      <c r="N199">
        <v>1</v>
      </c>
      <c r="O199" s="15">
        <v>42491</v>
      </c>
      <c r="P199" s="24">
        <v>47235</v>
      </c>
      <c r="R199" s="12">
        <v>42491</v>
      </c>
      <c r="T199">
        <v>48</v>
      </c>
    </row>
    <row r="200" spans="1:20" ht="18.75" x14ac:dyDescent="0.25">
      <c r="A200">
        <v>5090201</v>
      </c>
      <c r="B200">
        <v>1011101</v>
      </c>
      <c r="C200">
        <v>0</v>
      </c>
      <c r="D200" t="s">
        <v>14</v>
      </c>
      <c r="E200" t="s">
        <v>209</v>
      </c>
      <c r="F200" s="1">
        <v>100002071</v>
      </c>
      <c r="G200" t="s">
        <v>73</v>
      </c>
      <c r="H200" s="21">
        <v>42460</v>
      </c>
      <c r="I200">
        <v>12</v>
      </c>
      <c r="J200" s="27">
        <f t="shared" si="3"/>
        <v>156</v>
      </c>
      <c r="K200">
        <v>1164</v>
      </c>
      <c r="L200">
        <v>0</v>
      </c>
      <c r="M200">
        <v>1163</v>
      </c>
      <c r="N200">
        <v>1</v>
      </c>
      <c r="O200" s="15">
        <v>42460</v>
      </c>
      <c r="P200" s="24">
        <v>47235</v>
      </c>
      <c r="R200" s="12">
        <v>42460</v>
      </c>
      <c r="T200">
        <v>48</v>
      </c>
    </row>
    <row r="201" spans="1:20" ht="18.75" x14ac:dyDescent="0.25">
      <c r="A201">
        <v>5090201</v>
      </c>
      <c r="B201">
        <v>1011101</v>
      </c>
      <c r="C201">
        <v>0</v>
      </c>
      <c r="D201" t="s">
        <v>14</v>
      </c>
      <c r="E201" t="s">
        <v>210</v>
      </c>
      <c r="F201" s="1">
        <v>100007168</v>
      </c>
      <c r="G201" t="s">
        <v>73</v>
      </c>
      <c r="H201" s="21">
        <v>44620</v>
      </c>
      <c r="I201">
        <v>3</v>
      </c>
      <c r="J201" s="27">
        <f t="shared" si="3"/>
        <v>85</v>
      </c>
      <c r="K201">
        <v>75</v>
      </c>
      <c r="L201">
        <v>1.274</v>
      </c>
      <c r="M201">
        <v>6.3289999999999997</v>
      </c>
      <c r="N201">
        <v>68.671000000000006</v>
      </c>
      <c r="O201" s="15">
        <v>44620</v>
      </c>
      <c r="P201" s="24">
        <v>47235</v>
      </c>
      <c r="R201" s="12">
        <v>44620</v>
      </c>
      <c r="T201">
        <v>60</v>
      </c>
    </row>
    <row r="202" spans="1:20" ht="18.75" x14ac:dyDescent="0.25">
      <c r="A202">
        <v>5090201</v>
      </c>
      <c r="B202">
        <v>1011101</v>
      </c>
      <c r="C202">
        <v>0</v>
      </c>
      <c r="D202" t="s">
        <v>14</v>
      </c>
      <c r="E202" t="s">
        <v>211</v>
      </c>
      <c r="F202" s="1">
        <v>100007167</v>
      </c>
      <c r="G202" t="s">
        <v>73</v>
      </c>
      <c r="H202" s="21">
        <v>44620</v>
      </c>
      <c r="I202">
        <v>1</v>
      </c>
      <c r="J202" s="27">
        <f t="shared" si="3"/>
        <v>85</v>
      </c>
      <c r="K202">
        <v>165</v>
      </c>
      <c r="L202">
        <v>2.8029999999999999</v>
      </c>
      <c r="M202">
        <v>13.923</v>
      </c>
      <c r="N202">
        <v>151.077</v>
      </c>
      <c r="O202" s="15">
        <v>44620</v>
      </c>
      <c r="P202" s="24">
        <v>47235</v>
      </c>
      <c r="R202" s="12">
        <v>44620</v>
      </c>
      <c r="T202">
        <v>60</v>
      </c>
    </row>
    <row r="203" spans="1:20" ht="18.75" x14ac:dyDescent="0.25">
      <c r="A203">
        <v>5090201</v>
      </c>
      <c r="B203">
        <v>1011101</v>
      </c>
      <c r="C203">
        <v>0</v>
      </c>
      <c r="D203" t="s">
        <v>14</v>
      </c>
      <c r="E203" t="s">
        <v>212</v>
      </c>
      <c r="F203" s="1">
        <v>100006338</v>
      </c>
      <c r="G203" t="s">
        <v>73</v>
      </c>
      <c r="H203" s="21">
        <v>43507</v>
      </c>
      <c r="I203">
        <v>1</v>
      </c>
      <c r="J203" s="27">
        <f t="shared" si="3"/>
        <v>122</v>
      </c>
      <c r="K203">
        <v>1</v>
      </c>
      <c r="L203">
        <v>0</v>
      </c>
      <c r="M203">
        <v>1</v>
      </c>
      <c r="N203">
        <v>0</v>
      </c>
      <c r="O203" s="15">
        <v>43507</v>
      </c>
      <c r="P203" s="24">
        <v>47235</v>
      </c>
      <c r="R203" s="12">
        <v>43507</v>
      </c>
      <c r="T203">
        <v>1</v>
      </c>
    </row>
    <row r="204" spans="1:20" ht="18.75" x14ac:dyDescent="0.25">
      <c r="A204">
        <v>5090201</v>
      </c>
      <c r="B204">
        <v>1011101</v>
      </c>
      <c r="C204">
        <v>0</v>
      </c>
      <c r="D204" t="s">
        <v>14</v>
      </c>
      <c r="E204" t="s">
        <v>213</v>
      </c>
      <c r="F204" s="1">
        <v>100007189</v>
      </c>
      <c r="G204" t="s">
        <v>73</v>
      </c>
      <c r="H204" s="21">
        <v>44681</v>
      </c>
      <c r="I204">
        <v>1</v>
      </c>
      <c r="J204" s="27">
        <f t="shared" si="3"/>
        <v>83</v>
      </c>
      <c r="K204">
        <v>75</v>
      </c>
      <c r="L204">
        <v>1.274</v>
      </c>
      <c r="M204">
        <v>3.8220000000000001</v>
      </c>
      <c r="N204">
        <v>71.177999999999997</v>
      </c>
      <c r="O204" s="15">
        <v>44681</v>
      </c>
      <c r="P204" s="24">
        <v>47235</v>
      </c>
      <c r="R204" s="12">
        <v>44681</v>
      </c>
      <c r="T204">
        <v>60</v>
      </c>
    </row>
    <row r="205" spans="1:20" ht="18.75" x14ac:dyDescent="0.25">
      <c r="A205">
        <v>5090201</v>
      </c>
      <c r="B205">
        <v>1011101</v>
      </c>
      <c r="C205">
        <v>0</v>
      </c>
      <c r="D205" t="s">
        <v>14</v>
      </c>
      <c r="E205" t="s">
        <v>214</v>
      </c>
      <c r="F205" s="1">
        <v>100002013</v>
      </c>
      <c r="G205" t="s">
        <v>73</v>
      </c>
      <c r="H205" s="21">
        <v>42460</v>
      </c>
      <c r="I205">
        <v>32</v>
      </c>
      <c r="J205" s="27">
        <f t="shared" si="3"/>
        <v>156</v>
      </c>
      <c r="K205">
        <v>16320</v>
      </c>
      <c r="L205">
        <v>0</v>
      </c>
      <c r="M205">
        <v>16319</v>
      </c>
      <c r="N205">
        <v>1</v>
      </c>
      <c r="O205" s="15">
        <v>42460</v>
      </c>
      <c r="P205" s="24">
        <v>47235</v>
      </c>
      <c r="R205" s="12">
        <v>42460</v>
      </c>
      <c r="T205">
        <v>48</v>
      </c>
    </row>
    <row r="206" spans="1:20" ht="18.75" x14ac:dyDescent="0.25">
      <c r="A206">
        <v>5090201</v>
      </c>
      <c r="B206">
        <v>1011101</v>
      </c>
      <c r="C206">
        <v>0</v>
      </c>
      <c r="D206" t="s">
        <v>14</v>
      </c>
      <c r="E206" t="s">
        <v>215</v>
      </c>
      <c r="F206" s="1">
        <v>100000679</v>
      </c>
      <c r="G206" t="s">
        <v>73</v>
      </c>
      <c r="H206" s="21">
        <v>42582</v>
      </c>
      <c r="I206">
        <v>1</v>
      </c>
      <c r="J206" s="27">
        <f t="shared" si="3"/>
        <v>152</v>
      </c>
      <c r="K206">
        <v>14</v>
      </c>
      <c r="L206">
        <v>0</v>
      </c>
      <c r="M206">
        <v>13</v>
      </c>
      <c r="N206">
        <v>1</v>
      </c>
      <c r="O206" s="15">
        <v>42582</v>
      </c>
      <c r="P206" s="24">
        <v>47235</v>
      </c>
      <c r="R206" s="12">
        <v>42582</v>
      </c>
      <c r="T206">
        <v>1</v>
      </c>
    </row>
    <row r="207" spans="1:20" ht="18.75" x14ac:dyDescent="0.25">
      <c r="A207">
        <v>5090201</v>
      </c>
      <c r="B207">
        <v>1011101</v>
      </c>
      <c r="C207">
        <v>0</v>
      </c>
      <c r="D207" t="s">
        <v>14</v>
      </c>
      <c r="E207" t="s">
        <v>216</v>
      </c>
      <c r="F207" s="1">
        <v>100005612</v>
      </c>
      <c r="G207" t="s">
        <v>73</v>
      </c>
      <c r="H207" s="21">
        <v>40111</v>
      </c>
      <c r="I207">
        <v>2</v>
      </c>
      <c r="J207" s="27">
        <f t="shared" si="3"/>
        <v>234</v>
      </c>
      <c r="K207">
        <v>76</v>
      </c>
      <c r="L207">
        <v>0</v>
      </c>
      <c r="M207">
        <v>75</v>
      </c>
      <c r="N207">
        <v>1</v>
      </c>
      <c r="O207" s="15">
        <v>40111</v>
      </c>
      <c r="P207" s="24">
        <v>47235</v>
      </c>
      <c r="R207" s="12">
        <v>40111</v>
      </c>
      <c r="T207">
        <v>48</v>
      </c>
    </row>
    <row r="208" spans="1:20" ht="18.75" x14ac:dyDescent="0.25">
      <c r="A208">
        <v>5090201</v>
      </c>
      <c r="B208">
        <v>1011101</v>
      </c>
      <c r="C208">
        <v>0</v>
      </c>
      <c r="D208" t="s">
        <v>14</v>
      </c>
      <c r="E208" t="s">
        <v>217</v>
      </c>
      <c r="F208" s="1">
        <v>100006809</v>
      </c>
      <c r="G208" t="s">
        <v>73</v>
      </c>
      <c r="H208" s="21">
        <v>44085</v>
      </c>
      <c r="I208">
        <v>16</v>
      </c>
      <c r="J208" s="27">
        <f t="shared" si="3"/>
        <v>103</v>
      </c>
      <c r="K208">
        <v>396</v>
      </c>
      <c r="L208">
        <v>6.7270000000000003</v>
      </c>
      <c r="M208">
        <v>149.44</v>
      </c>
      <c r="N208">
        <v>246.56</v>
      </c>
      <c r="O208" s="15">
        <v>44085</v>
      </c>
      <c r="P208" s="24">
        <v>47235</v>
      </c>
      <c r="R208" s="12">
        <v>44085</v>
      </c>
      <c r="T208">
        <v>60</v>
      </c>
    </row>
    <row r="209" spans="1:20" ht="18.75" x14ac:dyDescent="0.25">
      <c r="A209">
        <v>5090201</v>
      </c>
      <c r="B209">
        <v>1011101</v>
      </c>
      <c r="C209">
        <v>0</v>
      </c>
      <c r="D209" t="s">
        <v>14</v>
      </c>
      <c r="E209" t="s">
        <v>218</v>
      </c>
      <c r="F209" s="1">
        <v>100004111</v>
      </c>
      <c r="G209" t="s">
        <v>73</v>
      </c>
      <c r="H209" s="21">
        <v>42488</v>
      </c>
      <c r="I209">
        <v>2</v>
      </c>
      <c r="J209" s="27">
        <f t="shared" si="3"/>
        <v>155</v>
      </c>
      <c r="K209">
        <v>96</v>
      </c>
      <c r="L209">
        <v>0</v>
      </c>
      <c r="M209">
        <v>95</v>
      </c>
      <c r="N209">
        <v>1</v>
      </c>
      <c r="O209" s="15">
        <v>42488</v>
      </c>
      <c r="P209" s="24">
        <v>47235</v>
      </c>
      <c r="R209" s="12">
        <v>42488</v>
      </c>
      <c r="T209">
        <v>1</v>
      </c>
    </row>
    <row r="210" spans="1:20" ht="18.75" x14ac:dyDescent="0.25">
      <c r="A210">
        <v>5090201</v>
      </c>
      <c r="B210">
        <v>1011101</v>
      </c>
      <c r="C210">
        <v>0</v>
      </c>
      <c r="D210" t="s">
        <v>14</v>
      </c>
      <c r="E210" t="s">
        <v>219</v>
      </c>
      <c r="F210" s="1">
        <v>100005532</v>
      </c>
      <c r="G210" t="s">
        <v>73</v>
      </c>
      <c r="H210" s="21">
        <v>42460</v>
      </c>
      <c r="I210">
        <v>1</v>
      </c>
      <c r="J210" s="27">
        <f t="shared" si="3"/>
        <v>156</v>
      </c>
      <c r="K210">
        <v>40</v>
      </c>
      <c r="L210">
        <v>0</v>
      </c>
      <c r="M210">
        <v>39</v>
      </c>
      <c r="N210">
        <v>1</v>
      </c>
      <c r="O210" s="15">
        <v>42460</v>
      </c>
      <c r="P210" s="24">
        <v>47235</v>
      </c>
      <c r="R210" s="12">
        <v>42460</v>
      </c>
      <c r="T210">
        <v>1</v>
      </c>
    </row>
    <row r="211" spans="1:20" ht="18.75" x14ac:dyDescent="0.25">
      <c r="A211">
        <v>5090201</v>
      </c>
      <c r="B211">
        <v>1011101</v>
      </c>
      <c r="C211">
        <v>0</v>
      </c>
      <c r="D211" t="s">
        <v>14</v>
      </c>
      <c r="E211" t="s">
        <v>220</v>
      </c>
      <c r="F211" s="1">
        <v>100007171</v>
      </c>
      <c r="G211" t="s">
        <v>73</v>
      </c>
      <c r="H211" s="21">
        <v>44620</v>
      </c>
      <c r="I211">
        <v>3</v>
      </c>
      <c r="J211" s="27">
        <f t="shared" si="3"/>
        <v>85</v>
      </c>
      <c r="K211">
        <v>195</v>
      </c>
      <c r="L211">
        <v>3.3119999999999998</v>
      </c>
      <c r="M211">
        <v>16.452999999999999</v>
      </c>
      <c r="N211">
        <v>178.547</v>
      </c>
      <c r="O211" s="15">
        <v>44620</v>
      </c>
      <c r="P211" s="24">
        <v>47235</v>
      </c>
      <c r="R211" s="12">
        <v>44620</v>
      </c>
      <c r="T211">
        <v>60</v>
      </c>
    </row>
    <row r="212" spans="1:20" ht="18.75" x14ac:dyDescent="0.25">
      <c r="A212">
        <v>5090201</v>
      </c>
      <c r="B212">
        <v>1011101</v>
      </c>
      <c r="C212">
        <v>0</v>
      </c>
      <c r="D212" t="s">
        <v>14</v>
      </c>
      <c r="E212" t="s">
        <v>221</v>
      </c>
      <c r="F212" s="1">
        <v>100006469</v>
      </c>
      <c r="G212" t="s">
        <v>73</v>
      </c>
      <c r="H212" s="21">
        <v>43677</v>
      </c>
      <c r="I212">
        <v>4</v>
      </c>
      <c r="J212" s="27">
        <f t="shared" si="3"/>
        <v>116</v>
      </c>
      <c r="K212">
        <v>84.194000000000003</v>
      </c>
      <c r="L212">
        <v>1.43</v>
      </c>
      <c r="M212">
        <v>50.56</v>
      </c>
      <c r="N212">
        <v>33.634</v>
      </c>
      <c r="O212" s="15">
        <v>43677</v>
      </c>
      <c r="P212" s="24">
        <v>47235</v>
      </c>
      <c r="R212" s="12">
        <v>43677</v>
      </c>
      <c r="T212">
        <v>60</v>
      </c>
    </row>
    <row r="213" spans="1:20" ht="18.75" x14ac:dyDescent="0.25">
      <c r="A213">
        <v>5090201</v>
      </c>
      <c r="B213">
        <v>1011101</v>
      </c>
      <c r="C213">
        <v>0</v>
      </c>
      <c r="D213" t="s">
        <v>14</v>
      </c>
      <c r="E213" t="s">
        <v>221</v>
      </c>
      <c r="F213" s="1">
        <v>100007108</v>
      </c>
      <c r="G213" t="s">
        <v>73</v>
      </c>
      <c r="H213" s="21">
        <v>44530</v>
      </c>
      <c r="I213">
        <v>1</v>
      </c>
      <c r="J213" s="27">
        <f t="shared" si="3"/>
        <v>88</v>
      </c>
      <c r="K213">
        <v>50</v>
      </c>
      <c r="L213">
        <v>0.84899999999999998</v>
      </c>
      <c r="M213">
        <v>6.6829999999999998</v>
      </c>
      <c r="N213">
        <v>43.317</v>
      </c>
      <c r="O213" s="15">
        <v>44530</v>
      </c>
      <c r="P213" s="24">
        <v>47235</v>
      </c>
      <c r="R213" s="12">
        <v>44530</v>
      </c>
      <c r="T213">
        <v>60</v>
      </c>
    </row>
    <row r="214" spans="1:20" ht="18.75" x14ac:dyDescent="0.25">
      <c r="A214">
        <v>5090201</v>
      </c>
      <c r="B214">
        <v>1011101</v>
      </c>
      <c r="C214">
        <v>0</v>
      </c>
      <c r="D214" t="s">
        <v>14</v>
      </c>
      <c r="E214" t="s">
        <v>221</v>
      </c>
      <c r="F214" s="1">
        <v>100007109</v>
      </c>
      <c r="G214" t="s">
        <v>73</v>
      </c>
      <c r="H214" s="21">
        <v>44530</v>
      </c>
      <c r="I214">
        <v>1</v>
      </c>
      <c r="J214" s="27">
        <f t="shared" si="3"/>
        <v>88</v>
      </c>
      <c r="K214">
        <v>50</v>
      </c>
      <c r="L214">
        <v>0.84899999999999998</v>
      </c>
      <c r="M214">
        <v>6.6829999999999998</v>
      </c>
      <c r="N214">
        <v>43.317</v>
      </c>
      <c r="O214" s="15">
        <v>44530</v>
      </c>
      <c r="P214" s="24">
        <v>47235</v>
      </c>
      <c r="R214" s="12">
        <v>44530</v>
      </c>
      <c r="T214">
        <v>60</v>
      </c>
    </row>
    <row r="215" spans="1:20" ht="18.75" x14ac:dyDescent="0.25">
      <c r="A215">
        <v>5090201</v>
      </c>
      <c r="B215">
        <v>1011101</v>
      </c>
      <c r="C215">
        <v>0</v>
      </c>
      <c r="D215" t="s">
        <v>14</v>
      </c>
      <c r="E215" t="s">
        <v>222</v>
      </c>
      <c r="F215" s="1">
        <v>100006468</v>
      </c>
      <c r="G215" t="s">
        <v>73</v>
      </c>
      <c r="H215" s="21">
        <v>43677</v>
      </c>
      <c r="I215">
        <v>3</v>
      </c>
      <c r="J215" s="27">
        <f t="shared" si="3"/>
        <v>116</v>
      </c>
      <c r="K215">
        <v>115.806</v>
      </c>
      <c r="L215">
        <v>1.9670000000000001</v>
      </c>
      <c r="M215">
        <v>69.546999999999997</v>
      </c>
      <c r="N215">
        <v>46.259</v>
      </c>
      <c r="O215" s="15">
        <v>43677</v>
      </c>
      <c r="P215" s="24">
        <v>47235</v>
      </c>
      <c r="R215" s="12">
        <v>43677</v>
      </c>
      <c r="T215">
        <v>60</v>
      </c>
    </row>
    <row r="216" spans="1:20" ht="18.75" x14ac:dyDescent="0.25">
      <c r="A216">
        <v>5090201</v>
      </c>
      <c r="B216">
        <v>1011101</v>
      </c>
      <c r="C216">
        <v>0</v>
      </c>
      <c r="D216" t="s">
        <v>14</v>
      </c>
      <c r="E216" t="s">
        <v>223</v>
      </c>
      <c r="F216" s="1">
        <v>100006336</v>
      </c>
      <c r="G216" t="s">
        <v>73</v>
      </c>
      <c r="H216" s="21">
        <v>43507</v>
      </c>
      <c r="I216">
        <v>2</v>
      </c>
      <c r="J216" s="27">
        <f t="shared" si="3"/>
        <v>122</v>
      </c>
      <c r="K216">
        <v>1</v>
      </c>
      <c r="L216">
        <v>0</v>
      </c>
      <c r="M216">
        <v>1</v>
      </c>
      <c r="N216">
        <v>0</v>
      </c>
      <c r="O216" s="15">
        <v>43507</v>
      </c>
      <c r="P216" s="24">
        <v>47235</v>
      </c>
      <c r="R216" s="12">
        <v>43507</v>
      </c>
      <c r="T216">
        <v>1</v>
      </c>
    </row>
    <row r="217" spans="1:20" ht="18.75" x14ac:dyDescent="0.25">
      <c r="A217">
        <v>5090201</v>
      </c>
      <c r="B217">
        <v>1011101</v>
      </c>
      <c r="C217">
        <v>0</v>
      </c>
      <c r="D217" t="s">
        <v>14</v>
      </c>
      <c r="E217" t="s">
        <v>224</v>
      </c>
      <c r="F217" s="1">
        <v>100007161</v>
      </c>
      <c r="G217" t="s">
        <v>73</v>
      </c>
      <c r="H217" s="21">
        <v>44620</v>
      </c>
      <c r="I217">
        <v>2</v>
      </c>
      <c r="J217" s="27">
        <f t="shared" si="3"/>
        <v>85</v>
      </c>
      <c r="K217">
        <v>386</v>
      </c>
      <c r="L217">
        <v>6.5570000000000004</v>
      </c>
      <c r="M217">
        <v>32.573</v>
      </c>
      <c r="N217">
        <v>353.42700000000002</v>
      </c>
      <c r="O217" s="15">
        <v>44620</v>
      </c>
      <c r="P217" s="24">
        <v>47235</v>
      </c>
      <c r="R217" s="12">
        <v>44620</v>
      </c>
      <c r="T217">
        <v>60</v>
      </c>
    </row>
    <row r="218" spans="1:20" ht="18.75" x14ac:dyDescent="0.25">
      <c r="A218">
        <v>5090201</v>
      </c>
      <c r="B218">
        <v>1011101</v>
      </c>
      <c r="C218">
        <v>0</v>
      </c>
      <c r="D218" t="s">
        <v>14</v>
      </c>
      <c r="E218" t="s">
        <v>225</v>
      </c>
      <c r="F218" s="1">
        <v>100001945</v>
      </c>
      <c r="G218" t="s">
        <v>73</v>
      </c>
      <c r="H218" s="21">
        <v>42460</v>
      </c>
      <c r="I218">
        <v>2</v>
      </c>
      <c r="J218" s="27">
        <f t="shared" si="3"/>
        <v>156</v>
      </c>
      <c r="K218">
        <v>70</v>
      </c>
      <c r="L218">
        <v>0</v>
      </c>
      <c r="M218">
        <v>69</v>
      </c>
      <c r="N218">
        <v>1</v>
      </c>
      <c r="O218" s="15">
        <v>42460</v>
      </c>
      <c r="P218" s="24">
        <v>47235</v>
      </c>
      <c r="R218" s="12">
        <v>42460</v>
      </c>
      <c r="T218">
        <v>1</v>
      </c>
    </row>
    <row r="219" spans="1:20" ht="18.75" x14ac:dyDescent="0.25">
      <c r="A219">
        <v>5090201</v>
      </c>
      <c r="B219">
        <v>1011101</v>
      </c>
      <c r="C219">
        <v>0</v>
      </c>
      <c r="D219" t="s">
        <v>14</v>
      </c>
      <c r="E219" t="s">
        <v>226</v>
      </c>
      <c r="F219" s="1">
        <v>100001955</v>
      </c>
      <c r="G219" t="s">
        <v>73</v>
      </c>
      <c r="H219" s="21">
        <v>42460</v>
      </c>
      <c r="I219">
        <v>31</v>
      </c>
      <c r="J219" s="27">
        <f t="shared" si="3"/>
        <v>156</v>
      </c>
      <c r="K219">
        <v>496</v>
      </c>
      <c r="L219">
        <v>0</v>
      </c>
      <c r="M219">
        <v>495</v>
      </c>
      <c r="N219">
        <v>1</v>
      </c>
      <c r="O219" s="15">
        <v>42460</v>
      </c>
      <c r="P219" s="24">
        <v>47235</v>
      </c>
      <c r="R219" s="12">
        <v>42460</v>
      </c>
      <c r="T219">
        <v>48</v>
      </c>
    </row>
    <row r="220" spans="1:20" ht="18.75" x14ac:dyDescent="0.25">
      <c r="A220">
        <v>5090201</v>
      </c>
      <c r="B220">
        <v>1011101</v>
      </c>
      <c r="C220">
        <v>0</v>
      </c>
      <c r="D220" t="s">
        <v>14</v>
      </c>
      <c r="E220" t="s">
        <v>227</v>
      </c>
      <c r="F220" s="1">
        <v>100005039</v>
      </c>
      <c r="G220" t="s">
        <v>73</v>
      </c>
      <c r="H220" s="21">
        <v>42855</v>
      </c>
      <c r="I220">
        <v>1</v>
      </c>
      <c r="J220" s="27">
        <f t="shared" si="3"/>
        <v>143</v>
      </c>
      <c r="K220">
        <v>1.1000000000000001</v>
      </c>
      <c r="L220">
        <v>0</v>
      </c>
      <c r="M220">
        <v>0.1</v>
      </c>
      <c r="N220">
        <v>1</v>
      </c>
      <c r="O220" s="15">
        <v>42855</v>
      </c>
      <c r="P220" s="24">
        <v>47235</v>
      </c>
      <c r="R220" s="12">
        <v>42855</v>
      </c>
      <c r="T220">
        <v>1</v>
      </c>
    </row>
    <row r="221" spans="1:20" ht="18.75" x14ac:dyDescent="0.25">
      <c r="A221">
        <v>5090201</v>
      </c>
      <c r="B221">
        <v>1011101</v>
      </c>
      <c r="C221">
        <v>0</v>
      </c>
      <c r="D221" t="s">
        <v>14</v>
      </c>
      <c r="E221" t="s">
        <v>228</v>
      </c>
      <c r="F221" s="1">
        <v>100001264</v>
      </c>
      <c r="G221" t="s">
        <v>73</v>
      </c>
      <c r="H221" s="21">
        <v>34151</v>
      </c>
      <c r="I221">
        <v>1</v>
      </c>
      <c r="J221" s="27">
        <f t="shared" si="3"/>
        <v>429</v>
      </c>
      <c r="K221">
        <v>205</v>
      </c>
      <c r="L221">
        <v>0</v>
      </c>
      <c r="M221">
        <v>204</v>
      </c>
      <c r="N221">
        <v>1</v>
      </c>
      <c r="O221" s="15">
        <v>34151</v>
      </c>
      <c r="P221" s="24">
        <v>47235</v>
      </c>
      <c r="R221" s="12">
        <v>34151</v>
      </c>
      <c r="T221">
        <v>60</v>
      </c>
    </row>
    <row r="222" spans="1:20" ht="18.75" x14ac:dyDescent="0.25">
      <c r="A222">
        <v>5090201</v>
      </c>
      <c r="B222">
        <v>1011101</v>
      </c>
      <c r="C222">
        <v>0</v>
      </c>
      <c r="D222" t="s">
        <v>14</v>
      </c>
      <c r="E222" t="s">
        <v>229</v>
      </c>
      <c r="F222" s="1">
        <v>100000594</v>
      </c>
      <c r="G222" t="s">
        <v>73</v>
      </c>
      <c r="H222" s="21">
        <v>35278</v>
      </c>
      <c r="I222">
        <v>2</v>
      </c>
      <c r="J222" s="27">
        <f t="shared" si="3"/>
        <v>392</v>
      </c>
      <c r="K222">
        <v>111.74</v>
      </c>
      <c r="L222">
        <v>0</v>
      </c>
      <c r="M222">
        <v>110.74</v>
      </c>
      <c r="N222">
        <v>1</v>
      </c>
      <c r="O222" s="15">
        <v>35278</v>
      </c>
      <c r="P222" s="24">
        <v>47235</v>
      </c>
      <c r="R222" s="12">
        <v>35278</v>
      </c>
      <c r="T222">
        <v>48</v>
      </c>
    </row>
    <row r="223" spans="1:20" ht="18.75" x14ac:dyDescent="0.25">
      <c r="A223">
        <v>5090201</v>
      </c>
      <c r="B223">
        <v>1011101</v>
      </c>
      <c r="C223">
        <v>0</v>
      </c>
      <c r="D223" t="s">
        <v>14</v>
      </c>
      <c r="E223" t="s">
        <v>230</v>
      </c>
      <c r="F223" s="1">
        <v>100000593</v>
      </c>
      <c r="G223" t="s">
        <v>73</v>
      </c>
      <c r="H223" s="21">
        <v>35278</v>
      </c>
      <c r="I223">
        <v>4</v>
      </c>
      <c r="J223" s="27">
        <f t="shared" si="3"/>
        <v>392</v>
      </c>
      <c r="K223">
        <v>232.68</v>
      </c>
      <c r="L223">
        <v>0</v>
      </c>
      <c r="M223">
        <v>231.68</v>
      </c>
      <c r="N223">
        <v>1</v>
      </c>
      <c r="O223" s="15">
        <v>35278</v>
      </c>
      <c r="P223" s="24">
        <v>47235</v>
      </c>
      <c r="R223" s="12">
        <v>35278</v>
      </c>
      <c r="T223">
        <v>48</v>
      </c>
    </row>
    <row r="224" spans="1:20" ht="18.75" x14ac:dyDescent="0.25">
      <c r="A224">
        <v>5090201</v>
      </c>
      <c r="B224">
        <v>1011101</v>
      </c>
      <c r="C224">
        <v>0</v>
      </c>
      <c r="D224" t="s">
        <v>14</v>
      </c>
      <c r="E224" t="s">
        <v>231</v>
      </c>
      <c r="F224" s="1">
        <v>100000468</v>
      </c>
      <c r="G224" t="s">
        <v>73</v>
      </c>
      <c r="H224" s="21">
        <v>35278</v>
      </c>
      <c r="I224">
        <v>1</v>
      </c>
      <c r="J224" s="27">
        <f t="shared" si="3"/>
        <v>392</v>
      </c>
      <c r="K224">
        <v>41.55</v>
      </c>
      <c r="L224">
        <v>0</v>
      </c>
      <c r="M224">
        <v>40.549999999999997</v>
      </c>
      <c r="N224">
        <v>1</v>
      </c>
      <c r="O224" s="15">
        <v>35278</v>
      </c>
      <c r="P224" s="24">
        <v>47235</v>
      </c>
      <c r="R224" s="12">
        <v>35278</v>
      </c>
      <c r="T224">
        <v>1</v>
      </c>
    </row>
    <row r="225" spans="1:20" ht="18.75" x14ac:dyDescent="0.25">
      <c r="A225">
        <v>5090201</v>
      </c>
      <c r="B225">
        <v>1011101</v>
      </c>
      <c r="C225">
        <v>0</v>
      </c>
      <c r="D225" t="s">
        <v>14</v>
      </c>
      <c r="E225" t="s">
        <v>232</v>
      </c>
      <c r="F225" s="1">
        <v>100005246</v>
      </c>
      <c r="G225" t="s">
        <v>73</v>
      </c>
      <c r="H225" s="21">
        <v>43465</v>
      </c>
      <c r="I225">
        <v>1</v>
      </c>
      <c r="J225" s="27">
        <f t="shared" si="3"/>
        <v>123</v>
      </c>
      <c r="K225">
        <v>1700</v>
      </c>
      <c r="L225">
        <v>36.075000000000003</v>
      </c>
      <c r="M225">
        <v>1522.097</v>
      </c>
      <c r="N225">
        <v>177.90299999999999</v>
      </c>
      <c r="O225" s="15">
        <v>43465</v>
      </c>
      <c r="P225" s="24">
        <v>47235</v>
      </c>
      <c r="R225" s="12">
        <v>43465</v>
      </c>
      <c r="T225">
        <v>48</v>
      </c>
    </row>
    <row r="226" spans="1:20" ht="18.75" x14ac:dyDescent="0.25">
      <c r="A226">
        <v>5090201</v>
      </c>
      <c r="B226">
        <v>1011101</v>
      </c>
      <c r="C226">
        <v>0</v>
      </c>
      <c r="D226" t="s">
        <v>14</v>
      </c>
      <c r="E226" t="s">
        <v>233</v>
      </c>
      <c r="F226" s="1">
        <v>100002019</v>
      </c>
      <c r="G226" t="s">
        <v>73</v>
      </c>
      <c r="H226" s="21">
        <v>42460</v>
      </c>
      <c r="I226">
        <v>1</v>
      </c>
      <c r="J226" s="27">
        <f t="shared" si="3"/>
        <v>156</v>
      </c>
      <c r="K226">
        <v>1750</v>
      </c>
      <c r="L226">
        <v>0</v>
      </c>
      <c r="M226">
        <v>1749</v>
      </c>
      <c r="N226">
        <v>1</v>
      </c>
      <c r="O226" s="15">
        <v>42460</v>
      </c>
      <c r="P226" s="24">
        <v>47235</v>
      </c>
      <c r="R226" s="12">
        <v>42460</v>
      </c>
      <c r="T226">
        <v>48</v>
      </c>
    </row>
    <row r="227" spans="1:20" ht="18.75" x14ac:dyDescent="0.25">
      <c r="A227">
        <v>5090201</v>
      </c>
      <c r="B227">
        <v>1011101</v>
      </c>
      <c r="C227">
        <v>0</v>
      </c>
      <c r="D227" t="s">
        <v>14</v>
      </c>
      <c r="E227" t="s">
        <v>234</v>
      </c>
      <c r="F227" s="1">
        <v>100001947</v>
      </c>
      <c r="G227" t="s">
        <v>73</v>
      </c>
      <c r="H227" s="21">
        <v>42460</v>
      </c>
      <c r="I227">
        <v>8</v>
      </c>
      <c r="J227" s="27">
        <f t="shared" si="3"/>
        <v>156</v>
      </c>
      <c r="K227">
        <v>360</v>
      </c>
      <c r="L227">
        <v>0</v>
      </c>
      <c r="M227">
        <v>359</v>
      </c>
      <c r="N227">
        <v>1</v>
      </c>
      <c r="O227" s="15">
        <v>42460</v>
      </c>
      <c r="P227" s="24">
        <v>47235</v>
      </c>
      <c r="R227" s="12">
        <v>42460</v>
      </c>
      <c r="T227">
        <v>48</v>
      </c>
    </row>
    <row r="228" spans="1:20" ht="18.75" x14ac:dyDescent="0.25">
      <c r="A228">
        <v>5090201</v>
      </c>
      <c r="B228">
        <v>1011101</v>
      </c>
      <c r="C228">
        <v>0</v>
      </c>
      <c r="D228" t="s">
        <v>14</v>
      </c>
      <c r="E228" t="s">
        <v>235</v>
      </c>
      <c r="F228" s="1">
        <v>100007069</v>
      </c>
      <c r="G228" t="s">
        <v>73</v>
      </c>
      <c r="H228" s="21">
        <v>44469</v>
      </c>
      <c r="I228">
        <v>2</v>
      </c>
      <c r="J228" s="27">
        <f t="shared" si="3"/>
        <v>90</v>
      </c>
      <c r="K228">
        <v>372</v>
      </c>
      <c r="L228">
        <v>6.319</v>
      </c>
      <c r="M228">
        <v>62.168999999999997</v>
      </c>
      <c r="N228">
        <v>309.83100000000002</v>
      </c>
      <c r="O228" s="15">
        <v>44469</v>
      </c>
      <c r="P228" s="24">
        <v>47235</v>
      </c>
      <c r="R228" s="12">
        <v>44469</v>
      </c>
      <c r="T228">
        <v>60</v>
      </c>
    </row>
    <row r="229" spans="1:20" ht="18.75" x14ac:dyDescent="0.25">
      <c r="A229">
        <v>5090201</v>
      </c>
      <c r="B229">
        <v>1011101</v>
      </c>
      <c r="C229">
        <v>0</v>
      </c>
      <c r="D229" t="s">
        <v>14</v>
      </c>
      <c r="E229" t="s">
        <v>236</v>
      </c>
      <c r="F229" s="1">
        <v>100001461</v>
      </c>
      <c r="G229" t="s">
        <v>73</v>
      </c>
      <c r="H229" s="21">
        <v>43307</v>
      </c>
      <c r="I229">
        <v>1</v>
      </c>
      <c r="J229" s="27">
        <f t="shared" si="3"/>
        <v>129</v>
      </c>
      <c r="K229">
        <v>146.398</v>
      </c>
      <c r="L229">
        <v>2.4700000000000002</v>
      </c>
      <c r="M229">
        <v>116.788</v>
      </c>
      <c r="N229">
        <v>29.61</v>
      </c>
      <c r="O229" s="15">
        <v>43307</v>
      </c>
      <c r="P229" s="24">
        <v>47235</v>
      </c>
      <c r="R229" s="12">
        <v>43307</v>
      </c>
      <c r="T229">
        <v>60</v>
      </c>
    </row>
    <row r="230" spans="1:20" ht="18.75" x14ac:dyDescent="0.25">
      <c r="A230">
        <v>5090201</v>
      </c>
      <c r="B230">
        <v>1011101</v>
      </c>
      <c r="C230">
        <v>0</v>
      </c>
      <c r="D230" t="s">
        <v>14</v>
      </c>
      <c r="E230" t="s">
        <v>237</v>
      </c>
      <c r="F230" s="1">
        <v>100001460</v>
      </c>
      <c r="G230" t="s">
        <v>73</v>
      </c>
      <c r="H230" s="21">
        <v>43307</v>
      </c>
      <c r="I230">
        <v>1</v>
      </c>
      <c r="J230" s="27">
        <f t="shared" si="3"/>
        <v>129</v>
      </c>
      <c r="K230">
        <v>453.83499999999998</v>
      </c>
      <c r="L230">
        <v>7.6920000000000002</v>
      </c>
      <c r="M230">
        <v>363.73399999999998</v>
      </c>
      <c r="N230">
        <v>90.100999999999999</v>
      </c>
      <c r="O230" s="15">
        <v>43307</v>
      </c>
      <c r="P230" s="24">
        <v>47235</v>
      </c>
      <c r="R230" s="12">
        <v>43307</v>
      </c>
      <c r="T230">
        <v>60</v>
      </c>
    </row>
    <row r="231" spans="1:20" ht="18.75" x14ac:dyDescent="0.25">
      <c r="A231">
        <v>5090201</v>
      </c>
      <c r="B231">
        <v>1011101</v>
      </c>
      <c r="C231">
        <v>0</v>
      </c>
      <c r="D231" t="s">
        <v>14</v>
      </c>
      <c r="E231" t="s">
        <v>238</v>
      </c>
      <c r="F231" s="1">
        <v>100001462</v>
      </c>
      <c r="G231" t="s">
        <v>73</v>
      </c>
      <c r="H231" s="21">
        <v>43307</v>
      </c>
      <c r="I231">
        <v>1</v>
      </c>
      <c r="J231" s="27">
        <f t="shared" si="3"/>
        <v>129</v>
      </c>
      <c r="K231">
        <v>156.15799999999999</v>
      </c>
      <c r="L231">
        <v>2.6360000000000001</v>
      </c>
      <c r="M231">
        <v>124.626</v>
      </c>
      <c r="N231">
        <v>31.532</v>
      </c>
      <c r="O231" s="15">
        <v>43307</v>
      </c>
      <c r="P231" s="24">
        <v>47235</v>
      </c>
      <c r="R231" s="12">
        <v>43307</v>
      </c>
      <c r="T231">
        <v>60</v>
      </c>
    </row>
    <row r="232" spans="1:20" ht="18.75" x14ac:dyDescent="0.25">
      <c r="A232">
        <v>5090201</v>
      </c>
      <c r="B232">
        <v>1011101</v>
      </c>
      <c r="C232">
        <v>0</v>
      </c>
      <c r="D232" t="s">
        <v>14</v>
      </c>
      <c r="E232" t="s">
        <v>239</v>
      </c>
      <c r="F232" s="1">
        <v>100000568</v>
      </c>
      <c r="G232" t="s">
        <v>73</v>
      </c>
      <c r="H232" s="21">
        <v>41879</v>
      </c>
      <c r="I232">
        <v>1</v>
      </c>
      <c r="J232" s="27">
        <f t="shared" si="3"/>
        <v>175</v>
      </c>
      <c r="K232">
        <v>785</v>
      </c>
      <c r="L232">
        <v>0</v>
      </c>
      <c r="M232">
        <v>784</v>
      </c>
      <c r="N232">
        <v>1</v>
      </c>
      <c r="O232" s="15">
        <v>41879</v>
      </c>
      <c r="P232" s="24">
        <v>47235</v>
      </c>
      <c r="R232" s="12">
        <v>41879</v>
      </c>
      <c r="T232">
        <v>60</v>
      </c>
    </row>
    <row r="233" spans="1:20" ht="18.75" x14ac:dyDescent="0.25">
      <c r="A233">
        <v>5090201</v>
      </c>
      <c r="B233">
        <v>1011101</v>
      </c>
      <c r="C233">
        <v>0</v>
      </c>
      <c r="D233" t="s">
        <v>14</v>
      </c>
      <c r="E233" t="s">
        <v>240</v>
      </c>
      <c r="F233" s="1">
        <v>100002015</v>
      </c>
      <c r="G233" t="s">
        <v>73</v>
      </c>
      <c r="H233" s="21">
        <v>42460</v>
      </c>
      <c r="I233">
        <v>1</v>
      </c>
      <c r="J233" s="27">
        <f t="shared" si="3"/>
        <v>156</v>
      </c>
      <c r="K233">
        <v>4400</v>
      </c>
      <c r="L233">
        <v>0</v>
      </c>
      <c r="M233">
        <v>4399</v>
      </c>
      <c r="N233">
        <v>1</v>
      </c>
      <c r="O233" s="15">
        <v>42460</v>
      </c>
      <c r="P233" s="24">
        <v>47235</v>
      </c>
      <c r="R233" s="12">
        <v>42460</v>
      </c>
      <c r="T233">
        <v>48</v>
      </c>
    </row>
    <row r="234" spans="1:20" ht="18.75" x14ac:dyDescent="0.25">
      <c r="A234">
        <v>5090201</v>
      </c>
      <c r="B234">
        <v>1011101</v>
      </c>
      <c r="C234">
        <v>0</v>
      </c>
      <c r="D234" t="s">
        <v>14</v>
      </c>
      <c r="E234" t="s">
        <v>241</v>
      </c>
      <c r="F234" s="1">
        <v>100002484</v>
      </c>
      <c r="G234" t="s">
        <v>73</v>
      </c>
      <c r="H234" s="21">
        <v>42735</v>
      </c>
      <c r="I234">
        <v>2</v>
      </c>
      <c r="J234" s="27">
        <f t="shared" si="3"/>
        <v>147</v>
      </c>
      <c r="K234">
        <v>2092</v>
      </c>
      <c r="L234">
        <v>0</v>
      </c>
      <c r="M234">
        <v>2091</v>
      </c>
      <c r="N234">
        <v>1</v>
      </c>
      <c r="O234" s="15">
        <v>42735</v>
      </c>
      <c r="P234" s="24">
        <v>47235</v>
      </c>
      <c r="R234" s="12">
        <v>42735</v>
      </c>
      <c r="T234">
        <v>60</v>
      </c>
    </row>
    <row r="235" spans="1:20" ht="18.75" x14ac:dyDescent="0.25">
      <c r="A235">
        <v>5090201</v>
      </c>
      <c r="B235">
        <v>1011101</v>
      </c>
      <c r="C235">
        <v>0</v>
      </c>
      <c r="D235" t="s">
        <v>14</v>
      </c>
      <c r="E235" t="s">
        <v>242</v>
      </c>
      <c r="F235" s="1">
        <v>100000457</v>
      </c>
      <c r="G235" t="s">
        <v>73</v>
      </c>
      <c r="H235" s="21">
        <v>40867</v>
      </c>
      <c r="I235">
        <v>1</v>
      </c>
      <c r="J235" s="27">
        <f t="shared" si="3"/>
        <v>209</v>
      </c>
      <c r="K235">
        <v>1400</v>
      </c>
      <c r="L235">
        <v>0</v>
      </c>
      <c r="M235">
        <v>1399</v>
      </c>
      <c r="N235">
        <v>1</v>
      </c>
      <c r="O235" s="15">
        <v>40867</v>
      </c>
      <c r="P235" s="24">
        <v>47235</v>
      </c>
      <c r="R235" s="12">
        <v>40867</v>
      </c>
      <c r="T235">
        <v>48</v>
      </c>
    </row>
    <row r="236" spans="1:20" ht="18.75" x14ac:dyDescent="0.25">
      <c r="A236">
        <v>5090201</v>
      </c>
      <c r="B236">
        <v>1011101</v>
      </c>
      <c r="C236">
        <v>0</v>
      </c>
      <c r="D236" t="s">
        <v>14</v>
      </c>
      <c r="E236" t="s">
        <v>243</v>
      </c>
      <c r="F236" s="1">
        <v>100000815</v>
      </c>
      <c r="G236" t="s">
        <v>73</v>
      </c>
      <c r="H236" s="21">
        <v>42971</v>
      </c>
      <c r="I236">
        <v>10</v>
      </c>
      <c r="J236" s="27">
        <f t="shared" si="3"/>
        <v>140</v>
      </c>
      <c r="K236">
        <v>170</v>
      </c>
      <c r="L236">
        <v>0</v>
      </c>
      <c r="M236">
        <v>169</v>
      </c>
      <c r="N236">
        <v>1</v>
      </c>
      <c r="O236" s="15">
        <v>42971</v>
      </c>
      <c r="P236" s="24">
        <v>47235</v>
      </c>
      <c r="R236" s="12">
        <v>42971</v>
      </c>
      <c r="T236">
        <v>48</v>
      </c>
    </row>
    <row r="237" spans="1:20" ht="18.75" x14ac:dyDescent="0.25">
      <c r="A237">
        <v>5090201</v>
      </c>
      <c r="B237">
        <v>1011101</v>
      </c>
      <c r="C237">
        <v>0</v>
      </c>
      <c r="D237" t="s">
        <v>14</v>
      </c>
      <c r="E237" t="s">
        <v>244</v>
      </c>
      <c r="F237" s="1">
        <v>100002062</v>
      </c>
      <c r="G237" t="s">
        <v>73</v>
      </c>
      <c r="H237" s="21">
        <v>42460</v>
      </c>
      <c r="I237">
        <v>2</v>
      </c>
      <c r="J237" s="27">
        <f t="shared" si="3"/>
        <v>156</v>
      </c>
      <c r="K237">
        <v>1400</v>
      </c>
      <c r="L237">
        <v>0</v>
      </c>
      <c r="M237">
        <v>1399</v>
      </c>
      <c r="N237">
        <v>1</v>
      </c>
      <c r="O237" s="15">
        <v>42460</v>
      </c>
      <c r="P237" s="24">
        <v>47235</v>
      </c>
      <c r="R237" s="12">
        <v>42460</v>
      </c>
      <c r="T237">
        <v>48</v>
      </c>
    </row>
    <row r="238" spans="1:20" ht="18.75" x14ac:dyDescent="0.25">
      <c r="A238">
        <v>5090201</v>
      </c>
      <c r="B238">
        <v>1011101</v>
      </c>
      <c r="C238">
        <v>0</v>
      </c>
      <c r="D238" t="s">
        <v>14</v>
      </c>
      <c r="E238" t="s">
        <v>245</v>
      </c>
      <c r="F238" s="1">
        <v>100002064</v>
      </c>
      <c r="G238" t="s">
        <v>73</v>
      </c>
      <c r="H238" s="21">
        <v>42460</v>
      </c>
      <c r="I238">
        <v>6</v>
      </c>
      <c r="J238" s="27">
        <f t="shared" si="3"/>
        <v>156</v>
      </c>
      <c r="K238">
        <v>4200</v>
      </c>
      <c r="L238">
        <v>0</v>
      </c>
      <c r="M238">
        <v>4199</v>
      </c>
      <c r="N238">
        <v>1</v>
      </c>
      <c r="O238" s="15">
        <v>42460</v>
      </c>
      <c r="P238" s="24">
        <v>47235</v>
      </c>
      <c r="R238" s="12">
        <v>42460</v>
      </c>
      <c r="T238">
        <v>48</v>
      </c>
    </row>
    <row r="239" spans="1:20" ht="18.75" x14ac:dyDescent="0.25">
      <c r="A239">
        <v>5090201</v>
      </c>
      <c r="B239">
        <v>1011101</v>
      </c>
      <c r="C239">
        <v>0</v>
      </c>
      <c r="D239" t="s">
        <v>14</v>
      </c>
      <c r="E239" t="s">
        <v>246</v>
      </c>
      <c r="F239" s="1">
        <v>100005136</v>
      </c>
      <c r="G239" t="s">
        <v>73</v>
      </c>
      <c r="H239" s="21">
        <v>43404</v>
      </c>
      <c r="I239">
        <v>2</v>
      </c>
      <c r="J239" s="27">
        <f t="shared" si="3"/>
        <v>125</v>
      </c>
      <c r="K239">
        <v>292</v>
      </c>
      <c r="L239">
        <v>6.1790000000000003</v>
      </c>
      <c r="M239">
        <v>272.78500000000003</v>
      </c>
      <c r="N239">
        <v>19.215</v>
      </c>
      <c r="O239" s="15">
        <v>43404</v>
      </c>
      <c r="P239" s="24">
        <v>47235</v>
      </c>
      <c r="R239" s="12">
        <v>43404</v>
      </c>
      <c r="T239">
        <v>48</v>
      </c>
    </row>
    <row r="240" spans="1:20" ht="18.75" x14ac:dyDescent="0.25">
      <c r="A240">
        <v>5090201</v>
      </c>
      <c r="B240">
        <v>1011101</v>
      </c>
      <c r="C240">
        <v>0</v>
      </c>
      <c r="D240" t="s">
        <v>14</v>
      </c>
      <c r="E240" t="s">
        <v>247</v>
      </c>
      <c r="F240" s="1">
        <v>100005656</v>
      </c>
      <c r="G240" t="s">
        <v>73</v>
      </c>
      <c r="H240" s="21">
        <v>36342</v>
      </c>
      <c r="I240">
        <v>1</v>
      </c>
      <c r="J240" s="27">
        <f t="shared" si="3"/>
        <v>357</v>
      </c>
      <c r="K240">
        <v>86</v>
      </c>
      <c r="L240">
        <v>0</v>
      </c>
      <c r="M240">
        <v>85</v>
      </c>
      <c r="N240">
        <v>1</v>
      </c>
      <c r="O240" s="15">
        <v>36342</v>
      </c>
      <c r="P240" s="24">
        <v>47235</v>
      </c>
      <c r="R240" s="12">
        <v>36342</v>
      </c>
      <c r="T240">
        <v>1</v>
      </c>
    </row>
    <row r="241" spans="1:20" ht="18.75" x14ac:dyDescent="0.25">
      <c r="A241">
        <v>5090201</v>
      </c>
      <c r="B241">
        <v>1011101</v>
      </c>
      <c r="C241">
        <v>0</v>
      </c>
      <c r="D241" t="s">
        <v>14</v>
      </c>
      <c r="E241" t="s">
        <v>248</v>
      </c>
      <c r="F241" s="1">
        <v>100005125</v>
      </c>
      <c r="G241" t="s">
        <v>73</v>
      </c>
      <c r="H241" s="21">
        <v>43090</v>
      </c>
      <c r="I241">
        <v>2</v>
      </c>
      <c r="J241" s="27">
        <f t="shared" si="3"/>
        <v>136</v>
      </c>
      <c r="K241">
        <v>180</v>
      </c>
      <c r="L241">
        <v>0</v>
      </c>
      <c r="M241">
        <v>179</v>
      </c>
      <c r="N241">
        <v>1</v>
      </c>
      <c r="O241" s="15">
        <v>43090</v>
      </c>
      <c r="P241" s="24">
        <v>47235</v>
      </c>
      <c r="R241" s="12">
        <v>43090</v>
      </c>
      <c r="T241">
        <v>48</v>
      </c>
    </row>
    <row r="242" spans="1:20" ht="18.75" x14ac:dyDescent="0.25">
      <c r="A242">
        <v>5090201</v>
      </c>
      <c r="B242">
        <v>1011101</v>
      </c>
      <c r="C242">
        <v>0</v>
      </c>
      <c r="D242" t="s">
        <v>14</v>
      </c>
      <c r="E242" t="s">
        <v>249</v>
      </c>
      <c r="F242" s="1">
        <v>100000462</v>
      </c>
      <c r="G242" t="s">
        <v>73</v>
      </c>
      <c r="H242" s="21">
        <v>40867</v>
      </c>
      <c r="I242">
        <v>1</v>
      </c>
      <c r="J242" s="27">
        <f t="shared" si="3"/>
        <v>209</v>
      </c>
      <c r="K242">
        <v>40</v>
      </c>
      <c r="L242">
        <v>0</v>
      </c>
      <c r="M242">
        <v>39</v>
      </c>
      <c r="N242">
        <v>1</v>
      </c>
      <c r="O242" s="15">
        <v>40867</v>
      </c>
      <c r="P242" s="24">
        <v>47235</v>
      </c>
      <c r="R242" s="12">
        <v>40867</v>
      </c>
      <c r="T242">
        <v>1</v>
      </c>
    </row>
    <row r="243" spans="1:20" ht="18.75" x14ac:dyDescent="0.25">
      <c r="A243">
        <v>5090201</v>
      </c>
      <c r="B243">
        <v>1011101</v>
      </c>
      <c r="C243">
        <v>0</v>
      </c>
      <c r="D243" t="s">
        <v>14</v>
      </c>
      <c r="E243" t="s">
        <v>250</v>
      </c>
      <c r="F243" s="1">
        <v>100002018</v>
      </c>
      <c r="G243" t="s">
        <v>73</v>
      </c>
      <c r="H243" s="21">
        <v>42460</v>
      </c>
      <c r="I243">
        <v>2</v>
      </c>
      <c r="J243" s="27">
        <f t="shared" si="3"/>
        <v>156</v>
      </c>
      <c r="K243">
        <v>7400</v>
      </c>
      <c r="L243">
        <v>0</v>
      </c>
      <c r="M243">
        <v>7399</v>
      </c>
      <c r="N243">
        <v>1</v>
      </c>
      <c r="O243" s="15">
        <v>42460</v>
      </c>
      <c r="P243" s="24">
        <v>47235</v>
      </c>
      <c r="R243" s="12">
        <v>42460</v>
      </c>
      <c r="T243">
        <v>48</v>
      </c>
    </row>
    <row r="244" spans="1:20" ht="18.75" x14ac:dyDescent="0.25">
      <c r="A244">
        <v>5090201</v>
      </c>
      <c r="B244">
        <v>1011101</v>
      </c>
      <c r="C244">
        <v>0</v>
      </c>
      <c r="D244" t="s">
        <v>14</v>
      </c>
      <c r="E244" t="s">
        <v>251</v>
      </c>
      <c r="F244" s="1">
        <v>100000577</v>
      </c>
      <c r="G244" t="s">
        <v>73</v>
      </c>
      <c r="H244" s="21">
        <v>43100</v>
      </c>
      <c r="I244">
        <v>2</v>
      </c>
      <c r="J244" s="27">
        <f t="shared" si="3"/>
        <v>135</v>
      </c>
      <c r="K244">
        <v>50</v>
      </c>
      <c r="L244">
        <v>0</v>
      </c>
      <c r="M244">
        <v>49</v>
      </c>
      <c r="N244">
        <v>1</v>
      </c>
      <c r="O244" s="15">
        <v>43100</v>
      </c>
      <c r="P244" s="24">
        <v>47235</v>
      </c>
      <c r="R244" s="12">
        <v>43100</v>
      </c>
      <c r="T244">
        <v>1</v>
      </c>
    </row>
    <row r="245" spans="1:20" ht="18.75" x14ac:dyDescent="0.25">
      <c r="A245">
        <v>5090201</v>
      </c>
      <c r="B245">
        <v>1011101</v>
      </c>
      <c r="C245">
        <v>0</v>
      </c>
      <c r="D245" t="s">
        <v>14</v>
      </c>
      <c r="E245" t="s">
        <v>252</v>
      </c>
      <c r="F245" s="1">
        <v>100007153</v>
      </c>
      <c r="G245" t="s">
        <v>73</v>
      </c>
      <c r="H245" s="21">
        <v>44592</v>
      </c>
      <c r="I245">
        <v>48</v>
      </c>
      <c r="J245" s="27">
        <f t="shared" si="3"/>
        <v>86</v>
      </c>
      <c r="K245">
        <v>384</v>
      </c>
      <c r="L245">
        <v>6.5229999999999997</v>
      </c>
      <c r="M245">
        <v>38.295000000000002</v>
      </c>
      <c r="N245">
        <v>345.70499999999998</v>
      </c>
      <c r="O245" s="15">
        <v>44592</v>
      </c>
      <c r="P245" s="24">
        <v>47235</v>
      </c>
      <c r="R245" s="12">
        <v>44592</v>
      </c>
      <c r="T245">
        <v>60</v>
      </c>
    </row>
    <row r="246" spans="1:20" ht="18.75" x14ac:dyDescent="0.25">
      <c r="A246">
        <v>5090201</v>
      </c>
      <c r="B246">
        <v>1011101</v>
      </c>
      <c r="C246">
        <v>0</v>
      </c>
      <c r="D246" t="s">
        <v>14</v>
      </c>
      <c r="E246" t="s">
        <v>253</v>
      </c>
      <c r="F246" s="1">
        <v>100006396</v>
      </c>
      <c r="G246" t="s">
        <v>73</v>
      </c>
      <c r="H246" s="21">
        <v>43555</v>
      </c>
      <c r="I246">
        <v>92</v>
      </c>
      <c r="J246" s="27">
        <f t="shared" si="3"/>
        <v>120</v>
      </c>
      <c r="K246">
        <v>2300</v>
      </c>
      <c r="L246">
        <v>39.067999999999998</v>
      </c>
      <c r="M246">
        <v>1535.011</v>
      </c>
      <c r="N246">
        <v>764.98900000000003</v>
      </c>
      <c r="O246" s="15">
        <v>43555</v>
      </c>
      <c r="P246" s="24">
        <v>47235</v>
      </c>
      <c r="R246" s="12">
        <v>43555</v>
      </c>
      <c r="T246">
        <v>60</v>
      </c>
    </row>
    <row r="247" spans="1:20" ht="18.75" x14ac:dyDescent="0.25">
      <c r="A247">
        <v>5090201</v>
      </c>
      <c r="B247">
        <v>1011101</v>
      </c>
      <c r="C247">
        <v>0</v>
      </c>
      <c r="D247" t="s">
        <v>14</v>
      </c>
      <c r="E247" t="s">
        <v>254</v>
      </c>
      <c r="F247" s="1">
        <v>100006455</v>
      </c>
      <c r="G247" t="s">
        <v>73</v>
      </c>
      <c r="H247" s="21">
        <v>43646</v>
      </c>
      <c r="I247">
        <v>29</v>
      </c>
      <c r="J247" s="27">
        <f t="shared" si="3"/>
        <v>117</v>
      </c>
      <c r="K247">
        <v>551</v>
      </c>
      <c r="L247">
        <v>9.359</v>
      </c>
      <c r="M247">
        <v>340.26</v>
      </c>
      <c r="N247">
        <v>210.74</v>
      </c>
      <c r="O247" s="15">
        <v>43646</v>
      </c>
      <c r="P247" s="24">
        <v>47235</v>
      </c>
      <c r="R247" s="12">
        <v>43646</v>
      </c>
      <c r="T247">
        <v>60</v>
      </c>
    </row>
    <row r="248" spans="1:20" ht="18.75" x14ac:dyDescent="0.25">
      <c r="A248">
        <v>5090201</v>
      </c>
      <c r="B248">
        <v>1011101</v>
      </c>
      <c r="C248">
        <v>0</v>
      </c>
      <c r="D248" t="s">
        <v>14</v>
      </c>
      <c r="E248" t="s">
        <v>255</v>
      </c>
      <c r="F248" s="1">
        <v>100002060</v>
      </c>
      <c r="G248" t="s">
        <v>73</v>
      </c>
      <c r="H248" s="21">
        <v>42460</v>
      </c>
      <c r="I248">
        <v>8</v>
      </c>
      <c r="J248" s="27">
        <f t="shared" si="3"/>
        <v>156</v>
      </c>
      <c r="K248">
        <v>5600</v>
      </c>
      <c r="L248">
        <v>0</v>
      </c>
      <c r="M248">
        <v>5599</v>
      </c>
      <c r="N248">
        <v>1</v>
      </c>
      <c r="O248" s="15">
        <v>42460</v>
      </c>
      <c r="P248" s="24">
        <v>47235</v>
      </c>
      <c r="R248" s="12">
        <v>42460</v>
      </c>
      <c r="T248">
        <v>48</v>
      </c>
    </row>
    <row r="249" spans="1:20" ht="18.75" x14ac:dyDescent="0.25">
      <c r="A249">
        <v>5090201</v>
      </c>
      <c r="B249">
        <v>1011101</v>
      </c>
      <c r="C249">
        <v>0</v>
      </c>
      <c r="D249" t="s">
        <v>14</v>
      </c>
      <c r="E249" t="s">
        <v>256</v>
      </c>
      <c r="F249" s="1">
        <v>100000810</v>
      </c>
      <c r="G249" t="s">
        <v>73</v>
      </c>
      <c r="H249" s="21">
        <v>42732</v>
      </c>
      <c r="I249">
        <v>28</v>
      </c>
      <c r="J249" s="27">
        <f t="shared" si="3"/>
        <v>147</v>
      </c>
      <c r="K249">
        <v>803.32</v>
      </c>
      <c r="L249">
        <v>0</v>
      </c>
      <c r="M249">
        <v>802.32</v>
      </c>
      <c r="N249">
        <v>1</v>
      </c>
      <c r="O249" s="15">
        <v>42732</v>
      </c>
      <c r="P249" s="24">
        <v>47235</v>
      </c>
      <c r="R249" s="12">
        <v>42732</v>
      </c>
      <c r="T249">
        <v>48</v>
      </c>
    </row>
    <row r="250" spans="1:20" ht="18.75" x14ac:dyDescent="0.25">
      <c r="A250">
        <v>5090201</v>
      </c>
      <c r="B250">
        <v>1011101</v>
      </c>
      <c r="C250">
        <v>0</v>
      </c>
      <c r="D250" t="s">
        <v>14</v>
      </c>
      <c r="E250" t="s">
        <v>256</v>
      </c>
      <c r="F250" s="1">
        <v>100000811</v>
      </c>
      <c r="G250" t="s">
        <v>73</v>
      </c>
      <c r="H250" s="21">
        <v>42732</v>
      </c>
      <c r="I250">
        <v>1</v>
      </c>
      <c r="J250" s="27">
        <f t="shared" si="3"/>
        <v>147</v>
      </c>
      <c r="K250">
        <v>28.68</v>
      </c>
      <c r="L250">
        <v>0</v>
      </c>
      <c r="M250">
        <v>27.68</v>
      </c>
      <c r="N250">
        <v>1</v>
      </c>
      <c r="O250" s="15">
        <v>42732</v>
      </c>
      <c r="P250" s="24">
        <v>47235</v>
      </c>
      <c r="R250" s="12">
        <v>42732</v>
      </c>
      <c r="T250">
        <v>1</v>
      </c>
    </row>
    <row r="251" spans="1:20" ht="18.75" x14ac:dyDescent="0.25">
      <c r="A251">
        <v>5090201</v>
      </c>
      <c r="B251">
        <v>1011101</v>
      </c>
      <c r="C251">
        <v>0</v>
      </c>
      <c r="D251" t="s">
        <v>14</v>
      </c>
      <c r="E251" t="s">
        <v>257</v>
      </c>
      <c r="F251" s="1">
        <v>100000680</v>
      </c>
      <c r="G251" t="s">
        <v>73</v>
      </c>
      <c r="H251" s="21">
        <v>42732</v>
      </c>
      <c r="I251">
        <v>1</v>
      </c>
      <c r="J251" s="27">
        <f t="shared" si="3"/>
        <v>147</v>
      </c>
      <c r="K251">
        <v>220</v>
      </c>
      <c r="L251">
        <v>0</v>
      </c>
      <c r="M251">
        <v>219</v>
      </c>
      <c r="N251">
        <v>1</v>
      </c>
      <c r="O251" s="15">
        <v>42732</v>
      </c>
      <c r="P251" s="24">
        <v>47235</v>
      </c>
      <c r="R251" s="12">
        <v>42732</v>
      </c>
      <c r="T251">
        <v>48</v>
      </c>
    </row>
    <row r="252" spans="1:20" ht="18.75" x14ac:dyDescent="0.25">
      <c r="A252">
        <v>5090201</v>
      </c>
      <c r="B252">
        <v>1011101</v>
      </c>
      <c r="C252">
        <v>0</v>
      </c>
      <c r="D252" t="s">
        <v>14</v>
      </c>
      <c r="E252" t="s">
        <v>258</v>
      </c>
      <c r="F252" s="1">
        <v>100000681</v>
      </c>
      <c r="G252" t="s">
        <v>73</v>
      </c>
      <c r="H252" s="21">
        <v>42732</v>
      </c>
      <c r="I252">
        <v>1</v>
      </c>
      <c r="J252" s="27">
        <f t="shared" si="3"/>
        <v>147</v>
      </c>
      <c r="K252">
        <v>244</v>
      </c>
      <c r="L252">
        <v>0</v>
      </c>
      <c r="M252">
        <v>243</v>
      </c>
      <c r="N252">
        <v>1</v>
      </c>
      <c r="O252" s="15">
        <v>42732</v>
      </c>
      <c r="P252" s="24">
        <v>47235</v>
      </c>
      <c r="R252" s="12">
        <v>42732</v>
      </c>
      <c r="T252">
        <v>48</v>
      </c>
    </row>
    <row r="253" spans="1:20" ht="18.75" x14ac:dyDescent="0.25">
      <c r="A253">
        <v>5090201</v>
      </c>
      <c r="B253">
        <v>1011101</v>
      </c>
      <c r="C253">
        <v>0</v>
      </c>
      <c r="D253" t="s">
        <v>14</v>
      </c>
      <c r="E253" t="s">
        <v>259</v>
      </c>
      <c r="F253" s="1">
        <v>100000675</v>
      </c>
      <c r="G253" t="s">
        <v>73</v>
      </c>
      <c r="H253" s="21">
        <v>42582</v>
      </c>
      <c r="I253">
        <v>2</v>
      </c>
      <c r="J253" s="27">
        <f t="shared" si="3"/>
        <v>152</v>
      </c>
      <c r="K253">
        <v>130</v>
      </c>
      <c r="L253">
        <v>0</v>
      </c>
      <c r="M253">
        <v>129</v>
      </c>
      <c r="N253">
        <v>1</v>
      </c>
      <c r="O253" s="15">
        <v>42582</v>
      </c>
      <c r="P253" s="24">
        <v>47235</v>
      </c>
      <c r="R253" s="12">
        <v>42582</v>
      </c>
      <c r="T253">
        <v>48</v>
      </c>
    </row>
    <row r="254" spans="1:20" ht="18.75" x14ac:dyDescent="0.25">
      <c r="A254">
        <v>5090201</v>
      </c>
      <c r="B254">
        <v>1011101</v>
      </c>
      <c r="C254">
        <v>0</v>
      </c>
      <c r="D254" t="s">
        <v>14</v>
      </c>
      <c r="E254" t="s">
        <v>260</v>
      </c>
      <c r="F254" s="1">
        <v>100000676</v>
      </c>
      <c r="G254" t="s">
        <v>73</v>
      </c>
      <c r="H254" s="21">
        <v>42582</v>
      </c>
      <c r="I254">
        <v>1</v>
      </c>
      <c r="J254" s="27">
        <f t="shared" si="3"/>
        <v>152</v>
      </c>
      <c r="K254">
        <v>116</v>
      </c>
      <c r="L254">
        <v>0</v>
      </c>
      <c r="M254">
        <v>115</v>
      </c>
      <c r="N254">
        <v>1</v>
      </c>
      <c r="O254" s="15">
        <v>42582</v>
      </c>
      <c r="P254" s="24">
        <v>47235</v>
      </c>
      <c r="R254" s="12">
        <v>42582</v>
      </c>
      <c r="T254">
        <v>48</v>
      </c>
    </row>
    <row r="255" spans="1:20" ht="18.75" x14ac:dyDescent="0.25">
      <c r="A255">
        <v>5090201</v>
      </c>
      <c r="B255">
        <v>1011101</v>
      </c>
      <c r="C255">
        <v>0</v>
      </c>
      <c r="D255" t="s">
        <v>14</v>
      </c>
      <c r="E255" t="s">
        <v>261</v>
      </c>
      <c r="F255" s="1">
        <v>100002070</v>
      </c>
      <c r="G255" t="s">
        <v>73</v>
      </c>
      <c r="H255" s="21">
        <v>42460</v>
      </c>
      <c r="I255">
        <v>7</v>
      </c>
      <c r="J255" s="27">
        <f t="shared" si="3"/>
        <v>156</v>
      </c>
      <c r="K255">
        <v>637</v>
      </c>
      <c r="L255">
        <v>0</v>
      </c>
      <c r="M255">
        <v>636</v>
      </c>
      <c r="N255">
        <v>1</v>
      </c>
      <c r="O255" s="15">
        <v>42460</v>
      </c>
      <c r="P255" s="24">
        <v>47235</v>
      </c>
      <c r="R255" s="12">
        <v>42460</v>
      </c>
      <c r="T255">
        <v>48</v>
      </c>
    </row>
    <row r="256" spans="1:20" ht="18.75" x14ac:dyDescent="0.25">
      <c r="A256">
        <v>5090201</v>
      </c>
      <c r="B256">
        <v>1011101</v>
      </c>
      <c r="C256">
        <v>0</v>
      </c>
      <c r="D256" t="s">
        <v>14</v>
      </c>
      <c r="E256" t="s">
        <v>262</v>
      </c>
      <c r="F256" s="1">
        <v>100002458</v>
      </c>
      <c r="G256" t="s">
        <v>73</v>
      </c>
      <c r="H256" s="21">
        <v>42673</v>
      </c>
      <c r="I256">
        <v>2</v>
      </c>
      <c r="J256" s="27">
        <f t="shared" si="3"/>
        <v>149</v>
      </c>
      <c r="K256">
        <v>465.12</v>
      </c>
      <c r="L256">
        <v>0</v>
      </c>
      <c r="M256">
        <v>464.12</v>
      </c>
      <c r="N256">
        <v>1</v>
      </c>
      <c r="O256" s="15">
        <v>42673</v>
      </c>
      <c r="P256" s="24">
        <v>47235</v>
      </c>
      <c r="R256" s="12">
        <v>42673</v>
      </c>
      <c r="T256">
        <v>60</v>
      </c>
    </row>
    <row r="257" spans="1:20" ht="18.75" x14ac:dyDescent="0.25">
      <c r="A257">
        <v>5090201</v>
      </c>
      <c r="B257">
        <v>1011101</v>
      </c>
      <c r="C257">
        <v>0</v>
      </c>
      <c r="D257" t="s">
        <v>14</v>
      </c>
      <c r="E257" t="s">
        <v>263</v>
      </c>
      <c r="F257" s="1">
        <v>100002459</v>
      </c>
      <c r="G257" t="s">
        <v>73</v>
      </c>
      <c r="H257" s="21">
        <v>42673</v>
      </c>
      <c r="I257">
        <v>1</v>
      </c>
      <c r="J257" s="27">
        <f t="shared" si="3"/>
        <v>149</v>
      </c>
      <c r="K257">
        <v>167.44</v>
      </c>
      <c r="L257">
        <v>0</v>
      </c>
      <c r="M257">
        <v>166.44</v>
      </c>
      <c r="N257">
        <v>1</v>
      </c>
      <c r="O257" s="15">
        <v>42673</v>
      </c>
      <c r="P257" s="24">
        <v>47235</v>
      </c>
      <c r="R257" s="12">
        <v>42673</v>
      </c>
      <c r="T257">
        <v>60</v>
      </c>
    </row>
    <row r="258" spans="1:20" ht="18.75" x14ac:dyDescent="0.25">
      <c r="A258">
        <v>5090201</v>
      </c>
      <c r="B258">
        <v>1011101</v>
      </c>
      <c r="C258">
        <v>0</v>
      </c>
      <c r="D258" t="s">
        <v>14</v>
      </c>
      <c r="E258" t="s">
        <v>264</v>
      </c>
      <c r="F258" s="1">
        <v>100002453</v>
      </c>
      <c r="G258" t="s">
        <v>73</v>
      </c>
      <c r="H258" s="21">
        <v>42673</v>
      </c>
      <c r="I258">
        <v>2</v>
      </c>
      <c r="J258" s="27">
        <f t="shared" si="3"/>
        <v>149</v>
      </c>
      <c r="K258">
        <v>130.22999999999999</v>
      </c>
      <c r="L258">
        <v>0</v>
      </c>
      <c r="M258">
        <v>129.22999999999999</v>
      </c>
      <c r="N258">
        <v>1</v>
      </c>
      <c r="O258" s="15">
        <v>42673</v>
      </c>
      <c r="P258" s="24">
        <v>47235</v>
      </c>
      <c r="R258" s="12">
        <v>42673</v>
      </c>
      <c r="T258">
        <v>60</v>
      </c>
    </row>
    <row r="259" spans="1:20" ht="18.75" x14ac:dyDescent="0.25">
      <c r="A259">
        <v>5090201</v>
      </c>
      <c r="B259">
        <v>1011101</v>
      </c>
      <c r="C259">
        <v>0</v>
      </c>
      <c r="D259" t="s">
        <v>14</v>
      </c>
      <c r="E259" t="s">
        <v>265</v>
      </c>
      <c r="F259" s="1">
        <v>100002460</v>
      </c>
      <c r="G259" t="s">
        <v>73</v>
      </c>
      <c r="H259" s="21">
        <v>42673</v>
      </c>
      <c r="I259">
        <v>1</v>
      </c>
      <c r="J259" s="27">
        <f t="shared" ref="J259:J322" si="4">DATEDIF(H259,P259,"m")</f>
        <v>149</v>
      </c>
      <c r="K259">
        <v>325.58</v>
      </c>
      <c r="L259">
        <v>0</v>
      </c>
      <c r="M259">
        <v>324.58</v>
      </c>
      <c r="N259">
        <v>1</v>
      </c>
      <c r="O259" s="15">
        <v>42673</v>
      </c>
      <c r="P259" s="24">
        <v>47235</v>
      </c>
      <c r="R259" s="12">
        <v>42673</v>
      </c>
      <c r="T259">
        <v>60</v>
      </c>
    </row>
    <row r="260" spans="1:20" ht="18.75" x14ac:dyDescent="0.25">
      <c r="A260">
        <v>5090201</v>
      </c>
      <c r="B260">
        <v>1011101</v>
      </c>
      <c r="C260">
        <v>0</v>
      </c>
      <c r="D260" t="s">
        <v>14</v>
      </c>
      <c r="E260" t="s">
        <v>266</v>
      </c>
      <c r="F260" s="1">
        <v>100002456</v>
      </c>
      <c r="G260" t="s">
        <v>73</v>
      </c>
      <c r="H260" s="21">
        <v>42673</v>
      </c>
      <c r="I260">
        <v>1</v>
      </c>
      <c r="J260" s="27">
        <f t="shared" si="4"/>
        <v>149</v>
      </c>
      <c r="K260">
        <v>232.6</v>
      </c>
      <c r="L260">
        <v>0</v>
      </c>
      <c r="M260">
        <v>231.6</v>
      </c>
      <c r="N260">
        <v>1</v>
      </c>
      <c r="O260" s="15">
        <v>42673</v>
      </c>
      <c r="P260" s="24">
        <v>47235</v>
      </c>
      <c r="R260" s="12">
        <v>42673</v>
      </c>
      <c r="T260">
        <v>60</v>
      </c>
    </row>
    <row r="261" spans="1:20" ht="18.75" x14ac:dyDescent="0.25">
      <c r="A261">
        <v>5090201</v>
      </c>
      <c r="B261">
        <v>1011101</v>
      </c>
      <c r="C261">
        <v>0</v>
      </c>
      <c r="D261" t="s">
        <v>14</v>
      </c>
      <c r="E261" t="s">
        <v>267</v>
      </c>
      <c r="F261" s="1">
        <v>100002457</v>
      </c>
      <c r="G261" t="s">
        <v>73</v>
      </c>
      <c r="H261" s="21">
        <v>42673</v>
      </c>
      <c r="I261">
        <v>1</v>
      </c>
      <c r="J261" s="27">
        <f t="shared" si="4"/>
        <v>149</v>
      </c>
      <c r="K261">
        <v>218.57</v>
      </c>
      <c r="L261">
        <v>0</v>
      </c>
      <c r="M261">
        <v>217.57</v>
      </c>
      <c r="N261">
        <v>1</v>
      </c>
      <c r="O261" s="15">
        <v>42673</v>
      </c>
      <c r="P261" s="24">
        <v>47235</v>
      </c>
      <c r="R261" s="12">
        <v>42673</v>
      </c>
      <c r="T261">
        <v>60</v>
      </c>
    </row>
    <row r="262" spans="1:20" ht="18.75" x14ac:dyDescent="0.25">
      <c r="A262">
        <v>5090201</v>
      </c>
      <c r="B262">
        <v>1011101</v>
      </c>
      <c r="C262">
        <v>0</v>
      </c>
      <c r="D262" t="s">
        <v>14</v>
      </c>
      <c r="E262" t="s">
        <v>268</v>
      </c>
      <c r="F262" s="1">
        <v>100002078</v>
      </c>
      <c r="G262" t="s">
        <v>73</v>
      </c>
      <c r="H262" s="21">
        <v>42642</v>
      </c>
      <c r="I262">
        <v>60</v>
      </c>
      <c r="J262" s="27">
        <f t="shared" si="4"/>
        <v>150</v>
      </c>
      <c r="K262">
        <v>2153.34</v>
      </c>
      <c r="L262">
        <v>0</v>
      </c>
      <c r="M262">
        <v>2152.34</v>
      </c>
      <c r="N262">
        <v>1</v>
      </c>
      <c r="O262" s="15">
        <v>42642</v>
      </c>
      <c r="P262" s="24">
        <v>47235</v>
      </c>
      <c r="R262" s="12">
        <v>42642</v>
      </c>
      <c r="T262">
        <v>48</v>
      </c>
    </row>
    <row r="263" spans="1:20" ht="18.75" x14ac:dyDescent="0.25">
      <c r="A263">
        <v>5090201</v>
      </c>
      <c r="B263">
        <v>1011101</v>
      </c>
      <c r="C263">
        <v>0</v>
      </c>
      <c r="D263" t="s">
        <v>14</v>
      </c>
      <c r="E263" t="s">
        <v>269</v>
      </c>
      <c r="F263" s="1">
        <v>100001944</v>
      </c>
      <c r="G263" t="s">
        <v>73</v>
      </c>
      <c r="H263" s="21">
        <v>42460</v>
      </c>
      <c r="I263">
        <v>26</v>
      </c>
      <c r="J263" s="27">
        <f t="shared" si="4"/>
        <v>156</v>
      </c>
      <c r="K263">
        <v>624</v>
      </c>
      <c r="L263">
        <v>0</v>
      </c>
      <c r="M263">
        <v>623</v>
      </c>
      <c r="N263">
        <v>1</v>
      </c>
      <c r="O263" s="15">
        <v>42460</v>
      </c>
      <c r="P263" s="24">
        <v>47235</v>
      </c>
      <c r="R263" s="12">
        <v>42460</v>
      </c>
      <c r="T263">
        <v>48</v>
      </c>
    </row>
    <row r="264" spans="1:20" ht="18.75" x14ac:dyDescent="0.25">
      <c r="A264">
        <v>5090201</v>
      </c>
      <c r="B264">
        <v>1011101</v>
      </c>
      <c r="C264">
        <v>0</v>
      </c>
      <c r="D264" t="s">
        <v>14</v>
      </c>
      <c r="E264" t="s">
        <v>270</v>
      </c>
      <c r="F264" s="1">
        <v>100000517</v>
      </c>
      <c r="G264" t="s">
        <v>73</v>
      </c>
      <c r="H264" s="21">
        <v>37956</v>
      </c>
      <c r="I264">
        <v>1</v>
      </c>
      <c r="J264" s="27">
        <f t="shared" si="4"/>
        <v>304</v>
      </c>
      <c r="K264">
        <v>34</v>
      </c>
      <c r="L264">
        <v>0</v>
      </c>
      <c r="M264">
        <v>33</v>
      </c>
      <c r="N264">
        <v>1</v>
      </c>
      <c r="O264" s="15">
        <v>37956</v>
      </c>
      <c r="P264" s="24">
        <v>47235</v>
      </c>
      <c r="R264" s="12">
        <v>37956</v>
      </c>
      <c r="T264">
        <v>1</v>
      </c>
    </row>
    <row r="265" spans="1:20" ht="18.75" x14ac:dyDescent="0.25">
      <c r="A265">
        <v>5090201</v>
      </c>
      <c r="B265">
        <v>1011101</v>
      </c>
      <c r="C265">
        <v>0</v>
      </c>
      <c r="D265" t="s">
        <v>14</v>
      </c>
      <c r="E265" t="s">
        <v>271</v>
      </c>
      <c r="F265" s="1">
        <v>100001354</v>
      </c>
      <c r="G265" t="s">
        <v>73</v>
      </c>
      <c r="H265" s="21">
        <v>37681</v>
      </c>
      <c r="I265">
        <v>2</v>
      </c>
      <c r="J265" s="27">
        <f t="shared" si="4"/>
        <v>313</v>
      </c>
      <c r="K265">
        <v>250.2</v>
      </c>
      <c r="L265">
        <v>0</v>
      </c>
      <c r="M265">
        <v>249.2</v>
      </c>
      <c r="N265">
        <v>1</v>
      </c>
      <c r="O265" s="15">
        <v>37681</v>
      </c>
      <c r="P265" s="24">
        <v>47235</v>
      </c>
      <c r="R265" s="12">
        <v>37681</v>
      </c>
      <c r="T265">
        <v>60</v>
      </c>
    </row>
    <row r="266" spans="1:20" ht="18.75" x14ac:dyDescent="0.25">
      <c r="A266">
        <v>5090201</v>
      </c>
      <c r="B266">
        <v>1011101</v>
      </c>
      <c r="C266">
        <v>0</v>
      </c>
      <c r="D266" t="s">
        <v>14</v>
      </c>
      <c r="E266" t="s">
        <v>272</v>
      </c>
      <c r="F266" s="1">
        <v>100000579</v>
      </c>
      <c r="G266" t="s">
        <v>73</v>
      </c>
      <c r="H266" s="21">
        <v>43202</v>
      </c>
      <c r="I266">
        <v>6</v>
      </c>
      <c r="J266" s="27">
        <f t="shared" si="4"/>
        <v>132</v>
      </c>
      <c r="K266">
        <v>420</v>
      </c>
      <c r="L266">
        <v>0</v>
      </c>
      <c r="M266">
        <v>419</v>
      </c>
      <c r="N266">
        <v>1</v>
      </c>
      <c r="O266" s="15">
        <v>43202</v>
      </c>
      <c r="P266" s="24">
        <v>47235</v>
      </c>
      <c r="R266" s="12">
        <v>43202</v>
      </c>
      <c r="T266">
        <v>48</v>
      </c>
    </row>
    <row r="267" spans="1:20" ht="18.75" x14ac:dyDescent="0.25">
      <c r="A267">
        <v>5090201</v>
      </c>
      <c r="B267">
        <v>1011101</v>
      </c>
      <c r="C267">
        <v>0</v>
      </c>
      <c r="D267" t="s">
        <v>14</v>
      </c>
      <c r="E267" t="s">
        <v>273</v>
      </c>
      <c r="F267" s="1">
        <v>100002010</v>
      </c>
      <c r="G267" t="s">
        <v>73</v>
      </c>
      <c r="H267" s="21">
        <v>42460</v>
      </c>
      <c r="I267">
        <v>20</v>
      </c>
      <c r="J267" s="27">
        <f t="shared" si="4"/>
        <v>156</v>
      </c>
      <c r="K267">
        <v>5000</v>
      </c>
      <c r="L267">
        <v>0</v>
      </c>
      <c r="M267">
        <v>4999</v>
      </c>
      <c r="N267">
        <v>1</v>
      </c>
      <c r="O267" s="15">
        <v>42460</v>
      </c>
      <c r="P267" s="24">
        <v>47235</v>
      </c>
      <c r="R267" s="12">
        <v>42460</v>
      </c>
      <c r="T267">
        <v>48</v>
      </c>
    </row>
    <row r="268" spans="1:20" ht="18.75" x14ac:dyDescent="0.25">
      <c r="A268">
        <v>5090201</v>
      </c>
      <c r="B268">
        <v>1011101</v>
      </c>
      <c r="C268">
        <v>0</v>
      </c>
      <c r="D268" t="s">
        <v>14</v>
      </c>
      <c r="E268" t="s">
        <v>274</v>
      </c>
      <c r="F268" s="1">
        <v>100002067</v>
      </c>
      <c r="G268" t="s">
        <v>73</v>
      </c>
      <c r="H268" s="21">
        <v>42460</v>
      </c>
      <c r="I268">
        <v>8</v>
      </c>
      <c r="J268" s="27">
        <f t="shared" si="4"/>
        <v>156</v>
      </c>
      <c r="K268">
        <v>13600</v>
      </c>
      <c r="L268">
        <v>0</v>
      </c>
      <c r="M268">
        <v>13599</v>
      </c>
      <c r="N268">
        <v>1</v>
      </c>
      <c r="O268" s="15">
        <v>42460</v>
      </c>
      <c r="P268" s="24">
        <v>47235</v>
      </c>
      <c r="R268" s="12">
        <v>42460</v>
      </c>
      <c r="T268">
        <v>48</v>
      </c>
    </row>
    <row r="269" spans="1:20" ht="18.75" x14ac:dyDescent="0.25">
      <c r="A269">
        <v>5090201</v>
      </c>
      <c r="B269">
        <v>1011101</v>
      </c>
      <c r="C269">
        <v>0</v>
      </c>
      <c r="D269" t="s">
        <v>14</v>
      </c>
      <c r="E269" t="s">
        <v>275</v>
      </c>
      <c r="F269" s="1">
        <v>100002485</v>
      </c>
      <c r="G269" t="s">
        <v>73</v>
      </c>
      <c r="H269" s="21">
        <v>42735</v>
      </c>
      <c r="I269">
        <v>1</v>
      </c>
      <c r="J269" s="27">
        <f t="shared" si="4"/>
        <v>147</v>
      </c>
      <c r="K269">
        <v>852</v>
      </c>
      <c r="L269">
        <v>0</v>
      </c>
      <c r="M269">
        <v>851</v>
      </c>
      <c r="N269">
        <v>1</v>
      </c>
      <c r="O269" s="15">
        <v>42735</v>
      </c>
      <c r="P269" s="24">
        <v>47235</v>
      </c>
      <c r="R269" s="12">
        <v>42735</v>
      </c>
      <c r="T269">
        <v>60</v>
      </c>
    </row>
    <row r="270" spans="1:20" ht="18.75" x14ac:dyDescent="0.25">
      <c r="A270">
        <v>5090201</v>
      </c>
      <c r="B270">
        <v>1011101</v>
      </c>
      <c r="C270">
        <v>0</v>
      </c>
      <c r="D270" t="s">
        <v>14</v>
      </c>
      <c r="E270" t="s">
        <v>276</v>
      </c>
      <c r="F270" s="1">
        <v>100002065</v>
      </c>
      <c r="G270" t="s">
        <v>73</v>
      </c>
      <c r="H270" s="21">
        <v>42460</v>
      </c>
      <c r="I270">
        <v>3</v>
      </c>
      <c r="J270" s="27">
        <f t="shared" si="4"/>
        <v>156</v>
      </c>
      <c r="K270">
        <v>2850</v>
      </c>
      <c r="L270">
        <v>0</v>
      </c>
      <c r="M270">
        <v>2849</v>
      </c>
      <c r="N270">
        <v>1</v>
      </c>
      <c r="O270" s="15">
        <v>42460</v>
      </c>
      <c r="P270" s="24">
        <v>47235</v>
      </c>
      <c r="R270" s="12">
        <v>42460</v>
      </c>
      <c r="T270">
        <v>48</v>
      </c>
    </row>
    <row r="271" spans="1:20" ht="18.75" x14ac:dyDescent="0.25">
      <c r="A271">
        <v>5090201</v>
      </c>
      <c r="B271">
        <v>1011101</v>
      </c>
      <c r="C271">
        <v>0</v>
      </c>
      <c r="D271" t="s">
        <v>14</v>
      </c>
      <c r="E271" t="s">
        <v>277</v>
      </c>
      <c r="F271" s="1">
        <v>100000435</v>
      </c>
      <c r="G271" t="s">
        <v>73</v>
      </c>
      <c r="H271" s="21">
        <v>39903</v>
      </c>
      <c r="I271">
        <v>4</v>
      </c>
      <c r="J271" s="27">
        <f t="shared" si="4"/>
        <v>240</v>
      </c>
      <c r="K271">
        <v>152</v>
      </c>
      <c r="L271">
        <v>0</v>
      </c>
      <c r="M271">
        <v>151</v>
      </c>
      <c r="N271">
        <v>1</v>
      </c>
      <c r="O271" s="15">
        <v>39903</v>
      </c>
      <c r="P271" s="24">
        <v>47235</v>
      </c>
      <c r="R271" s="12">
        <v>39903</v>
      </c>
      <c r="T271">
        <v>48</v>
      </c>
    </row>
    <row r="272" spans="1:20" ht="18.75" x14ac:dyDescent="0.25">
      <c r="A272">
        <v>5090201</v>
      </c>
      <c r="B272">
        <v>1011101</v>
      </c>
      <c r="C272">
        <v>0</v>
      </c>
      <c r="D272" t="s">
        <v>14</v>
      </c>
      <c r="E272" t="s">
        <v>278</v>
      </c>
      <c r="F272" s="1">
        <v>100000578</v>
      </c>
      <c r="G272" t="s">
        <v>73</v>
      </c>
      <c r="H272" s="21">
        <v>43100</v>
      </c>
      <c r="I272">
        <v>1</v>
      </c>
      <c r="J272" s="27">
        <f t="shared" si="4"/>
        <v>135</v>
      </c>
      <c r="K272">
        <v>75</v>
      </c>
      <c r="L272">
        <v>0</v>
      </c>
      <c r="M272">
        <v>74</v>
      </c>
      <c r="N272">
        <v>1</v>
      </c>
      <c r="O272" s="15">
        <v>43100</v>
      </c>
      <c r="P272" s="24">
        <v>47235</v>
      </c>
      <c r="R272" s="12">
        <v>43100</v>
      </c>
      <c r="T272">
        <v>1</v>
      </c>
    </row>
    <row r="273" spans="1:20" ht="18.75" x14ac:dyDescent="0.25">
      <c r="A273">
        <v>5090201</v>
      </c>
      <c r="B273">
        <v>1011101</v>
      </c>
      <c r="C273">
        <v>0</v>
      </c>
      <c r="D273" t="s">
        <v>14</v>
      </c>
      <c r="E273" t="s">
        <v>279</v>
      </c>
      <c r="F273" s="1">
        <v>100006394</v>
      </c>
      <c r="G273" t="s">
        <v>73</v>
      </c>
      <c r="H273" s="21">
        <v>43555</v>
      </c>
      <c r="I273">
        <v>46</v>
      </c>
      <c r="J273" s="27">
        <f t="shared" si="4"/>
        <v>120</v>
      </c>
      <c r="K273">
        <v>2300</v>
      </c>
      <c r="L273">
        <v>39.067999999999998</v>
      </c>
      <c r="M273">
        <v>1535.011</v>
      </c>
      <c r="N273">
        <v>764.98900000000003</v>
      </c>
      <c r="O273" s="15">
        <v>43555</v>
      </c>
      <c r="P273" s="24">
        <v>47235</v>
      </c>
      <c r="R273" s="12">
        <v>43555</v>
      </c>
      <c r="T273">
        <v>60</v>
      </c>
    </row>
    <row r="274" spans="1:20" ht="18.75" x14ac:dyDescent="0.25">
      <c r="A274">
        <v>5090201</v>
      </c>
      <c r="B274">
        <v>1011101</v>
      </c>
      <c r="C274">
        <v>0</v>
      </c>
      <c r="D274" t="s">
        <v>14</v>
      </c>
      <c r="E274" t="s">
        <v>280</v>
      </c>
      <c r="F274" s="1">
        <v>100002063</v>
      </c>
      <c r="G274" t="s">
        <v>73</v>
      </c>
      <c r="H274" s="21">
        <v>42460</v>
      </c>
      <c r="I274">
        <v>1</v>
      </c>
      <c r="J274" s="27">
        <f t="shared" si="4"/>
        <v>156</v>
      </c>
      <c r="K274">
        <v>950</v>
      </c>
      <c r="L274">
        <v>0</v>
      </c>
      <c r="M274">
        <v>949</v>
      </c>
      <c r="N274">
        <v>1</v>
      </c>
      <c r="O274" s="15">
        <v>42460</v>
      </c>
      <c r="P274" s="24">
        <v>47235</v>
      </c>
      <c r="R274" s="12">
        <v>42460</v>
      </c>
      <c r="T274">
        <v>48</v>
      </c>
    </row>
    <row r="275" spans="1:20" ht="18.75" x14ac:dyDescent="0.25">
      <c r="A275">
        <v>5090201</v>
      </c>
      <c r="B275">
        <v>1011101</v>
      </c>
      <c r="C275">
        <v>0</v>
      </c>
      <c r="D275" t="s">
        <v>14</v>
      </c>
      <c r="E275" t="s">
        <v>281</v>
      </c>
      <c r="F275" s="1">
        <v>100002061</v>
      </c>
      <c r="G275" t="s">
        <v>73</v>
      </c>
      <c r="H275" s="21">
        <v>42460</v>
      </c>
      <c r="I275">
        <v>2</v>
      </c>
      <c r="J275" s="27">
        <f t="shared" si="4"/>
        <v>156</v>
      </c>
      <c r="K275">
        <v>1900</v>
      </c>
      <c r="L275">
        <v>0</v>
      </c>
      <c r="M275">
        <v>1899</v>
      </c>
      <c r="N275">
        <v>1</v>
      </c>
      <c r="O275" s="15">
        <v>42460</v>
      </c>
      <c r="P275" s="24">
        <v>47235</v>
      </c>
      <c r="R275" s="12">
        <v>42460</v>
      </c>
      <c r="T275">
        <v>48</v>
      </c>
    </row>
    <row r="276" spans="1:20" ht="18.75" x14ac:dyDescent="0.25">
      <c r="A276">
        <v>5090201</v>
      </c>
      <c r="B276">
        <v>1011101</v>
      </c>
      <c r="C276">
        <v>0</v>
      </c>
      <c r="D276" t="s">
        <v>14</v>
      </c>
      <c r="E276" t="s">
        <v>282</v>
      </c>
      <c r="F276" s="1">
        <v>100002454</v>
      </c>
      <c r="G276" t="s">
        <v>73</v>
      </c>
      <c r="H276" s="21">
        <v>42673</v>
      </c>
      <c r="I276">
        <v>2</v>
      </c>
      <c r="J276" s="27">
        <f t="shared" si="4"/>
        <v>149</v>
      </c>
      <c r="K276">
        <v>297.67</v>
      </c>
      <c r="L276">
        <v>0</v>
      </c>
      <c r="M276">
        <v>296.67</v>
      </c>
      <c r="N276">
        <v>1</v>
      </c>
      <c r="O276" s="15">
        <v>42673</v>
      </c>
      <c r="P276" s="24">
        <v>47235</v>
      </c>
      <c r="R276" s="12">
        <v>42673</v>
      </c>
      <c r="T276">
        <v>60</v>
      </c>
    </row>
    <row r="277" spans="1:20" ht="18.75" x14ac:dyDescent="0.25">
      <c r="A277">
        <v>5090201</v>
      </c>
      <c r="B277">
        <v>1011101</v>
      </c>
      <c r="C277">
        <v>0</v>
      </c>
      <c r="D277" t="s">
        <v>14</v>
      </c>
      <c r="E277" t="s">
        <v>283</v>
      </c>
      <c r="F277" s="1">
        <v>100004155</v>
      </c>
      <c r="G277" t="s">
        <v>73</v>
      </c>
      <c r="H277" s="21">
        <v>43138</v>
      </c>
      <c r="I277">
        <v>1</v>
      </c>
      <c r="J277" s="27">
        <f t="shared" si="4"/>
        <v>134</v>
      </c>
      <c r="K277">
        <v>235</v>
      </c>
      <c r="L277">
        <v>0</v>
      </c>
      <c r="M277">
        <v>234</v>
      </c>
      <c r="N277">
        <v>1</v>
      </c>
      <c r="O277" s="15">
        <v>43138</v>
      </c>
      <c r="P277" s="24">
        <v>47235</v>
      </c>
      <c r="R277" s="12">
        <v>43138</v>
      </c>
      <c r="T277">
        <v>48</v>
      </c>
    </row>
    <row r="278" spans="1:20" ht="18.75" x14ac:dyDescent="0.25">
      <c r="A278">
        <v>5090201</v>
      </c>
      <c r="B278">
        <v>1011101</v>
      </c>
      <c r="C278">
        <v>0</v>
      </c>
      <c r="D278" t="s">
        <v>14</v>
      </c>
      <c r="E278" t="s">
        <v>284</v>
      </c>
      <c r="F278" s="1">
        <v>100002014</v>
      </c>
      <c r="G278" t="s">
        <v>73</v>
      </c>
      <c r="H278" s="21">
        <v>42460</v>
      </c>
      <c r="I278">
        <v>16</v>
      </c>
      <c r="J278" s="27">
        <f t="shared" si="4"/>
        <v>156</v>
      </c>
      <c r="K278">
        <v>7856</v>
      </c>
      <c r="L278">
        <v>0</v>
      </c>
      <c r="M278">
        <v>7855</v>
      </c>
      <c r="N278">
        <v>1</v>
      </c>
      <c r="O278" s="15">
        <v>42460</v>
      </c>
      <c r="P278" s="24">
        <v>47235</v>
      </c>
      <c r="R278" s="12">
        <v>42460</v>
      </c>
      <c r="T278">
        <v>48</v>
      </c>
    </row>
    <row r="279" spans="1:20" ht="18.75" x14ac:dyDescent="0.25">
      <c r="A279">
        <v>5090201</v>
      </c>
      <c r="B279">
        <v>1011101</v>
      </c>
      <c r="C279">
        <v>0</v>
      </c>
      <c r="D279" t="s">
        <v>14</v>
      </c>
      <c r="E279" t="s">
        <v>285</v>
      </c>
      <c r="F279" s="1">
        <v>100001954</v>
      </c>
      <c r="G279" t="s">
        <v>73</v>
      </c>
      <c r="H279" s="21">
        <v>37226</v>
      </c>
      <c r="I279">
        <v>6</v>
      </c>
      <c r="J279" s="27">
        <f t="shared" si="4"/>
        <v>328</v>
      </c>
      <c r="K279">
        <v>967.99800000000005</v>
      </c>
      <c r="L279">
        <v>0</v>
      </c>
      <c r="M279">
        <v>967.45299999999997</v>
      </c>
      <c r="N279">
        <v>0.54500000000000004</v>
      </c>
      <c r="O279" s="15">
        <v>37226</v>
      </c>
      <c r="P279" s="24">
        <v>47235</v>
      </c>
      <c r="R279" s="12">
        <v>37226</v>
      </c>
      <c r="T279">
        <v>48</v>
      </c>
    </row>
    <row r="280" spans="1:20" ht="18.75" x14ac:dyDescent="0.25">
      <c r="A280">
        <v>5090201</v>
      </c>
      <c r="B280">
        <v>1011101</v>
      </c>
      <c r="C280">
        <v>0</v>
      </c>
      <c r="D280" t="s">
        <v>14</v>
      </c>
      <c r="E280" t="s">
        <v>286</v>
      </c>
      <c r="F280" s="1">
        <v>100001946</v>
      </c>
      <c r="G280" t="s">
        <v>73</v>
      </c>
      <c r="H280" s="21">
        <v>42460</v>
      </c>
      <c r="I280">
        <v>2</v>
      </c>
      <c r="J280" s="27">
        <f t="shared" si="4"/>
        <v>156</v>
      </c>
      <c r="K280">
        <v>54</v>
      </c>
      <c r="L280">
        <v>0</v>
      </c>
      <c r="M280">
        <v>53</v>
      </c>
      <c r="N280">
        <v>1</v>
      </c>
      <c r="O280" s="15">
        <v>42460</v>
      </c>
      <c r="P280" s="24">
        <v>47235</v>
      </c>
      <c r="R280" s="12">
        <v>42460</v>
      </c>
      <c r="T280">
        <v>1</v>
      </c>
    </row>
    <row r="281" spans="1:20" ht="18.75" x14ac:dyDescent="0.25">
      <c r="A281">
        <v>5090201</v>
      </c>
      <c r="B281">
        <v>1011101</v>
      </c>
      <c r="C281">
        <v>0</v>
      </c>
      <c r="D281" t="s">
        <v>14</v>
      </c>
      <c r="E281" t="s">
        <v>287</v>
      </c>
      <c r="F281" s="1">
        <v>100001941</v>
      </c>
      <c r="G281" t="s">
        <v>73</v>
      </c>
      <c r="H281" s="21">
        <v>42460</v>
      </c>
      <c r="I281">
        <v>2</v>
      </c>
      <c r="J281" s="27">
        <f t="shared" si="4"/>
        <v>156</v>
      </c>
      <c r="K281">
        <v>76</v>
      </c>
      <c r="L281">
        <v>0</v>
      </c>
      <c r="M281">
        <v>75</v>
      </c>
      <c r="N281">
        <v>1</v>
      </c>
      <c r="O281" s="15">
        <v>42460</v>
      </c>
      <c r="P281" s="24">
        <v>47235</v>
      </c>
      <c r="R281" s="12">
        <v>42460</v>
      </c>
      <c r="T281">
        <v>1</v>
      </c>
    </row>
    <row r="282" spans="1:20" ht="18.75" x14ac:dyDescent="0.25">
      <c r="A282">
        <v>5090201</v>
      </c>
      <c r="B282">
        <v>1011101</v>
      </c>
      <c r="C282">
        <v>0</v>
      </c>
      <c r="D282" t="s">
        <v>14</v>
      </c>
      <c r="E282" t="s">
        <v>288</v>
      </c>
      <c r="F282" s="1">
        <v>100007170</v>
      </c>
      <c r="G282" t="s">
        <v>73</v>
      </c>
      <c r="H282" s="21">
        <v>44620</v>
      </c>
      <c r="I282">
        <v>4</v>
      </c>
      <c r="J282" s="27">
        <f t="shared" si="4"/>
        <v>85</v>
      </c>
      <c r="K282">
        <v>260</v>
      </c>
      <c r="L282">
        <v>4.4160000000000004</v>
      </c>
      <c r="M282">
        <v>21.937999999999999</v>
      </c>
      <c r="N282">
        <v>238.06200000000001</v>
      </c>
      <c r="O282" s="15">
        <v>44620</v>
      </c>
      <c r="P282" s="24">
        <v>47235</v>
      </c>
      <c r="R282" s="12">
        <v>44620</v>
      </c>
      <c r="T282">
        <v>60</v>
      </c>
    </row>
    <row r="283" spans="1:20" ht="18.75" x14ac:dyDescent="0.25">
      <c r="A283">
        <v>5090201</v>
      </c>
      <c r="B283">
        <v>1011101</v>
      </c>
      <c r="C283">
        <v>0</v>
      </c>
      <c r="D283" t="s">
        <v>14</v>
      </c>
      <c r="E283" t="s">
        <v>289</v>
      </c>
      <c r="F283" s="1">
        <v>100001988</v>
      </c>
      <c r="G283" t="s">
        <v>73</v>
      </c>
      <c r="H283" s="21">
        <v>39653</v>
      </c>
      <c r="I283">
        <v>1</v>
      </c>
      <c r="J283" s="27">
        <f t="shared" si="4"/>
        <v>249</v>
      </c>
      <c r="K283">
        <v>450</v>
      </c>
      <c r="L283">
        <v>0</v>
      </c>
      <c r="M283">
        <v>449</v>
      </c>
      <c r="N283">
        <v>1</v>
      </c>
      <c r="O283" s="15">
        <v>39653</v>
      </c>
      <c r="P283" s="24">
        <v>47235</v>
      </c>
      <c r="R283" s="12">
        <v>39653</v>
      </c>
      <c r="T283">
        <v>48</v>
      </c>
    </row>
    <row r="284" spans="1:20" ht="18.75" x14ac:dyDescent="0.25">
      <c r="A284">
        <v>5090201</v>
      </c>
      <c r="B284">
        <v>1011101</v>
      </c>
      <c r="C284">
        <v>0</v>
      </c>
      <c r="D284" t="s">
        <v>14</v>
      </c>
      <c r="E284" t="s">
        <v>290</v>
      </c>
      <c r="F284" s="1">
        <v>100001939</v>
      </c>
      <c r="G284" t="s">
        <v>73</v>
      </c>
      <c r="H284" s="21">
        <v>42551</v>
      </c>
      <c r="I284">
        <v>2</v>
      </c>
      <c r="J284" s="27">
        <f t="shared" si="4"/>
        <v>153</v>
      </c>
      <c r="K284">
        <v>180</v>
      </c>
      <c r="L284">
        <v>0</v>
      </c>
      <c r="M284">
        <v>179</v>
      </c>
      <c r="N284">
        <v>1</v>
      </c>
      <c r="O284" s="15">
        <v>42551</v>
      </c>
      <c r="P284" s="24">
        <v>47235</v>
      </c>
      <c r="R284" s="12">
        <v>42551</v>
      </c>
      <c r="T284">
        <v>48</v>
      </c>
    </row>
    <row r="285" spans="1:20" ht="18.75" x14ac:dyDescent="0.25">
      <c r="A285">
        <v>5090201</v>
      </c>
      <c r="B285">
        <v>1011101</v>
      </c>
      <c r="C285">
        <v>0</v>
      </c>
      <c r="D285" t="s">
        <v>14</v>
      </c>
      <c r="E285" t="s">
        <v>291</v>
      </c>
      <c r="F285" s="1">
        <v>100004587</v>
      </c>
      <c r="G285" t="s">
        <v>73</v>
      </c>
      <c r="H285" s="21">
        <v>43310</v>
      </c>
      <c r="I285">
        <v>4</v>
      </c>
      <c r="J285" s="27">
        <f t="shared" si="4"/>
        <v>128</v>
      </c>
      <c r="K285">
        <v>4.4000000000000004</v>
      </c>
      <c r="L285">
        <v>0</v>
      </c>
      <c r="M285">
        <v>3.4</v>
      </c>
      <c r="N285">
        <v>1</v>
      </c>
      <c r="O285" s="15">
        <v>43310</v>
      </c>
      <c r="P285" s="24">
        <v>47235</v>
      </c>
      <c r="R285" s="12">
        <v>43310</v>
      </c>
      <c r="T285">
        <v>1</v>
      </c>
    </row>
    <row r="286" spans="1:20" ht="18.75" x14ac:dyDescent="0.25">
      <c r="A286">
        <v>5090201</v>
      </c>
      <c r="B286">
        <v>1011101</v>
      </c>
      <c r="C286">
        <v>0</v>
      </c>
      <c r="D286" t="s">
        <v>14</v>
      </c>
      <c r="E286" t="s">
        <v>291</v>
      </c>
      <c r="F286" s="1">
        <v>100005224</v>
      </c>
      <c r="G286" t="s">
        <v>73</v>
      </c>
      <c r="H286" s="21">
        <v>43310</v>
      </c>
      <c r="I286">
        <v>2</v>
      </c>
      <c r="J286" s="27">
        <f t="shared" si="4"/>
        <v>128</v>
      </c>
      <c r="K286">
        <v>2.2000000000000002</v>
      </c>
      <c r="L286">
        <v>0</v>
      </c>
      <c r="M286">
        <v>1.2</v>
      </c>
      <c r="N286">
        <v>1</v>
      </c>
      <c r="O286" s="15">
        <v>43310</v>
      </c>
      <c r="P286" s="24">
        <v>47235</v>
      </c>
      <c r="R286" s="12">
        <v>43310</v>
      </c>
      <c r="T286">
        <v>1</v>
      </c>
    </row>
    <row r="287" spans="1:20" ht="18.75" x14ac:dyDescent="0.25">
      <c r="A287">
        <v>5090201</v>
      </c>
      <c r="B287">
        <v>1011101</v>
      </c>
      <c r="C287">
        <v>0</v>
      </c>
      <c r="D287" t="s">
        <v>14</v>
      </c>
      <c r="E287" t="s">
        <v>291</v>
      </c>
      <c r="F287" s="1">
        <v>100005619</v>
      </c>
      <c r="G287" t="s">
        <v>73</v>
      </c>
      <c r="H287" s="21">
        <v>43310</v>
      </c>
      <c r="I287">
        <v>2</v>
      </c>
      <c r="J287" s="27">
        <f t="shared" si="4"/>
        <v>128</v>
      </c>
      <c r="K287">
        <v>2.2000000000000002</v>
      </c>
      <c r="L287">
        <v>0</v>
      </c>
      <c r="M287">
        <v>1.2</v>
      </c>
      <c r="N287">
        <v>1</v>
      </c>
      <c r="O287" s="15">
        <v>43310</v>
      </c>
      <c r="P287" s="24">
        <v>47235</v>
      </c>
      <c r="R287" s="12">
        <v>43310</v>
      </c>
      <c r="T287">
        <v>1</v>
      </c>
    </row>
    <row r="288" spans="1:20" ht="18.75" x14ac:dyDescent="0.25">
      <c r="A288">
        <v>5090201</v>
      </c>
      <c r="B288">
        <v>1011101</v>
      </c>
      <c r="C288">
        <v>0</v>
      </c>
      <c r="D288" t="s">
        <v>14</v>
      </c>
      <c r="E288" t="s">
        <v>292</v>
      </c>
      <c r="F288" s="1">
        <v>100000565</v>
      </c>
      <c r="G288" t="s">
        <v>73</v>
      </c>
      <c r="H288" s="21">
        <v>40331</v>
      </c>
      <c r="I288">
        <v>1</v>
      </c>
      <c r="J288" s="27">
        <f t="shared" si="4"/>
        <v>226</v>
      </c>
      <c r="K288">
        <v>78.478999999999999</v>
      </c>
      <c r="L288">
        <v>0</v>
      </c>
      <c r="M288">
        <v>77.478999999999999</v>
      </c>
      <c r="N288">
        <v>1</v>
      </c>
      <c r="O288" s="15">
        <v>40331</v>
      </c>
      <c r="P288" s="24">
        <v>47235</v>
      </c>
      <c r="R288" s="12">
        <v>40331</v>
      </c>
      <c r="T288">
        <v>1</v>
      </c>
    </row>
    <row r="289" spans="1:20" ht="18.75" x14ac:dyDescent="0.25">
      <c r="A289">
        <v>5090201</v>
      </c>
      <c r="B289">
        <v>1011101</v>
      </c>
      <c r="C289">
        <v>0</v>
      </c>
      <c r="D289" t="s">
        <v>14</v>
      </c>
      <c r="E289" t="s">
        <v>293</v>
      </c>
      <c r="F289" s="1">
        <v>100000566</v>
      </c>
      <c r="G289" t="s">
        <v>73</v>
      </c>
      <c r="H289" s="21">
        <v>40331</v>
      </c>
      <c r="I289">
        <v>1</v>
      </c>
      <c r="J289" s="27">
        <f t="shared" si="4"/>
        <v>226</v>
      </c>
      <c r="K289">
        <v>140.43600000000001</v>
      </c>
      <c r="L289">
        <v>0</v>
      </c>
      <c r="M289">
        <v>139.43600000000001</v>
      </c>
      <c r="N289">
        <v>1</v>
      </c>
      <c r="O289" s="15">
        <v>40331</v>
      </c>
      <c r="P289" s="24">
        <v>47235</v>
      </c>
      <c r="R289" s="12">
        <v>40331</v>
      </c>
      <c r="T289">
        <v>60</v>
      </c>
    </row>
    <row r="290" spans="1:20" ht="18.75" x14ac:dyDescent="0.25">
      <c r="A290">
        <v>5090201</v>
      </c>
      <c r="B290">
        <v>1011101</v>
      </c>
      <c r="C290">
        <v>0</v>
      </c>
      <c r="D290" t="s">
        <v>14</v>
      </c>
      <c r="E290" t="s">
        <v>294</v>
      </c>
      <c r="F290" s="1">
        <v>100000567</v>
      </c>
      <c r="G290" t="s">
        <v>73</v>
      </c>
      <c r="H290" s="21">
        <v>40331</v>
      </c>
      <c r="I290">
        <v>1</v>
      </c>
      <c r="J290" s="27">
        <f t="shared" si="4"/>
        <v>226</v>
      </c>
      <c r="K290">
        <v>99.131</v>
      </c>
      <c r="L290">
        <v>0</v>
      </c>
      <c r="M290">
        <v>98.131</v>
      </c>
      <c r="N290">
        <v>1</v>
      </c>
      <c r="O290" s="15">
        <v>40331</v>
      </c>
      <c r="P290" s="24">
        <v>47235</v>
      </c>
      <c r="R290" s="12">
        <v>40331</v>
      </c>
      <c r="T290">
        <v>1</v>
      </c>
    </row>
    <row r="291" spans="1:20" ht="18.75" x14ac:dyDescent="0.25">
      <c r="A291">
        <v>5090201</v>
      </c>
      <c r="B291">
        <v>1011101</v>
      </c>
      <c r="C291">
        <v>0</v>
      </c>
      <c r="D291" t="s">
        <v>14</v>
      </c>
      <c r="E291" t="s">
        <v>295</v>
      </c>
      <c r="F291" s="1">
        <v>100004128</v>
      </c>
      <c r="G291" t="s">
        <v>73</v>
      </c>
      <c r="H291" s="21">
        <v>39782</v>
      </c>
      <c r="I291">
        <v>2</v>
      </c>
      <c r="J291" s="27">
        <f t="shared" si="4"/>
        <v>244</v>
      </c>
      <c r="K291">
        <v>2092</v>
      </c>
      <c r="L291">
        <v>0</v>
      </c>
      <c r="M291">
        <v>2091</v>
      </c>
      <c r="N291">
        <v>1</v>
      </c>
      <c r="O291" s="15">
        <v>39782</v>
      </c>
      <c r="P291" s="24">
        <v>47235</v>
      </c>
      <c r="R291" s="12">
        <v>39782</v>
      </c>
      <c r="T291">
        <v>48</v>
      </c>
    </row>
    <row r="292" spans="1:20" ht="18.75" x14ac:dyDescent="0.25">
      <c r="A292">
        <v>5090201</v>
      </c>
      <c r="B292">
        <v>1011101</v>
      </c>
      <c r="C292">
        <v>0</v>
      </c>
      <c r="D292" t="s">
        <v>14</v>
      </c>
      <c r="E292" t="s">
        <v>296</v>
      </c>
      <c r="F292" s="1">
        <v>100002020</v>
      </c>
      <c r="G292" t="s">
        <v>73</v>
      </c>
      <c r="H292" s="21">
        <v>42460</v>
      </c>
      <c r="I292">
        <v>2</v>
      </c>
      <c r="J292" s="27">
        <f t="shared" si="4"/>
        <v>156</v>
      </c>
      <c r="K292">
        <v>1120</v>
      </c>
      <c r="L292">
        <v>0</v>
      </c>
      <c r="M292">
        <v>1119</v>
      </c>
      <c r="N292">
        <v>1</v>
      </c>
      <c r="O292" s="15">
        <v>42460</v>
      </c>
      <c r="P292" s="24">
        <v>47235</v>
      </c>
      <c r="R292" s="12">
        <v>42460</v>
      </c>
      <c r="T292">
        <v>48</v>
      </c>
    </row>
    <row r="293" spans="1:20" ht="18.75" x14ac:dyDescent="0.25">
      <c r="A293">
        <v>5090201</v>
      </c>
      <c r="B293">
        <v>1011101</v>
      </c>
      <c r="C293">
        <v>0</v>
      </c>
      <c r="D293" t="s">
        <v>14</v>
      </c>
      <c r="E293" t="s">
        <v>297</v>
      </c>
      <c r="F293" s="1">
        <v>100006397</v>
      </c>
      <c r="G293" t="s">
        <v>73</v>
      </c>
      <c r="H293" s="21">
        <v>43555</v>
      </c>
      <c r="I293">
        <v>46</v>
      </c>
      <c r="J293" s="27">
        <f t="shared" si="4"/>
        <v>120</v>
      </c>
      <c r="K293">
        <v>2300</v>
      </c>
      <c r="L293">
        <v>39.067999999999998</v>
      </c>
      <c r="M293">
        <v>1535.011</v>
      </c>
      <c r="N293">
        <v>764.98900000000003</v>
      </c>
      <c r="O293" s="15">
        <v>43555</v>
      </c>
      <c r="P293" s="24">
        <v>47235</v>
      </c>
      <c r="R293" s="12">
        <v>43555</v>
      </c>
      <c r="T293">
        <v>60</v>
      </c>
    </row>
    <row r="294" spans="1:20" ht="18.75" x14ac:dyDescent="0.25">
      <c r="A294">
        <v>5090201</v>
      </c>
      <c r="B294">
        <v>1011101</v>
      </c>
      <c r="C294">
        <v>0</v>
      </c>
      <c r="D294" t="s">
        <v>14</v>
      </c>
      <c r="E294" t="s">
        <v>298</v>
      </c>
      <c r="F294" s="1">
        <v>100006810</v>
      </c>
      <c r="G294" t="s">
        <v>73</v>
      </c>
      <c r="H294" s="21">
        <v>44085</v>
      </c>
      <c r="I294">
        <v>4</v>
      </c>
      <c r="J294" s="27">
        <f t="shared" si="4"/>
        <v>103</v>
      </c>
      <c r="K294">
        <v>136</v>
      </c>
      <c r="L294">
        <v>2.31</v>
      </c>
      <c r="M294">
        <v>51.322000000000003</v>
      </c>
      <c r="N294">
        <v>84.677999999999997</v>
      </c>
      <c r="O294" s="15">
        <v>44085</v>
      </c>
      <c r="P294" s="24">
        <v>47235</v>
      </c>
      <c r="R294" s="12">
        <v>44085</v>
      </c>
      <c r="T294">
        <v>60</v>
      </c>
    </row>
    <row r="295" spans="1:20" ht="18.75" x14ac:dyDescent="0.25">
      <c r="A295">
        <v>5090201</v>
      </c>
      <c r="B295">
        <v>1011101</v>
      </c>
      <c r="C295">
        <v>0</v>
      </c>
      <c r="D295" t="s">
        <v>14</v>
      </c>
      <c r="E295" t="s">
        <v>299</v>
      </c>
      <c r="F295" s="1">
        <v>100006853</v>
      </c>
      <c r="G295" t="s">
        <v>73</v>
      </c>
      <c r="H295" s="21">
        <v>43214</v>
      </c>
      <c r="I295">
        <v>1</v>
      </c>
      <c r="J295" s="27">
        <f t="shared" si="4"/>
        <v>132</v>
      </c>
      <c r="K295">
        <v>60</v>
      </c>
      <c r="L295">
        <v>1.0189999999999999</v>
      </c>
      <c r="M295">
        <v>51.252000000000002</v>
      </c>
      <c r="N295">
        <v>8.7479999999999993</v>
      </c>
      <c r="O295" s="15">
        <v>43214</v>
      </c>
      <c r="P295" s="24">
        <v>47235</v>
      </c>
      <c r="R295" s="12">
        <v>43214</v>
      </c>
      <c r="T295">
        <v>60</v>
      </c>
    </row>
    <row r="296" spans="1:20" ht="18.75" x14ac:dyDescent="0.25">
      <c r="A296">
        <v>5090201</v>
      </c>
      <c r="B296">
        <v>1011101</v>
      </c>
      <c r="C296">
        <v>0</v>
      </c>
      <c r="D296" t="s">
        <v>14</v>
      </c>
      <c r="E296" t="s">
        <v>300</v>
      </c>
      <c r="F296" s="1">
        <v>100004741</v>
      </c>
      <c r="G296" t="s">
        <v>73</v>
      </c>
      <c r="H296" s="21">
        <v>43348</v>
      </c>
      <c r="I296">
        <v>1</v>
      </c>
      <c r="J296" s="27">
        <f t="shared" si="4"/>
        <v>127</v>
      </c>
      <c r="K296">
        <v>110</v>
      </c>
      <c r="L296">
        <v>2.3140000000000001</v>
      </c>
      <c r="M296">
        <v>106.377</v>
      </c>
      <c r="N296">
        <v>3.6230000000000002</v>
      </c>
      <c r="O296" s="15">
        <v>43348</v>
      </c>
      <c r="P296" s="24">
        <v>47235</v>
      </c>
      <c r="R296" s="12">
        <v>43348</v>
      </c>
      <c r="T296">
        <v>48</v>
      </c>
    </row>
    <row r="297" spans="1:20" ht="18.75" x14ac:dyDescent="0.25">
      <c r="A297">
        <v>5090201</v>
      </c>
      <c r="B297">
        <v>1011101</v>
      </c>
      <c r="C297">
        <v>0</v>
      </c>
      <c r="D297" t="s">
        <v>14</v>
      </c>
      <c r="E297" t="s">
        <v>301</v>
      </c>
      <c r="F297" s="1">
        <v>100002038</v>
      </c>
      <c r="G297" t="s">
        <v>73</v>
      </c>
      <c r="H297" s="21">
        <v>42460</v>
      </c>
      <c r="I297">
        <v>8</v>
      </c>
      <c r="J297" s="27">
        <f t="shared" si="4"/>
        <v>156</v>
      </c>
      <c r="K297">
        <v>1000</v>
      </c>
      <c r="L297">
        <v>0</v>
      </c>
      <c r="M297">
        <v>999</v>
      </c>
      <c r="N297">
        <v>1</v>
      </c>
      <c r="O297" s="15">
        <v>42460</v>
      </c>
      <c r="P297" s="24">
        <v>47235</v>
      </c>
      <c r="R297" s="12">
        <v>42460</v>
      </c>
      <c r="T297">
        <v>48</v>
      </c>
    </row>
    <row r="298" spans="1:20" ht="18.75" x14ac:dyDescent="0.25">
      <c r="A298">
        <v>5090201</v>
      </c>
      <c r="B298">
        <v>1011101</v>
      </c>
      <c r="C298">
        <v>0</v>
      </c>
      <c r="D298" t="s">
        <v>14</v>
      </c>
      <c r="E298" t="s">
        <v>302</v>
      </c>
      <c r="F298" s="1">
        <v>100002039</v>
      </c>
      <c r="G298" t="s">
        <v>73</v>
      </c>
      <c r="H298" s="21">
        <v>42460</v>
      </c>
      <c r="I298">
        <v>7</v>
      </c>
      <c r="J298" s="27">
        <f t="shared" si="4"/>
        <v>156</v>
      </c>
      <c r="K298">
        <v>1190</v>
      </c>
      <c r="L298">
        <v>0</v>
      </c>
      <c r="M298">
        <v>1189</v>
      </c>
      <c r="N298">
        <v>1</v>
      </c>
      <c r="O298" s="15">
        <v>42460</v>
      </c>
      <c r="P298" s="24">
        <v>47235</v>
      </c>
      <c r="R298" s="12">
        <v>42460</v>
      </c>
      <c r="T298">
        <v>48</v>
      </c>
    </row>
    <row r="299" spans="1:20" ht="18.75" x14ac:dyDescent="0.25">
      <c r="A299">
        <v>5090201</v>
      </c>
      <c r="B299">
        <v>1011101</v>
      </c>
      <c r="C299">
        <v>0</v>
      </c>
      <c r="D299" t="s">
        <v>14</v>
      </c>
      <c r="E299" t="s">
        <v>303</v>
      </c>
      <c r="F299" s="1">
        <v>100002079</v>
      </c>
      <c r="G299" t="s">
        <v>73</v>
      </c>
      <c r="H299" s="21">
        <v>42460</v>
      </c>
      <c r="I299">
        <v>1</v>
      </c>
      <c r="J299" s="27">
        <f t="shared" si="4"/>
        <v>156</v>
      </c>
      <c r="K299">
        <v>572</v>
      </c>
      <c r="L299">
        <v>0</v>
      </c>
      <c r="M299">
        <v>571</v>
      </c>
      <c r="N299">
        <v>1</v>
      </c>
      <c r="O299" s="15">
        <v>42460</v>
      </c>
      <c r="P299" s="24">
        <v>47235</v>
      </c>
      <c r="R299" s="12">
        <v>42460</v>
      </c>
      <c r="T299">
        <v>48</v>
      </c>
    </row>
    <row r="300" spans="1:20" ht="18.75" x14ac:dyDescent="0.25">
      <c r="A300">
        <v>5090201</v>
      </c>
      <c r="B300">
        <v>1011101</v>
      </c>
      <c r="C300">
        <v>0</v>
      </c>
      <c r="D300" t="s">
        <v>14</v>
      </c>
      <c r="E300" t="s">
        <v>304</v>
      </c>
      <c r="F300" s="1">
        <v>100002092</v>
      </c>
      <c r="G300" t="s">
        <v>73</v>
      </c>
      <c r="H300" s="21">
        <v>42460</v>
      </c>
      <c r="I300">
        <v>10</v>
      </c>
      <c r="J300" s="27">
        <f t="shared" si="4"/>
        <v>156</v>
      </c>
      <c r="K300">
        <v>390</v>
      </c>
      <c r="L300">
        <v>0</v>
      </c>
      <c r="M300">
        <v>389</v>
      </c>
      <c r="N300">
        <v>1</v>
      </c>
      <c r="O300" s="15">
        <v>42460</v>
      </c>
      <c r="P300" s="24">
        <v>47235</v>
      </c>
      <c r="R300" s="12">
        <v>42460</v>
      </c>
      <c r="T300">
        <v>48</v>
      </c>
    </row>
    <row r="301" spans="1:20" ht="18.75" x14ac:dyDescent="0.25">
      <c r="A301">
        <v>5090201</v>
      </c>
      <c r="B301">
        <v>1011101</v>
      </c>
      <c r="C301">
        <v>0</v>
      </c>
      <c r="D301" t="s">
        <v>14</v>
      </c>
      <c r="E301" t="s">
        <v>305</v>
      </c>
      <c r="F301" s="1">
        <v>100002089</v>
      </c>
      <c r="G301" t="s">
        <v>73</v>
      </c>
      <c r="H301" s="21">
        <v>42460</v>
      </c>
      <c r="I301">
        <v>4</v>
      </c>
      <c r="J301" s="27">
        <f t="shared" si="4"/>
        <v>156</v>
      </c>
      <c r="K301">
        <v>180</v>
      </c>
      <c r="L301">
        <v>0</v>
      </c>
      <c r="M301">
        <v>179</v>
      </c>
      <c r="N301">
        <v>1</v>
      </c>
      <c r="O301" s="15">
        <v>42460</v>
      </c>
      <c r="P301" s="24">
        <v>47235</v>
      </c>
      <c r="R301" s="12">
        <v>42460</v>
      </c>
      <c r="T301">
        <v>48</v>
      </c>
    </row>
    <row r="302" spans="1:20" ht="18.75" x14ac:dyDescent="0.25">
      <c r="A302">
        <v>5090201</v>
      </c>
      <c r="B302">
        <v>1011101</v>
      </c>
      <c r="C302">
        <v>0</v>
      </c>
      <c r="D302" t="s">
        <v>14</v>
      </c>
      <c r="E302" t="s">
        <v>306</v>
      </c>
      <c r="F302" s="1">
        <v>100002037</v>
      </c>
      <c r="G302" t="s">
        <v>73</v>
      </c>
      <c r="H302" s="21">
        <v>42460</v>
      </c>
      <c r="I302">
        <v>2</v>
      </c>
      <c r="J302" s="27">
        <f t="shared" si="4"/>
        <v>156</v>
      </c>
      <c r="K302">
        <v>104</v>
      </c>
      <c r="L302">
        <v>0</v>
      </c>
      <c r="M302">
        <v>103</v>
      </c>
      <c r="N302">
        <v>1</v>
      </c>
      <c r="O302" s="15">
        <v>42460</v>
      </c>
      <c r="P302" s="24">
        <v>47235</v>
      </c>
      <c r="R302" s="12">
        <v>42460</v>
      </c>
      <c r="T302">
        <v>48</v>
      </c>
    </row>
    <row r="303" spans="1:20" ht="18.75" x14ac:dyDescent="0.25">
      <c r="A303">
        <v>5090201</v>
      </c>
      <c r="B303">
        <v>1011101</v>
      </c>
      <c r="C303">
        <v>0</v>
      </c>
      <c r="D303" t="s">
        <v>14</v>
      </c>
      <c r="E303" t="s">
        <v>307</v>
      </c>
      <c r="F303" s="1">
        <v>100000807</v>
      </c>
      <c r="G303" t="s">
        <v>73</v>
      </c>
      <c r="H303" s="21">
        <v>42582</v>
      </c>
      <c r="I303">
        <v>1</v>
      </c>
      <c r="J303" s="27">
        <f t="shared" si="4"/>
        <v>152</v>
      </c>
      <c r="K303">
        <v>63</v>
      </c>
      <c r="L303">
        <v>0</v>
      </c>
      <c r="M303">
        <v>62</v>
      </c>
      <c r="N303">
        <v>1</v>
      </c>
      <c r="O303" s="15">
        <v>42582</v>
      </c>
      <c r="P303" s="24">
        <v>47235</v>
      </c>
      <c r="R303" s="12">
        <v>42582</v>
      </c>
      <c r="T303">
        <v>1</v>
      </c>
    </row>
    <row r="304" spans="1:20" ht="18.75" x14ac:dyDescent="0.25">
      <c r="A304">
        <v>5090201</v>
      </c>
      <c r="B304">
        <v>1011101</v>
      </c>
      <c r="C304">
        <v>0</v>
      </c>
      <c r="D304" t="s">
        <v>14</v>
      </c>
      <c r="E304" t="s">
        <v>308</v>
      </c>
      <c r="F304" s="1">
        <v>100006393</v>
      </c>
      <c r="G304" t="s">
        <v>73</v>
      </c>
      <c r="H304" s="21">
        <v>43555</v>
      </c>
      <c r="I304">
        <v>184</v>
      </c>
      <c r="J304" s="27">
        <f t="shared" si="4"/>
        <v>120</v>
      </c>
      <c r="K304">
        <v>4600</v>
      </c>
      <c r="L304">
        <v>78.137</v>
      </c>
      <c r="M304">
        <v>3070.0259999999998</v>
      </c>
      <c r="N304">
        <v>1529.9739999999999</v>
      </c>
      <c r="O304" s="15">
        <v>43555</v>
      </c>
      <c r="P304" s="24">
        <v>47235</v>
      </c>
      <c r="R304" s="12">
        <v>43555</v>
      </c>
      <c r="T304">
        <v>60</v>
      </c>
    </row>
    <row r="305" spans="1:20" ht="18.75" x14ac:dyDescent="0.25">
      <c r="A305">
        <v>5090201</v>
      </c>
      <c r="B305">
        <v>1011101</v>
      </c>
      <c r="C305">
        <v>0</v>
      </c>
      <c r="D305" t="s">
        <v>14</v>
      </c>
      <c r="E305" t="s">
        <v>309</v>
      </c>
      <c r="F305" s="1">
        <v>100006392</v>
      </c>
      <c r="G305" t="s">
        <v>73</v>
      </c>
      <c r="H305" s="21">
        <v>43555</v>
      </c>
      <c r="I305">
        <v>46</v>
      </c>
      <c r="J305" s="27">
        <f t="shared" si="4"/>
        <v>120</v>
      </c>
      <c r="K305">
        <v>2300</v>
      </c>
      <c r="L305">
        <v>39.067999999999998</v>
      </c>
      <c r="M305">
        <v>1535.011</v>
      </c>
      <c r="N305">
        <v>764.98900000000003</v>
      </c>
      <c r="O305" s="15">
        <v>43555</v>
      </c>
      <c r="P305" s="24">
        <v>47235</v>
      </c>
      <c r="R305" s="12">
        <v>43555</v>
      </c>
      <c r="T305">
        <v>60</v>
      </c>
    </row>
    <row r="306" spans="1:20" ht="18.75" x14ac:dyDescent="0.25">
      <c r="A306">
        <v>5090201</v>
      </c>
      <c r="B306">
        <v>1011101</v>
      </c>
      <c r="C306">
        <v>0</v>
      </c>
      <c r="D306" t="s">
        <v>14</v>
      </c>
      <c r="E306" t="s">
        <v>310</v>
      </c>
      <c r="F306" s="1">
        <v>100006388</v>
      </c>
      <c r="G306" t="s">
        <v>73</v>
      </c>
      <c r="H306" s="21">
        <v>43555</v>
      </c>
      <c r="I306">
        <v>27</v>
      </c>
      <c r="J306" s="27">
        <f t="shared" si="4"/>
        <v>120</v>
      </c>
      <c r="K306">
        <v>6750</v>
      </c>
      <c r="L306">
        <v>114.658</v>
      </c>
      <c r="M306">
        <v>4504.933</v>
      </c>
      <c r="N306">
        <v>2245.067</v>
      </c>
      <c r="O306" s="15">
        <v>43555</v>
      </c>
      <c r="P306" s="24">
        <v>47235</v>
      </c>
      <c r="R306" s="12">
        <v>43555</v>
      </c>
      <c r="T306">
        <v>60</v>
      </c>
    </row>
    <row r="307" spans="1:20" ht="18.75" x14ac:dyDescent="0.25">
      <c r="A307">
        <v>5090201</v>
      </c>
      <c r="B307">
        <v>1011101</v>
      </c>
      <c r="C307">
        <v>0</v>
      </c>
      <c r="D307" t="s">
        <v>14</v>
      </c>
      <c r="E307" t="s">
        <v>311</v>
      </c>
      <c r="F307" s="1">
        <v>100006558</v>
      </c>
      <c r="G307" t="s">
        <v>73</v>
      </c>
      <c r="H307" s="21">
        <v>43770</v>
      </c>
      <c r="I307">
        <v>10</v>
      </c>
      <c r="J307" s="27">
        <f t="shared" si="4"/>
        <v>113</v>
      </c>
      <c r="K307">
        <v>250</v>
      </c>
      <c r="L307">
        <v>4.2469999999999999</v>
      </c>
      <c r="M307">
        <v>137.4</v>
      </c>
      <c r="N307">
        <v>112.6</v>
      </c>
      <c r="O307" s="15">
        <v>43770</v>
      </c>
      <c r="P307" s="24">
        <v>47235</v>
      </c>
      <c r="R307" s="12">
        <v>43770</v>
      </c>
      <c r="T307">
        <v>60</v>
      </c>
    </row>
    <row r="308" spans="1:20" ht="18.75" x14ac:dyDescent="0.25">
      <c r="A308">
        <v>5090201</v>
      </c>
      <c r="B308">
        <v>1011101</v>
      </c>
      <c r="C308">
        <v>0</v>
      </c>
      <c r="D308" t="s">
        <v>14</v>
      </c>
      <c r="E308" t="s">
        <v>312</v>
      </c>
      <c r="F308" s="1">
        <v>100006390</v>
      </c>
      <c r="G308" t="s">
        <v>73</v>
      </c>
      <c r="H308" s="21">
        <v>43555</v>
      </c>
      <c r="I308">
        <v>92</v>
      </c>
      <c r="J308" s="27">
        <f t="shared" si="4"/>
        <v>120</v>
      </c>
      <c r="K308">
        <v>4600</v>
      </c>
      <c r="L308">
        <v>78.137</v>
      </c>
      <c r="M308">
        <v>3070.0259999999998</v>
      </c>
      <c r="N308">
        <v>1529.9739999999999</v>
      </c>
      <c r="O308" s="15">
        <v>43555</v>
      </c>
      <c r="P308" s="24">
        <v>47235</v>
      </c>
      <c r="R308" s="12">
        <v>43555</v>
      </c>
      <c r="T308">
        <v>60</v>
      </c>
    </row>
    <row r="309" spans="1:20" ht="18.75" x14ac:dyDescent="0.25">
      <c r="A309">
        <v>5090201</v>
      </c>
      <c r="B309">
        <v>1011101</v>
      </c>
      <c r="C309">
        <v>0</v>
      </c>
      <c r="D309" t="s">
        <v>14</v>
      </c>
      <c r="E309" t="s">
        <v>313</v>
      </c>
      <c r="F309" s="1">
        <v>100006389</v>
      </c>
      <c r="G309" t="s">
        <v>73</v>
      </c>
      <c r="H309" s="21">
        <v>43555</v>
      </c>
      <c r="I309">
        <v>38</v>
      </c>
      <c r="J309" s="27">
        <f t="shared" si="4"/>
        <v>120</v>
      </c>
      <c r="K309">
        <v>3800</v>
      </c>
      <c r="L309">
        <v>64.548000000000002</v>
      </c>
      <c r="M309">
        <v>2536.1089999999999</v>
      </c>
      <c r="N309">
        <v>1263.8910000000001</v>
      </c>
      <c r="O309" s="15">
        <v>43555</v>
      </c>
      <c r="P309" s="24">
        <v>47235</v>
      </c>
      <c r="R309" s="12">
        <v>43555</v>
      </c>
      <c r="T309">
        <v>60</v>
      </c>
    </row>
    <row r="310" spans="1:20" ht="18.75" x14ac:dyDescent="0.25">
      <c r="A310">
        <v>5090201</v>
      </c>
      <c r="B310">
        <v>1011101</v>
      </c>
      <c r="C310">
        <v>0</v>
      </c>
      <c r="D310" t="s">
        <v>14</v>
      </c>
      <c r="E310" t="s">
        <v>314</v>
      </c>
      <c r="F310" s="1">
        <v>100006395</v>
      </c>
      <c r="G310" t="s">
        <v>73</v>
      </c>
      <c r="H310" s="21">
        <v>43555</v>
      </c>
      <c r="I310">
        <v>46</v>
      </c>
      <c r="J310" s="27">
        <f t="shared" si="4"/>
        <v>120</v>
      </c>
      <c r="K310">
        <v>2300</v>
      </c>
      <c r="L310">
        <v>39.067999999999998</v>
      </c>
      <c r="M310">
        <v>1535.011</v>
      </c>
      <c r="N310">
        <v>764.98900000000003</v>
      </c>
      <c r="O310" s="15">
        <v>43555</v>
      </c>
      <c r="P310" s="24">
        <v>47235</v>
      </c>
      <c r="R310" s="12">
        <v>43555</v>
      </c>
      <c r="T310">
        <v>60</v>
      </c>
    </row>
    <row r="311" spans="1:20" ht="18.75" x14ac:dyDescent="0.25">
      <c r="A311">
        <v>5090201</v>
      </c>
      <c r="B311">
        <v>1011101</v>
      </c>
      <c r="C311">
        <v>0</v>
      </c>
      <c r="D311" t="s">
        <v>14</v>
      </c>
      <c r="E311" t="s">
        <v>315</v>
      </c>
      <c r="F311" s="1">
        <v>100004494</v>
      </c>
      <c r="G311" t="s">
        <v>73</v>
      </c>
      <c r="H311" s="21">
        <v>43307</v>
      </c>
      <c r="I311">
        <v>2</v>
      </c>
      <c r="J311" s="27">
        <f t="shared" si="4"/>
        <v>129</v>
      </c>
      <c r="K311">
        <v>50</v>
      </c>
      <c r="L311">
        <v>0</v>
      </c>
      <c r="M311">
        <v>49</v>
      </c>
      <c r="N311">
        <v>1</v>
      </c>
      <c r="O311" s="15">
        <v>43307</v>
      </c>
      <c r="P311" s="24">
        <v>47235</v>
      </c>
      <c r="R311" s="12">
        <v>43307</v>
      </c>
      <c r="T311">
        <v>1</v>
      </c>
    </row>
    <row r="312" spans="1:20" ht="18.75" x14ac:dyDescent="0.25">
      <c r="A312">
        <v>5090201</v>
      </c>
      <c r="B312">
        <v>1011101</v>
      </c>
      <c r="C312">
        <v>0</v>
      </c>
      <c r="D312" t="s">
        <v>14</v>
      </c>
      <c r="E312" t="s">
        <v>316</v>
      </c>
      <c r="F312" s="1">
        <v>100000813</v>
      </c>
      <c r="G312" t="s">
        <v>73</v>
      </c>
      <c r="H312" s="21">
        <v>42733</v>
      </c>
      <c r="I312">
        <v>1</v>
      </c>
      <c r="J312" s="27">
        <f t="shared" si="4"/>
        <v>147</v>
      </c>
      <c r="K312">
        <v>110</v>
      </c>
      <c r="L312">
        <v>0</v>
      </c>
      <c r="M312">
        <v>109</v>
      </c>
      <c r="N312">
        <v>1</v>
      </c>
      <c r="O312" s="15">
        <v>42733</v>
      </c>
      <c r="P312" s="24">
        <v>47235</v>
      </c>
      <c r="R312" s="12">
        <v>42733</v>
      </c>
      <c r="T312">
        <v>48</v>
      </c>
    </row>
    <row r="313" spans="1:20" ht="18.75" x14ac:dyDescent="0.25">
      <c r="A313">
        <v>5090201</v>
      </c>
      <c r="B313">
        <v>1011101</v>
      </c>
      <c r="C313">
        <v>0</v>
      </c>
      <c r="D313" t="s">
        <v>14</v>
      </c>
      <c r="E313" t="s">
        <v>317</v>
      </c>
      <c r="F313" s="1">
        <v>100000620</v>
      </c>
      <c r="G313" t="s">
        <v>73</v>
      </c>
      <c r="H313" s="21">
        <v>43270</v>
      </c>
      <c r="I313">
        <v>10</v>
      </c>
      <c r="J313" s="27">
        <f t="shared" si="4"/>
        <v>130</v>
      </c>
      <c r="K313">
        <v>300</v>
      </c>
      <c r="L313">
        <v>0</v>
      </c>
      <c r="M313">
        <v>299</v>
      </c>
      <c r="N313">
        <v>1</v>
      </c>
      <c r="O313" s="15">
        <v>43270</v>
      </c>
      <c r="P313" s="24">
        <v>47235</v>
      </c>
      <c r="R313" s="12">
        <v>43270</v>
      </c>
      <c r="T313">
        <v>48</v>
      </c>
    </row>
    <row r="314" spans="1:20" ht="18.75" x14ac:dyDescent="0.25">
      <c r="A314">
        <v>5090201</v>
      </c>
      <c r="B314">
        <v>1011101</v>
      </c>
      <c r="C314">
        <v>0</v>
      </c>
      <c r="D314" t="s">
        <v>14</v>
      </c>
      <c r="E314" t="s">
        <v>318</v>
      </c>
      <c r="F314" s="1">
        <v>100000467</v>
      </c>
      <c r="G314" t="s">
        <v>73</v>
      </c>
      <c r="H314" s="21">
        <v>43270</v>
      </c>
      <c r="I314">
        <v>10</v>
      </c>
      <c r="J314" s="27">
        <f t="shared" si="4"/>
        <v>130</v>
      </c>
      <c r="K314">
        <v>200</v>
      </c>
      <c r="L314">
        <v>0</v>
      </c>
      <c r="M314">
        <v>199</v>
      </c>
      <c r="N314">
        <v>1</v>
      </c>
      <c r="O314" s="15">
        <v>43270</v>
      </c>
      <c r="P314" s="24">
        <v>47235</v>
      </c>
      <c r="R314" s="12">
        <v>43270</v>
      </c>
      <c r="T314">
        <v>48</v>
      </c>
    </row>
    <row r="315" spans="1:20" ht="18.75" x14ac:dyDescent="0.25">
      <c r="A315">
        <v>5090201</v>
      </c>
      <c r="B315">
        <v>1011101</v>
      </c>
      <c r="C315">
        <v>0</v>
      </c>
      <c r="D315" t="s">
        <v>14</v>
      </c>
      <c r="E315" t="s">
        <v>319</v>
      </c>
      <c r="F315" s="1">
        <v>100000466</v>
      </c>
      <c r="G315" t="s">
        <v>73</v>
      </c>
      <c r="H315" s="21">
        <v>43270</v>
      </c>
      <c r="I315">
        <v>1</v>
      </c>
      <c r="J315" s="27">
        <f t="shared" si="4"/>
        <v>130</v>
      </c>
      <c r="K315">
        <v>55</v>
      </c>
      <c r="L315">
        <v>0</v>
      </c>
      <c r="M315">
        <v>54</v>
      </c>
      <c r="N315">
        <v>1</v>
      </c>
      <c r="O315" s="15">
        <v>43270</v>
      </c>
      <c r="P315" s="24">
        <v>47235</v>
      </c>
      <c r="R315" s="12">
        <v>43270</v>
      </c>
      <c r="T315">
        <v>1</v>
      </c>
    </row>
    <row r="316" spans="1:20" ht="18.75" x14ac:dyDescent="0.25">
      <c r="A316">
        <v>5090201</v>
      </c>
      <c r="B316">
        <v>1011101</v>
      </c>
      <c r="C316">
        <v>0</v>
      </c>
      <c r="D316" t="s">
        <v>14</v>
      </c>
      <c r="E316" t="s">
        <v>320</v>
      </c>
      <c r="F316" s="1">
        <v>100001463</v>
      </c>
      <c r="G316" t="s">
        <v>73</v>
      </c>
      <c r="H316" s="21">
        <v>43307</v>
      </c>
      <c r="I316">
        <v>1</v>
      </c>
      <c r="J316" s="27">
        <f t="shared" si="4"/>
        <v>129</v>
      </c>
      <c r="K316">
        <v>566.07399999999996</v>
      </c>
      <c r="L316">
        <v>9.5980000000000008</v>
      </c>
      <c r="M316">
        <v>453.87900000000002</v>
      </c>
      <c r="N316">
        <v>112.19499999999999</v>
      </c>
      <c r="O316" s="15">
        <v>43307</v>
      </c>
      <c r="P316" s="24">
        <v>47235</v>
      </c>
      <c r="R316" s="12">
        <v>43307</v>
      </c>
      <c r="T316">
        <v>60</v>
      </c>
    </row>
    <row r="317" spans="1:20" ht="18.75" x14ac:dyDescent="0.25">
      <c r="A317">
        <v>5090201</v>
      </c>
      <c r="B317">
        <v>1011101</v>
      </c>
      <c r="C317">
        <v>0</v>
      </c>
      <c r="D317" t="s">
        <v>14</v>
      </c>
      <c r="E317" t="s">
        <v>321</v>
      </c>
      <c r="F317" s="1">
        <v>100001464</v>
      </c>
      <c r="G317" t="s">
        <v>73</v>
      </c>
      <c r="H317" s="21">
        <v>43307</v>
      </c>
      <c r="I317">
        <v>1</v>
      </c>
      <c r="J317" s="27">
        <f t="shared" si="4"/>
        <v>129</v>
      </c>
      <c r="K317">
        <v>165.91800000000001</v>
      </c>
      <c r="L317">
        <v>2.8010000000000002</v>
      </c>
      <c r="M317">
        <v>132.46199999999999</v>
      </c>
      <c r="N317">
        <v>33.456000000000003</v>
      </c>
      <c r="O317" s="15">
        <v>43307</v>
      </c>
      <c r="P317" s="24">
        <v>47235</v>
      </c>
      <c r="R317" s="12">
        <v>43307</v>
      </c>
      <c r="T317">
        <v>60</v>
      </c>
    </row>
    <row r="318" spans="1:20" ht="18.75" x14ac:dyDescent="0.25">
      <c r="A318">
        <v>5090201</v>
      </c>
      <c r="B318">
        <v>1011101</v>
      </c>
      <c r="C318">
        <v>0</v>
      </c>
      <c r="D318" t="s">
        <v>14</v>
      </c>
      <c r="E318" t="s">
        <v>322</v>
      </c>
      <c r="F318" s="1">
        <v>100001468</v>
      </c>
      <c r="G318" t="s">
        <v>73</v>
      </c>
      <c r="H318" s="21">
        <v>43307</v>
      </c>
      <c r="I318">
        <v>1</v>
      </c>
      <c r="J318" s="27">
        <f t="shared" si="4"/>
        <v>129</v>
      </c>
      <c r="K318">
        <v>165.91800000000001</v>
      </c>
      <c r="L318">
        <v>2.8010000000000002</v>
      </c>
      <c r="M318">
        <v>132.46199999999999</v>
      </c>
      <c r="N318">
        <v>33.456000000000003</v>
      </c>
      <c r="O318" s="15">
        <v>43307</v>
      </c>
      <c r="P318" s="24">
        <v>47235</v>
      </c>
      <c r="R318" s="12">
        <v>43307</v>
      </c>
      <c r="T318">
        <v>60</v>
      </c>
    </row>
    <row r="319" spans="1:20" ht="18.75" x14ac:dyDescent="0.25">
      <c r="A319">
        <v>5090201</v>
      </c>
      <c r="B319">
        <v>1011101</v>
      </c>
      <c r="C319">
        <v>0</v>
      </c>
      <c r="D319" t="s">
        <v>14</v>
      </c>
      <c r="E319" t="s">
        <v>323</v>
      </c>
      <c r="F319" s="1">
        <v>100001465</v>
      </c>
      <c r="G319" t="s">
        <v>73</v>
      </c>
      <c r="H319" s="21">
        <v>43307</v>
      </c>
      <c r="I319">
        <v>1</v>
      </c>
      <c r="J319" s="27">
        <f t="shared" si="4"/>
        <v>129</v>
      </c>
      <c r="K319">
        <v>156.31700000000001</v>
      </c>
      <c r="L319">
        <v>2.6379999999999999</v>
      </c>
      <c r="M319">
        <v>124.752</v>
      </c>
      <c r="N319">
        <v>31.565000000000001</v>
      </c>
      <c r="O319" s="15">
        <v>43307</v>
      </c>
      <c r="P319" s="24">
        <v>47235</v>
      </c>
      <c r="R319" s="12">
        <v>43307</v>
      </c>
      <c r="T319">
        <v>60</v>
      </c>
    </row>
    <row r="320" spans="1:20" ht="18.75" x14ac:dyDescent="0.25">
      <c r="A320">
        <v>5090201</v>
      </c>
      <c r="B320">
        <v>1011101</v>
      </c>
      <c r="C320">
        <v>0</v>
      </c>
      <c r="D320" t="s">
        <v>14</v>
      </c>
      <c r="E320" t="s">
        <v>323</v>
      </c>
      <c r="F320" s="1">
        <v>100001466</v>
      </c>
      <c r="G320" t="s">
        <v>73</v>
      </c>
      <c r="H320" s="21">
        <v>43307</v>
      </c>
      <c r="I320">
        <v>1</v>
      </c>
      <c r="J320" s="27">
        <f t="shared" si="4"/>
        <v>129</v>
      </c>
      <c r="K320">
        <v>156</v>
      </c>
      <c r="L320">
        <v>2.633</v>
      </c>
      <c r="M320">
        <v>124.501</v>
      </c>
      <c r="N320">
        <v>31.498999999999999</v>
      </c>
      <c r="O320" s="15">
        <v>43307</v>
      </c>
      <c r="P320" s="24">
        <v>47235</v>
      </c>
      <c r="R320" s="12">
        <v>43307</v>
      </c>
      <c r="T320">
        <v>60</v>
      </c>
    </row>
    <row r="321" spans="1:20" ht="18.75" x14ac:dyDescent="0.25">
      <c r="A321">
        <v>5090201</v>
      </c>
      <c r="B321">
        <v>1011101</v>
      </c>
      <c r="C321">
        <v>0</v>
      </c>
      <c r="D321" t="s">
        <v>14</v>
      </c>
      <c r="E321" t="s">
        <v>324</v>
      </c>
      <c r="F321" s="1">
        <v>100001467</v>
      </c>
      <c r="G321" t="s">
        <v>73</v>
      </c>
      <c r="H321" s="21">
        <v>43307</v>
      </c>
      <c r="I321">
        <v>1</v>
      </c>
      <c r="J321" s="27">
        <f t="shared" si="4"/>
        <v>129</v>
      </c>
      <c r="K321">
        <v>292.79700000000003</v>
      </c>
      <c r="L321">
        <v>4.9569999999999999</v>
      </c>
      <c r="M321">
        <v>234.387</v>
      </c>
      <c r="N321">
        <v>58.41</v>
      </c>
      <c r="O321" s="15">
        <v>43307</v>
      </c>
      <c r="P321" s="24">
        <v>47235</v>
      </c>
      <c r="R321" s="12">
        <v>43307</v>
      </c>
      <c r="T321">
        <v>60</v>
      </c>
    </row>
    <row r="322" spans="1:20" ht="18.75" x14ac:dyDescent="0.25">
      <c r="A322">
        <v>5090201</v>
      </c>
      <c r="B322">
        <v>1011101</v>
      </c>
      <c r="C322">
        <v>0</v>
      </c>
      <c r="D322" t="s">
        <v>14</v>
      </c>
      <c r="E322" t="s">
        <v>325</v>
      </c>
      <c r="F322" s="1">
        <v>100001472</v>
      </c>
      <c r="G322" t="s">
        <v>73</v>
      </c>
      <c r="H322" s="21">
        <v>43307</v>
      </c>
      <c r="I322">
        <v>1</v>
      </c>
      <c r="J322" s="27">
        <f t="shared" si="4"/>
        <v>129</v>
      </c>
      <c r="K322">
        <v>83.935000000000002</v>
      </c>
      <c r="L322">
        <v>0</v>
      </c>
      <c r="M322">
        <v>82.935000000000002</v>
      </c>
      <c r="N322">
        <v>1</v>
      </c>
      <c r="O322" s="15">
        <v>43307</v>
      </c>
      <c r="P322" s="24">
        <v>47235</v>
      </c>
      <c r="R322" s="12">
        <v>43307</v>
      </c>
      <c r="T322">
        <v>1</v>
      </c>
    </row>
    <row r="323" spans="1:20" ht="18.75" x14ac:dyDescent="0.25">
      <c r="A323">
        <v>5090201</v>
      </c>
      <c r="B323">
        <v>1011101</v>
      </c>
      <c r="C323">
        <v>0</v>
      </c>
      <c r="D323" t="s">
        <v>14</v>
      </c>
      <c r="E323" t="s">
        <v>326</v>
      </c>
      <c r="F323" s="1">
        <v>100001470</v>
      </c>
      <c r="G323" t="s">
        <v>73</v>
      </c>
      <c r="H323" s="21">
        <v>43307</v>
      </c>
      <c r="I323">
        <v>1</v>
      </c>
      <c r="J323" s="27">
        <f t="shared" ref="J323:J386" si="5">DATEDIF(H323,P323,"m")</f>
        <v>129</v>
      </c>
      <c r="K323">
        <v>214.71799999999999</v>
      </c>
      <c r="L323">
        <v>3.63</v>
      </c>
      <c r="M323">
        <v>171.65799999999999</v>
      </c>
      <c r="N323">
        <v>43.06</v>
      </c>
      <c r="O323" s="15">
        <v>43307</v>
      </c>
      <c r="P323" s="24">
        <v>47235</v>
      </c>
      <c r="R323" s="12">
        <v>43307</v>
      </c>
      <c r="T323">
        <v>60</v>
      </c>
    </row>
    <row r="324" spans="1:20" ht="18.75" x14ac:dyDescent="0.25">
      <c r="A324">
        <v>5090201</v>
      </c>
      <c r="B324">
        <v>1011101</v>
      </c>
      <c r="C324">
        <v>0</v>
      </c>
      <c r="D324" t="s">
        <v>14</v>
      </c>
      <c r="E324" t="s">
        <v>327</v>
      </c>
      <c r="F324" s="1">
        <v>100001471</v>
      </c>
      <c r="G324" t="s">
        <v>73</v>
      </c>
      <c r="H324" s="21">
        <v>43307</v>
      </c>
      <c r="I324">
        <v>1</v>
      </c>
      <c r="J324" s="27">
        <f t="shared" si="5"/>
        <v>129</v>
      </c>
      <c r="K324">
        <v>156.15799999999999</v>
      </c>
      <c r="L324">
        <v>2.6360000000000001</v>
      </c>
      <c r="M324">
        <v>124.626</v>
      </c>
      <c r="N324">
        <v>31.532</v>
      </c>
      <c r="O324" s="15">
        <v>43307</v>
      </c>
      <c r="P324" s="24">
        <v>47235</v>
      </c>
      <c r="R324" s="12">
        <v>43307</v>
      </c>
      <c r="T324">
        <v>60</v>
      </c>
    </row>
    <row r="325" spans="1:20" ht="18.75" x14ac:dyDescent="0.25">
      <c r="A325">
        <v>5090201</v>
      </c>
      <c r="B325">
        <v>1011101</v>
      </c>
      <c r="C325">
        <v>0</v>
      </c>
      <c r="D325" t="s">
        <v>14</v>
      </c>
      <c r="E325" t="s">
        <v>328</v>
      </c>
      <c r="F325" s="1">
        <v>100001948</v>
      </c>
      <c r="G325" t="s">
        <v>73</v>
      </c>
      <c r="H325" s="21">
        <v>42460</v>
      </c>
      <c r="I325">
        <v>7</v>
      </c>
      <c r="J325" s="27">
        <f t="shared" si="5"/>
        <v>156</v>
      </c>
      <c r="K325">
        <v>364</v>
      </c>
      <c r="L325">
        <v>0</v>
      </c>
      <c r="M325">
        <v>363</v>
      </c>
      <c r="N325">
        <v>1</v>
      </c>
      <c r="O325" s="15">
        <v>42460</v>
      </c>
      <c r="P325" s="24">
        <v>47235</v>
      </c>
      <c r="R325" s="12">
        <v>42460</v>
      </c>
      <c r="T325">
        <v>48</v>
      </c>
    </row>
    <row r="326" spans="1:20" ht="18.75" x14ac:dyDescent="0.25">
      <c r="A326">
        <v>5090201</v>
      </c>
      <c r="B326">
        <v>1011101</v>
      </c>
      <c r="C326">
        <v>0</v>
      </c>
      <c r="D326" t="s">
        <v>14</v>
      </c>
      <c r="E326" t="s">
        <v>329</v>
      </c>
      <c r="F326" s="1">
        <v>100004634</v>
      </c>
      <c r="G326" t="s">
        <v>73</v>
      </c>
      <c r="H326" s="21">
        <v>33848</v>
      </c>
      <c r="I326">
        <v>1</v>
      </c>
      <c r="J326" s="27">
        <f t="shared" si="5"/>
        <v>439</v>
      </c>
      <c r="K326">
        <v>290</v>
      </c>
      <c r="L326">
        <v>0</v>
      </c>
      <c r="M326">
        <v>289</v>
      </c>
      <c r="N326">
        <v>1</v>
      </c>
      <c r="O326" s="15">
        <v>33848</v>
      </c>
      <c r="P326" s="24">
        <v>47235</v>
      </c>
      <c r="R326" s="12">
        <v>33848</v>
      </c>
      <c r="T326">
        <v>48</v>
      </c>
    </row>
    <row r="327" spans="1:20" ht="18.75" x14ac:dyDescent="0.25">
      <c r="A327">
        <v>5090201</v>
      </c>
      <c r="B327">
        <v>1011101</v>
      </c>
      <c r="C327">
        <v>0</v>
      </c>
      <c r="D327" t="s">
        <v>14</v>
      </c>
      <c r="E327" t="s">
        <v>330</v>
      </c>
      <c r="F327" s="1">
        <v>100000752</v>
      </c>
      <c r="G327" t="s">
        <v>73</v>
      </c>
      <c r="H327" s="21">
        <v>39417</v>
      </c>
      <c r="I327">
        <v>40</v>
      </c>
      <c r="J327" s="27">
        <f t="shared" si="5"/>
        <v>256</v>
      </c>
      <c r="K327">
        <v>1320</v>
      </c>
      <c r="L327">
        <v>0</v>
      </c>
      <c r="M327">
        <v>1319</v>
      </c>
      <c r="N327">
        <v>1</v>
      </c>
      <c r="O327" s="15">
        <v>39417</v>
      </c>
      <c r="P327" s="24">
        <v>47235</v>
      </c>
      <c r="R327" s="12">
        <v>39417</v>
      </c>
      <c r="T327">
        <v>48</v>
      </c>
    </row>
    <row r="328" spans="1:20" ht="18.75" x14ac:dyDescent="0.25">
      <c r="A328">
        <v>5090201</v>
      </c>
      <c r="B328">
        <v>1011101</v>
      </c>
      <c r="C328">
        <v>0</v>
      </c>
      <c r="D328" t="s">
        <v>14</v>
      </c>
      <c r="E328" t="s">
        <v>331</v>
      </c>
      <c r="F328" s="1">
        <v>100000751</v>
      </c>
      <c r="G328" t="s">
        <v>73</v>
      </c>
      <c r="H328" s="21">
        <v>39417</v>
      </c>
      <c r="I328">
        <v>80</v>
      </c>
      <c r="J328" s="27">
        <f t="shared" si="5"/>
        <v>256</v>
      </c>
      <c r="K328">
        <v>1600</v>
      </c>
      <c r="L328">
        <v>0</v>
      </c>
      <c r="M328">
        <v>1599</v>
      </c>
      <c r="N328">
        <v>1</v>
      </c>
      <c r="O328" s="15">
        <v>39417</v>
      </c>
      <c r="P328" s="24">
        <v>47235</v>
      </c>
      <c r="R328" s="12">
        <v>39417</v>
      </c>
      <c r="T328">
        <v>48</v>
      </c>
    </row>
    <row r="329" spans="1:20" ht="18.75" x14ac:dyDescent="0.25">
      <c r="A329">
        <v>5090201</v>
      </c>
      <c r="B329">
        <v>1011101</v>
      </c>
      <c r="C329">
        <v>0</v>
      </c>
      <c r="D329" t="s">
        <v>14</v>
      </c>
      <c r="E329" t="s">
        <v>332</v>
      </c>
      <c r="F329" s="1">
        <v>100000740</v>
      </c>
      <c r="G329" t="s">
        <v>73</v>
      </c>
      <c r="H329" s="21">
        <v>39417</v>
      </c>
      <c r="I329">
        <v>40</v>
      </c>
      <c r="J329" s="27">
        <f t="shared" si="5"/>
        <v>256</v>
      </c>
      <c r="K329">
        <v>800</v>
      </c>
      <c r="L329">
        <v>0</v>
      </c>
      <c r="M329">
        <v>799</v>
      </c>
      <c r="N329">
        <v>1</v>
      </c>
      <c r="O329" s="15">
        <v>39417</v>
      </c>
      <c r="P329" s="24">
        <v>47235</v>
      </c>
      <c r="R329" s="12">
        <v>39417</v>
      </c>
      <c r="T329">
        <v>48</v>
      </c>
    </row>
    <row r="330" spans="1:20" ht="18.75" x14ac:dyDescent="0.25">
      <c r="A330">
        <v>5090201</v>
      </c>
      <c r="B330">
        <v>1011101</v>
      </c>
      <c r="C330">
        <v>0</v>
      </c>
      <c r="D330" t="s">
        <v>14</v>
      </c>
      <c r="E330" t="s">
        <v>332</v>
      </c>
      <c r="F330" s="1">
        <v>100000760</v>
      </c>
      <c r="G330" t="s">
        <v>73</v>
      </c>
      <c r="H330" s="21">
        <v>39417</v>
      </c>
      <c r="I330">
        <v>40</v>
      </c>
      <c r="J330" s="27">
        <f t="shared" si="5"/>
        <v>256</v>
      </c>
      <c r="K330">
        <v>800</v>
      </c>
      <c r="L330">
        <v>0</v>
      </c>
      <c r="M330">
        <v>799</v>
      </c>
      <c r="N330">
        <v>1</v>
      </c>
      <c r="O330" s="15">
        <v>39417</v>
      </c>
      <c r="P330" s="24">
        <v>47235</v>
      </c>
      <c r="R330" s="12">
        <v>39417</v>
      </c>
      <c r="T330">
        <v>48</v>
      </c>
    </row>
    <row r="331" spans="1:20" ht="18.75" x14ac:dyDescent="0.25">
      <c r="A331">
        <v>5090201</v>
      </c>
      <c r="B331">
        <v>1011101</v>
      </c>
      <c r="C331">
        <v>0</v>
      </c>
      <c r="D331" t="s">
        <v>14</v>
      </c>
      <c r="E331" t="s">
        <v>333</v>
      </c>
      <c r="F331" s="1">
        <v>100000742</v>
      </c>
      <c r="G331" t="s">
        <v>73</v>
      </c>
      <c r="H331" s="21">
        <v>39417</v>
      </c>
      <c r="I331">
        <v>40</v>
      </c>
      <c r="J331" s="27">
        <f t="shared" si="5"/>
        <v>256</v>
      </c>
      <c r="K331">
        <v>880</v>
      </c>
      <c r="L331">
        <v>0</v>
      </c>
      <c r="M331">
        <v>879</v>
      </c>
      <c r="N331">
        <v>1</v>
      </c>
      <c r="O331" s="15">
        <v>39417</v>
      </c>
      <c r="P331" s="24">
        <v>47235</v>
      </c>
      <c r="R331" s="12">
        <v>39417</v>
      </c>
      <c r="T331">
        <v>48</v>
      </c>
    </row>
    <row r="332" spans="1:20" ht="18.75" x14ac:dyDescent="0.25">
      <c r="A332">
        <v>5090201</v>
      </c>
      <c r="B332">
        <v>1011101</v>
      </c>
      <c r="C332">
        <v>0</v>
      </c>
      <c r="D332" t="s">
        <v>14</v>
      </c>
      <c r="E332" t="s">
        <v>333</v>
      </c>
      <c r="F332" s="1">
        <v>100000753</v>
      </c>
      <c r="G332" t="s">
        <v>73</v>
      </c>
      <c r="H332" s="21">
        <v>39417</v>
      </c>
      <c r="I332">
        <v>40</v>
      </c>
      <c r="J332" s="27">
        <f t="shared" si="5"/>
        <v>256</v>
      </c>
      <c r="K332">
        <v>880</v>
      </c>
      <c r="L332">
        <v>0</v>
      </c>
      <c r="M332">
        <v>879</v>
      </c>
      <c r="N332">
        <v>1</v>
      </c>
      <c r="O332" s="15">
        <v>39417</v>
      </c>
      <c r="P332" s="24">
        <v>47235</v>
      </c>
      <c r="R332" s="12">
        <v>39417</v>
      </c>
      <c r="T332">
        <v>48</v>
      </c>
    </row>
    <row r="333" spans="1:20" ht="18.75" x14ac:dyDescent="0.25">
      <c r="A333">
        <v>5090201</v>
      </c>
      <c r="B333">
        <v>1011101</v>
      </c>
      <c r="C333">
        <v>0</v>
      </c>
      <c r="D333" t="s">
        <v>14</v>
      </c>
      <c r="E333" t="s">
        <v>333</v>
      </c>
      <c r="F333" s="1">
        <v>100000761</v>
      </c>
      <c r="G333" t="s">
        <v>73</v>
      </c>
      <c r="H333" s="21">
        <v>39417</v>
      </c>
      <c r="I333">
        <v>40</v>
      </c>
      <c r="J333" s="27">
        <f t="shared" si="5"/>
        <v>256</v>
      </c>
      <c r="K333">
        <v>880</v>
      </c>
      <c r="L333">
        <v>0</v>
      </c>
      <c r="M333">
        <v>879</v>
      </c>
      <c r="N333">
        <v>1</v>
      </c>
      <c r="O333" s="15">
        <v>39417</v>
      </c>
      <c r="P333" s="24">
        <v>47235</v>
      </c>
      <c r="R333" s="12">
        <v>39417</v>
      </c>
      <c r="T333">
        <v>48</v>
      </c>
    </row>
    <row r="334" spans="1:20" ht="18.75" x14ac:dyDescent="0.25">
      <c r="A334">
        <v>5090201</v>
      </c>
      <c r="B334">
        <v>1011101</v>
      </c>
      <c r="C334">
        <v>0</v>
      </c>
      <c r="D334" t="s">
        <v>14</v>
      </c>
      <c r="E334" t="s">
        <v>334</v>
      </c>
      <c r="F334" s="1">
        <v>100000769</v>
      </c>
      <c r="G334" t="s">
        <v>73</v>
      </c>
      <c r="H334" s="21">
        <v>39417</v>
      </c>
      <c r="I334">
        <v>40</v>
      </c>
      <c r="J334" s="27">
        <f t="shared" si="5"/>
        <v>256</v>
      </c>
      <c r="K334">
        <v>880</v>
      </c>
      <c r="L334">
        <v>0</v>
      </c>
      <c r="M334">
        <v>879</v>
      </c>
      <c r="N334">
        <v>1</v>
      </c>
      <c r="O334" s="15">
        <v>39417</v>
      </c>
      <c r="P334" s="24">
        <v>47235</v>
      </c>
      <c r="R334" s="12">
        <v>39417</v>
      </c>
      <c r="T334">
        <v>48</v>
      </c>
    </row>
    <row r="335" spans="1:20" ht="18.75" x14ac:dyDescent="0.25">
      <c r="A335">
        <v>5090201</v>
      </c>
      <c r="B335">
        <v>1011101</v>
      </c>
      <c r="C335">
        <v>0</v>
      </c>
      <c r="D335" t="s">
        <v>14</v>
      </c>
      <c r="E335" t="s">
        <v>335</v>
      </c>
      <c r="F335" s="1">
        <v>100000797</v>
      </c>
      <c r="G335" t="s">
        <v>73</v>
      </c>
      <c r="H335" s="21">
        <v>40908</v>
      </c>
      <c r="I335">
        <v>80</v>
      </c>
      <c r="J335" s="27">
        <f t="shared" si="5"/>
        <v>207</v>
      </c>
      <c r="K335">
        <v>1200</v>
      </c>
      <c r="L335">
        <v>0</v>
      </c>
      <c r="M335">
        <v>1199</v>
      </c>
      <c r="N335">
        <v>1</v>
      </c>
      <c r="O335" s="15">
        <v>40908</v>
      </c>
      <c r="P335" s="24">
        <v>47235</v>
      </c>
      <c r="R335" s="12">
        <v>40908</v>
      </c>
      <c r="T335">
        <v>48</v>
      </c>
    </row>
    <row r="336" spans="1:20" ht="18.75" x14ac:dyDescent="0.25">
      <c r="A336">
        <v>5090201</v>
      </c>
      <c r="B336">
        <v>1011101</v>
      </c>
      <c r="C336">
        <v>0</v>
      </c>
      <c r="D336" t="s">
        <v>14</v>
      </c>
      <c r="E336" t="s">
        <v>336</v>
      </c>
      <c r="F336" s="1">
        <v>100000733</v>
      </c>
      <c r="G336" t="s">
        <v>73</v>
      </c>
      <c r="H336" s="21">
        <v>39417</v>
      </c>
      <c r="I336">
        <v>40</v>
      </c>
      <c r="J336" s="27">
        <f t="shared" si="5"/>
        <v>256</v>
      </c>
      <c r="K336">
        <v>1320</v>
      </c>
      <c r="L336">
        <v>0</v>
      </c>
      <c r="M336">
        <v>1319</v>
      </c>
      <c r="N336">
        <v>1</v>
      </c>
      <c r="O336" s="15">
        <v>39417</v>
      </c>
      <c r="P336" s="24">
        <v>47235</v>
      </c>
      <c r="R336" s="12">
        <v>39417</v>
      </c>
      <c r="T336">
        <v>48</v>
      </c>
    </row>
    <row r="337" spans="1:20" ht="18.75" x14ac:dyDescent="0.25">
      <c r="A337">
        <v>5090201</v>
      </c>
      <c r="B337">
        <v>1011101</v>
      </c>
      <c r="C337">
        <v>0</v>
      </c>
      <c r="D337" t="s">
        <v>14</v>
      </c>
      <c r="E337" t="s">
        <v>336</v>
      </c>
      <c r="F337" s="1">
        <v>100000741</v>
      </c>
      <c r="G337" t="s">
        <v>73</v>
      </c>
      <c r="H337" s="21">
        <v>39417</v>
      </c>
      <c r="I337">
        <v>40</v>
      </c>
      <c r="J337" s="27">
        <f t="shared" si="5"/>
        <v>256</v>
      </c>
      <c r="K337">
        <v>1320</v>
      </c>
      <c r="L337">
        <v>0</v>
      </c>
      <c r="M337">
        <v>1319</v>
      </c>
      <c r="N337">
        <v>1</v>
      </c>
      <c r="O337" s="15">
        <v>39417</v>
      </c>
      <c r="P337" s="24">
        <v>47235</v>
      </c>
      <c r="R337" s="12">
        <v>39417</v>
      </c>
      <c r="T337">
        <v>48</v>
      </c>
    </row>
    <row r="338" spans="1:20" ht="18.75" x14ac:dyDescent="0.25">
      <c r="A338">
        <v>5090201</v>
      </c>
      <c r="B338">
        <v>1011101</v>
      </c>
      <c r="C338">
        <v>0</v>
      </c>
      <c r="D338" t="s">
        <v>14</v>
      </c>
      <c r="E338" t="s">
        <v>337</v>
      </c>
      <c r="F338" s="1">
        <v>100000768</v>
      </c>
      <c r="G338" t="s">
        <v>73</v>
      </c>
      <c r="H338" s="21">
        <v>39417</v>
      </c>
      <c r="I338">
        <v>40</v>
      </c>
      <c r="J338" s="27">
        <f t="shared" si="5"/>
        <v>256</v>
      </c>
      <c r="K338">
        <v>800</v>
      </c>
      <c r="L338">
        <v>0</v>
      </c>
      <c r="M338">
        <v>799</v>
      </c>
      <c r="N338">
        <v>1</v>
      </c>
      <c r="O338" s="15">
        <v>39417</v>
      </c>
      <c r="P338" s="24">
        <v>47235</v>
      </c>
      <c r="R338" s="12">
        <v>39417</v>
      </c>
      <c r="T338">
        <v>48</v>
      </c>
    </row>
    <row r="339" spans="1:20" ht="18.75" x14ac:dyDescent="0.25">
      <c r="A339">
        <v>5090201</v>
      </c>
      <c r="B339">
        <v>1011101</v>
      </c>
      <c r="C339">
        <v>0</v>
      </c>
      <c r="D339" t="s">
        <v>14</v>
      </c>
      <c r="E339" t="s">
        <v>338</v>
      </c>
      <c r="F339" s="1">
        <v>100000732</v>
      </c>
      <c r="G339" t="s">
        <v>73</v>
      </c>
      <c r="H339" s="21">
        <v>39417</v>
      </c>
      <c r="I339">
        <v>40</v>
      </c>
      <c r="J339" s="27">
        <f t="shared" si="5"/>
        <v>256</v>
      </c>
      <c r="K339">
        <v>960</v>
      </c>
      <c r="L339">
        <v>0</v>
      </c>
      <c r="M339">
        <v>959</v>
      </c>
      <c r="N339">
        <v>1</v>
      </c>
      <c r="O339" s="15">
        <v>39417</v>
      </c>
      <c r="P339" s="24">
        <v>47235</v>
      </c>
      <c r="R339" s="12">
        <v>39417</v>
      </c>
      <c r="T339">
        <v>48</v>
      </c>
    </row>
    <row r="340" spans="1:20" ht="18.75" x14ac:dyDescent="0.25">
      <c r="A340">
        <v>5090201</v>
      </c>
      <c r="B340">
        <v>1011101</v>
      </c>
      <c r="C340">
        <v>0</v>
      </c>
      <c r="D340" t="s">
        <v>14</v>
      </c>
      <c r="E340" t="s">
        <v>339</v>
      </c>
      <c r="F340" s="1">
        <v>100000705</v>
      </c>
      <c r="G340" t="s">
        <v>73</v>
      </c>
      <c r="H340" s="21">
        <v>35765</v>
      </c>
      <c r="I340">
        <v>3</v>
      </c>
      <c r="J340" s="27">
        <f t="shared" si="5"/>
        <v>376</v>
      </c>
      <c r="K340">
        <v>165</v>
      </c>
      <c r="L340">
        <v>0</v>
      </c>
      <c r="M340">
        <v>164</v>
      </c>
      <c r="N340">
        <v>1</v>
      </c>
      <c r="O340" s="15">
        <v>35765</v>
      </c>
      <c r="P340" s="24">
        <v>47235</v>
      </c>
      <c r="R340" s="12">
        <v>35765</v>
      </c>
      <c r="T340">
        <v>48</v>
      </c>
    </row>
    <row r="341" spans="1:20" ht="18.75" x14ac:dyDescent="0.25">
      <c r="A341">
        <v>5090201</v>
      </c>
      <c r="B341">
        <v>1011101</v>
      </c>
      <c r="C341">
        <v>0</v>
      </c>
      <c r="D341" t="s">
        <v>14</v>
      </c>
      <c r="E341" t="s">
        <v>340</v>
      </c>
      <c r="F341" s="1">
        <v>100000799</v>
      </c>
      <c r="G341" t="s">
        <v>73</v>
      </c>
      <c r="H341" s="21">
        <v>41472</v>
      </c>
      <c r="I341">
        <v>39</v>
      </c>
      <c r="J341" s="27">
        <f t="shared" si="5"/>
        <v>189</v>
      </c>
      <c r="K341">
        <v>1677</v>
      </c>
      <c r="L341">
        <v>0</v>
      </c>
      <c r="M341">
        <v>1676.4870000000001</v>
      </c>
      <c r="N341">
        <v>0.51300000000000001</v>
      </c>
      <c r="O341" s="15">
        <v>41472</v>
      </c>
      <c r="P341" s="24">
        <v>47235</v>
      </c>
      <c r="R341" s="12">
        <v>41472</v>
      </c>
      <c r="T341">
        <v>48</v>
      </c>
    </row>
    <row r="342" spans="1:20" ht="18.75" x14ac:dyDescent="0.25">
      <c r="A342">
        <v>5090201</v>
      </c>
      <c r="B342">
        <v>1011101</v>
      </c>
      <c r="C342">
        <v>0</v>
      </c>
      <c r="D342" t="s">
        <v>14</v>
      </c>
      <c r="E342" t="s">
        <v>341</v>
      </c>
      <c r="F342" s="1">
        <v>100004928</v>
      </c>
      <c r="G342" t="s">
        <v>73</v>
      </c>
      <c r="H342" s="21">
        <v>41060</v>
      </c>
      <c r="I342">
        <v>2</v>
      </c>
      <c r="J342" s="27">
        <f t="shared" si="5"/>
        <v>202</v>
      </c>
      <c r="K342">
        <v>0</v>
      </c>
      <c r="L342">
        <v>0</v>
      </c>
      <c r="M342">
        <v>0</v>
      </c>
      <c r="N342">
        <v>0</v>
      </c>
      <c r="O342" s="15">
        <v>41060</v>
      </c>
      <c r="P342" s="24">
        <v>47235</v>
      </c>
      <c r="R342" s="12">
        <v>41060</v>
      </c>
      <c r="T342">
        <v>1</v>
      </c>
    </row>
    <row r="343" spans="1:20" ht="18.75" x14ac:dyDescent="0.25">
      <c r="A343">
        <v>5090201</v>
      </c>
      <c r="B343">
        <v>1011101</v>
      </c>
      <c r="C343">
        <v>0</v>
      </c>
      <c r="D343" t="s">
        <v>14</v>
      </c>
      <c r="E343" t="s">
        <v>342</v>
      </c>
      <c r="F343" s="1">
        <v>100000666</v>
      </c>
      <c r="G343" t="s">
        <v>73</v>
      </c>
      <c r="H343" s="21">
        <v>41242</v>
      </c>
      <c r="I343">
        <v>1</v>
      </c>
      <c r="J343" s="27">
        <f t="shared" si="5"/>
        <v>196</v>
      </c>
      <c r="K343">
        <v>797.5</v>
      </c>
      <c r="L343">
        <v>0</v>
      </c>
      <c r="M343">
        <v>796.5</v>
      </c>
      <c r="N343">
        <v>1</v>
      </c>
      <c r="O343" s="15">
        <v>41242</v>
      </c>
      <c r="P343" s="24">
        <v>47235</v>
      </c>
      <c r="R343" s="12">
        <v>41242</v>
      </c>
      <c r="T343">
        <v>48</v>
      </c>
    </row>
    <row r="344" spans="1:20" ht="18.75" x14ac:dyDescent="0.25">
      <c r="A344">
        <v>5090201</v>
      </c>
      <c r="B344">
        <v>1011101</v>
      </c>
      <c r="C344">
        <v>0</v>
      </c>
      <c r="D344" t="s">
        <v>14</v>
      </c>
      <c r="E344" t="s">
        <v>343</v>
      </c>
      <c r="F344" s="1">
        <v>100000778</v>
      </c>
      <c r="G344" t="s">
        <v>73</v>
      </c>
      <c r="H344" s="21">
        <v>40129</v>
      </c>
      <c r="I344">
        <v>53</v>
      </c>
      <c r="J344" s="27">
        <f t="shared" si="5"/>
        <v>233</v>
      </c>
      <c r="K344">
        <v>8268</v>
      </c>
      <c r="L344">
        <v>0</v>
      </c>
      <c r="M344">
        <v>8267</v>
      </c>
      <c r="N344">
        <v>1</v>
      </c>
      <c r="O344" s="15">
        <v>40129</v>
      </c>
      <c r="P344" s="24">
        <v>47235</v>
      </c>
      <c r="R344" s="12">
        <v>40129</v>
      </c>
      <c r="T344">
        <v>48</v>
      </c>
    </row>
    <row r="345" spans="1:20" ht="18.75" x14ac:dyDescent="0.25">
      <c r="A345">
        <v>5090201</v>
      </c>
      <c r="B345">
        <v>1011101</v>
      </c>
      <c r="C345">
        <v>0</v>
      </c>
      <c r="D345" t="s">
        <v>14</v>
      </c>
      <c r="E345" t="s">
        <v>344</v>
      </c>
      <c r="F345" s="1">
        <v>100000782</v>
      </c>
      <c r="G345" t="s">
        <v>73</v>
      </c>
      <c r="H345" s="21">
        <v>40147</v>
      </c>
      <c r="I345">
        <v>40</v>
      </c>
      <c r="J345" s="27">
        <f t="shared" si="5"/>
        <v>232</v>
      </c>
      <c r="K345">
        <v>6240</v>
      </c>
      <c r="L345">
        <v>0</v>
      </c>
      <c r="M345">
        <v>6239</v>
      </c>
      <c r="N345">
        <v>1</v>
      </c>
      <c r="O345" s="15">
        <v>40147</v>
      </c>
      <c r="P345" s="24">
        <v>47235</v>
      </c>
      <c r="R345" s="12">
        <v>40147</v>
      </c>
      <c r="T345">
        <v>48</v>
      </c>
    </row>
    <row r="346" spans="1:20" ht="18.75" x14ac:dyDescent="0.25">
      <c r="A346">
        <v>5090201</v>
      </c>
      <c r="B346">
        <v>1011101</v>
      </c>
      <c r="C346">
        <v>0</v>
      </c>
      <c r="D346" t="s">
        <v>14</v>
      </c>
      <c r="E346" t="s">
        <v>345</v>
      </c>
      <c r="F346" s="1">
        <v>100000783</v>
      </c>
      <c r="G346" t="s">
        <v>73</v>
      </c>
      <c r="H346" s="21">
        <v>40422</v>
      </c>
      <c r="I346">
        <v>54</v>
      </c>
      <c r="J346" s="27">
        <f t="shared" si="5"/>
        <v>223</v>
      </c>
      <c r="K346">
        <v>2970</v>
      </c>
      <c r="L346">
        <v>0</v>
      </c>
      <c r="M346">
        <v>2969</v>
      </c>
      <c r="N346">
        <v>1</v>
      </c>
      <c r="O346" s="15">
        <v>40422</v>
      </c>
      <c r="P346" s="24">
        <v>47235</v>
      </c>
      <c r="R346" s="12">
        <v>40422</v>
      </c>
      <c r="T346">
        <v>48</v>
      </c>
    </row>
    <row r="347" spans="1:20" ht="18.75" x14ac:dyDescent="0.25">
      <c r="A347">
        <v>5090201</v>
      </c>
      <c r="B347">
        <v>1011101</v>
      </c>
      <c r="C347">
        <v>0</v>
      </c>
      <c r="D347" t="s">
        <v>14</v>
      </c>
      <c r="E347" t="s">
        <v>346</v>
      </c>
      <c r="F347" s="1">
        <v>100000764</v>
      </c>
      <c r="G347" t="s">
        <v>73</v>
      </c>
      <c r="H347" s="21">
        <v>39417</v>
      </c>
      <c r="I347">
        <v>40</v>
      </c>
      <c r="J347" s="27">
        <f t="shared" si="5"/>
        <v>256</v>
      </c>
      <c r="K347">
        <v>3320</v>
      </c>
      <c r="L347">
        <v>0</v>
      </c>
      <c r="M347">
        <v>3319</v>
      </c>
      <c r="N347">
        <v>1</v>
      </c>
      <c r="O347" s="15">
        <v>39417</v>
      </c>
      <c r="P347" s="24">
        <v>47235</v>
      </c>
      <c r="R347" s="12">
        <v>39417</v>
      </c>
      <c r="T347">
        <v>48</v>
      </c>
    </row>
    <row r="348" spans="1:20" ht="18.75" x14ac:dyDescent="0.25">
      <c r="A348">
        <v>5090201</v>
      </c>
      <c r="B348">
        <v>1011101</v>
      </c>
      <c r="C348">
        <v>0</v>
      </c>
      <c r="D348" t="s">
        <v>14</v>
      </c>
      <c r="E348" t="s">
        <v>347</v>
      </c>
      <c r="F348" s="1">
        <v>100000736</v>
      </c>
      <c r="G348" t="s">
        <v>73</v>
      </c>
      <c r="H348" s="21">
        <v>39417</v>
      </c>
      <c r="I348">
        <v>40</v>
      </c>
      <c r="J348" s="27">
        <f t="shared" si="5"/>
        <v>256</v>
      </c>
      <c r="K348">
        <v>3320</v>
      </c>
      <c r="L348">
        <v>0</v>
      </c>
      <c r="M348">
        <v>3319</v>
      </c>
      <c r="N348">
        <v>1</v>
      </c>
      <c r="O348" s="15">
        <v>39417</v>
      </c>
      <c r="P348" s="24">
        <v>47235</v>
      </c>
      <c r="R348" s="12">
        <v>39417</v>
      </c>
      <c r="T348">
        <v>48</v>
      </c>
    </row>
    <row r="349" spans="1:20" ht="18.75" x14ac:dyDescent="0.25">
      <c r="A349">
        <v>5090201</v>
      </c>
      <c r="B349">
        <v>1011101</v>
      </c>
      <c r="C349">
        <v>0</v>
      </c>
      <c r="D349" t="s">
        <v>14</v>
      </c>
      <c r="E349" t="s">
        <v>348</v>
      </c>
      <c r="F349" s="1">
        <v>100000747</v>
      </c>
      <c r="G349" t="s">
        <v>73</v>
      </c>
      <c r="H349" s="21">
        <v>39417</v>
      </c>
      <c r="I349">
        <v>40</v>
      </c>
      <c r="J349" s="27">
        <f t="shared" si="5"/>
        <v>256</v>
      </c>
      <c r="K349">
        <v>3320</v>
      </c>
      <c r="L349">
        <v>0</v>
      </c>
      <c r="M349">
        <v>3319</v>
      </c>
      <c r="N349">
        <v>1</v>
      </c>
      <c r="O349" s="15">
        <v>39417</v>
      </c>
      <c r="P349" s="24">
        <v>47235</v>
      </c>
      <c r="R349" s="12">
        <v>39417</v>
      </c>
      <c r="T349">
        <v>48</v>
      </c>
    </row>
    <row r="350" spans="1:20" ht="18.75" x14ac:dyDescent="0.25">
      <c r="A350">
        <v>5090201</v>
      </c>
      <c r="B350">
        <v>1011101</v>
      </c>
      <c r="C350">
        <v>0</v>
      </c>
      <c r="D350" t="s">
        <v>14</v>
      </c>
      <c r="E350" t="s">
        <v>349</v>
      </c>
      <c r="F350" s="1">
        <v>100000787</v>
      </c>
      <c r="G350" t="s">
        <v>73</v>
      </c>
      <c r="H350" s="21">
        <v>40129</v>
      </c>
      <c r="I350">
        <v>53</v>
      </c>
      <c r="J350" s="27">
        <f t="shared" si="5"/>
        <v>233</v>
      </c>
      <c r="K350">
        <v>5300</v>
      </c>
      <c r="L350">
        <v>0</v>
      </c>
      <c r="M350">
        <v>5299</v>
      </c>
      <c r="N350">
        <v>1</v>
      </c>
      <c r="O350" s="15">
        <v>40129</v>
      </c>
      <c r="P350" s="24">
        <v>47235</v>
      </c>
      <c r="R350" s="12">
        <v>40129</v>
      </c>
      <c r="T350">
        <v>48</v>
      </c>
    </row>
    <row r="351" spans="1:20" ht="18.75" x14ac:dyDescent="0.25">
      <c r="A351">
        <v>5090201</v>
      </c>
      <c r="B351">
        <v>1011101</v>
      </c>
      <c r="C351">
        <v>0</v>
      </c>
      <c r="D351" t="s">
        <v>14</v>
      </c>
      <c r="E351" t="s">
        <v>350</v>
      </c>
      <c r="F351" s="1">
        <v>100000701</v>
      </c>
      <c r="G351" t="s">
        <v>73</v>
      </c>
      <c r="H351" s="21">
        <v>33239</v>
      </c>
      <c r="I351">
        <v>16</v>
      </c>
      <c r="J351" s="27">
        <f t="shared" si="5"/>
        <v>459</v>
      </c>
      <c r="K351">
        <v>16</v>
      </c>
      <c r="L351">
        <v>0</v>
      </c>
      <c r="M351">
        <v>15</v>
      </c>
      <c r="N351">
        <v>1</v>
      </c>
      <c r="O351" s="15">
        <v>33239</v>
      </c>
      <c r="P351" s="24">
        <v>47235</v>
      </c>
      <c r="R351" s="12">
        <v>33239</v>
      </c>
      <c r="T351">
        <v>48</v>
      </c>
    </row>
    <row r="352" spans="1:20" ht="18.75" x14ac:dyDescent="0.25">
      <c r="A352">
        <v>5090201</v>
      </c>
      <c r="B352">
        <v>1011101</v>
      </c>
      <c r="C352">
        <v>0</v>
      </c>
      <c r="D352" t="s">
        <v>14</v>
      </c>
      <c r="E352" t="s">
        <v>351</v>
      </c>
      <c r="F352" s="1">
        <v>100000699</v>
      </c>
      <c r="G352" t="s">
        <v>73</v>
      </c>
      <c r="H352" s="21">
        <v>33939</v>
      </c>
      <c r="I352">
        <v>18</v>
      </c>
      <c r="J352" s="27">
        <f t="shared" si="5"/>
        <v>436</v>
      </c>
      <c r="K352">
        <v>18</v>
      </c>
      <c r="L352">
        <v>0</v>
      </c>
      <c r="M352">
        <v>17</v>
      </c>
      <c r="N352">
        <v>1</v>
      </c>
      <c r="O352" s="15">
        <v>33939</v>
      </c>
      <c r="P352" s="24">
        <v>47235</v>
      </c>
      <c r="R352" s="12">
        <v>33939</v>
      </c>
      <c r="T352">
        <v>48</v>
      </c>
    </row>
    <row r="353" spans="1:20" ht="18.75" x14ac:dyDescent="0.25">
      <c r="A353">
        <v>5090201</v>
      </c>
      <c r="B353">
        <v>1011101</v>
      </c>
      <c r="C353">
        <v>0</v>
      </c>
      <c r="D353" t="s">
        <v>14</v>
      </c>
      <c r="E353" t="s">
        <v>352</v>
      </c>
      <c r="F353" s="1">
        <v>100000805</v>
      </c>
      <c r="G353" t="s">
        <v>73</v>
      </c>
      <c r="H353" s="21">
        <v>42247</v>
      </c>
      <c r="I353">
        <v>1</v>
      </c>
      <c r="J353" s="27">
        <f t="shared" si="5"/>
        <v>163</v>
      </c>
      <c r="K353">
        <v>100</v>
      </c>
      <c r="L353">
        <v>0</v>
      </c>
      <c r="M353">
        <v>99</v>
      </c>
      <c r="N353">
        <v>1</v>
      </c>
      <c r="O353" s="15">
        <v>42247</v>
      </c>
      <c r="P353" s="24">
        <v>47235</v>
      </c>
      <c r="R353" s="12">
        <v>42247</v>
      </c>
      <c r="T353">
        <v>48</v>
      </c>
    </row>
    <row r="354" spans="1:20" ht="18.75" x14ac:dyDescent="0.25">
      <c r="A354">
        <v>5090201</v>
      </c>
      <c r="B354">
        <v>1011101</v>
      </c>
      <c r="C354">
        <v>0</v>
      </c>
      <c r="D354" t="s">
        <v>14</v>
      </c>
      <c r="E354" t="s">
        <v>353</v>
      </c>
      <c r="F354" s="1">
        <v>100000792</v>
      </c>
      <c r="G354" t="s">
        <v>73</v>
      </c>
      <c r="H354" s="21">
        <v>40422</v>
      </c>
      <c r="I354">
        <v>54</v>
      </c>
      <c r="J354" s="27">
        <f t="shared" si="5"/>
        <v>223</v>
      </c>
      <c r="K354">
        <v>2970</v>
      </c>
      <c r="L354">
        <v>0</v>
      </c>
      <c r="M354">
        <v>2969</v>
      </c>
      <c r="N354">
        <v>1</v>
      </c>
      <c r="O354" s="15">
        <v>40422</v>
      </c>
      <c r="P354" s="24">
        <v>47235</v>
      </c>
      <c r="R354" s="12">
        <v>40422</v>
      </c>
      <c r="T354">
        <v>48</v>
      </c>
    </row>
    <row r="355" spans="1:20" ht="18.75" x14ac:dyDescent="0.25">
      <c r="A355">
        <v>5090201</v>
      </c>
      <c r="B355">
        <v>1011101</v>
      </c>
      <c r="C355">
        <v>0</v>
      </c>
      <c r="D355" t="s">
        <v>14</v>
      </c>
      <c r="E355" t="s">
        <v>354</v>
      </c>
      <c r="F355" s="1">
        <v>100000788</v>
      </c>
      <c r="G355" t="s">
        <v>73</v>
      </c>
      <c r="H355" s="21">
        <v>40147</v>
      </c>
      <c r="I355">
        <v>80</v>
      </c>
      <c r="J355" s="27">
        <f t="shared" si="5"/>
        <v>232</v>
      </c>
      <c r="K355">
        <v>6760</v>
      </c>
      <c r="L355">
        <v>0</v>
      </c>
      <c r="M355">
        <v>6759</v>
      </c>
      <c r="N355">
        <v>1</v>
      </c>
      <c r="O355" s="15">
        <v>40147</v>
      </c>
      <c r="P355" s="24">
        <v>47235</v>
      </c>
      <c r="R355" s="12">
        <v>40147</v>
      </c>
      <c r="T355">
        <v>48</v>
      </c>
    </row>
    <row r="356" spans="1:20" ht="18.75" x14ac:dyDescent="0.25">
      <c r="A356">
        <v>5090201</v>
      </c>
      <c r="B356">
        <v>1011101</v>
      </c>
      <c r="C356">
        <v>0</v>
      </c>
      <c r="D356" t="s">
        <v>14</v>
      </c>
      <c r="E356" t="s">
        <v>355</v>
      </c>
      <c r="F356" s="1">
        <v>100000793</v>
      </c>
      <c r="G356" t="s">
        <v>73</v>
      </c>
      <c r="H356" s="21">
        <v>40422</v>
      </c>
      <c r="I356">
        <v>54</v>
      </c>
      <c r="J356" s="27">
        <f t="shared" si="5"/>
        <v>223</v>
      </c>
      <c r="K356">
        <v>1890</v>
      </c>
      <c r="L356">
        <v>0</v>
      </c>
      <c r="M356">
        <v>1889</v>
      </c>
      <c r="N356">
        <v>1</v>
      </c>
      <c r="O356" s="15">
        <v>40422</v>
      </c>
      <c r="P356" s="24">
        <v>47235</v>
      </c>
      <c r="R356" s="12">
        <v>40422</v>
      </c>
      <c r="T356">
        <v>48</v>
      </c>
    </row>
    <row r="357" spans="1:20" ht="18.75" x14ac:dyDescent="0.25">
      <c r="A357">
        <v>5090201</v>
      </c>
      <c r="B357">
        <v>1011101</v>
      </c>
      <c r="C357">
        <v>0</v>
      </c>
      <c r="D357" t="s">
        <v>14</v>
      </c>
      <c r="E357" t="s">
        <v>356</v>
      </c>
      <c r="F357" s="1">
        <v>100000756</v>
      </c>
      <c r="G357" t="s">
        <v>73</v>
      </c>
      <c r="H357" s="21">
        <v>39417</v>
      </c>
      <c r="I357">
        <v>40</v>
      </c>
      <c r="J357" s="27">
        <f t="shared" si="5"/>
        <v>256</v>
      </c>
      <c r="K357">
        <v>3320</v>
      </c>
      <c r="L357">
        <v>0</v>
      </c>
      <c r="M357">
        <v>3319</v>
      </c>
      <c r="N357">
        <v>1</v>
      </c>
      <c r="O357" s="15">
        <v>39417</v>
      </c>
      <c r="P357" s="24">
        <v>47235</v>
      </c>
      <c r="R357" s="12">
        <v>39417</v>
      </c>
      <c r="T357">
        <v>48</v>
      </c>
    </row>
    <row r="358" spans="1:20" ht="18.75" x14ac:dyDescent="0.25">
      <c r="A358">
        <v>5090201</v>
      </c>
      <c r="B358">
        <v>1011101</v>
      </c>
      <c r="C358">
        <v>0</v>
      </c>
      <c r="D358" t="s">
        <v>14</v>
      </c>
      <c r="E358" t="s">
        <v>357</v>
      </c>
      <c r="F358" s="1">
        <v>100000716</v>
      </c>
      <c r="G358" t="s">
        <v>73</v>
      </c>
      <c r="H358" s="21">
        <v>37956</v>
      </c>
      <c r="I358">
        <v>1</v>
      </c>
      <c r="J358" s="27">
        <f t="shared" si="5"/>
        <v>304</v>
      </c>
      <c r="K358">
        <v>70</v>
      </c>
      <c r="L358">
        <v>0</v>
      </c>
      <c r="M358">
        <v>69</v>
      </c>
      <c r="N358">
        <v>1</v>
      </c>
      <c r="O358" s="15">
        <v>37956</v>
      </c>
      <c r="P358" s="24">
        <v>47235</v>
      </c>
      <c r="R358" s="12">
        <v>37956</v>
      </c>
      <c r="T358">
        <v>1</v>
      </c>
    </row>
    <row r="359" spans="1:20" ht="18.75" x14ac:dyDescent="0.25">
      <c r="A359">
        <v>5090201</v>
      </c>
      <c r="B359">
        <v>1011101</v>
      </c>
      <c r="C359">
        <v>0</v>
      </c>
      <c r="D359" t="s">
        <v>14</v>
      </c>
      <c r="E359" t="s">
        <v>357</v>
      </c>
      <c r="F359" s="1">
        <v>100000719</v>
      </c>
      <c r="G359" t="s">
        <v>73</v>
      </c>
      <c r="H359" s="21">
        <v>37956</v>
      </c>
      <c r="I359">
        <v>2</v>
      </c>
      <c r="J359" s="27">
        <f t="shared" si="5"/>
        <v>304</v>
      </c>
      <c r="K359">
        <v>108</v>
      </c>
      <c r="L359">
        <v>0</v>
      </c>
      <c r="M359">
        <v>107</v>
      </c>
      <c r="N359">
        <v>1</v>
      </c>
      <c r="O359" s="15">
        <v>37956</v>
      </c>
      <c r="P359" s="24">
        <v>47235</v>
      </c>
      <c r="R359" s="12">
        <v>37956</v>
      </c>
      <c r="T359">
        <v>1</v>
      </c>
    </row>
    <row r="360" spans="1:20" ht="18.75" x14ac:dyDescent="0.25">
      <c r="A360">
        <v>5090201</v>
      </c>
      <c r="B360">
        <v>1011101</v>
      </c>
      <c r="C360">
        <v>0</v>
      </c>
      <c r="D360" t="s">
        <v>14</v>
      </c>
      <c r="E360" t="s">
        <v>358</v>
      </c>
      <c r="F360" s="1">
        <v>100002026</v>
      </c>
      <c r="G360" t="s">
        <v>73</v>
      </c>
      <c r="H360" s="21">
        <v>40209</v>
      </c>
      <c r="I360">
        <v>1</v>
      </c>
      <c r="J360" s="27">
        <f t="shared" si="5"/>
        <v>230</v>
      </c>
      <c r="K360">
        <v>620</v>
      </c>
      <c r="L360">
        <v>0</v>
      </c>
      <c r="M360">
        <v>619</v>
      </c>
      <c r="N360">
        <v>1</v>
      </c>
      <c r="O360" s="15">
        <v>40209</v>
      </c>
      <c r="P360" s="24">
        <v>47235</v>
      </c>
      <c r="R360" s="12">
        <v>40209</v>
      </c>
      <c r="T360">
        <v>60</v>
      </c>
    </row>
    <row r="361" spans="1:20" ht="18.75" x14ac:dyDescent="0.25">
      <c r="A361">
        <v>5090201</v>
      </c>
      <c r="B361">
        <v>1011101</v>
      </c>
      <c r="C361">
        <v>0</v>
      </c>
      <c r="D361" t="s">
        <v>14</v>
      </c>
      <c r="E361" t="s">
        <v>359</v>
      </c>
      <c r="F361" s="1">
        <v>100000739</v>
      </c>
      <c r="G361" t="s">
        <v>73</v>
      </c>
      <c r="H361" s="21">
        <v>39417</v>
      </c>
      <c r="I361">
        <v>40</v>
      </c>
      <c r="J361" s="27">
        <f t="shared" si="5"/>
        <v>256</v>
      </c>
      <c r="K361">
        <v>3080</v>
      </c>
      <c r="L361">
        <v>0</v>
      </c>
      <c r="M361">
        <v>3079</v>
      </c>
      <c r="N361">
        <v>1</v>
      </c>
      <c r="O361" s="15">
        <v>39417</v>
      </c>
      <c r="P361" s="24">
        <v>47235</v>
      </c>
      <c r="R361" s="12">
        <v>39417</v>
      </c>
      <c r="T361">
        <v>48</v>
      </c>
    </row>
    <row r="362" spans="1:20" ht="18.75" x14ac:dyDescent="0.25">
      <c r="A362">
        <v>5090201</v>
      </c>
      <c r="B362">
        <v>1011101</v>
      </c>
      <c r="C362">
        <v>0</v>
      </c>
      <c r="D362" t="s">
        <v>14</v>
      </c>
      <c r="E362" t="s">
        <v>359</v>
      </c>
      <c r="F362" s="1">
        <v>100000750</v>
      </c>
      <c r="G362" t="s">
        <v>73</v>
      </c>
      <c r="H362" s="21">
        <v>39417</v>
      </c>
      <c r="I362">
        <v>40</v>
      </c>
      <c r="J362" s="27">
        <f t="shared" si="5"/>
        <v>256</v>
      </c>
      <c r="K362">
        <v>3080</v>
      </c>
      <c r="L362">
        <v>0</v>
      </c>
      <c r="M362">
        <v>3079</v>
      </c>
      <c r="N362">
        <v>1</v>
      </c>
      <c r="O362" s="15">
        <v>39417</v>
      </c>
      <c r="P362" s="24">
        <v>47235</v>
      </c>
      <c r="R362" s="12">
        <v>39417</v>
      </c>
      <c r="T362">
        <v>48</v>
      </c>
    </row>
    <row r="363" spans="1:20" ht="18.75" x14ac:dyDescent="0.25">
      <c r="A363">
        <v>5090201</v>
      </c>
      <c r="B363">
        <v>1011101</v>
      </c>
      <c r="C363">
        <v>0</v>
      </c>
      <c r="D363" t="s">
        <v>14</v>
      </c>
      <c r="E363" t="s">
        <v>359</v>
      </c>
      <c r="F363" s="1">
        <v>100000759</v>
      </c>
      <c r="G363" t="s">
        <v>73</v>
      </c>
      <c r="H363" s="21">
        <v>39417</v>
      </c>
      <c r="I363">
        <v>40</v>
      </c>
      <c r="J363" s="27">
        <f t="shared" si="5"/>
        <v>256</v>
      </c>
      <c r="K363">
        <v>3080</v>
      </c>
      <c r="L363">
        <v>0</v>
      </c>
      <c r="M363">
        <v>3079</v>
      </c>
      <c r="N363">
        <v>1</v>
      </c>
      <c r="O363" s="15">
        <v>39417</v>
      </c>
      <c r="P363" s="24">
        <v>47235</v>
      </c>
      <c r="R363" s="12">
        <v>39417</v>
      </c>
      <c r="T363">
        <v>48</v>
      </c>
    </row>
    <row r="364" spans="1:20" ht="18.75" x14ac:dyDescent="0.25">
      <c r="A364">
        <v>5090201</v>
      </c>
      <c r="B364">
        <v>1011101</v>
      </c>
      <c r="C364">
        <v>0</v>
      </c>
      <c r="D364" t="s">
        <v>14</v>
      </c>
      <c r="E364" t="s">
        <v>359</v>
      </c>
      <c r="F364" s="1">
        <v>100000767</v>
      </c>
      <c r="G364" t="s">
        <v>73</v>
      </c>
      <c r="H364" s="21">
        <v>39417</v>
      </c>
      <c r="I364">
        <v>40</v>
      </c>
      <c r="J364" s="27">
        <f t="shared" si="5"/>
        <v>256</v>
      </c>
      <c r="K364">
        <v>3080</v>
      </c>
      <c r="L364">
        <v>0</v>
      </c>
      <c r="M364">
        <v>3079</v>
      </c>
      <c r="N364">
        <v>1</v>
      </c>
      <c r="O364" s="15">
        <v>39417</v>
      </c>
      <c r="P364" s="24">
        <v>47235</v>
      </c>
      <c r="R364" s="12">
        <v>39417</v>
      </c>
      <c r="T364">
        <v>48</v>
      </c>
    </row>
    <row r="365" spans="1:20" ht="18.75" x14ac:dyDescent="0.25">
      <c r="A365">
        <v>5090201</v>
      </c>
      <c r="B365">
        <v>1011101</v>
      </c>
      <c r="C365">
        <v>0</v>
      </c>
      <c r="D365" t="s">
        <v>14</v>
      </c>
      <c r="E365" t="s">
        <v>360</v>
      </c>
      <c r="F365" s="1">
        <v>100000540</v>
      </c>
      <c r="G365" t="s">
        <v>73</v>
      </c>
      <c r="H365" s="21">
        <v>40129</v>
      </c>
      <c r="I365">
        <v>106</v>
      </c>
      <c r="J365" s="27">
        <f t="shared" si="5"/>
        <v>233</v>
      </c>
      <c r="K365">
        <v>13780</v>
      </c>
      <c r="L365">
        <v>0</v>
      </c>
      <c r="M365">
        <v>13779</v>
      </c>
      <c r="N365">
        <v>1</v>
      </c>
      <c r="O365" s="15">
        <v>40129</v>
      </c>
      <c r="P365" s="24">
        <v>47235</v>
      </c>
      <c r="R365" s="12">
        <v>40129</v>
      </c>
      <c r="T365">
        <v>48</v>
      </c>
    </row>
    <row r="366" spans="1:20" ht="18.75" x14ac:dyDescent="0.25">
      <c r="A366">
        <v>5090201</v>
      </c>
      <c r="B366">
        <v>1011101</v>
      </c>
      <c r="C366">
        <v>0</v>
      </c>
      <c r="D366" t="s">
        <v>14</v>
      </c>
      <c r="E366" t="s">
        <v>361</v>
      </c>
      <c r="F366" s="1">
        <v>100000541</v>
      </c>
      <c r="G366" t="s">
        <v>73</v>
      </c>
      <c r="H366" s="21">
        <v>40147</v>
      </c>
      <c r="I366">
        <v>80</v>
      </c>
      <c r="J366" s="27">
        <f t="shared" si="5"/>
        <v>232</v>
      </c>
      <c r="K366">
        <v>10400</v>
      </c>
      <c r="L366">
        <v>0</v>
      </c>
      <c r="M366">
        <v>10399</v>
      </c>
      <c r="N366">
        <v>1</v>
      </c>
      <c r="O366" s="15">
        <v>40147</v>
      </c>
      <c r="P366" s="24">
        <v>47235</v>
      </c>
      <c r="R366" s="12">
        <v>40147</v>
      </c>
      <c r="T366">
        <v>48</v>
      </c>
    </row>
    <row r="367" spans="1:20" ht="18.75" x14ac:dyDescent="0.25">
      <c r="A367">
        <v>5090201</v>
      </c>
      <c r="B367">
        <v>1011101</v>
      </c>
      <c r="C367">
        <v>0</v>
      </c>
      <c r="D367" t="s">
        <v>14</v>
      </c>
      <c r="E367" t="s">
        <v>362</v>
      </c>
      <c r="F367" s="1">
        <v>100000542</v>
      </c>
      <c r="G367" t="s">
        <v>73</v>
      </c>
      <c r="H367" s="21">
        <v>40422</v>
      </c>
      <c r="I367">
        <v>108</v>
      </c>
      <c r="J367" s="27">
        <f t="shared" si="5"/>
        <v>223</v>
      </c>
      <c r="K367">
        <v>6750</v>
      </c>
      <c r="L367">
        <v>0</v>
      </c>
      <c r="M367">
        <v>6749</v>
      </c>
      <c r="N367">
        <v>1</v>
      </c>
      <c r="O367" s="15">
        <v>40422</v>
      </c>
      <c r="P367" s="24">
        <v>47235</v>
      </c>
      <c r="R367" s="12">
        <v>40422</v>
      </c>
      <c r="T367">
        <v>48</v>
      </c>
    </row>
    <row r="368" spans="1:20" ht="18.75" x14ac:dyDescent="0.25">
      <c r="A368">
        <v>5090201</v>
      </c>
      <c r="B368">
        <v>1011101</v>
      </c>
      <c r="C368">
        <v>0</v>
      </c>
      <c r="D368" t="s">
        <v>14</v>
      </c>
      <c r="E368" t="s">
        <v>363</v>
      </c>
      <c r="F368" s="1">
        <v>100000700</v>
      </c>
      <c r="G368" t="s">
        <v>73</v>
      </c>
      <c r="H368" s="21">
        <v>37591</v>
      </c>
      <c r="I368">
        <v>138</v>
      </c>
      <c r="J368" s="27">
        <f t="shared" si="5"/>
        <v>316</v>
      </c>
      <c r="K368">
        <v>138</v>
      </c>
      <c r="L368">
        <v>0</v>
      </c>
      <c r="M368">
        <v>137.25800000000001</v>
      </c>
      <c r="N368">
        <v>0.74199999999999999</v>
      </c>
      <c r="O368" s="15">
        <v>37591</v>
      </c>
      <c r="P368" s="24">
        <v>47235</v>
      </c>
      <c r="R368" s="12">
        <v>37591</v>
      </c>
      <c r="T368">
        <v>48</v>
      </c>
    </row>
    <row r="369" spans="1:20" ht="18.75" x14ac:dyDescent="0.25">
      <c r="A369">
        <v>5090201</v>
      </c>
      <c r="B369">
        <v>1011101</v>
      </c>
      <c r="C369">
        <v>0</v>
      </c>
      <c r="D369" t="s">
        <v>14</v>
      </c>
      <c r="E369" t="s">
        <v>364</v>
      </c>
      <c r="F369" s="1">
        <v>100002024</v>
      </c>
      <c r="G369" t="s">
        <v>73</v>
      </c>
      <c r="H369" s="21">
        <v>40209</v>
      </c>
      <c r="I369">
        <v>2</v>
      </c>
      <c r="J369" s="27">
        <f t="shared" si="5"/>
        <v>230</v>
      </c>
      <c r="K369">
        <v>500</v>
      </c>
      <c r="L369">
        <v>0</v>
      </c>
      <c r="M369">
        <v>499</v>
      </c>
      <c r="N369">
        <v>1</v>
      </c>
      <c r="O369" s="15">
        <v>40209</v>
      </c>
      <c r="P369" s="24">
        <v>47235</v>
      </c>
      <c r="R369" s="12">
        <v>40209</v>
      </c>
      <c r="T369">
        <v>60</v>
      </c>
    </row>
    <row r="370" spans="1:20" ht="18.75" x14ac:dyDescent="0.25">
      <c r="A370">
        <v>5090201</v>
      </c>
      <c r="B370">
        <v>1011101</v>
      </c>
      <c r="C370">
        <v>0</v>
      </c>
      <c r="D370" t="s">
        <v>14</v>
      </c>
      <c r="E370" t="s">
        <v>365</v>
      </c>
      <c r="F370" s="1">
        <v>100002025</v>
      </c>
      <c r="G370" t="s">
        <v>73</v>
      </c>
      <c r="H370" s="21">
        <v>40209</v>
      </c>
      <c r="I370">
        <v>1</v>
      </c>
      <c r="J370" s="27">
        <f t="shared" si="5"/>
        <v>230</v>
      </c>
      <c r="K370">
        <v>265</v>
      </c>
      <c r="L370">
        <v>0</v>
      </c>
      <c r="M370">
        <v>264</v>
      </c>
      <c r="N370">
        <v>1</v>
      </c>
      <c r="O370" s="15">
        <v>40209</v>
      </c>
      <c r="P370" s="24">
        <v>47235</v>
      </c>
      <c r="R370" s="12">
        <v>40209</v>
      </c>
      <c r="T370">
        <v>60</v>
      </c>
    </row>
    <row r="371" spans="1:20" ht="18.75" x14ac:dyDescent="0.25">
      <c r="A371">
        <v>5090201</v>
      </c>
      <c r="B371">
        <v>1011101</v>
      </c>
      <c r="C371">
        <v>0</v>
      </c>
      <c r="D371" t="s">
        <v>14</v>
      </c>
      <c r="E371" t="s">
        <v>366</v>
      </c>
      <c r="F371" s="1">
        <v>100004927</v>
      </c>
      <c r="G371" t="s">
        <v>73</v>
      </c>
      <c r="H371" s="21">
        <v>36220</v>
      </c>
      <c r="I371">
        <v>1</v>
      </c>
      <c r="J371" s="27">
        <f t="shared" si="5"/>
        <v>361</v>
      </c>
      <c r="K371">
        <v>21</v>
      </c>
      <c r="L371">
        <v>0</v>
      </c>
      <c r="M371">
        <v>20.5</v>
      </c>
      <c r="N371">
        <v>0.5</v>
      </c>
      <c r="O371" s="15">
        <v>36220</v>
      </c>
      <c r="P371" s="24">
        <v>47235</v>
      </c>
      <c r="R371" s="12">
        <v>36220</v>
      </c>
      <c r="T371">
        <v>48</v>
      </c>
    </row>
    <row r="372" spans="1:20" ht="18.75" x14ac:dyDescent="0.25">
      <c r="A372">
        <v>5090201</v>
      </c>
      <c r="B372">
        <v>1011101</v>
      </c>
      <c r="C372">
        <v>0</v>
      </c>
      <c r="D372" t="s">
        <v>14</v>
      </c>
      <c r="E372" t="s">
        <v>367</v>
      </c>
      <c r="F372" s="1">
        <v>100004926</v>
      </c>
      <c r="G372" t="s">
        <v>73</v>
      </c>
      <c r="H372" s="21">
        <v>36220</v>
      </c>
      <c r="I372">
        <v>1</v>
      </c>
      <c r="J372" s="27">
        <f t="shared" si="5"/>
        <v>361</v>
      </c>
      <c r="K372">
        <v>23</v>
      </c>
      <c r="L372">
        <v>0</v>
      </c>
      <c r="M372">
        <v>22</v>
      </c>
      <c r="N372">
        <v>1</v>
      </c>
      <c r="O372" s="15">
        <v>36220</v>
      </c>
      <c r="P372" s="24">
        <v>47235</v>
      </c>
      <c r="R372" s="12">
        <v>36220</v>
      </c>
      <c r="T372">
        <v>48</v>
      </c>
    </row>
    <row r="373" spans="1:20" ht="18.75" x14ac:dyDescent="0.25">
      <c r="A373">
        <v>5090201</v>
      </c>
      <c r="B373">
        <v>1011101</v>
      </c>
      <c r="C373">
        <v>0</v>
      </c>
      <c r="D373" t="s">
        <v>14</v>
      </c>
      <c r="E373" t="s">
        <v>368</v>
      </c>
      <c r="F373" s="1">
        <v>100004620</v>
      </c>
      <c r="G373" t="s">
        <v>73</v>
      </c>
      <c r="H373" s="21">
        <v>34759</v>
      </c>
      <c r="I373">
        <v>3</v>
      </c>
      <c r="J373" s="27">
        <f t="shared" si="5"/>
        <v>409</v>
      </c>
      <c r="K373">
        <v>3</v>
      </c>
      <c r="L373">
        <v>0</v>
      </c>
      <c r="M373">
        <v>2</v>
      </c>
      <c r="N373">
        <v>1</v>
      </c>
      <c r="O373" s="15">
        <v>34759</v>
      </c>
      <c r="P373" s="24">
        <v>47235</v>
      </c>
      <c r="R373" s="12">
        <v>34759</v>
      </c>
      <c r="T373">
        <v>48</v>
      </c>
    </row>
    <row r="374" spans="1:20" ht="18.75" x14ac:dyDescent="0.25">
      <c r="A374">
        <v>5090201</v>
      </c>
      <c r="B374">
        <v>1011101</v>
      </c>
      <c r="C374">
        <v>0</v>
      </c>
      <c r="D374" t="s">
        <v>14</v>
      </c>
      <c r="E374" t="s">
        <v>369</v>
      </c>
      <c r="F374" s="1">
        <v>100000855</v>
      </c>
      <c r="G374" t="s">
        <v>73</v>
      </c>
      <c r="H374" s="21">
        <v>39447</v>
      </c>
      <c r="I374">
        <v>40</v>
      </c>
      <c r="J374" s="27">
        <f t="shared" si="5"/>
        <v>255</v>
      </c>
      <c r="K374">
        <v>4000</v>
      </c>
      <c r="L374">
        <v>0</v>
      </c>
      <c r="M374">
        <v>3999</v>
      </c>
      <c r="N374">
        <v>1</v>
      </c>
      <c r="O374" s="15">
        <v>39447</v>
      </c>
      <c r="P374" s="24">
        <v>47235</v>
      </c>
      <c r="R374" s="12">
        <v>39447</v>
      </c>
      <c r="T374">
        <v>48</v>
      </c>
    </row>
    <row r="375" spans="1:20" ht="18.75" x14ac:dyDescent="0.25">
      <c r="A375">
        <v>5090201</v>
      </c>
      <c r="B375">
        <v>1011101</v>
      </c>
      <c r="C375">
        <v>0</v>
      </c>
      <c r="D375" t="s">
        <v>14</v>
      </c>
      <c r="E375" t="s">
        <v>370</v>
      </c>
      <c r="F375" s="1">
        <v>100000893</v>
      </c>
      <c r="G375" t="s">
        <v>73</v>
      </c>
      <c r="H375" s="21">
        <v>40784</v>
      </c>
      <c r="I375">
        <v>4</v>
      </c>
      <c r="J375" s="27">
        <f t="shared" si="5"/>
        <v>211</v>
      </c>
      <c r="K375">
        <v>320</v>
      </c>
      <c r="L375">
        <v>0</v>
      </c>
      <c r="M375">
        <v>319</v>
      </c>
      <c r="N375">
        <v>1</v>
      </c>
      <c r="O375" s="15">
        <v>40784</v>
      </c>
      <c r="P375" s="24">
        <v>47235</v>
      </c>
      <c r="R375" s="12">
        <v>40784</v>
      </c>
      <c r="T375">
        <v>48</v>
      </c>
    </row>
    <row r="376" spans="1:20" ht="18.75" x14ac:dyDescent="0.25">
      <c r="A376">
        <v>5090201</v>
      </c>
      <c r="B376">
        <v>1011101</v>
      </c>
      <c r="C376">
        <v>0</v>
      </c>
      <c r="D376" t="s">
        <v>14</v>
      </c>
      <c r="E376" t="s">
        <v>371</v>
      </c>
      <c r="F376" s="1">
        <v>100004158</v>
      </c>
      <c r="G376" t="s">
        <v>73</v>
      </c>
      <c r="H376" s="21">
        <v>42866</v>
      </c>
      <c r="I376">
        <v>1</v>
      </c>
      <c r="J376" s="27">
        <f t="shared" si="5"/>
        <v>143</v>
      </c>
      <c r="K376">
        <v>1.1000000000000001</v>
      </c>
      <c r="L376">
        <v>0</v>
      </c>
      <c r="M376">
        <v>0.1</v>
      </c>
      <c r="N376">
        <v>1</v>
      </c>
      <c r="O376" s="15">
        <v>42866</v>
      </c>
      <c r="P376" s="24">
        <v>47235</v>
      </c>
      <c r="R376" s="12">
        <v>42866</v>
      </c>
      <c r="T376">
        <v>1</v>
      </c>
    </row>
    <row r="377" spans="1:20" ht="18.75" x14ac:dyDescent="0.25">
      <c r="A377">
        <v>5090201</v>
      </c>
      <c r="B377">
        <v>1011101</v>
      </c>
      <c r="C377">
        <v>0</v>
      </c>
      <c r="D377" t="s">
        <v>14</v>
      </c>
      <c r="E377" t="s">
        <v>372</v>
      </c>
      <c r="F377" s="1">
        <v>100002083</v>
      </c>
      <c r="G377" t="s">
        <v>73</v>
      </c>
      <c r="H377" s="21">
        <v>34759</v>
      </c>
      <c r="I377">
        <v>1</v>
      </c>
      <c r="J377" s="27">
        <f t="shared" si="5"/>
        <v>409</v>
      </c>
      <c r="K377">
        <v>1</v>
      </c>
      <c r="L377">
        <v>0</v>
      </c>
      <c r="M377">
        <v>0.66700000000000004</v>
      </c>
      <c r="N377">
        <v>0.33300000000000002</v>
      </c>
      <c r="O377" s="15">
        <v>34759</v>
      </c>
      <c r="P377" s="24">
        <v>47235</v>
      </c>
      <c r="R377" s="12">
        <v>34759</v>
      </c>
      <c r="T377">
        <v>48</v>
      </c>
    </row>
    <row r="378" spans="1:20" ht="18.75" x14ac:dyDescent="0.25">
      <c r="A378">
        <v>5090201</v>
      </c>
      <c r="B378">
        <v>1011101</v>
      </c>
      <c r="C378">
        <v>0</v>
      </c>
      <c r="D378" t="s">
        <v>14</v>
      </c>
      <c r="E378" t="s">
        <v>373</v>
      </c>
      <c r="F378" s="1">
        <v>100004624</v>
      </c>
      <c r="G378" t="s">
        <v>73</v>
      </c>
      <c r="H378" s="21">
        <v>36220</v>
      </c>
      <c r="I378">
        <v>1</v>
      </c>
      <c r="J378" s="27">
        <f t="shared" si="5"/>
        <v>361</v>
      </c>
      <c r="K378">
        <v>30</v>
      </c>
      <c r="L378">
        <v>0</v>
      </c>
      <c r="M378">
        <v>29</v>
      </c>
      <c r="N378">
        <v>1</v>
      </c>
      <c r="O378" s="15">
        <v>36220</v>
      </c>
      <c r="P378" s="24">
        <v>47235</v>
      </c>
      <c r="R378" s="12">
        <v>36220</v>
      </c>
      <c r="T378">
        <v>1</v>
      </c>
    </row>
    <row r="379" spans="1:20" ht="18.75" x14ac:dyDescent="0.25">
      <c r="A379">
        <v>5090201</v>
      </c>
      <c r="B379">
        <v>1011101</v>
      </c>
      <c r="C379">
        <v>0</v>
      </c>
      <c r="D379" t="s">
        <v>14</v>
      </c>
      <c r="E379" t="s">
        <v>374</v>
      </c>
      <c r="F379" s="1">
        <v>100004508</v>
      </c>
      <c r="G379" t="s">
        <v>73</v>
      </c>
      <c r="H379" s="21">
        <v>41305</v>
      </c>
      <c r="I379">
        <v>1</v>
      </c>
      <c r="J379" s="27">
        <f t="shared" si="5"/>
        <v>194</v>
      </c>
      <c r="K379">
        <v>30</v>
      </c>
      <c r="L379">
        <v>0</v>
      </c>
      <c r="M379">
        <v>29</v>
      </c>
      <c r="N379">
        <v>1</v>
      </c>
      <c r="O379" s="15">
        <v>41305</v>
      </c>
      <c r="P379" s="24">
        <v>47235</v>
      </c>
      <c r="R379" s="12">
        <v>41305</v>
      </c>
      <c r="T379">
        <v>1</v>
      </c>
    </row>
    <row r="380" spans="1:20" ht="18.75" x14ac:dyDescent="0.25">
      <c r="A380">
        <v>5090201</v>
      </c>
      <c r="B380">
        <v>1011101</v>
      </c>
      <c r="C380">
        <v>0</v>
      </c>
      <c r="D380" t="s">
        <v>14</v>
      </c>
      <c r="E380" t="s">
        <v>375</v>
      </c>
      <c r="F380" s="1">
        <v>100004930</v>
      </c>
      <c r="G380" t="s">
        <v>73</v>
      </c>
      <c r="H380" s="21">
        <v>42092</v>
      </c>
      <c r="I380">
        <v>1</v>
      </c>
      <c r="J380" s="27">
        <f t="shared" si="5"/>
        <v>168</v>
      </c>
      <c r="K380">
        <v>35</v>
      </c>
      <c r="L380">
        <v>0</v>
      </c>
      <c r="M380">
        <v>34</v>
      </c>
      <c r="N380">
        <v>1</v>
      </c>
      <c r="O380" s="15">
        <v>42092</v>
      </c>
      <c r="P380" s="24">
        <v>47235</v>
      </c>
      <c r="R380" s="12">
        <v>42092</v>
      </c>
      <c r="T380">
        <v>1</v>
      </c>
    </row>
    <row r="381" spans="1:20" ht="18.75" x14ac:dyDescent="0.25">
      <c r="A381">
        <v>5090201</v>
      </c>
      <c r="B381">
        <v>1011101</v>
      </c>
      <c r="C381">
        <v>0</v>
      </c>
      <c r="D381" t="s">
        <v>14</v>
      </c>
      <c r="E381" t="s">
        <v>376</v>
      </c>
      <c r="F381" s="1">
        <v>100004743</v>
      </c>
      <c r="G381" t="s">
        <v>73</v>
      </c>
      <c r="H381" s="21">
        <v>42143</v>
      </c>
      <c r="I381">
        <v>1</v>
      </c>
      <c r="J381" s="27">
        <f t="shared" si="5"/>
        <v>167</v>
      </c>
      <c r="K381">
        <v>37</v>
      </c>
      <c r="L381">
        <v>0</v>
      </c>
      <c r="M381">
        <v>36</v>
      </c>
      <c r="N381">
        <v>1</v>
      </c>
      <c r="O381" s="15">
        <v>42143</v>
      </c>
      <c r="P381" s="24">
        <v>47235</v>
      </c>
      <c r="R381" s="12">
        <v>42143</v>
      </c>
      <c r="T381">
        <v>1</v>
      </c>
    </row>
    <row r="382" spans="1:20" ht="18.75" x14ac:dyDescent="0.25">
      <c r="A382">
        <v>5090201</v>
      </c>
      <c r="B382">
        <v>1011101</v>
      </c>
      <c r="C382">
        <v>0</v>
      </c>
      <c r="D382" t="s">
        <v>14</v>
      </c>
      <c r="E382" t="s">
        <v>377</v>
      </c>
      <c r="F382" s="1">
        <v>100004509</v>
      </c>
      <c r="G382" t="s">
        <v>73</v>
      </c>
      <c r="H382" s="21">
        <v>41305</v>
      </c>
      <c r="I382">
        <v>1</v>
      </c>
      <c r="J382" s="27">
        <f t="shared" si="5"/>
        <v>194</v>
      </c>
      <c r="K382">
        <v>25</v>
      </c>
      <c r="L382">
        <v>0</v>
      </c>
      <c r="M382">
        <v>24</v>
      </c>
      <c r="N382">
        <v>1</v>
      </c>
      <c r="O382" s="15">
        <v>41305</v>
      </c>
      <c r="P382" s="24">
        <v>47235</v>
      </c>
      <c r="R382" s="12">
        <v>41305</v>
      </c>
      <c r="T382">
        <v>1</v>
      </c>
    </row>
    <row r="383" spans="1:20" ht="18.75" x14ac:dyDescent="0.25">
      <c r="A383">
        <v>5090201</v>
      </c>
      <c r="B383">
        <v>1011101</v>
      </c>
      <c r="C383">
        <v>0</v>
      </c>
      <c r="D383" t="s">
        <v>14</v>
      </c>
      <c r="E383" t="s">
        <v>378</v>
      </c>
      <c r="F383" s="1">
        <v>100004617</v>
      </c>
      <c r="G383" t="s">
        <v>73</v>
      </c>
      <c r="H383" s="21">
        <v>34759</v>
      </c>
      <c r="I383">
        <v>2</v>
      </c>
      <c r="J383" s="27">
        <f t="shared" si="5"/>
        <v>409</v>
      </c>
      <c r="K383">
        <v>2</v>
      </c>
      <c r="L383">
        <v>0</v>
      </c>
      <c r="M383">
        <v>1</v>
      </c>
      <c r="N383">
        <v>1</v>
      </c>
      <c r="O383" s="15">
        <v>34759</v>
      </c>
      <c r="P383" s="24">
        <v>47235</v>
      </c>
      <c r="R383" s="12">
        <v>34759</v>
      </c>
      <c r="T383">
        <v>48</v>
      </c>
    </row>
    <row r="384" spans="1:20" ht="18.75" x14ac:dyDescent="0.25">
      <c r="A384">
        <v>5090201</v>
      </c>
      <c r="B384">
        <v>1011101</v>
      </c>
      <c r="C384">
        <v>0</v>
      </c>
      <c r="D384" t="s">
        <v>14</v>
      </c>
      <c r="E384" t="s">
        <v>379</v>
      </c>
      <c r="F384" s="1">
        <v>100004626</v>
      </c>
      <c r="G384" t="s">
        <v>73</v>
      </c>
      <c r="H384" s="21">
        <v>40302</v>
      </c>
      <c r="I384">
        <v>1</v>
      </c>
      <c r="J384" s="27">
        <f t="shared" si="5"/>
        <v>227</v>
      </c>
      <c r="K384">
        <v>30</v>
      </c>
      <c r="L384">
        <v>0</v>
      </c>
      <c r="M384">
        <v>29</v>
      </c>
      <c r="N384">
        <v>1</v>
      </c>
      <c r="O384" s="15">
        <v>40302</v>
      </c>
      <c r="P384" s="24">
        <v>47235</v>
      </c>
      <c r="R384" s="12">
        <v>40302</v>
      </c>
      <c r="T384">
        <v>1</v>
      </c>
    </row>
    <row r="385" spans="1:20" ht="18.75" x14ac:dyDescent="0.25">
      <c r="A385">
        <v>5090201</v>
      </c>
      <c r="B385">
        <v>1011101</v>
      </c>
      <c r="C385">
        <v>0</v>
      </c>
      <c r="D385" t="s">
        <v>14</v>
      </c>
      <c r="E385" t="s">
        <v>380</v>
      </c>
      <c r="F385" s="1">
        <v>100004614</v>
      </c>
      <c r="G385" t="s">
        <v>73</v>
      </c>
      <c r="H385" s="21">
        <v>35490</v>
      </c>
      <c r="I385">
        <v>2</v>
      </c>
      <c r="J385" s="27">
        <f t="shared" si="5"/>
        <v>385</v>
      </c>
      <c r="K385">
        <v>58</v>
      </c>
      <c r="L385">
        <v>0</v>
      </c>
      <c r="M385">
        <v>57</v>
      </c>
      <c r="N385">
        <v>1</v>
      </c>
      <c r="O385" s="15">
        <v>35490</v>
      </c>
      <c r="P385" s="24">
        <v>47235</v>
      </c>
      <c r="R385" s="12">
        <v>35490</v>
      </c>
      <c r="T385">
        <v>1</v>
      </c>
    </row>
    <row r="386" spans="1:20" ht="18.75" x14ac:dyDescent="0.25">
      <c r="A386">
        <v>5090201</v>
      </c>
      <c r="B386">
        <v>1011101</v>
      </c>
      <c r="C386">
        <v>0</v>
      </c>
      <c r="D386" t="s">
        <v>14</v>
      </c>
      <c r="E386" t="s">
        <v>381</v>
      </c>
      <c r="F386" s="1">
        <v>100004625</v>
      </c>
      <c r="G386" t="s">
        <v>73</v>
      </c>
      <c r="H386" s="21">
        <v>40293</v>
      </c>
      <c r="I386">
        <v>2</v>
      </c>
      <c r="J386" s="27">
        <f t="shared" si="5"/>
        <v>228</v>
      </c>
      <c r="K386">
        <v>84</v>
      </c>
      <c r="L386">
        <v>0</v>
      </c>
      <c r="M386">
        <v>83</v>
      </c>
      <c r="N386">
        <v>1</v>
      </c>
      <c r="O386" s="15">
        <v>40293</v>
      </c>
      <c r="P386" s="24">
        <v>47235</v>
      </c>
      <c r="R386" s="12">
        <v>40293</v>
      </c>
      <c r="T386">
        <v>1</v>
      </c>
    </row>
    <row r="387" spans="1:20" ht="18.75" x14ac:dyDescent="0.25">
      <c r="A387">
        <v>5090201</v>
      </c>
      <c r="B387">
        <v>1011101</v>
      </c>
      <c r="C387">
        <v>0</v>
      </c>
      <c r="D387" t="s">
        <v>14</v>
      </c>
      <c r="E387" t="s">
        <v>382</v>
      </c>
      <c r="F387" s="1">
        <v>100000824</v>
      </c>
      <c r="G387" t="s">
        <v>73</v>
      </c>
      <c r="H387" s="21">
        <v>33939</v>
      </c>
      <c r="I387">
        <v>4</v>
      </c>
      <c r="J387" s="27">
        <f t="shared" ref="J387:J450" si="6">DATEDIF(H387,P387,"m")</f>
        <v>436</v>
      </c>
      <c r="K387">
        <v>720</v>
      </c>
      <c r="L387">
        <v>0</v>
      </c>
      <c r="M387">
        <v>719</v>
      </c>
      <c r="N387">
        <v>1</v>
      </c>
      <c r="O387" s="15">
        <v>33939</v>
      </c>
      <c r="P387" s="24">
        <v>47235</v>
      </c>
      <c r="R387" s="12">
        <v>33939</v>
      </c>
      <c r="T387">
        <v>48</v>
      </c>
    </row>
    <row r="388" spans="1:20" ht="18.75" x14ac:dyDescent="0.25">
      <c r="A388">
        <v>5090201</v>
      </c>
      <c r="B388">
        <v>1011101</v>
      </c>
      <c r="C388">
        <v>0</v>
      </c>
      <c r="D388" t="s">
        <v>14</v>
      </c>
      <c r="E388" t="s">
        <v>383</v>
      </c>
      <c r="F388" s="1">
        <v>100000857</v>
      </c>
      <c r="G388" t="s">
        <v>73</v>
      </c>
      <c r="H388" s="21">
        <v>40422</v>
      </c>
      <c r="I388">
        <v>54</v>
      </c>
      <c r="J388" s="27">
        <f t="shared" si="6"/>
        <v>223</v>
      </c>
      <c r="K388">
        <v>1620</v>
      </c>
      <c r="L388">
        <v>0</v>
      </c>
      <c r="M388">
        <v>1619</v>
      </c>
      <c r="N388">
        <v>1</v>
      </c>
      <c r="O388" s="15">
        <v>40422</v>
      </c>
      <c r="P388" s="24">
        <v>47235</v>
      </c>
      <c r="R388" s="12">
        <v>40422</v>
      </c>
      <c r="T388">
        <v>48</v>
      </c>
    </row>
    <row r="389" spans="1:20" ht="18.75" x14ac:dyDescent="0.25">
      <c r="A389">
        <v>5090201</v>
      </c>
      <c r="B389">
        <v>1011101</v>
      </c>
      <c r="C389">
        <v>0</v>
      </c>
      <c r="D389" t="s">
        <v>14</v>
      </c>
      <c r="E389" t="s">
        <v>384</v>
      </c>
      <c r="F389" s="1">
        <v>100000858</v>
      </c>
      <c r="G389" t="s">
        <v>73</v>
      </c>
      <c r="H389" s="21">
        <v>40422</v>
      </c>
      <c r="I389">
        <v>54</v>
      </c>
      <c r="J389" s="27">
        <f t="shared" si="6"/>
        <v>223</v>
      </c>
      <c r="K389">
        <v>2700</v>
      </c>
      <c r="L389">
        <v>0</v>
      </c>
      <c r="M389">
        <v>2699</v>
      </c>
      <c r="N389">
        <v>1</v>
      </c>
      <c r="O389" s="15">
        <v>40422</v>
      </c>
      <c r="P389" s="24">
        <v>47235</v>
      </c>
      <c r="R389" s="12">
        <v>40422</v>
      </c>
      <c r="T389">
        <v>48</v>
      </c>
    </row>
    <row r="390" spans="1:20" ht="18.75" x14ac:dyDescent="0.25">
      <c r="A390">
        <v>5090201</v>
      </c>
      <c r="B390">
        <v>1011101</v>
      </c>
      <c r="C390">
        <v>0</v>
      </c>
      <c r="D390" t="s">
        <v>14</v>
      </c>
      <c r="E390" t="s">
        <v>385</v>
      </c>
      <c r="F390" s="1">
        <v>100005267</v>
      </c>
      <c r="G390" t="s">
        <v>73</v>
      </c>
      <c r="H390" s="21">
        <v>41274</v>
      </c>
      <c r="I390">
        <v>2</v>
      </c>
      <c r="J390" s="27">
        <f t="shared" si="6"/>
        <v>195</v>
      </c>
      <c r="K390">
        <v>150</v>
      </c>
      <c r="L390">
        <v>0</v>
      </c>
      <c r="M390">
        <v>149</v>
      </c>
      <c r="N390">
        <v>1</v>
      </c>
      <c r="O390" s="15">
        <v>41274</v>
      </c>
      <c r="P390" s="24">
        <v>47235</v>
      </c>
      <c r="R390" s="12">
        <v>41274</v>
      </c>
      <c r="T390">
        <v>48</v>
      </c>
    </row>
    <row r="391" spans="1:20" ht="18.75" x14ac:dyDescent="0.25">
      <c r="A391">
        <v>5090201</v>
      </c>
      <c r="B391">
        <v>1011101</v>
      </c>
      <c r="C391">
        <v>0</v>
      </c>
      <c r="D391" t="s">
        <v>14</v>
      </c>
      <c r="E391" t="s">
        <v>385</v>
      </c>
      <c r="F391" s="1">
        <v>100005540</v>
      </c>
      <c r="G391" t="s">
        <v>73</v>
      </c>
      <c r="H391" s="21">
        <v>41274</v>
      </c>
      <c r="I391">
        <v>1</v>
      </c>
      <c r="J391" s="27">
        <f t="shared" si="6"/>
        <v>195</v>
      </c>
      <c r="K391">
        <v>75</v>
      </c>
      <c r="L391">
        <v>0</v>
      </c>
      <c r="M391">
        <v>74</v>
      </c>
      <c r="N391">
        <v>1</v>
      </c>
      <c r="O391" s="15">
        <v>41274</v>
      </c>
      <c r="P391" s="24">
        <v>47235</v>
      </c>
      <c r="R391" s="12">
        <v>41274</v>
      </c>
      <c r="T391">
        <v>1</v>
      </c>
    </row>
    <row r="392" spans="1:20" ht="18.75" x14ac:dyDescent="0.25">
      <c r="A392">
        <v>5090201</v>
      </c>
      <c r="B392">
        <v>1011101</v>
      </c>
      <c r="C392">
        <v>0</v>
      </c>
      <c r="D392" t="s">
        <v>14</v>
      </c>
      <c r="E392" t="s">
        <v>385</v>
      </c>
      <c r="F392" s="1">
        <v>100005650</v>
      </c>
      <c r="G392" t="s">
        <v>73</v>
      </c>
      <c r="H392" s="21">
        <v>41274</v>
      </c>
      <c r="I392">
        <v>1</v>
      </c>
      <c r="J392" s="27">
        <f t="shared" si="6"/>
        <v>195</v>
      </c>
      <c r="K392">
        <v>75</v>
      </c>
      <c r="L392">
        <v>0</v>
      </c>
      <c r="M392">
        <v>74</v>
      </c>
      <c r="N392">
        <v>1</v>
      </c>
      <c r="O392" s="15">
        <v>41274</v>
      </c>
      <c r="P392" s="24">
        <v>47235</v>
      </c>
      <c r="R392" s="12">
        <v>41274</v>
      </c>
      <c r="T392">
        <v>1</v>
      </c>
    </row>
    <row r="393" spans="1:20" ht="18.75" x14ac:dyDescent="0.25">
      <c r="A393">
        <v>5090201</v>
      </c>
      <c r="B393">
        <v>1011101</v>
      </c>
      <c r="C393">
        <v>0</v>
      </c>
      <c r="D393" t="s">
        <v>14</v>
      </c>
      <c r="E393" t="s">
        <v>386</v>
      </c>
      <c r="F393" s="1">
        <v>100000875</v>
      </c>
      <c r="G393" t="s">
        <v>73</v>
      </c>
      <c r="H393" s="21">
        <v>39782</v>
      </c>
      <c r="I393">
        <v>3</v>
      </c>
      <c r="J393" s="27">
        <f t="shared" si="6"/>
        <v>244</v>
      </c>
      <c r="K393">
        <v>531</v>
      </c>
      <c r="L393">
        <v>0</v>
      </c>
      <c r="M393">
        <v>530</v>
      </c>
      <c r="N393">
        <v>1</v>
      </c>
      <c r="O393" s="15">
        <v>39782</v>
      </c>
      <c r="P393" s="24">
        <v>47235</v>
      </c>
      <c r="R393" s="12">
        <v>39782</v>
      </c>
      <c r="T393">
        <v>48</v>
      </c>
    </row>
    <row r="394" spans="1:20" ht="18.75" x14ac:dyDescent="0.25">
      <c r="A394">
        <v>5090201</v>
      </c>
      <c r="B394">
        <v>1011101</v>
      </c>
      <c r="C394">
        <v>0</v>
      </c>
      <c r="D394" t="s">
        <v>14</v>
      </c>
      <c r="E394" t="s">
        <v>387</v>
      </c>
      <c r="F394" s="1">
        <v>100000867</v>
      </c>
      <c r="G394" t="s">
        <v>73</v>
      </c>
      <c r="H394" s="21">
        <v>41242</v>
      </c>
      <c r="I394">
        <v>1</v>
      </c>
      <c r="J394" s="27">
        <f t="shared" si="6"/>
        <v>196</v>
      </c>
      <c r="K394">
        <v>65</v>
      </c>
      <c r="L394">
        <v>0</v>
      </c>
      <c r="M394">
        <v>64</v>
      </c>
      <c r="N394">
        <v>1</v>
      </c>
      <c r="O394" s="15">
        <v>41242</v>
      </c>
      <c r="P394" s="24">
        <v>47235</v>
      </c>
      <c r="R394" s="12">
        <v>41242</v>
      </c>
      <c r="T394">
        <v>1</v>
      </c>
    </row>
    <row r="395" spans="1:20" ht="18.75" x14ac:dyDescent="0.25">
      <c r="A395">
        <v>5090201</v>
      </c>
      <c r="B395">
        <v>1011101</v>
      </c>
      <c r="C395">
        <v>0</v>
      </c>
      <c r="D395" t="s">
        <v>14</v>
      </c>
      <c r="E395" t="s">
        <v>388</v>
      </c>
      <c r="F395" s="1">
        <v>100000127</v>
      </c>
      <c r="G395" t="s">
        <v>73</v>
      </c>
      <c r="H395" s="21">
        <v>42308</v>
      </c>
      <c r="I395">
        <v>1</v>
      </c>
      <c r="J395" s="27">
        <f t="shared" si="6"/>
        <v>161</v>
      </c>
      <c r="K395">
        <v>75</v>
      </c>
      <c r="L395">
        <v>0</v>
      </c>
      <c r="M395">
        <v>74</v>
      </c>
      <c r="N395">
        <v>1</v>
      </c>
      <c r="O395" s="15">
        <v>42308</v>
      </c>
      <c r="P395" s="24">
        <v>47235</v>
      </c>
      <c r="R395" s="12">
        <v>42308</v>
      </c>
      <c r="T395">
        <v>1</v>
      </c>
    </row>
    <row r="396" spans="1:20" ht="18.75" x14ac:dyDescent="0.25">
      <c r="A396">
        <v>5090201</v>
      </c>
      <c r="B396">
        <v>1011101</v>
      </c>
      <c r="C396">
        <v>0</v>
      </c>
      <c r="D396" t="s">
        <v>14</v>
      </c>
      <c r="E396" t="s">
        <v>389</v>
      </c>
      <c r="F396" s="1">
        <v>100004383</v>
      </c>
      <c r="G396" t="s">
        <v>73</v>
      </c>
      <c r="H396" s="21">
        <v>41639</v>
      </c>
      <c r="I396">
        <v>1</v>
      </c>
      <c r="J396" s="27">
        <f t="shared" si="6"/>
        <v>183</v>
      </c>
      <c r="K396">
        <v>0</v>
      </c>
      <c r="L396">
        <v>0</v>
      </c>
      <c r="M396">
        <v>0</v>
      </c>
      <c r="N396">
        <v>0</v>
      </c>
      <c r="O396" s="15">
        <v>41639</v>
      </c>
      <c r="P396" s="24">
        <v>47235</v>
      </c>
      <c r="R396" s="12">
        <v>41639</v>
      </c>
      <c r="T396">
        <v>1</v>
      </c>
    </row>
    <row r="397" spans="1:20" ht="18.75" x14ac:dyDescent="0.25">
      <c r="A397">
        <v>5090201</v>
      </c>
      <c r="B397">
        <v>1011101</v>
      </c>
      <c r="C397">
        <v>0</v>
      </c>
      <c r="D397" t="s">
        <v>14</v>
      </c>
      <c r="E397" t="s">
        <v>389</v>
      </c>
      <c r="F397" s="1">
        <v>100004383</v>
      </c>
      <c r="G397" t="s">
        <v>73</v>
      </c>
      <c r="H397" s="21">
        <v>41639</v>
      </c>
      <c r="I397">
        <v>1</v>
      </c>
      <c r="J397" s="27">
        <f t="shared" si="6"/>
        <v>183</v>
      </c>
      <c r="K397">
        <v>55</v>
      </c>
      <c r="L397">
        <v>0</v>
      </c>
      <c r="M397">
        <v>54</v>
      </c>
      <c r="N397">
        <v>1</v>
      </c>
      <c r="O397" s="15">
        <v>41639</v>
      </c>
      <c r="P397" s="24">
        <v>47235</v>
      </c>
      <c r="R397" s="12">
        <v>41639</v>
      </c>
      <c r="T397">
        <v>1</v>
      </c>
    </row>
    <row r="398" spans="1:20" ht="18.75" x14ac:dyDescent="0.25">
      <c r="A398">
        <v>5090201</v>
      </c>
      <c r="B398">
        <v>1011101</v>
      </c>
      <c r="C398">
        <v>0</v>
      </c>
      <c r="D398" t="s">
        <v>14</v>
      </c>
      <c r="E398" t="s">
        <v>390</v>
      </c>
      <c r="F398" s="1">
        <v>100005345</v>
      </c>
      <c r="G398" t="s">
        <v>73</v>
      </c>
      <c r="H398" s="21">
        <v>42124</v>
      </c>
      <c r="I398">
        <v>1</v>
      </c>
      <c r="J398" s="27">
        <f t="shared" si="6"/>
        <v>167</v>
      </c>
      <c r="K398">
        <v>74</v>
      </c>
      <c r="L398">
        <v>0</v>
      </c>
      <c r="M398">
        <v>73</v>
      </c>
      <c r="N398">
        <v>1</v>
      </c>
      <c r="O398" s="15">
        <v>42124</v>
      </c>
      <c r="P398" s="24">
        <v>47235</v>
      </c>
      <c r="R398" s="12">
        <v>42124</v>
      </c>
      <c r="T398">
        <v>1</v>
      </c>
    </row>
    <row r="399" spans="1:20" ht="18.75" x14ac:dyDescent="0.25">
      <c r="A399">
        <v>5090201</v>
      </c>
      <c r="B399">
        <v>1011101</v>
      </c>
      <c r="C399">
        <v>0</v>
      </c>
      <c r="D399" t="s">
        <v>14</v>
      </c>
      <c r="E399" t="s">
        <v>391</v>
      </c>
      <c r="F399" s="1">
        <v>100005035</v>
      </c>
      <c r="G399" t="s">
        <v>73</v>
      </c>
      <c r="H399" s="21">
        <v>42092</v>
      </c>
      <c r="I399">
        <v>2</v>
      </c>
      <c r="J399" s="27">
        <f t="shared" si="6"/>
        <v>168</v>
      </c>
      <c r="K399">
        <v>150</v>
      </c>
      <c r="L399">
        <v>0</v>
      </c>
      <c r="M399">
        <v>149</v>
      </c>
      <c r="N399">
        <v>1</v>
      </c>
      <c r="O399" s="15">
        <v>42092</v>
      </c>
      <c r="P399" s="24">
        <v>47235</v>
      </c>
      <c r="R399" s="12">
        <v>42092</v>
      </c>
      <c r="T399">
        <v>48</v>
      </c>
    </row>
    <row r="400" spans="1:20" ht="18.75" x14ac:dyDescent="0.25">
      <c r="A400">
        <v>5090201</v>
      </c>
      <c r="B400">
        <v>1011101</v>
      </c>
      <c r="C400">
        <v>0</v>
      </c>
      <c r="D400" t="s">
        <v>14</v>
      </c>
      <c r="E400" t="s">
        <v>392</v>
      </c>
      <c r="F400" s="1">
        <v>100004630</v>
      </c>
      <c r="G400" t="s">
        <v>73</v>
      </c>
      <c r="H400" s="21">
        <v>42855</v>
      </c>
      <c r="I400">
        <v>1</v>
      </c>
      <c r="J400" s="27">
        <f t="shared" si="6"/>
        <v>143</v>
      </c>
      <c r="K400">
        <v>50</v>
      </c>
      <c r="L400">
        <v>0</v>
      </c>
      <c r="M400">
        <v>49</v>
      </c>
      <c r="N400">
        <v>1</v>
      </c>
      <c r="O400" s="15">
        <v>42855</v>
      </c>
      <c r="P400" s="24">
        <v>47235</v>
      </c>
      <c r="R400" s="12">
        <v>42855</v>
      </c>
      <c r="T400">
        <v>1</v>
      </c>
    </row>
    <row r="401" spans="1:20" ht="18.75" x14ac:dyDescent="0.25">
      <c r="A401">
        <v>5090201</v>
      </c>
      <c r="B401">
        <v>1011101</v>
      </c>
      <c r="C401">
        <v>0</v>
      </c>
      <c r="D401" t="s">
        <v>14</v>
      </c>
      <c r="E401" t="s">
        <v>393</v>
      </c>
      <c r="F401" s="1">
        <v>100005652</v>
      </c>
      <c r="G401" t="s">
        <v>73</v>
      </c>
      <c r="H401" s="21">
        <v>42247</v>
      </c>
      <c r="I401">
        <v>1</v>
      </c>
      <c r="J401" s="27">
        <f t="shared" si="6"/>
        <v>163</v>
      </c>
      <c r="K401">
        <v>85</v>
      </c>
      <c r="L401">
        <v>0</v>
      </c>
      <c r="M401">
        <v>84</v>
      </c>
      <c r="N401">
        <v>1</v>
      </c>
      <c r="O401" s="15">
        <v>42247</v>
      </c>
      <c r="P401" s="24">
        <v>47235</v>
      </c>
      <c r="R401" s="12">
        <v>42247</v>
      </c>
      <c r="T401">
        <v>1</v>
      </c>
    </row>
    <row r="402" spans="1:20" ht="18.75" x14ac:dyDescent="0.25">
      <c r="A402">
        <v>5090201</v>
      </c>
      <c r="B402">
        <v>1011101</v>
      </c>
      <c r="C402">
        <v>0</v>
      </c>
      <c r="D402" t="s">
        <v>14</v>
      </c>
      <c r="E402" t="s">
        <v>394</v>
      </c>
      <c r="F402" s="1">
        <v>100002075</v>
      </c>
      <c r="G402" t="s">
        <v>73</v>
      </c>
      <c r="H402" s="21">
        <v>37347</v>
      </c>
      <c r="I402">
        <v>2</v>
      </c>
      <c r="J402" s="27">
        <f t="shared" si="6"/>
        <v>324</v>
      </c>
      <c r="K402">
        <v>80</v>
      </c>
      <c r="L402">
        <v>0</v>
      </c>
      <c r="M402">
        <v>79</v>
      </c>
      <c r="N402">
        <v>1</v>
      </c>
      <c r="O402" s="15">
        <v>37347</v>
      </c>
      <c r="P402" s="24">
        <v>47235</v>
      </c>
      <c r="R402" s="12">
        <v>37347</v>
      </c>
      <c r="T402">
        <v>1</v>
      </c>
    </row>
    <row r="403" spans="1:20" ht="18.75" x14ac:dyDescent="0.25">
      <c r="A403">
        <v>5090201</v>
      </c>
      <c r="B403">
        <v>1011101</v>
      </c>
      <c r="C403">
        <v>0</v>
      </c>
      <c r="D403" t="s">
        <v>14</v>
      </c>
      <c r="E403" t="s">
        <v>395</v>
      </c>
      <c r="F403" s="1">
        <v>100004929</v>
      </c>
      <c r="G403" t="s">
        <v>73</v>
      </c>
      <c r="H403" s="21">
        <v>41060</v>
      </c>
      <c r="I403">
        <v>1</v>
      </c>
      <c r="J403" s="27">
        <f t="shared" si="6"/>
        <v>202</v>
      </c>
      <c r="K403">
        <v>85</v>
      </c>
      <c r="L403">
        <v>0</v>
      </c>
      <c r="M403">
        <v>84</v>
      </c>
      <c r="N403">
        <v>1</v>
      </c>
      <c r="O403" s="15">
        <v>41060</v>
      </c>
      <c r="P403" s="24">
        <v>47235</v>
      </c>
      <c r="R403" s="12">
        <v>41060</v>
      </c>
      <c r="T403">
        <v>1</v>
      </c>
    </row>
    <row r="404" spans="1:20" ht="18.75" x14ac:dyDescent="0.25">
      <c r="A404">
        <v>5090201</v>
      </c>
      <c r="B404">
        <v>1011101</v>
      </c>
      <c r="C404">
        <v>0</v>
      </c>
      <c r="D404" t="s">
        <v>14</v>
      </c>
      <c r="E404" t="s">
        <v>396</v>
      </c>
      <c r="F404" s="1">
        <v>100005651</v>
      </c>
      <c r="G404" t="s">
        <v>73</v>
      </c>
      <c r="H404" s="21">
        <v>42247</v>
      </c>
      <c r="I404">
        <v>1</v>
      </c>
      <c r="J404" s="27">
        <f t="shared" si="6"/>
        <v>163</v>
      </c>
      <c r="K404">
        <v>65</v>
      </c>
      <c r="L404">
        <v>0</v>
      </c>
      <c r="M404">
        <v>64</v>
      </c>
      <c r="N404">
        <v>1</v>
      </c>
      <c r="O404" s="15">
        <v>42247</v>
      </c>
      <c r="P404" s="24">
        <v>47235</v>
      </c>
      <c r="R404" s="12">
        <v>42247</v>
      </c>
      <c r="T404">
        <v>1</v>
      </c>
    </row>
    <row r="405" spans="1:20" ht="18.75" x14ac:dyDescent="0.25">
      <c r="A405">
        <v>5090201</v>
      </c>
      <c r="B405">
        <v>1011101</v>
      </c>
      <c r="C405">
        <v>0</v>
      </c>
      <c r="D405" t="s">
        <v>14</v>
      </c>
      <c r="E405" t="s">
        <v>397</v>
      </c>
      <c r="F405" s="1">
        <v>100001338</v>
      </c>
      <c r="G405" t="s">
        <v>73</v>
      </c>
      <c r="H405" s="21">
        <v>28307</v>
      </c>
      <c r="I405">
        <v>1</v>
      </c>
      <c r="J405" s="27">
        <f t="shared" si="6"/>
        <v>621</v>
      </c>
      <c r="K405">
        <v>167</v>
      </c>
      <c r="L405">
        <v>0</v>
      </c>
      <c r="M405">
        <v>166</v>
      </c>
      <c r="N405">
        <v>1</v>
      </c>
      <c r="O405" s="15">
        <v>28307</v>
      </c>
      <c r="P405" s="24">
        <v>47235</v>
      </c>
      <c r="R405" s="12">
        <v>28307</v>
      </c>
      <c r="T405">
        <v>60</v>
      </c>
    </row>
    <row r="406" spans="1:20" ht="18.75" x14ac:dyDescent="0.25">
      <c r="A406">
        <v>5090201</v>
      </c>
      <c r="B406">
        <v>1011101</v>
      </c>
      <c r="C406">
        <v>0</v>
      </c>
      <c r="D406" t="s">
        <v>14</v>
      </c>
      <c r="E406" t="s">
        <v>398</v>
      </c>
      <c r="F406" s="1">
        <v>100005422</v>
      </c>
      <c r="G406" t="s">
        <v>73</v>
      </c>
      <c r="H406" s="21">
        <v>40743</v>
      </c>
      <c r="I406">
        <v>1</v>
      </c>
      <c r="J406" s="27">
        <f t="shared" si="6"/>
        <v>213</v>
      </c>
      <c r="K406">
        <v>52</v>
      </c>
      <c r="L406">
        <v>0</v>
      </c>
      <c r="M406">
        <v>51</v>
      </c>
      <c r="N406">
        <v>1</v>
      </c>
      <c r="O406" s="15">
        <v>40743</v>
      </c>
      <c r="P406" s="24">
        <v>47235</v>
      </c>
      <c r="R406" s="12">
        <v>40743</v>
      </c>
      <c r="T406">
        <v>1</v>
      </c>
    </row>
    <row r="407" spans="1:20" ht="18.75" x14ac:dyDescent="0.25">
      <c r="A407">
        <v>5090201</v>
      </c>
      <c r="B407">
        <v>1011101</v>
      </c>
      <c r="C407">
        <v>0</v>
      </c>
      <c r="D407" t="s">
        <v>14</v>
      </c>
      <c r="E407" t="s">
        <v>399</v>
      </c>
      <c r="F407" s="1">
        <v>100000854</v>
      </c>
      <c r="G407" t="s">
        <v>73</v>
      </c>
      <c r="H407" s="21">
        <v>39378</v>
      </c>
      <c r="I407">
        <v>120</v>
      </c>
      <c r="J407" s="27">
        <f t="shared" si="6"/>
        <v>258</v>
      </c>
      <c r="K407">
        <v>1800</v>
      </c>
      <c r="L407">
        <v>0</v>
      </c>
      <c r="M407">
        <v>1799</v>
      </c>
      <c r="N407">
        <v>1</v>
      </c>
      <c r="O407" s="15">
        <v>39378</v>
      </c>
      <c r="P407" s="24">
        <v>47235</v>
      </c>
      <c r="R407" s="12">
        <v>39378</v>
      </c>
      <c r="T407">
        <v>48</v>
      </c>
    </row>
    <row r="408" spans="1:20" ht="18.75" x14ac:dyDescent="0.25">
      <c r="A408">
        <v>5090201</v>
      </c>
      <c r="B408">
        <v>1011101</v>
      </c>
      <c r="C408">
        <v>0</v>
      </c>
      <c r="D408" t="s">
        <v>14</v>
      </c>
      <c r="E408" t="s">
        <v>400</v>
      </c>
      <c r="F408" s="1">
        <v>100000870</v>
      </c>
      <c r="G408" t="s">
        <v>73</v>
      </c>
      <c r="H408" s="21">
        <v>42124</v>
      </c>
      <c r="I408">
        <v>48</v>
      </c>
      <c r="J408" s="27">
        <f t="shared" si="6"/>
        <v>167</v>
      </c>
      <c r="K408">
        <v>960</v>
      </c>
      <c r="L408">
        <v>0</v>
      </c>
      <c r="M408">
        <v>959</v>
      </c>
      <c r="N408">
        <v>1</v>
      </c>
      <c r="O408" s="15">
        <v>42124</v>
      </c>
      <c r="P408" s="24">
        <v>47235</v>
      </c>
      <c r="R408" s="12">
        <v>42124</v>
      </c>
      <c r="T408">
        <v>48</v>
      </c>
    </row>
    <row r="409" spans="1:20" ht="18.75" x14ac:dyDescent="0.25">
      <c r="A409">
        <v>5090201</v>
      </c>
      <c r="B409">
        <v>1011101</v>
      </c>
      <c r="C409">
        <v>0</v>
      </c>
      <c r="D409" t="s">
        <v>14</v>
      </c>
      <c r="E409" t="s">
        <v>401</v>
      </c>
      <c r="F409" s="1">
        <v>100000869</v>
      </c>
      <c r="G409" t="s">
        <v>73</v>
      </c>
      <c r="H409" s="21">
        <v>42063</v>
      </c>
      <c r="I409">
        <v>36</v>
      </c>
      <c r="J409" s="27">
        <f t="shared" si="6"/>
        <v>169</v>
      </c>
      <c r="K409">
        <v>1116</v>
      </c>
      <c r="L409">
        <v>0</v>
      </c>
      <c r="M409">
        <v>1115</v>
      </c>
      <c r="N409">
        <v>1</v>
      </c>
      <c r="O409" s="15">
        <v>42063</v>
      </c>
      <c r="P409" s="24">
        <v>47235</v>
      </c>
      <c r="R409" s="12">
        <v>42063</v>
      </c>
      <c r="T409">
        <v>48</v>
      </c>
    </row>
    <row r="410" spans="1:20" ht="18.75" x14ac:dyDescent="0.25">
      <c r="A410">
        <v>5090201</v>
      </c>
      <c r="B410">
        <v>1011101</v>
      </c>
      <c r="C410">
        <v>0</v>
      </c>
      <c r="D410" t="s">
        <v>14</v>
      </c>
      <c r="E410" t="s">
        <v>402</v>
      </c>
      <c r="F410" s="1">
        <v>100000856</v>
      </c>
      <c r="G410" t="s">
        <v>73</v>
      </c>
      <c r="H410" s="21">
        <v>40129</v>
      </c>
      <c r="I410">
        <v>106</v>
      </c>
      <c r="J410" s="27">
        <f t="shared" si="6"/>
        <v>233</v>
      </c>
      <c r="K410">
        <v>9646</v>
      </c>
      <c r="L410">
        <v>0</v>
      </c>
      <c r="M410">
        <v>9645</v>
      </c>
      <c r="N410">
        <v>1</v>
      </c>
      <c r="O410" s="15">
        <v>40129</v>
      </c>
      <c r="P410" s="24">
        <v>47235</v>
      </c>
      <c r="R410" s="12">
        <v>40129</v>
      </c>
      <c r="T410">
        <v>48</v>
      </c>
    </row>
    <row r="411" spans="1:20" ht="18.75" x14ac:dyDescent="0.25">
      <c r="A411">
        <v>5090201</v>
      </c>
      <c r="B411">
        <v>1011101</v>
      </c>
      <c r="C411">
        <v>0</v>
      </c>
      <c r="D411" t="s">
        <v>14</v>
      </c>
      <c r="E411" t="s">
        <v>403</v>
      </c>
      <c r="F411" s="1">
        <v>100000868</v>
      </c>
      <c r="G411" t="s">
        <v>73</v>
      </c>
      <c r="H411" s="21">
        <v>41242</v>
      </c>
      <c r="I411">
        <v>12</v>
      </c>
      <c r="J411" s="27">
        <f t="shared" si="6"/>
        <v>196</v>
      </c>
      <c r="K411">
        <v>1056</v>
      </c>
      <c r="L411">
        <v>0</v>
      </c>
      <c r="M411">
        <v>1055</v>
      </c>
      <c r="N411">
        <v>1</v>
      </c>
      <c r="O411" s="15">
        <v>41242</v>
      </c>
      <c r="P411" s="24">
        <v>47235</v>
      </c>
      <c r="R411" s="12">
        <v>41242</v>
      </c>
      <c r="T411">
        <v>48</v>
      </c>
    </row>
    <row r="412" spans="1:20" ht="18.75" x14ac:dyDescent="0.25">
      <c r="A412">
        <v>5090201</v>
      </c>
      <c r="B412">
        <v>1011101</v>
      </c>
      <c r="C412">
        <v>0</v>
      </c>
      <c r="D412" t="s">
        <v>14</v>
      </c>
      <c r="E412" t="s">
        <v>404</v>
      </c>
      <c r="F412" s="1">
        <v>100000865</v>
      </c>
      <c r="G412" t="s">
        <v>73</v>
      </c>
      <c r="H412" s="21">
        <v>40908</v>
      </c>
      <c r="I412">
        <v>80</v>
      </c>
      <c r="J412" s="27">
        <f t="shared" si="6"/>
        <v>207</v>
      </c>
      <c r="K412">
        <v>6000</v>
      </c>
      <c r="L412">
        <v>0</v>
      </c>
      <c r="M412">
        <v>5999</v>
      </c>
      <c r="N412">
        <v>1</v>
      </c>
      <c r="O412" s="15">
        <v>40908</v>
      </c>
      <c r="P412" s="24">
        <v>47235</v>
      </c>
      <c r="R412" s="12">
        <v>40908</v>
      </c>
      <c r="T412">
        <v>48</v>
      </c>
    </row>
    <row r="413" spans="1:20" ht="18.75" x14ac:dyDescent="0.25">
      <c r="A413">
        <v>5090201</v>
      </c>
      <c r="B413">
        <v>1011101</v>
      </c>
      <c r="C413">
        <v>0</v>
      </c>
      <c r="D413" t="s">
        <v>14</v>
      </c>
      <c r="E413" t="s">
        <v>405</v>
      </c>
      <c r="F413" s="1">
        <v>100000853</v>
      </c>
      <c r="G413" t="s">
        <v>73</v>
      </c>
      <c r="H413" s="21">
        <v>39212</v>
      </c>
      <c r="I413">
        <v>1</v>
      </c>
      <c r="J413" s="27">
        <f t="shared" si="6"/>
        <v>263</v>
      </c>
      <c r="K413">
        <v>320</v>
      </c>
      <c r="L413">
        <v>0</v>
      </c>
      <c r="M413">
        <v>319</v>
      </c>
      <c r="N413">
        <v>1</v>
      </c>
      <c r="O413" s="15">
        <v>39212</v>
      </c>
      <c r="P413" s="24">
        <v>47235</v>
      </c>
      <c r="R413" s="12">
        <v>39212</v>
      </c>
      <c r="T413">
        <v>48</v>
      </c>
    </row>
    <row r="414" spans="1:20" ht="18.75" x14ac:dyDescent="0.25">
      <c r="A414">
        <v>5090201</v>
      </c>
      <c r="B414">
        <v>1011101</v>
      </c>
      <c r="C414">
        <v>0</v>
      </c>
      <c r="D414" t="s">
        <v>14</v>
      </c>
      <c r="E414" t="s">
        <v>406</v>
      </c>
      <c r="F414" s="1">
        <v>100000850</v>
      </c>
      <c r="G414" t="s">
        <v>73</v>
      </c>
      <c r="H414" s="21">
        <v>37956</v>
      </c>
      <c r="I414">
        <v>2</v>
      </c>
      <c r="J414" s="27">
        <f t="shared" si="6"/>
        <v>304</v>
      </c>
      <c r="K414">
        <v>170</v>
      </c>
      <c r="L414">
        <v>0</v>
      </c>
      <c r="M414">
        <v>169</v>
      </c>
      <c r="N414">
        <v>1</v>
      </c>
      <c r="O414" s="15">
        <v>37956</v>
      </c>
      <c r="P414" s="24">
        <v>47235</v>
      </c>
      <c r="R414" s="12">
        <v>37956</v>
      </c>
      <c r="T414">
        <v>48</v>
      </c>
    </row>
    <row r="415" spans="1:20" ht="18.75" x14ac:dyDescent="0.25">
      <c r="A415">
        <v>5090201</v>
      </c>
      <c r="B415">
        <v>1011101</v>
      </c>
      <c r="C415">
        <v>0</v>
      </c>
      <c r="D415" t="s">
        <v>14</v>
      </c>
      <c r="E415" t="s">
        <v>407</v>
      </c>
      <c r="F415" s="1">
        <v>100005029</v>
      </c>
      <c r="G415" t="s">
        <v>73</v>
      </c>
      <c r="H415" s="21">
        <v>33695</v>
      </c>
      <c r="I415">
        <v>6</v>
      </c>
      <c r="J415" s="27">
        <f t="shared" si="6"/>
        <v>444</v>
      </c>
      <c r="K415">
        <v>288</v>
      </c>
      <c r="L415">
        <v>0</v>
      </c>
      <c r="M415">
        <v>287</v>
      </c>
      <c r="N415">
        <v>1</v>
      </c>
      <c r="O415" s="15">
        <v>33695</v>
      </c>
      <c r="P415" s="24">
        <v>47235</v>
      </c>
      <c r="R415" s="12">
        <v>33695</v>
      </c>
      <c r="T415">
        <v>48</v>
      </c>
    </row>
    <row r="416" spans="1:20" ht="18.75" x14ac:dyDescent="0.25">
      <c r="A416">
        <v>5090201</v>
      </c>
      <c r="B416">
        <v>1011101</v>
      </c>
      <c r="C416">
        <v>0</v>
      </c>
      <c r="D416" t="s">
        <v>14</v>
      </c>
      <c r="E416" t="s">
        <v>407</v>
      </c>
      <c r="F416" s="1">
        <v>100005343</v>
      </c>
      <c r="G416" t="s">
        <v>73</v>
      </c>
      <c r="H416" s="21">
        <v>33695</v>
      </c>
      <c r="I416">
        <v>1</v>
      </c>
      <c r="J416" s="27">
        <f t="shared" si="6"/>
        <v>444</v>
      </c>
      <c r="K416">
        <v>48</v>
      </c>
      <c r="L416">
        <v>0</v>
      </c>
      <c r="M416">
        <v>47</v>
      </c>
      <c r="N416">
        <v>1</v>
      </c>
      <c r="O416" s="15">
        <v>33695</v>
      </c>
      <c r="P416" s="24">
        <v>47235</v>
      </c>
      <c r="R416" s="12">
        <v>33695</v>
      </c>
      <c r="T416">
        <v>48</v>
      </c>
    </row>
    <row r="417" spans="1:20" ht="18.75" x14ac:dyDescent="0.25">
      <c r="A417">
        <v>5090201</v>
      </c>
      <c r="B417">
        <v>1011101</v>
      </c>
      <c r="C417">
        <v>0</v>
      </c>
      <c r="D417" t="s">
        <v>14</v>
      </c>
      <c r="E417" t="s">
        <v>408</v>
      </c>
      <c r="F417" s="1">
        <v>100000843</v>
      </c>
      <c r="G417" t="s">
        <v>73</v>
      </c>
      <c r="H417" s="21">
        <v>33817</v>
      </c>
      <c r="I417">
        <v>5</v>
      </c>
      <c r="J417" s="27">
        <f t="shared" si="6"/>
        <v>440</v>
      </c>
      <c r="K417">
        <v>5</v>
      </c>
      <c r="L417">
        <v>0</v>
      </c>
      <c r="M417">
        <v>4</v>
      </c>
      <c r="N417">
        <v>1</v>
      </c>
      <c r="O417" s="15">
        <v>33817</v>
      </c>
      <c r="P417" s="24">
        <v>47235</v>
      </c>
      <c r="R417" s="12">
        <v>33817</v>
      </c>
      <c r="T417">
        <v>48</v>
      </c>
    </row>
    <row r="418" spans="1:20" ht="18.75" x14ac:dyDescent="0.25">
      <c r="A418">
        <v>5090201</v>
      </c>
      <c r="B418">
        <v>1011101</v>
      </c>
      <c r="C418">
        <v>0</v>
      </c>
      <c r="D418" t="s">
        <v>14</v>
      </c>
      <c r="E418" t="s">
        <v>409</v>
      </c>
      <c r="F418" s="1">
        <v>100000844</v>
      </c>
      <c r="G418" t="s">
        <v>73</v>
      </c>
      <c r="H418" s="21">
        <v>33817</v>
      </c>
      <c r="I418">
        <v>2</v>
      </c>
      <c r="J418" s="27">
        <f t="shared" si="6"/>
        <v>440</v>
      </c>
      <c r="K418">
        <v>2</v>
      </c>
      <c r="L418">
        <v>0</v>
      </c>
      <c r="M418">
        <v>1</v>
      </c>
      <c r="N418">
        <v>1</v>
      </c>
      <c r="O418" s="15">
        <v>33817</v>
      </c>
      <c r="P418" s="24">
        <v>47235</v>
      </c>
      <c r="R418" s="12">
        <v>33817</v>
      </c>
      <c r="T418">
        <v>48</v>
      </c>
    </row>
    <row r="419" spans="1:20" ht="18.75" x14ac:dyDescent="0.25">
      <c r="A419">
        <v>5090201</v>
      </c>
      <c r="B419">
        <v>1011101</v>
      </c>
      <c r="C419">
        <v>0</v>
      </c>
      <c r="D419" t="s">
        <v>14</v>
      </c>
      <c r="E419" t="s">
        <v>410</v>
      </c>
      <c r="F419" s="1">
        <v>100004151</v>
      </c>
      <c r="G419" t="s">
        <v>73</v>
      </c>
      <c r="H419" s="21">
        <v>38984</v>
      </c>
      <c r="I419">
        <v>4</v>
      </c>
      <c r="J419" s="27">
        <f t="shared" si="6"/>
        <v>271</v>
      </c>
      <c r="K419">
        <v>144</v>
      </c>
      <c r="L419">
        <v>0</v>
      </c>
      <c r="M419">
        <v>143.429</v>
      </c>
      <c r="N419">
        <v>0.57099999999999995</v>
      </c>
      <c r="O419" s="15">
        <v>38984</v>
      </c>
      <c r="P419" s="24">
        <v>47235</v>
      </c>
      <c r="R419" s="12">
        <v>38984</v>
      </c>
      <c r="T419">
        <v>48</v>
      </c>
    </row>
    <row r="420" spans="1:20" ht="18.75" x14ac:dyDescent="0.25">
      <c r="A420">
        <v>5090201</v>
      </c>
      <c r="B420">
        <v>1011101</v>
      </c>
      <c r="C420">
        <v>0</v>
      </c>
      <c r="D420" t="s">
        <v>14</v>
      </c>
      <c r="E420" t="s">
        <v>411</v>
      </c>
      <c r="F420" s="1">
        <v>100000825</v>
      </c>
      <c r="G420" t="s">
        <v>73</v>
      </c>
      <c r="H420" s="21">
        <v>33939</v>
      </c>
      <c r="I420">
        <v>1</v>
      </c>
      <c r="J420" s="27">
        <f t="shared" si="6"/>
        <v>436</v>
      </c>
      <c r="K420">
        <v>150</v>
      </c>
      <c r="L420">
        <v>0</v>
      </c>
      <c r="M420">
        <v>149</v>
      </c>
      <c r="N420">
        <v>1</v>
      </c>
      <c r="O420" s="15">
        <v>33939</v>
      </c>
      <c r="P420" s="24">
        <v>47235</v>
      </c>
      <c r="R420" s="12">
        <v>33939</v>
      </c>
      <c r="T420">
        <v>48</v>
      </c>
    </row>
    <row r="421" spans="1:20" ht="18.75" x14ac:dyDescent="0.25">
      <c r="A421">
        <v>5090201</v>
      </c>
      <c r="B421">
        <v>1011101</v>
      </c>
      <c r="C421">
        <v>0</v>
      </c>
      <c r="D421" t="s">
        <v>14</v>
      </c>
      <c r="E421" t="s">
        <v>412</v>
      </c>
      <c r="F421" s="1">
        <v>100004622</v>
      </c>
      <c r="G421" t="s">
        <v>73</v>
      </c>
      <c r="H421" s="21">
        <v>34912</v>
      </c>
      <c r="I421">
        <v>2</v>
      </c>
      <c r="J421" s="27">
        <f t="shared" si="6"/>
        <v>404</v>
      </c>
      <c r="K421">
        <v>70</v>
      </c>
      <c r="L421">
        <v>0</v>
      </c>
      <c r="M421">
        <v>69</v>
      </c>
      <c r="N421">
        <v>1</v>
      </c>
      <c r="O421" s="15">
        <v>34912</v>
      </c>
      <c r="P421" s="24">
        <v>47235</v>
      </c>
      <c r="R421" s="12">
        <v>34912</v>
      </c>
      <c r="T421">
        <v>1</v>
      </c>
    </row>
    <row r="422" spans="1:20" ht="18.75" x14ac:dyDescent="0.25">
      <c r="A422">
        <v>5090201</v>
      </c>
      <c r="B422">
        <v>1011101</v>
      </c>
      <c r="C422">
        <v>0</v>
      </c>
      <c r="D422" t="s">
        <v>14</v>
      </c>
      <c r="E422" t="s">
        <v>413</v>
      </c>
      <c r="F422" s="1">
        <v>100004744</v>
      </c>
      <c r="G422" t="s">
        <v>73</v>
      </c>
      <c r="H422" s="21">
        <v>42201</v>
      </c>
      <c r="I422">
        <v>1</v>
      </c>
      <c r="J422" s="27">
        <f t="shared" si="6"/>
        <v>165</v>
      </c>
      <c r="K422">
        <v>28</v>
      </c>
      <c r="L422">
        <v>0</v>
      </c>
      <c r="M422">
        <v>27</v>
      </c>
      <c r="N422">
        <v>1</v>
      </c>
      <c r="O422" s="15">
        <v>42201</v>
      </c>
      <c r="P422" s="24">
        <v>47235</v>
      </c>
      <c r="R422" s="12">
        <v>42201</v>
      </c>
      <c r="T422">
        <v>1</v>
      </c>
    </row>
    <row r="423" spans="1:20" ht="18.75" x14ac:dyDescent="0.25">
      <c r="A423">
        <v>5090201</v>
      </c>
      <c r="B423">
        <v>1011101</v>
      </c>
      <c r="C423">
        <v>0</v>
      </c>
      <c r="D423" t="s">
        <v>14</v>
      </c>
      <c r="E423" t="s">
        <v>414</v>
      </c>
      <c r="F423" s="1">
        <v>100005217</v>
      </c>
      <c r="G423" t="s">
        <v>73</v>
      </c>
      <c r="H423" s="21">
        <v>37926</v>
      </c>
      <c r="I423">
        <v>1</v>
      </c>
      <c r="J423" s="27">
        <f t="shared" si="6"/>
        <v>305</v>
      </c>
      <c r="K423">
        <v>26</v>
      </c>
      <c r="L423">
        <v>0</v>
      </c>
      <c r="M423">
        <v>25</v>
      </c>
      <c r="N423">
        <v>1</v>
      </c>
      <c r="O423" s="15">
        <v>37926</v>
      </c>
      <c r="P423" s="24">
        <v>47235</v>
      </c>
      <c r="R423" s="12">
        <v>37926</v>
      </c>
      <c r="T423">
        <v>1</v>
      </c>
    </row>
    <row r="424" spans="1:20" ht="18.75" x14ac:dyDescent="0.25">
      <c r="A424">
        <v>5090201</v>
      </c>
      <c r="B424">
        <v>1011101</v>
      </c>
      <c r="C424">
        <v>0</v>
      </c>
      <c r="D424" t="s">
        <v>14</v>
      </c>
      <c r="E424" t="s">
        <v>415</v>
      </c>
      <c r="F424" s="1">
        <v>100005028</v>
      </c>
      <c r="G424" t="s">
        <v>73</v>
      </c>
      <c r="H424" s="21">
        <v>37347</v>
      </c>
      <c r="I424">
        <v>1</v>
      </c>
      <c r="J424" s="27">
        <f t="shared" si="6"/>
        <v>324</v>
      </c>
      <c r="K424">
        <v>35</v>
      </c>
      <c r="L424">
        <v>0</v>
      </c>
      <c r="M424">
        <v>34</v>
      </c>
      <c r="N424">
        <v>1</v>
      </c>
      <c r="O424" s="15">
        <v>37347</v>
      </c>
      <c r="P424" s="24">
        <v>47235</v>
      </c>
      <c r="R424" s="12">
        <v>37347</v>
      </c>
      <c r="T424">
        <v>1</v>
      </c>
    </row>
    <row r="425" spans="1:20" ht="18.75" x14ac:dyDescent="0.25">
      <c r="A425">
        <v>5090201</v>
      </c>
      <c r="B425">
        <v>1011101</v>
      </c>
      <c r="C425">
        <v>0</v>
      </c>
      <c r="D425" t="s">
        <v>14</v>
      </c>
      <c r="E425" t="s">
        <v>416</v>
      </c>
      <c r="F425" s="1">
        <v>100004629</v>
      </c>
      <c r="G425" t="s">
        <v>73</v>
      </c>
      <c r="H425" s="21">
        <v>42170</v>
      </c>
      <c r="I425">
        <v>1</v>
      </c>
      <c r="J425" s="27">
        <f t="shared" si="6"/>
        <v>166</v>
      </c>
      <c r="K425">
        <v>66</v>
      </c>
      <c r="L425">
        <v>0</v>
      </c>
      <c r="M425">
        <v>65</v>
      </c>
      <c r="N425">
        <v>1</v>
      </c>
      <c r="O425" s="15">
        <v>42170</v>
      </c>
      <c r="P425" s="24">
        <v>47235</v>
      </c>
      <c r="R425" s="12">
        <v>42170</v>
      </c>
      <c r="T425">
        <v>1</v>
      </c>
    </row>
    <row r="426" spans="1:20" ht="18.75" x14ac:dyDescent="0.25">
      <c r="A426">
        <v>5090201</v>
      </c>
      <c r="B426">
        <v>1011101</v>
      </c>
      <c r="C426">
        <v>0</v>
      </c>
      <c r="D426" t="s">
        <v>14</v>
      </c>
      <c r="E426" t="s">
        <v>417</v>
      </c>
      <c r="F426" s="1">
        <v>100000861</v>
      </c>
      <c r="G426" t="s">
        <v>73</v>
      </c>
      <c r="H426" s="21">
        <v>40898</v>
      </c>
      <c r="I426">
        <v>18</v>
      </c>
      <c r="J426" s="27">
        <f t="shared" si="6"/>
        <v>208</v>
      </c>
      <c r="K426">
        <v>900</v>
      </c>
      <c r="L426">
        <v>0</v>
      </c>
      <c r="M426">
        <v>899</v>
      </c>
      <c r="N426">
        <v>1</v>
      </c>
      <c r="O426" s="15">
        <v>40898</v>
      </c>
      <c r="P426" s="24">
        <v>47235</v>
      </c>
      <c r="R426" s="12">
        <v>40898</v>
      </c>
      <c r="T426">
        <v>48</v>
      </c>
    </row>
    <row r="427" spans="1:20" ht="18.75" x14ac:dyDescent="0.25">
      <c r="A427">
        <v>5090201</v>
      </c>
      <c r="B427">
        <v>1011101</v>
      </c>
      <c r="C427">
        <v>0</v>
      </c>
      <c r="D427" t="s">
        <v>14</v>
      </c>
      <c r="E427" t="s">
        <v>418</v>
      </c>
      <c r="F427" s="1">
        <v>100000864</v>
      </c>
      <c r="G427" t="s">
        <v>73</v>
      </c>
      <c r="H427" s="21">
        <v>40898</v>
      </c>
      <c r="I427">
        <v>2</v>
      </c>
      <c r="J427" s="27">
        <f t="shared" si="6"/>
        <v>208</v>
      </c>
      <c r="K427">
        <v>200</v>
      </c>
      <c r="L427">
        <v>0</v>
      </c>
      <c r="M427">
        <v>199</v>
      </c>
      <c r="N427">
        <v>1</v>
      </c>
      <c r="O427" s="15">
        <v>40898</v>
      </c>
      <c r="P427" s="24">
        <v>47235</v>
      </c>
      <c r="R427" s="12">
        <v>40898</v>
      </c>
      <c r="T427">
        <v>48</v>
      </c>
    </row>
    <row r="428" spans="1:20" ht="18.75" x14ac:dyDescent="0.25">
      <c r="A428">
        <v>5090201</v>
      </c>
      <c r="B428">
        <v>1011101</v>
      </c>
      <c r="C428">
        <v>0</v>
      </c>
      <c r="D428" t="s">
        <v>14</v>
      </c>
      <c r="E428" t="s">
        <v>419</v>
      </c>
      <c r="F428" s="1">
        <v>100005034</v>
      </c>
      <c r="G428" t="s">
        <v>73</v>
      </c>
      <c r="H428" s="21">
        <v>41305</v>
      </c>
      <c r="I428">
        <v>3</v>
      </c>
      <c r="J428" s="27">
        <f t="shared" si="6"/>
        <v>194</v>
      </c>
      <c r="K428">
        <v>141</v>
      </c>
      <c r="L428">
        <v>0</v>
      </c>
      <c r="M428">
        <v>140</v>
      </c>
      <c r="N428">
        <v>1</v>
      </c>
      <c r="O428" s="15">
        <v>41305</v>
      </c>
      <c r="P428" s="24">
        <v>47235</v>
      </c>
      <c r="R428" s="12">
        <v>41305</v>
      </c>
      <c r="T428">
        <v>48</v>
      </c>
    </row>
    <row r="429" spans="1:20" ht="18.75" x14ac:dyDescent="0.25">
      <c r="A429">
        <v>5090201</v>
      </c>
      <c r="B429">
        <v>1011101</v>
      </c>
      <c r="C429">
        <v>0</v>
      </c>
      <c r="D429" t="s">
        <v>14</v>
      </c>
      <c r="E429" t="s">
        <v>420</v>
      </c>
      <c r="F429" s="1">
        <v>100004153</v>
      </c>
      <c r="G429" t="s">
        <v>73</v>
      </c>
      <c r="H429" s="21">
        <v>42855</v>
      </c>
      <c r="I429">
        <v>2</v>
      </c>
      <c r="J429" s="27">
        <f t="shared" si="6"/>
        <v>143</v>
      </c>
      <c r="K429">
        <v>130</v>
      </c>
      <c r="L429">
        <v>0</v>
      </c>
      <c r="M429">
        <v>129</v>
      </c>
      <c r="N429">
        <v>1</v>
      </c>
      <c r="O429" s="15">
        <v>42855</v>
      </c>
      <c r="P429" s="24">
        <v>47235</v>
      </c>
      <c r="R429" s="12">
        <v>42855</v>
      </c>
      <c r="T429">
        <v>48</v>
      </c>
    </row>
    <row r="430" spans="1:20" ht="18.75" x14ac:dyDescent="0.25">
      <c r="A430">
        <v>5090201</v>
      </c>
      <c r="B430">
        <v>1011101</v>
      </c>
      <c r="C430">
        <v>0</v>
      </c>
      <c r="D430" t="s">
        <v>14</v>
      </c>
      <c r="E430" t="s">
        <v>421</v>
      </c>
      <c r="F430" s="1">
        <v>100000862</v>
      </c>
      <c r="G430" t="s">
        <v>73</v>
      </c>
      <c r="H430" s="21">
        <v>40898</v>
      </c>
      <c r="I430">
        <v>1</v>
      </c>
      <c r="J430" s="27">
        <f t="shared" si="6"/>
        <v>208</v>
      </c>
      <c r="K430">
        <v>300</v>
      </c>
      <c r="L430">
        <v>0</v>
      </c>
      <c r="M430">
        <v>299</v>
      </c>
      <c r="N430">
        <v>1</v>
      </c>
      <c r="O430" s="15">
        <v>40898</v>
      </c>
      <c r="P430" s="24">
        <v>47235</v>
      </c>
      <c r="R430" s="12">
        <v>40898</v>
      </c>
      <c r="T430">
        <v>48</v>
      </c>
    </row>
    <row r="431" spans="1:20" ht="18.75" x14ac:dyDescent="0.25">
      <c r="A431">
        <v>5090201</v>
      </c>
      <c r="B431">
        <v>1011101</v>
      </c>
      <c r="C431">
        <v>0</v>
      </c>
      <c r="D431" t="s">
        <v>14</v>
      </c>
      <c r="E431" t="s">
        <v>422</v>
      </c>
      <c r="F431" s="1">
        <v>100000863</v>
      </c>
      <c r="G431" t="s">
        <v>73</v>
      </c>
      <c r="H431" s="21">
        <v>40898</v>
      </c>
      <c r="I431">
        <v>1</v>
      </c>
      <c r="J431" s="27">
        <f t="shared" si="6"/>
        <v>208</v>
      </c>
      <c r="K431">
        <v>200</v>
      </c>
      <c r="L431">
        <v>0</v>
      </c>
      <c r="M431">
        <v>199</v>
      </c>
      <c r="N431">
        <v>1</v>
      </c>
      <c r="O431" s="15">
        <v>40898</v>
      </c>
      <c r="P431" s="24">
        <v>47235</v>
      </c>
      <c r="R431" s="12">
        <v>40898</v>
      </c>
      <c r="T431">
        <v>48</v>
      </c>
    </row>
    <row r="432" spans="1:20" ht="18.75" x14ac:dyDescent="0.25">
      <c r="A432">
        <v>5090201</v>
      </c>
      <c r="B432">
        <v>1011101</v>
      </c>
      <c r="C432">
        <v>0</v>
      </c>
      <c r="D432" t="s">
        <v>14</v>
      </c>
      <c r="E432" t="s">
        <v>423</v>
      </c>
      <c r="F432" s="1">
        <v>100005037</v>
      </c>
      <c r="G432" t="s">
        <v>73</v>
      </c>
      <c r="H432" s="21">
        <v>40543</v>
      </c>
      <c r="I432">
        <v>1</v>
      </c>
      <c r="J432" s="27">
        <f t="shared" si="6"/>
        <v>219</v>
      </c>
      <c r="K432">
        <v>45</v>
      </c>
      <c r="L432">
        <v>0</v>
      </c>
      <c r="M432">
        <v>44</v>
      </c>
      <c r="N432">
        <v>1</v>
      </c>
      <c r="O432" s="15">
        <v>40543</v>
      </c>
      <c r="P432" s="24">
        <v>47235</v>
      </c>
      <c r="R432" s="12">
        <v>40543</v>
      </c>
      <c r="T432">
        <v>1</v>
      </c>
    </row>
    <row r="433" spans="1:20" ht="18.75" x14ac:dyDescent="0.25">
      <c r="A433">
        <v>5090201</v>
      </c>
      <c r="B433">
        <v>1011101</v>
      </c>
      <c r="C433">
        <v>0</v>
      </c>
      <c r="D433" t="s">
        <v>14</v>
      </c>
      <c r="E433" t="s">
        <v>424</v>
      </c>
      <c r="F433" s="1">
        <v>100004621</v>
      </c>
      <c r="G433" t="s">
        <v>73</v>
      </c>
      <c r="H433" s="21">
        <v>34759</v>
      </c>
      <c r="I433">
        <v>2</v>
      </c>
      <c r="J433" s="27">
        <f t="shared" si="6"/>
        <v>409</v>
      </c>
      <c r="K433">
        <v>2</v>
      </c>
      <c r="L433">
        <v>0</v>
      </c>
      <c r="M433">
        <v>1</v>
      </c>
      <c r="N433">
        <v>1</v>
      </c>
      <c r="O433" s="15">
        <v>34759</v>
      </c>
      <c r="P433" s="24">
        <v>47235</v>
      </c>
      <c r="R433" s="12">
        <v>34759</v>
      </c>
      <c r="T433">
        <v>48</v>
      </c>
    </row>
    <row r="434" spans="1:20" ht="18.75" x14ac:dyDescent="0.25">
      <c r="A434">
        <v>5090201</v>
      </c>
      <c r="B434">
        <v>1011101</v>
      </c>
      <c r="C434">
        <v>0</v>
      </c>
      <c r="D434" t="s">
        <v>14</v>
      </c>
      <c r="E434" t="s">
        <v>425</v>
      </c>
      <c r="F434" s="1">
        <v>100004619</v>
      </c>
      <c r="G434" t="s">
        <v>73</v>
      </c>
      <c r="H434" s="21">
        <v>34759</v>
      </c>
      <c r="I434">
        <v>1</v>
      </c>
      <c r="J434" s="27">
        <f t="shared" si="6"/>
        <v>409</v>
      </c>
      <c r="K434">
        <v>1</v>
      </c>
      <c r="L434">
        <v>0</v>
      </c>
      <c r="M434">
        <v>0</v>
      </c>
      <c r="N434">
        <v>1</v>
      </c>
      <c r="O434" s="15">
        <v>34759</v>
      </c>
      <c r="P434" s="24">
        <v>47235</v>
      </c>
      <c r="R434" s="12">
        <v>34759</v>
      </c>
      <c r="T434">
        <v>48</v>
      </c>
    </row>
    <row r="435" spans="1:20" ht="18.75" x14ac:dyDescent="0.25">
      <c r="A435">
        <v>5090201</v>
      </c>
      <c r="B435">
        <v>1011101</v>
      </c>
      <c r="C435">
        <v>0</v>
      </c>
      <c r="D435" t="s">
        <v>14</v>
      </c>
      <c r="E435" t="s">
        <v>426</v>
      </c>
      <c r="F435" s="1">
        <v>100000859</v>
      </c>
      <c r="G435" t="s">
        <v>73</v>
      </c>
      <c r="H435" s="21">
        <v>40898</v>
      </c>
      <c r="I435">
        <v>3</v>
      </c>
      <c r="J435" s="27">
        <f t="shared" si="6"/>
        <v>208</v>
      </c>
      <c r="K435">
        <v>105</v>
      </c>
      <c r="L435">
        <v>0</v>
      </c>
      <c r="M435">
        <v>104</v>
      </c>
      <c r="N435">
        <v>1</v>
      </c>
      <c r="O435" s="15">
        <v>40898</v>
      </c>
      <c r="P435" s="24">
        <v>47235</v>
      </c>
      <c r="R435" s="12">
        <v>40898</v>
      </c>
      <c r="T435">
        <v>48</v>
      </c>
    </row>
    <row r="436" spans="1:20" ht="18.75" x14ac:dyDescent="0.25">
      <c r="A436">
        <v>5090201</v>
      </c>
      <c r="B436">
        <v>1011101</v>
      </c>
      <c r="C436">
        <v>0</v>
      </c>
      <c r="D436" t="s">
        <v>14</v>
      </c>
      <c r="E436" t="s">
        <v>427</v>
      </c>
      <c r="F436" s="1">
        <v>100005417</v>
      </c>
      <c r="G436" t="s">
        <v>73</v>
      </c>
      <c r="H436" s="21">
        <v>33482</v>
      </c>
      <c r="I436">
        <v>3</v>
      </c>
      <c r="J436" s="27">
        <f t="shared" si="6"/>
        <v>451</v>
      </c>
      <c r="K436">
        <v>210.93600000000001</v>
      </c>
      <c r="L436">
        <v>0</v>
      </c>
      <c r="M436">
        <v>209.93600000000001</v>
      </c>
      <c r="N436">
        <v>1</v>
      </c>
      <c r="O436" s="15">
        <v>33482</v>
      </c>
      <c r="P436" s="24">
        <v>47235</v>
      </c>
      <c r="R436" s="12">
        <v>33482</v>
      </c>
      <c r="T436">
        <v>48</v>
      </c>
    </row>
    <row r="437" spans="1:20" ht="18.75" x14ac:dyDescent="0.25">
      <c r="A437">
        <v>5090201</v>
      </c>
      <c r="B437">
        <v>1011101</v>
      </c>
      <c r="C437">
        <v>0</v>
      </c>
      <c r="D437" t="s">
        <v>14</v>
      </c>
      <c r="E437" t="s">
        <v>427</v>
      </c>
      <c r="F437" s="1">
        <v>100005420</v>
      </c>
      <c r="G437" t="s">
        <v>73</v>
      </c>
      <c r="H437" s="21">
        <v>33482</v>
      </c>
      <c r="I437">
        <v>1</v>
      </c>
      <c r="J437" s="27">
        <f t="shared" si="6"/>
        <v>451</v>
      </c>
      <c r="K437">
        <v>70.314999999999998</v>
      </c>
      <c r="L437">
        <v>0</v>
      </c>
      <c r="M437">
        <v>69.314999999999998</v>
      </c>
      <c r="N437">
        <v>1</v>
      </c>
      <c r="O437" s="15">
        <v>33482</v>
      </c>
      <c r="P437" s="24">
        <v>47235</v>
      </c>
      <c r="R437" s="12">
        <v>33482</v>
      </c>
      <c r="T437">
        <v>1</v>
      </c>
    </row>
    <row r="438" spans="1:20" ht="18.75" x14ac:dyDescent="0.25">
      <c r="A438">
        <v>5090201</v>
      </c>
      <c r="B438">
        <v>1011101</v>
      </c>
      <c r="C438">
        <v>0</v>
      </c>
      <c r="D438" t="s">
        <v>14</v>
      </c>
      <c r="E438" t="s">
        <v>428</v>
      </c>
      <c r="F438" s="1">
        <v>100004923</v>
      </c>
      <c r="G438" t="s">
        <v>73</v>
      </c>
      <c r="H438" s="21">
        <v>33878</v>
      </c>
      <c r="I438">
        <v>1</v>
      </c>
      <c r="J438" s="27">
        <f t="shared" si="6"/>
        <v>438</v>
      </c>
      <c r="K438">
        <v>0</v>
      </c>
      <c r="L438">
        <v>0</v>
      </c>
      <c r="M438">
        <v>0</v>
      </c>
      <c r="N438">
        <v>0</v>
      </c>
      <c r="O438" s="15">
        <v>33878</v>
      </c>
      <c r="P438" s="24">
        <v>47235</v>
      </c>
      <c r="R438" s="12">
        <v>33878</v>
      </c>
      <c r="T438">
        <v>1</v>
      </c>
    </row>
    <row r="439" spans="1:20" ht="18.75" x14ac:dyDescent="0.25">
      <c r="A439">
        <v>5090201</v>
      </c>
      <c r="B439">
        <v>1011101</v>
      </c>
      <c r="C439">
        <v>0</v>
      </c>
      <c r="D439" t="s">
        <v>14</v>
      </c>
      <c r="E439" t="s">
        <v>429</v>
      </c>
      <c r="F439" s="1">
        <v>100002080</v>
      </c>
      <c r="G439" t="s">
        <v>73</v>
      </c>
      <c r="H439" s="21">
        <v>34182</v>
      </c>
      <c r="I439">
        <v>1</v>
      </c>
      <c r="J439" s="27">
        <f t="shared" si="6"/>
        <v>428</v>
      </c>
      <c r="K439">
        <v>70</v>
      </c>
      <c r="L439">
        <v>0</v>
      </c>
      <c r="M439">
        <v>69</v>
      </c>
      <c r="N439">
        <v>1</v>
      </c>
      <c r="O439" s="15">
        <v>34182</v>
      </c>
      <c r="P439" s="24">
        <v>47235</v>
      </c>
      <c r="R439" s="12">
        <v>34182</v>
      </c>
      <c r="T439">
        <v>1</v>
      </c>
    </row>
    <row r="440" spans="1:20" ht="18.75" x14ac:dyDescent="0.25">
      <c r="A440">
        <v>5090201</v>
      </c>
      <c r="B440">
        <v>1011101</v>
      </c>
      <c r="C440">
        <v>0</v>
      </c>
      <c r="D440" t="s">
        <v>14</v>
      </c>
      <c r="E440" t="s">
        <v>430</v>
      </c>
      <c r="F440" s="1">
        <v>100005648</v>
      </c>
      <c r="G440" t="s">
        <v>73</v>
      </c>
      <c r="H440" s="21">
        <v>34060</v>
      </c>
      <c r="I440">
        <v>3</v>
      </c>
      <c r="J440" s="27">
        <f t="shared" si="6"/>
        <v>432</v>
      </c>
      <c r="K440">
        <v>129</v>
      </c>
      <c r="L440">
        <v>0</v>
      </c>
      <c r="M440">
        <v>128</v>
      </c>
      <c r="N440">
        <v>1</v>
      </c>
      <c r="O440" s="15">
        <v>34060</v>
      </c>
      <c r="P440" s="24">
        <v>47235</v>
      </c>
      <c r="R440" s="12">
        <v>34060</v>
      </c>
      <c r="T440">
        <v>48</v>
      </c>
    </row>
    <row r="441" spans="1:20" ht="18.75" x14ac:dyDescent="0.25">
      <c r="A441">
        <v>5090201</v>
      </c>
      <c r="B441">
        <v>1011101</v>
      </c>
      <c r="C441">
        <v>0</v>
      </c>
      <c r="D441" t="s">
        <v>14</v>
      </c>
      <c r="E441" t="s">
        <v>431</v>
      </c>
      <c r="F441" s="1">
        <v>100000828</v>
      </c>
      <c r="G441" t="s">
        <v>73</v>
      </c>
      <c r="H441" s="21">
        <v>35156</v>
      </c>
      <c r="I441">
        <v>20</v>
      </c>
      <c r="J441" s="27">
        <f t="shared" si="6"/>
        <v>396</v>
      </c>
      <c r="K441">
        <v>440</v>
      </c>
      <c r="L441">
        <v>0</v>
      </c>
      <c r="M441">
        <v>439</v>
      </c>
      <c r="N441">
        <v>1</v>
      </c>
      <c r="O441" s="15">
        <v>35156</v>
      </c>
      <c r="P441" s="24">
        <v>47235</v>
      </c>
      <c r="R441" s="12">
        <v>35156</v>
      </c>
      <c r="T441">
        <v>48</v>
      </c>
    </row>
    <row r="442" spans="1:20" ht="18.75" x14ac:dyDescent="0.25">
      <c r="A442">
        <v>5090201</v>
      </c>
      <c r="B442">
        <v>1011101</v>
      </c>
      <c r="C442">
        <v>0</v>
      </c>
      <c r="D442" t="s">
        <v>14</v>
      </c>
      <c r="E442" t="s">
        <v>432</v>
      </c>
      <c r="F442" s="1">
        <v>100000819</v>
      </c>
      <c r="G442" t="s">
        <v>73</v>
      </c>
      <c r="H442" s="21">
        <v>33909</v>
      </c>
      <c r="I442">
        <v>6</v>
      </c>
      <c r="J442" s="27">
        <f t="shared" si="6"/>
        <v>437</v>
      </c>
      <c r="K442">
        <v>3952.8</v>
      </c>
      <c r="L442">
        <v>0</v>
      </c>
      <c r="M442">
        <v>3951.8</v>
      </c>
      <c r="N442">
        <v>1</v>
      </c>
      <c r="O442" s="15">
        <v>33909</v>
      </c>
      <c r="P442" s="24">
        <v>47235</v>
      </c>
      <c r="R442" s="12">
        <v>33909</v>
      </c>
      <c r="T442">
        <v>48</v>
      </c>
    </row>
    <row r="443" spans="1:20" ht="18.75" x14ac:dyDescent="0.25">
      <c r="A443">
        <v>5090201</v>
      </c>
      <c r="B443">
        <v>1011101</v>
      </c>
      <c r="C443">
        <v>0</v>
      </c>
      <c r="D443" t="s">
        <v>14</v>
      </c>
      <c r="E443" t="s">
        <v>433</v>
      </c>
      <c r="F443" s="1">
        <v>100005139</v>
      </c>
      <c r="G443" t="s">
        <v>73</v>
      </c>
      <c r="H443" s="21">
        <v>33878</v>
      </c>
      <c r="I443">
        <v>1</v>
      </c>
      <c r="J443" s="27">
        <f t="shared" si="6"/>
        <v>438</v>
      </c>
      <c r="K443">
        <v>42</v>
      </c>
      <c r="L443">
        <v>0</v>
      </c>
      <c r="M443">
        <v>41</v>
      </c>
      <c r="N443">
        <v>1</v>
      </c>
      <c r="O443" s="15">
        <v>33878</v>
      </c>
      <c r="P443" s="24">
        <v>47235</v>
      </c>
      <c r="R443" s="12">
        <v>33878</v>
      </c>
      <c r="T443">
        <v>1</v>
      </c>
    </row>
    <row r="444" spans="1:20" ht="18.75" x14ac:dyDescent="0.25">
      <c r="A444">
        <v>5090201</v>
      </c>
      <c r="B444">
        <v>1011101</v>
      </c>
      <c r="C444">
        <v>0</v>
      </c>
      <c r="D444" t="s">
        <v>14</v>
      </c>
      <c r="E444" t="s">
        <v>434</v>
      </c>
      <c r="F444" s="1">
        <v>100005421</v>
      </c>
      <c r="G444" t="s">
        <v>73</v>
      </c>
      <c r="H444" s="21">
        <v>33817</v>
      </c>
      <c r="I444">
        <v>1</v>
      </c>
      <c r="J444" s="27">
        <f t="shared" si="6"/>
        <v>440</v>
      </c>
      <c r="K444">
        <v>43</v>
      </c>
      <c r="L444">
        <v>0</v>
      </c>
      <c r="M444">
        <v>42</v>
      </c>
      <c r="N444">
        <v>1</v>
      </c>
      <c r="O444" s="15">
        <v>33817</v>
      </c>
      <c r="P444" s="24">
        <v>47235</v>
      </c>
      <c r="R444" s="12">
        <v>33817</v>
      </c>
      <c r="T444">
        <v>1</v>
      </c>
    </row>
    <row r="445" spans="1:20" ht="18.75" x14ac:dyDescent="0.25">
      <c r="A445">
        <v>5090201</v>
      </c>
      <c r="B445">
        <v>1011101</v>
      </c>
      <c r="C445">
        <v>0</v>
      </c>
      <c r="D445" t="s">
        <v>14</v>
      </c>
      <c r="E445" t="s">
        <v>435</v>
      </c>
      <c r="F445" s="1">
        <v>100000820</v>
      </c>
      <c r="G445" t="s">
        <v>73</v>
      </c>
      <c r="H445" s="21">
        <v>33239</v>
      </c>
      <c r="I445">
        <v>4</v>
      </c>
      <c r="J445" s="27">
        <f t="shared" si="6"/>
        <v>459</v>
      </c>
      <c r="K445">
        <v>4</v>
      </c>
      <c r="L445">
        <v>0</v>
      </c>
      <c r="M445">
        <v>3</v>
      </c>
      <c r="N445">
        <v>1</v>
      </c>
      <c r="O445" s="15">
        <v>33239</v>
      </c>
      <c r="P445" s="24">
        <v>47235</v>
      </c>
      <c r="R445" s="12">
        <v>33239</v>
      </c>
      <c r="T445">
        <v>48</v>
      </c>
    </row>
    <row r="446" spans="1:20" ht="18.75" x14ac:dyDescent="0.25">
      <c r="A446">
        <v>5090201</v>
      </c>
      <c r="B446">
        <v>1011101</v>
      </c>
      <c r="C446">
        <v>0</v>
      </c>
      <c r="D446" t="s">
        <v>14</v>
      </c>
      <c r="E446" t="s">
        <v>436</v>
      </c>
      <c r="F446" s="1">
        <v>100005216</v>
      </c>
      <c r="G446" t="s">
        <v>73</v>
      </c>
      <c r="H446" s="21">
        <v>37926</v>
      </c>
      <c r="I446">
        <v>1</v>
      </c>
      <c r="J446" s="27">
        <f t="shared" si="6"/>
        <v>305</v>
      </c>
      <c r="K446">
        <v>55</v>
      </c>
      <c r="L446">
        <v>0</v>
      </c>
      <c r="M446">
        <v>54</v>
      </c>
      <c r="N446">
        <v>1</v>
      </c>
      <c r="O446" s="15">
        <v>37926</v>
      </c>
      <c r="P446" s="24">
        <v>47235</v>
      </c>
      <c r="R446" s="12">
        <v>37926</v>
      </c>
      <c r="T446">
        <v>1</v>
      </c>
    </row>
    <row r="447" spans="1:20" ht="18.75" x14ac:dyDescent="0.25">
      <c r="A447">
        <v>5090201</v>
      </c>
      <c r="B447">
        <v>1011101</v>
      </c>
      <c r="C447">
        <v>0</v>
      </c>
      <c r="D447" t="s">
        <v>14</v>
      </c>
      <c r="E447" t="s">
        <v>437</v>
      </c>
      <c r="F447" s="1">
        <v>100000822</v>
      </c>
      <c r="G447" t="s">
        <v>73</v>
      </c>
      <c r="H447" s="21">
        <v>34700</v>
      </c>
      <c r="I447">
        <v>1</v>
      </c>
      <c r="J447" s="27">
        <f t="shared" si="6"/>
        <v>411</v>
      </c>
      <c r="K447">
        <v>1</v>
      </c>
      <c r="L447">
        <v>0</v>
      </c>
      <c r="M447">
        <v>0</v>
      </c>
      <c r="N447">
        <v>1</v>
      </c>
      <c r="O447" s="15">
        <v>34700</v>
      </c>
      <c r="P447" s="24">
        <v>47235</v>
      </c>
      <c r="R447" s="12">
        <v>34700</v>
      </c>
      <c r="T447">
        <v>48</v>
      </c>
    </row>
    <row r="448" spans="1:20" ht="18.75" x14ac:dyDescent="0.25">
      <c r="A448">
        <v>5090201</v>
      </c>
      <c r="B448">
        <v>1011101</v>
      </c>
      <c r="C448">
        <v>0</v>
      </c>
      <c r="D448" t="s">
        <v>14</v>
      </c>
      <c r="E448" t="s">
        <v>438</v>
      </c>
      <c r="F448" s="1">
        <v>100000832</v>
      </c>
      <c r="G448" t="s">
        <v>73</v>
      </c>
      <c r="H448" s="21">
        <v>33970</v>
      </c>
      <c r="I448">
        <v>2</v>
      </c>
      <c r="J448" s="27">
        <f t="shared" si="6"/>
        <v>435</v>
      </c>
      <c r="K448">
        <v>190</v>
      </c>
      <c r="L448">
        <v>0</v>
      </c>
      <c r="M448">
        <v>189</v>
      </c>
      <c r="N448">
        <v>1</v>
      </c>
      <c r="O448" s="15">
        <v>33970</v>
      </c>
      <c r="P448" s="24">
        <v>47235</v>
      </c>
      <c r="R448" s="12">
        <v>33970</v>
      </c>
      <c r="T448">
        <v>48</v>
      </c>
    </row>
    <row r="449" spans="1:20" ht="18.75" x14ac:dyDescent="0.25">
      <c r="A449">
        <v>5090201</v>
      </c>
      <c r="B449">
        <v>1011101</v>
      </c>
      <c r="C449">
        <v>0</v>
      </c>
      <c r="D449" t="s">
        <v>14</v>
      </c>
      <c r="E449" t="s">
        <v>439</v>
      </c>
      <c r="F449" s="1">
        <v>100005138</v>
      </c>
      <c r="G449" t="s">
        <v>73</v>
      </c>
      <c r="H449" s="21">
        <v>33786</v>
      </c>
      <c r="I449">
        <v>1</v>
      </c>
      <c r="J449" s="27">
        <f t="shared" si="6"/>
        <v>441</v>
      </c>
      <c r="K449">
        <v>43</v>
      </c>
      <c r="L449">
        <v>0</v>
      </c>
      <c r="M449">
        <v>42</v>
      </c>
      <c r="N449">
        <v>1</v>
      </c>
      <c r="O449" s="15">
        <v>33786</v>
      </c>
      <c r="P449" s="24">
        <v>47235</v>
      </c>
      <c r="R449" s="12">
        <v>33786</v>
      </c>
      <c r="T449">
        <v>1</v>
      </c>
    </row>
    <row r="450" spans="1:20" ht="18.75" x14ac:dyDescent="0.25">
      <c r="A450">
        <v>5090201</v>
      </c>
      <c r="B450">
        <v>1011101</v>
      </c>
      <c r="C450">
        <v>0</v>
      </c>
      <c r="D450" t="s">
        <v>14</v>
      </c>
      <c r="E450" t="s">
        <v>440</v>
      </c>
      <c r="F450" s="1">
        <v>100000842</v>
      </c>
      <c r="G450" t="s">
        <v>73</v>
      </c>
      <c r="H450" s="21">
        <v>33817</v>
      </c>
      <c r="I450">
        <v>4</v>
      </c>
      <c r="J450" s="27">
        <f t="shared" si="6"/>
        <v>440</v>
      </c>
      <c r="K450">
        <v>4</v>
      </c>
      <c r="L450">
        <v>0</v>
      </c>
      <c r="M450">
        <v>3</v>
      </c>
      <c r="N450">
        <v>1</v>
      </c>
      <c r="O450" s="15">
        <v>33817</v>
      </c>
      <c r="P450" s="24">
        <v>47235</v>
      </c>
      <c r="R450" s="12">
        <v>33817</v>
      </c>
      <c r="T450">
        <v>48</v>
      </c>
    </row>
    <row r="451" spans="1:20" ht="18.75" x14ac:dyDescent="0.25">
      <c r="A451">
        <v>5090201</v>
      </c>
      <c r="B451">
        <v>1011101</v>
      </c>
      <c r="C451">
        <v>0</v>
      </c>
      <c r="D451" t="s">
        <v>14</v>
      </c>
      <c r="E451" t="s">
        <v>441</v>
      </c>
      <c r="F451" s="1">
        <v>100000838</v>
      </c>
      <c r="G451" t="s">
        <v>73</v>
      </c>
      <c r="H451" s="21">
        <v>34274</v>
      </c>
      <c r="I451">
        <v>2</v>
      </c>
      <c r="J451" s="27">
        <f t="shared" ref="J451:J514" si="7">DATEDIF(H451,P451,"m")</f>
        <v>425</v>
      </c>
      <c r="K451">
        <v>184</v>
      </c>
      <c r="L451">
        <v>0</v>
      </c>
      <c r="M451">
        <v>183</v>
      </c>
      <c r="N451">
        <v>1</v>
      </c>
      <c r="O451" s="15">
        <v>34274</v>
      </c>
      <c r="P451" s="24">
        <v>47235</v>
      </c>
      <c r="R451" s="12">
        <v>34274</v>
      </c>
      <c r="T451">
        <v>48</v>
      </c>
    </row>
    <row r="452" spans="1:20" ht="18.75" x14ac:dyDescent="0.25">
      <c r="A452">
        <v>5090201</v>
      </c>
      <c r="B452">
        <v>1011101</v>
      </c>
      <c r="C452">
        <v>0</v>
      </c>
      <c r="D452" t="s">
        <v>14</v>
      </c>
      <c r="E452" t="s">
        <v>442</v>
      </c>
      <c r="F452" s="1">
        <v>100005649</v>
      </c>
      <c r="G452" t="s">
        <v>73</v>
      </c>
      <c r="H452" s="21">
        <v>36831</v>
      </c>
      <c r="I452">
        <v>1</v>
      </c>
      <c r="J452" s="27">
        <f t="shared" si="7"/>
        <v>341</v>
      </c>
      <c r="K452">
        <v>55</v>
      </c>
      <c r="L452">
        <v>0</v>
      </c>
      <c r="M452">
        <v>54</v>
      </c>
      <c r="N452">
        <v>1</v>
      </c>
      <c r="O452" s="15">
        <v>36831</v>
      </c>
      <c r="P452" s="24">
        <v>47235</v>
      </c>
      <c r="R452" s="12">
        <v>36831</v>
      </c>
      <c r="T452">
        <v>1</v>
      </c>
    </row>
    <row r="453" spans="1:20" ht="18.75" x14ac:dyDescent="0.25">
      <c r="A453">
        <v>5090201</v>
      </c>
      <c r="B453">
        <v>1011101</v>
      </c>
      <c r="C453">
        <v>0</v>
      </c>
      <c r="D453" t="s">
        <v>14</v>
      </c>
      <c r="E453" t="s">
        <v>443</v>
      </c>
      <c r="F453" s="1">
        <v>100005419</v>
      </c>
      <c r="G453" t="s">
        <v>73</v>
      </c>
      <c r="H453" s="21">
        <v>33482</v>
      </c>
      <c r="I453">
        <v>4</v>
      </c>
      <c r="J453" s="27">
        <f t="shared" si="7"/>
        <v>451</v>
      </c>
      <c r="K453">
        <v>150</v>
      </c>
      <c r="L453">
        <v>0</v>
      </c>
      <c r="M453">
        <v>149</v>
      </c>
      <c r="N453">
        <v>1</v>
      </c>
      <c r="O453" s="15">
        <v>33482</v>
      </c>
      <c r="P453" s="24">
        <v>47235</v>
      </c>
      <c r="R453" s="12">
        <v>33482</v>
      </c>
      <c r="T453">
        <v>48</v>
      </c>
    </row>
    <row r="454" spans="1:20" ht="18.75" x14ac:dyDescent="0.25">
      <c r="A454">
        <v>5090201</v>
      </c>
      <c r="B454">
        <v>1011101</v>
      </c>
      <c r="C454">
        <v>0</v>
      </c>
      <c r="D454" t="s">
        <v>14</v>
      </c>
      <c r="E454" t="s">
        <v>444</v>
      </c>
      <c r="F454" s="1">
        <v>100000847</v>
      </c>
      <c r="G454" t="s">
        <v>73</v>
      </c>
      <c r="H454" s="21">
        <v>33939</v>
      </c>
      <c r="I454">
        <v>12</v>
      </c>
      <c r="J454" s="27">
        <f t="shared" si="7"/>
        <v>436</v>
      </c>
      <c r="K454">
        <v>12</v>
      </c>
      <c r="L454">
        <v>0</v>
      </c>
      <c r="M454">
        <v>11</v>
      </c>
      <c r="N454">
        <v>1</v>
      </c>
      <c r="O454" s="15">
        <v>33939</v>
      </c>
      <c r="P454" s="24">
        <v>47235</v>
      </c>
      <c r="R454" s="12">
        <v>33939</v>
      </c>
      <c r="T454">
        <v>48</v>
      </c>
    </row>
    <row r="455" spans="1:20" ht="18.75" x14ac:dyDescent="0.25">
      <c r="A455">
        <v>5090201</v>
      </c>
      <c r="B455">
        <v>1011101</v>
      </c>
      <c r="C455">
        <v>0</v>
      </c>
      <c r="D455" t="s">
        <v>14</v>
      </c>
      <c r="E455" t="s">
        <v>445</v>
      </c>
      <c r="F455" s="1">
        <v>100005137</v>
      </c>
      <c r="G455" t="s">
        <v>73</v>
      </c>
      <c r="H455" s="21">
        <v>33695</v>
      </c>
      <c r="I455">
        <v>2</v>
      </c>
      <c r="J455" s="27">
        <f t="shared" si="7"/>
        <v>444</v>
      </c>
      <c r="K455">
        <v>96</v>
      </c>
      <c r="L455">
        <v>0</v>
      </c>
      <c r="M455">
        <v>95</v>
      </c>
      <c r="N455">
        <v>1</v>
      </c>
      <c r="O455" s="15">
        <v>33695</v>
      </c>
      <c r="P455" s="24">
        <v>47235</v>
      </c>
      <c r="R455" s="12">
        <v>33695</v>
      </c>
      <c r="T455">
        <v>1</v>
      </c>
    </row>
    <row r="456" spans="1:20" ht="18.75" x14ac:dyDescent="0.25">
      <c r="A456">
        <v>5090201</v>
      </c>
      <c r="B456">
        <v>1011101</v>
      </c>
      <c r="C456">
        <v>0</v>
      </c>
      <c r="D456" t="s">
        <v>14</v>
      </c>
      <c r="E456" t="s">
        <v>446</v>
      </c>
      <c r="F456" s="1">
        <v>100005259</v>
      </c>
      <c r="G456" t="s">
        <v>73</v>
      </c>
      <c r="H456" s="21">
        <v>33512</v>
      </c>
      <c r="I456">
        <v>2</v>
      </c>
      <c r="J456" s="27">
        <f t="shared" si="7"/>
        <v>450</v>
      </c>
      <c r="K456">
        <v>100</v>
      </c>
      <c r="L456">
        <v>0</v>
      </c>
      <c r="M456">
        <v>100</v>
      </c>
      <c r="N456">
        <v>0</v>
      </c>
      <c r="O456" s="15">
        <v>33512</v>
      </c>
      <c r="P456" s="24">
        <v>47235</v>
      </c>
      <c r="R456" s="12">
        <v>33512</v>
      </c>
      <c r="T456">
        <v>1</v>
      </c>
    </row>
    <row r="457" spans="1:20" ht="18.75" x14ac:dyDescent="0.25">
      <c r="A457">
        <v>5090201</v>
      </c>
      <c r="B457">
        <v>1011101</v>
      </c>
      <c r="C457">
        <v>0</v>
      </c>
      <c r="D457" t="s">
        <v>14</v>
      </c>
      <c r="E457" t="s">
        <v>446</v>
      </c>
      <c r="F457" s="1">
        <v>100005262</v>
      </c>
      <c r="G457" t="s">
        <v>73</v>
      </c>
      <c r="H457" s="21">
        <v>33909</v>
      </c>
      <c r="I457">
        <v>1</v>
      </c>
      <c r="J457" s="27">
        <f t="shared" si="7"/>
        <v>437</v>
      </c>
      <c r="K457">
        <v>43</v>
      </c>
      <c r="L457">
        <v>0</v>
      </c>
      <c r="M457">
        <v>42</v>
      </c>
      <c r="N457">
        <v>1</v>
      </c>
      <c r="O457" s="15">
        <v>33909</v>
      </c>
      <c r="P457" s="24">
        <v>47235</v>
      </c>
      <c r="R457" s="12">
        <v>33909</v>
      </c>
      <c r="T457">
        <v>1</v>
      </c>
    </row>
    <row r="458" spans="1:20" ht="18.75" x14ac:dyDescent="0.25">
      <c r="A458">
        <v>5090201</v>
      </c>
      <c r="B458">
        <v>1011101</v>
      </c>
      <c r="C458">
        <v>0</v>
      </c>
      <c r="D458" t="s">
        <v>14</v>
      </c>
      <c r="E458" t="s">
        <v>447</v>
      </c>
      <c r="F458" s="1">
        <v>100000839</v>
      </c>
      <c r="G458" t="s">
        <v>73</v>
      </c>
      <c r="H458" s="21">
        <v>33725</v>
      </c>
      <c r="I458">
        <v>5</v>
      </c>
      <c r="J458" s="27">
        <f t="shared" si="7"/>
        <v>443</v>
      </c>
      <c r="K458">
        <v>5</v>
      </c>
      <c r="L458">
        <v>0</v>
      </c>
      <c r="M458">
        <v>4</v>
      </c>
      <c r="N458">
        <v>1</v>
      </c>
      <c r="O458" s="15">
        <v>33725</v>
      </c>
      <c r="P458" s="24">
        <v>47235</v>
      </c>
      <c r="R458" s="12">
        <v>33725</v>
      </c>
      <c r="T458">
        <v>48</v>
      </c>
    </row>
    <row r="459" spans="1:20" ht="18.75" x14ac:dyDescent="0.25">
      <c r="A459">
        <v>5090201</v>
      </c>
      <c r="B459">
        <v>1011101</v>
      </c>
      <c r="C459">
        <v>0</v>
      </c>
      <c r="D459" t="s">
        <v>14</v>
      </c>
      <c r="E459" t="s">
        <v>447</v>
      </c>
      <c r="F459" s="1">
        <v>100004148</v>
      </c>
      <c r="G459" t="s">
        <v>73</v>
      </c>
      <c r="H459" s="21">
        <v>40633</v>
      </c>
      <c r="I459">
        <v>40</v>
      </c>
      <c r="J459" s="27">
        <f t="shared" si="7"/>
        <v>216</v>
      </c>
      <c r="K459">
        <v>44</v>
      </c>
      <c r="L459">
        <v>0</v>
      </c>
      <c r="M459">
        <v>43</v>
      </c>
      <c r="N459">
        <v>1</v>
      </c>
      <c r="O459" s="15">
        <v>40633</v>
      </c>
      <c r="P459" s="24">
        <v>47235</v>
      </c>
      <c r="R459" s="12">
        <v>40633</v>
      </c>
      <c r="T459">
        <v>1</v>
      </c>
    </row>
    <row r="460" spans="1:20" ht="18.75" x14ac:dyDescent="0.25">
      <c r="A460">
        <v>5090201</v>
      </c>
      <c r="B460">
        <v>1011101</v>
      </c>
      <c r="C460">
        <v>0</v>
      </c>
      <c r="D460" t="s">
        <v>14</v>
      </c>
      <c r="E460" t="s">
        <v>448</v>
      </c>
      <c r="F460" s="1">
        <v>100005260</v>
      </c>
      <c r="G460" t="s">
        <v>73</v>
      </c>
      <c r="H460" s="21">
        <v>33512</v>
      </c>
      <c r="I460">
        <v>1</v>
      </c>
      <c r="J460" s="27">
        <f t="shared" si="7"/>
        <v>450</v>
      </c>
      <c r="K460">
        <v>50</v>
      </c>
      <c r="L460">
        <v>0</v>
      </c>
      <c r="M460">
        <v>49</v>
      </c>
      <c r="N460">
        <v>1</v>
      </c>
      <c r="O460" s="15">
        <v>33512</v>
      </c>
      <c r="P460" s="24">
        <v>47235</v>
      </c>
      <c r="R460" s="12">
        <v>33512</v>
      </c>
      <c r="T460">
        <v>1</v>
      </c>
    </row>
    <row r="461" spans="1:20" ht="18.75" x14ac:dyDescent="0.25">
      <c r="A461">
        <v>5090201</v>
      </c>
      <c r="B461">
        <v>1011101</v>
      </c>
      <c r="C461">
        <v>0</v>
      </c>
      <c r="D461" t="s">
        <v>14</v>
      </c>
      <c r="E461" t="s">
        <v>449</v>
      </c>
      <c r="F461" s="1">
        <v>100005647</v>
      </c>
      <c r="G461" t="s">
        <v>73</v>
      </c>
      <c r="H461" s="21">
        <v>33482</v>
      </c>
      <c r="I461">
        <v>1</v>
      </c>
      <c r="J461" s="27">
        <f t="shared" si="7"/>
        <v>451</v>
      </c>
      <c r="K461">
        <v>46.875</v>
      </c>
      <c r="L461">
        <v>0</v>
      </c>
      <c r="M461">
        <v>45.875</v>
      </c>
      <c r="N461">
        <v>1</v>
      </c>
      <c r="O461" s="15">
        <v>33482</v>
      </c>
      <c r="P461" s="24">
        <v>47235</v>
      </c>
      <c r="R461" s="12">
        <v>33482</v>
      </c>
      <c r="T461">
        <v>1</v>
      </c>
    </row>
    <row r="462" spans="1:20" ht="18.75" x14ac:dyDescent="0.25">
      <c r="A462">
        <v>5090201</v>
      </c>
      <c r="B462">
        <v>1011101</v>
      </c>
      <c r="C462">
        <v>0</v>
      </c>
      <c r="D462" t="s">
        <v>14</v>
      </c>
      <c r="E462" t="s">
        <v>450</v>
      </c>
      <c r="F462" s="1">
        <v>100004623</v>
      </c>
      <c r="G462" t="s">
        <v>73</v>
      </c>
      <c r="H462" s="21">
        <v>33970</v>
      </c>
      <c r="I462">
        <v>2</v>
      </c>
      <c r="J462" s="27">
        <f t="shared" si="7"/>
        <v>435</v>
      </c>
      <c r="K462">
        <v>2</v>
      </c>
      <c r="L462">
        <v>0</v>
      </c>
      <c r="M462">
        <v>1</v>
      </c>
      <c r="N462">
        <v>1</v>
      </c>
      <c r="O462" s="15">
        <v>33970</v>
      </c>
      <c r="P462" s="24">
        <v>47235</v>
      </c>
      <c r="R462" s="12">
        <v>33970</v>
      </c>
      <c r="T462">
        <v>48</v>
      </c>
    </row>
    <row r="463" spans="1:20" ht="18.75" x14ac:dyDescent="0.25">
      <c r="A463">
        <v>5090201</v>
      </c>
      <c r="B463">
        <v>1011101</v>
      </c>
      <c r="C463">
        <v>0</v>
      </c>
      <c r="D463" t="s">
        <v>14</v>
      </c>
      <c r="E463" t="s">
        <v>451</v>
      </c>
      <c r="F463" s="1">
        <v>100005344</v>
      </c>
      <c r="G463" t="s">
        <v>73</v>
      </c>
      <c r="H463" s="21">
        <v>33939</v>
      </c>
      <c r="I463">
        <v>1</v>
      </c>
      <c r="J463" s="27">
        <f t="shared" si="7"/>
        <v>436</v>
      </c>
      <c r="K463">
        <v>150</v>
      </c>
      <c r="L463">
        <v>0</v>
      </c>
      <c r="M463">
        <v>149</v>
      </c>
      <c r="N463">
        <v>1</v>
      </c>
      <c r="O463" s="15">
        <v>33939</v>
      </c>
      <c r="P463" s="24">
        <v>47235</v>
      </c>
      <c r="R463" s="12">
        <v>33939</v>
      </c>
      <c r="T463">
        <v>48</v>
      </c>
    </row>
    <row r="464" spans="1:20" ht="18.75" x14ac:dyDescent="0.25">
      <c r="A464">
        <v>5090201</v>
      </c>
      <c r="B464">
        <v>1011101</v>
      </c>
      <c r="C464">
        <v>0</v>
      </c>
      <c r="D464" t="s">
        <v>14</v>
      </c>
      <c r="E464" t="s">
        <v>452</v>
      </c>
      <c r="F464" s="1">
        <v>100000834</v>
      </c>
      <c r="G464" t="s">
        <v>73</v>
      </c>
      <c r="H464" s="21">
        <v>35490</v>
      </c>
      <c r="I464">
        <v>1</v>
      </c>
      <c r="J464" s="27">
        <f t="shared" si="7"/>
        <v>385</v>
      </c>
      <c r="K464">
        <v>30</v>
      </c>
      <c r="L464">
        <v>0</v>
      </c>
      <c r="M464">
        <v>29</v>
      </c>
      <c r="N464">
        <v>1</v>
      </c>
      <c r="O464" s="15">
        <v>35490</v>
      </c>
      <c r="P464" s="24">
        <v>47235</v>
      </c>
      <c r="R464" s="12">
        <v>35490</v>
      </c>
      <c r="T464">
        <v>1</v>
      </c>
    </row>
    <row r="465" spans="1:20" ht="18.75" x14ac:dyDescent="0.25">
      <c r="A465">
        <v>5090201</v>
      </c>
      <c r="B465">
        <v>1011101</v>
      </c>
      <c r="C465">
        <v>0</v>
      </c>
      <c r="D465" t="s">
        <v>14</v>
      </c>
      <c r="E465" t="s">
        <v>453</v>
      </c>
      <c r="F465" s="1">
        <v>100005141</v>
      </c>
      <c r="G465" t="s">
        <v>73</v>
      </c>
      <c r="H465" s="21">
        <v>37742</v>
      </c>
      <c r="I465">
        <v>2</v>
      </c>
      <c r="J465" s="27">
        <f t="shared" si="7"/>
        <v>311</v>
      </c>
      <c r="K465">
        <v>100</v>
      </c>
      <c r="L465">
        <v>0</v>
      </c>
      <c r="M465">
        <v>99</v>
      </c>
      <c r="N465">
        <v>1</v>
      </c>
      <c r="O465" s="15">
        <v>37742</v>
      </c>
      <c r="P465" s="24">
        <v>47235</v>
      </c>
      <c r="R465" s="12">
        <v>37742</v>
      </c>
      <c r="T465">
        <v>1</v>
      </c>
    </row>
    <row r="466" spans="1:20" ht="18.75" x14ac:dyDescent="0.25">
      <c r="A466">
        <v>5090201</v>
      </c>
      <c r="B466">
        <v>1011101</v>
      </c>
      <c r="C466">
        <v>0</v>
      </c>
      <c r="D466" t="s">
        <v>14</v>
      </c>
      <c r="E466" t="s">
        <v>454</v>
      </c>
      <c r="F466" s="1">
        <v>100000840</v>
      </c>
      <c r="G466" t="s">
        <v>73</v>
      </c>
      <c r="H466" s="21">
        <v>33786</v>
      </c>
      <c r="I466">
        <v>2</v>
      </c>
      <c r="J466" s="27">
        <f t="shared" si="7"/>
        <v>441</v>
      </c>
      <c r="K466">
        <v>2</v>
      </c>
      <c r="L466">
        <v>0</v>
      </c>
      <c r="M466">
        <v>1</v>
      </c>
      <c r="N466">
        <v>1</v>
      </c>
      <c r="O466" s="15">
        <v>33786</v>
      </c>
      <c r="P466" s="24">
        <v>47235</v>
      </c>
      <c r="R466" s="12">
        <v>33786</v>
      </c>
      <c r="T466">
        <v>48</v>
      </c>
    </row>
    <row r="467" spans="1:20" ht="18.75" x14ac:dyDescent="0.25">
      <c r="A467">
        <v>5090201</v>
      </c>
      <c r="B467">
        <v>1011101</v>
      </c>
      <c r="C467">
        <v>0</v>
      </c>
      <c r="D467" t="s">
        <v>14</v>
      </c>
      <c r="E467" t="s">
        <v>455</v>
      </c>
      <c r="F467" s="1">
        <v>100002086</v>
      </c>
      <c r="G467" t="s">
        <v>73</v>
      </c>
      <c r="H467" s="21">
        <v>32905</v>
      </c>
      <c r="I467">
        <v>1</v>
      </c>
      <c r="J467" s="27">
        <f t="shared" si="7"/>
        <v>470</v>
      </c>
      <c r="K467">
        <v>1</v>
      </c>
      <c r="L467">
        <v>0</v>
      </c>
      <c r="M467">
        <v>0</v>
      </c>
      <c r="N467">
        <v>1</v>
      </c>
      <c r="O467" s="15">
        <v>32905</v>
      </c>
      <c r="P467" s="24">
        <v>47235</v>
      </c>
      <c r="R467" s="12">
        <v>32905</v>
      </c>
      <c r="T467">
        <v>48</v>
      </c>
    </row>
    <row r="468" spans="1:20" ht="18.75" x14ac:dyDescent="0.25">
      <c r="A468">
        <v>5090201</v>
      </c>
      <c r="B468">
        <v>1011101</v>
      </c>
      <c r="C468">
        <v>0</v>
      </c>
      <c r="D468" t="s">
        <v>14</v>
      </c>
      <c r="E468" t="s">
        <v>456</v>
      </c>
      <c r="F468" s="1">
        <v>100000823</v>
      </c>
      <c r="G468" t="s">
        <v>73</v>
      </c>
      <c r="H468" s="21">
        <v>33239</v>
      </c>
      <c r="I468">
        <v>1</v>
      </c>
      <c r="J468" s="27">
        <f t="shared" si="7"/>
        <v>459</v>
      </c>
      <c r="K468">
        <v>1</v>
      </c>
      <c r="L468">
        <v>0</v>
      </c>
      <c r="M468">
        <v>0</v>
      </c>
      <c r="N468">
        <v>1</v>
      </c>
      <c r="O468" s="15">
        <v>33239</v>
      </c>
      <c r="P468" s="24">
        <v>47235</v>
      </c>
      <c r="R468" s="12">
        <v>33239</v>
      </c>
      <c r="T468">
        <v>48</v>
      </c>
    </row>
    <row r="469" spans="1:20" ht="18.75" x14ac:dyDescent="0.25">
      <c r="A469">
        <v>5090201</v>
      </c>
      <c r="B469">
        <v>1011101</v>
      </c>
      <c r="C469">
        <v>0</v>
      </c>
      <c r="D469" t="s">
        <v>14</v>
      </c>
      <c r="E469" t="s">
        <v>457</v>
      </c>
      <c r="F469" s="1">
        <v>100005426</v>
      </c>
      <c r="G469" t="s">
        <v>73</v>
      </c>
      <c r="H469" s="21">
        <v>35034</v>
      </c>
      <c r="I469">
        <v>1</v>
      </c>
      <c r="J469" s="27">
        <f t="shared" si="7"/>
        <v>400</v>
      </c>
      <c r="K469">
        <v>115</v>
      </c>
      <c r="L469">
        <v>0</v>
      </c>
      <c r="M469">
        <v>114</v>
      </c>
      <c r="N469">
        <v>1</v>
      </c>
      <c r="O469" s="15">
        <v>35034</v>
      </c>
      <c r="P469" s="24">
        <v>47235</v>
      </c>
      <c r="R469" s="12">
        <v>35034</v>
      </c>
      <c r="T469">
        <v>48</v>
      </c>
    </row>
    <row r="470" spans="1:20" ht="18.75" x14ac:dyDescent="0.25">
      <c r="A470">
        <v>5090201</v>
      </c>
      <c r="B470">
        <v>1011101</v>
      </c>
      <c r="C470">
        <v>0</v>
      </c>
      <c r="D470" t="s">
        <v>14</v>
      </c>
      <c r="E470" t="s">
        <v>458</v>
      </c>
      <c r="F470" s="1">
        <v>100005541</v>
      </c>
      <c r="G470" t="s">
        <v>73</v>
      </c>
      <c r="H470" s="21">
        <v>34304</v>
      </c>
      <c r="I470">
        <v>1</v>
      </c>
      <c r="J470" s="27">
        <f t="shared" si="7"/>
        <v>424</v>
      </c>
      <c r="K470">
        <v>110</v>
      </c>
      <c r="L470">
        <v>0</v>
      </c>
      <c r="M470">
        <v>109</v>
      </c>
      <c r="N470">
        <v>1</v>
      </c>
      <c r="O470" s="15">
        <v>34304</v>
      </c>
      <c r="P470" s="24">
        <v>47235</v>
      </c>
      <c r="R470" s="12">
        <v>34304</v>
      </c>
      <c r="T470">
        <v>48</v>
      </c>
    </row>
    <row r="471" spans="1:20" ht="18.75" x14ac:dyDescent="0.25">
      <c r="A471">
        <v>5090201</v>
      </c>
      <c r="B471">
        <v>1011101</v>
      </c>
      <c r="C471">
        <v>0</v>
      </c>
      <c r="D471" t="s">
        <v>14</v>
      </c>
      <c r="E471" t="s">
        <v>459</v>
      </c>
      <c r="F471" s="1">
        <v>100005655</v>
      </c>
      <c r="G471" t="s">
        <v>73</v>
      </c>
      <c r="H471" s="21">
        <v>34029</v>
      </c>
      <c r="I471">
        <v>1</v>
      </c>
      <c r="J471" s="27">
        <f t="shared" si="7"/>
        <v>433</v>
      </c>
      <c r="K471">
        <v>130</v>
      </c>
      <c r="L471">
        <v>0</v>
      </c>
      <c r="M471">
        <v>129</v>
      </c>
      <c r="N471">
        <v>1</v>
      </c>
      <c r="O471" s="15">
        <v>34029</v>
      </c>
      <c r="P471" s="24">
        <v>47235</v>
      </c>
      <c r="R471" s="12">
        <v>34029</v>
      </c>
      <c r="T471">
        <v>48</v>
      </c>
    </row>
    <row r="472" spans="1:20" ht="18.75" x14ac:dyDescent="0.25">
      <c r="A472">
        <v>5090201</v>
      </c>
      <c r="B472">
        <v>1011101</v>
      </c>
      <c r="C472">
        <v>0</v>
      </c>
      <c r="D472" t="s">
        <v>14</v>
      </c>
      <c r="E472" t="s">
        <v>460</v>
      </c>
      <c r="F472" s="1">
        <v>100004931</v>
      </c>
      <c r="G472" t="s">
        <v>73</v>
      </c>
      <c r="H472" s="21">
        <v>32905</v>
      </c>
      <c r="I472">
        <v>1</v>
      </c>
      <c r="J472" s="27">
        <f t="shared" si="7"/>
        <v>470</v>
      </c>
      <c r="K472">
        <v>1</v>
      </c>
      <c r="L472">
        <v>0</v>
      </c>
      <c r="M472">
        <v>0</v>
      </c>
      <c r="N472">
        <v>1</v>
      </c>
      <c r="O472" s="15">
        <v>32905</v>
      </c>
      <c r="P472" s="24">
        <v>47235</v>
      </c>
      <c r="R472" s="12">
        <v>32905</v>
      </c>
      <c r="T472">
        <v>48</v>
      </c>
    </row>
    <row r="473" spans="1:20" ht="18.75" x14ac:dyDescent="0.25">
      <c r="A473">
        <v>5090201</v>
      </c>
      <c r="B473">
        <v>1011101</v>
      </c>
      <c r="C473">
        <v>0</v>
      </c>
      <c r="D473" t="s">
        <v>14</v>
      </c>
      <c r="E473" t="s">
        <v>461</v>
      </c>
      <c r="F473" s="1">
        <v>100000744</v>
      </c>
      <c r="G473" t="s">
        <v>73</v>
      </c>
      <c r="H473" s="21">
        <v>39417</v>
      </c>
      <c r="I473">
        <v>40</v>
      </c>
      <c r="J473" s="27">
        <f t="shared" si="7"/>
        <v>256</v>
      </c>
      <c r="K473">
        <v>6880</v>
      </c>
      <c r="L473">
        <v>0</v>
      </c>
      <c r="M473">
        <v>6879</v>
      </c>
      <c r="N473">
        <v>1</v>
      </c>
      <c r="O473" s="15">
        <v>39417</v>
      </c>
      <c r="P473" s="24">
        <v>47235</v>
      </c>
      <c r="R473" s="12">
        <v>39417</v>
      </c>
      <c r="T473">
        <v>48</v>
      </c>
    </row>
    <row r="474" spans="1:20" ht="18.75" x14ac:dyDescent="0.25">
      <c r="A474">
        <v>5090201</v>
      </c>
      <c r="B474">
        <v>1011101</v>
      </c>
      <c r="C474">
        <v>0</v>
      </c>
      <c r="D474" t="s">
        <v>14</v>
      </c>
      <c r="E474" t="s">
        <v>462</v>
      </c>
      <c r="F474" s="1">
        <v>100000872</v>
      </c>
      <c r="G474" t="s">
        <v>73</v>
      </c>
      <c r="H474" s="21">
        <v>42247</v>
      </c>
      <c r="I474">
        <v>9</v>
      </c>
      <c r="J474" s="27">
        <f t="shared" si="7"/>
        <v>163</v>
      </c>
      <c r="K474">
        <v>990</v>
      </c>
      <c r="L474">
        <v>0</v>
      </c>
      <c r="M474">
        <v>989</v>
      </c>
      <c r="N474">
        <v>1</v>
      </c>
      <c r="O474" s="15">
        <v>42247</v>
      </c>
      <c r="P474" s="24">
        <v>47235</v>
      </c>
      <c r="R474" s="12">
        <v>42247</v>
      </c>
      <c r="T474">
        <v>48</v>
      </c>
    </row>
    <row r="475" spans="1:20" ht="18.75" x14ac:dyDescent="0.25">
      <c r="A475">
        <v>5090201</v>
      </c>
      <c r="B475">
        <v>1011101</v>
      </c>
      <c r="C475">
        <v>0</v>
      </c>
      <c r="D475" t="s">
        <v>14</v>
      </c>
      <c r="E475" t="s">
        <v>463</v>
      </c>
      <c r="F475" s="1">
        <v>100000758</v>
      </c>
      <c r="G475" t="s">
        <v>73</v>
      </c>
      <c r="H475" s="21">
        <v>39417</v>
      </c>
      <c r="I475">
        <v>40</v>
      </c>
      <c r="J475" s="27">
        <f t="shared" si="7"/>
        <v>256</v>
      </c>
      <c r="K475">
        <v>8680</v>
      </c>
      <c r="L475">
        <v>0</v>
      </c>
      <c r="M475">
        <v>8679</v>
      </c>
      <c r="N475">
        <v>1</v>
      </c>
      <c r="O475" s="15">
        <v>39417</v>
      </c>
      <c r="P475" s="24">
        <v>47235</v>
      </c>
      <c r="R475" s="12">
        <v>39417</v>
      </c>
      <c r="T475">
        <v>48</v>
      </c>
    </row>
    <row r="476" spans="1:20" ht="18.75" x14ac:dyDescent="0.25">
      <c r="A476">
        <v>5090201</v>
      </c>
      <c r="B476">
        <v>1011101</v>
      </c>
      <c r="C476">
        <v>0</v>
      </c>
      <c r="D476" t="s">
        <v>14</v>
      </c>
      <c r="E476" t="s">
        <v>464</v>
      </c>
      <c r="F476" s="1">
        <v>100000738</v>
      </c>
      <c r="G476" t="s">
        <v>73</v>
      </c>
      <c r="H476" s="21">
        <v>39417</v>
      </c>
      <c r="I476">
        <v>40</v>
      </c>
      <c r="J476" s="27">
        <f t="shared" si="7"/>
        <v>256</v>
      </c>
      <c r="K476">
        <v>12040</v>
      </c>
      <c r="L476">
        <v>0</v>
      </c>
      <c r="M476">
        <v>12039</v>
      </c>
      <c r="N476">
        <v>1</v>
      </c>
      <c r="O476" s="15">
        <v>39417</v>
      </c>
      <c r="P476" s="24">
        <v>47235</v>
      </c>
      <c r="R476" s="12">
        <v>39417</v>
      </c>
      <c r="T476">
        <v>48</v>
      </c>
    </row>
    <row r="477" spans="1:20" ht="18.75" x14ac:dyDescent="0.25">
      <c r="A477">
        <v>5090201</v>
      </c>
      <c r="B477">
        <v>1011101</v>
      </c>
      <c r="C477">
        <v>0</v>
      </c>
      <c r="D477" t="s">
        <v>14</v>
      </c>
      <c r="E477" t="s">
        <v>464</v>
      </c>
      <c r="F477" s="1">
        <v>100000749</v>
      </c>
      <c r="G477" t="s">
        <v>73</v>
      </c>
      <c r="H477" s="21">
        <v>39417</v>
      </c>
      <c r="I477">
        <v>40</v>
      </c>
      <c r="J477" s="27">
        <f t="shared" si="7"/>
        <v>256</v>
      </c>
      <c r="K477">
        <v>12040</v>
      </c>
      <c r="L477">
        <v>0</v>
      </c>
      <c r="M477">
        <v>12039</v>
      </c>
      <c r="N477">
        <v>1</v>
      </c>
      <c r="O477" s="15">
        <v>39417</v>
      </c>
      <c r="P477" s="24">
        <v>47235</v>
      </c>
      <c r="R477" s="12">
        <v>39417</v>
      </c>
      <c r="T477">
        <v>48</v>
      </c>
    </row>
    <row r="478" spans="1:20" ht="18.75" x14ac:dyDescent="0.25">
      <c r="A478">
        <v>5090201</v>
      </c>
      <c r="B478">
        <v>1011101</v>
      </c>
      <c r="C478">
        <v>0</v>
      </c>
      <c r="D478" t="s">
        <v>14</v>
      </c>
      <c r="E478" t="s">
        <v>465</v>
      </c>
      <c r="F478" s="1">
        <v>100000766</v>
      </c>
      <c r="G478" t="s">
        <v>73</v>
      </c>
      <c r="H478" s="21">
        <v>39417</v>
      </c>
      <c r="I478">
        <v>40</v>
      </c>
      <c r="J478" s="27">
        <f t="shared" si="7"/>
        <v>256</v>
      </c>
      <c r="K478">
        <v>12040</v>
      </c>
      <c r="L478">
        <v>0</v>
      </c>
      <c r="M478">
        <v>12039</v>
      </c>
      <c r="N478">
        <v>1</v>
      </c>
      <c r="O478" s="15">
        <v>39417</v>
      </c>
      <c r="P478" s="24">
        <v>47235</v>
      </c>
      <c r="R478" s="12">
        <v>39417</v>
      </c>
      <c r="T478">
        <v>48</v>
      </c>
    </row>
    <row r="479" spans="1:20" ht="18.75" x14ac:dyDescent="0.25">
      <c r="A479">
        <v>5090201</v>
      </c>
      <c r="B479">
        <v>1011101</v>
      </c>
      <c r="C479">
        <v>0</v>
      </c>
      <c r="D479" t="s">
        <v>14</v>
      </c>
      <c r="E479" t="s">
        <v>466</v>
      </c>
      <c r="F479" s="1">
        <v>100000818</v>
      </c>
      <c r="G479" t="s">
        <v>73</v>
      </c>
      <c r="H479" s="21">
        <v>34881</v>
      </c>
      <c r="I479">
        <v>156</v>
      </c>
      <c r="J479" s="27">
        <f t="shared" si="7"/>
        <v>405</v>
      </c>
      <c r="K479">
        <v>3744</v>
      </c>
      <c r="L479">
        <v>0</v>
      </c>
      <c r="M479">
        <v>3743</v>
      </c>
      <c r="N479">
        <v>1</v>
      </c>
      <c r="O479" s="15">
        <v>34881</v>
      </c>
      <c r="P479" s="24">
        <v>47235</v>
      </c>
      <c r="R479" s="12">
        <v>34881</v>
      </c>
      <c r="T479">
        <v>48</v>
      </c>
    </row>
    <row r="480" spans="1:20" ht="18.75" x14ac:dyDescent="0.25">
      <c r="A480">
        <v>5090201</v>
      </c>
      <c r="B480">
        <v>1011101</v>
      </c>
      <c r="C480">
        <v>0</v>
      </c>
      <c r="D480" t="s">
        <v>14</v>
      </c>
      <c r="E480" t="s">
        <v>467</v>
      </c>
      <c r="F480" s="1">
        <v>100000852</v>
      </c>
      <c r="G480" t="s">
        <v>73</v>
      </c>
      <c r="H480" s="21">
        <v>39212</v>
      </c>
      <c r="I480">
        <v>1</v>
      </c>
      <c r="J480" s="27">
        <f t="shared" si="7"/>
        <v>263</v>
      </c>
      <c r="K480">
        <v>95</v>
      </c>
      <c r="L480">
        <v>0</v>
      </c>
      <c r="M480">
        <v>94</v>
      </c>
      <c r="N480">
        <v>1</v>
      </c>
      <c r="O480" s="15">
        <v>39212</v>
      </c>
      <c r="P480" s="24">
        <v>47235</v>
      </c>
      <c r="R480" s="12">
        <v>39212</v>
      </c>
      <c r="T480">
        <v>1</v>
      </c>
    </row>
    <row r="481" spans="1:20" ht="18.75" x14ac:dyDescent="0.25">
      <c r="A481">
        <v>5090201</v>
      </c>
      <c r="B481">
        <v>1011101</v>
      </c>
      <c r="C481">
        <v>0</v>
      </c>
      <c r="D481" t="s">
        <v>14</v>
      </c>
      <c r="E481" t="s">
        <v>468</v>
      </c>
      <c r="F481" s="1">
        <v>100004505</v>
      </c>
      <c r="G481" t="s">
        <v>73</v>
      </c>
      <c r="H481" s="21">
        <v>41759</v>
      </c>
      <c r="I481">
        <v>1</v>
      </c>
      <c r="J481" s="27">
        <f t="shared" si="7"/>
        <v>179</v>
      </c>
      <c r="K481">
        <v>2295</v>
      </c>
      <c r="L481">
        <v>0</v>
      </c>
      <c r="M481">
        <v>2294</v>
      </c>
      <c r="N481">
        <v>1</v>
      </c>
      <c r="O481" s="15">
        <v>41759</v>
      </c>
      <c r="P481" s="24">
        <v>47235</v>
      </c>
      <c r="R481" s="12">
        <v>41759</v>
      </c>
      <c r="T481">
        <v>48</v>
      </c>
    </row>
    <row r="482" spans="1:20" ht="18.75" x14ac:dyDescent="0.25">
      <c r="A482">
        <v>5090201</v>
      </c>
      <c r="B482">
        <v>1011101</v>
      </c>
      <c r="C482">
        <v>0</v>
      </c>
      <c r="D482" t="s">
        <v>14</v>
      </c>
      <c r="E482" t="s">
        <v>469</v>
      </c>
      <c r="F482" s="1">
        <v>100000642</v>
      </c>
      <c r="G482" t="s">
        <v>73</v>
      </c>
      <c r="H482" s="21">
        <v>39212</v>
      </c>
      <c r="I482">
        <v>2</v>
      </c>
      <c r="J482" s="27">
        <f t="shared" si="7"/>
        <v>263</v>
      </c>
      <c r="K482">
        <v>580</v>
      </c>
      <c r="L482">
        <v>0</v>
      </c>
      <c r="M482">
        <v>579</v>
      </c>
      <c r="N482">
        <v>1</v>
      </c>
      <c r="O482" s="15">
        <v>39212</v>
      </c>
      <c r="P482" s="24">
        <v>47235</v>
      </c>
      <c r="R482" s="12">
        <v>39212</v>
      </c>
      <c r="T482">
        <v>48</v>
      </c>
    </row>
    <row r="483" spans="1:20" ht="18.75" x14ac:dyDescent="0.25">
      <c r="A483">
        <v>5090201</v>
      </c>
      <c r="B483">
        <v>1011101</v>
      </c>
      <c r="C483">
        <v>0</v>
      </c>
      <c r="D483" t="s">
        <v>14</v>
      </c>
      <c r="E483" t="s">
        <v>470</v>
      </c>
      <c r="F483" s="1">
        <v>100000639</v>
      </c>
      <c r="G483" t="s">
        <v>73</v>
      </c>
      <c r="H483" s="21">
        <v>38548</v>
      </c>
      <c r="I483">
        <v>2</v>
      </c>
      <c r="J483" s="27">
        <f t="shared" si="7"/>
        <v>285</v>
      </c>
      <c r="K483">
        <v>1100</v>
      </c>
      <c r="L483">
        <v>0</v>
      </c>
      <c r="M483">
        <v>1099</v>
      </c>
      <c r="N483">
        <v>1</v>
      </c>
      <c r="O483" s="15">
        <v>38548</v>
      </c>
      <c r="P483" s="24">
        <v>47235</v>
      </c>
      <c r="R483" s="12">
        <v>38548</v>
      </c>
      <c r="T483">
        <v>48</v>
      </c>
    </row>
    <row r="484" spans="1:20" ht="18.75" x14ac:dyDescent="0.25">
      <c r="A484">
        <v>5090201</v>
      </c>
      <c r="B484">
        <v>1011101</v>
      </c>
      <c r="C484">
        <v>0</v>
      </c>
      <c r="D484" t="s">
        <v>14</v>
      </c>
      <c r="E484" t="s">
        <v>471</v>
      </c>
      <c r="F484" s="1">
        <v>100000556</v>
      </c>
      <c r="G484" t="s">
        <v>73</v>
      </c>
      <c r="H484" s="21">
        <v>40422</v>
      </c>
      <c r="I484">
        <v>54</v>
      </c>
      <c r="J484" s="27">
        <f t="shared" si="7"/>
        <v>223</v>
      </c>
      <c r="K484">
        <v>1188</v>
      </c>
      <c r="L484">
        <v>0</v>
      </c>
      <c r="M484">
        <v>1187</v>
      </c>
      <c r="N484">
        <v>1</v>
      </c>
      <c r="O484" s="15">
        <v>40422</v>
      </c>
      <c r="P484" s="24">
        <v>47235</v>
      </c>
      <c r="R484" s="12">
        <v>40422</v>
      </c>
      <c r="T484">
        <v>48</v>
      </c>
    </row>
    <row r="485" spans="1:20" ht="18.75" x14ac:dyDescent="0.25">
      <c r="A485">
        <v>5090201</v>
      </c>
      <c r="B485">
        <v>1011101</v>
      </c>
      <c r="C485">
        <v>0</v>
      </c>
      <c r="D485" t="s">
        <v>14</v>
      </c>
      <c r="E485" t="s">
        <v>472</v>
      </c>
      <c r="F485" s="1">
        <v>100000550</v>
      </c>
      <c r="G485" t="s">
        <v>73</v>
      </c>
      <c r="H485" s="21">
        <v>40129</v>
      </c>
      <c r="I485">
        <v>53</v>
      </c>
      <c r="J485" s="27">
        <f t="shared" si="7"/>
        <v>233</v>
      </c>
      <c r="K485">
        <v>4346</v>
      </c>
      <c r="L485">
        <v>0</v>
      </c>
      <c r="M485">
        <v>4345</v>
      </c>
      <c r="N485">
        <v>1</v>
      </c>
      <c r="O485" s="15">
        <v>40129</v>
      </c>
      <c r="P485" s="24">
        <v>47235</v>
      </c>
      <c r="R485" s="12">
        <v>40129</v>
      </c>
      <c r="T485">
        <v>48</v>
      </c>
    </row>
    <row r="486" spans="1:20" ht="18.75" x14ac:dyDescent="0.25">
      <c r="A486">
        <v>5090201</v>
      </c>
      <c r="B486">
        <v>1011101</v>
      </c>
      <c r="C486">
        <v>0</v>
      </c>
      <c r="D486" t="s">
        <v>14</v>
      </c>
      <c r="E486" t="s">
        <v>473</v>
      </c>
      <c r="F486" s="1">
        <v>100000552</v>
      </c>
      <c r="G486" t="s">
        <v>73</v>
      </c>
      <c r="H486" s="21">
        <v>40147</v>
      </c>
      <c r="I486">
        <v>40</v>
      </c>
      <c r="J486" s="27">
        <f t="shared" si="7"/>
        <v>232</v>
      </c>
      <c r="K486">
        <v>3900</v>
      </c>
      <c r="L486">
        <v>0</v>
      </c>
      <c r="M486">
        <v>3899</v>
      </c>
      <c r="N486">
        <v>1</v>
      </c>
      <c r="O486" s="15">
        <v>40147</v>
      </c>
      <c r="P486" s="24">
        <v>47235</v>
      </c>
      <c r="R486" s="12">
        <v>40147</v>
      </c>
      <c r="T486">
        <v>48</v>
      </c>
    </row>
    <row r="487" spans="1:20" ht="18.75" x14ac:dyDescent="0.25">
      <c r="A487">
        <v>5090201</v>
      </c>
      <c r="B487">
        <v>1011101</v>
      </c>
      <c r="C487">
        <v>0</v>
      </c>
      <c r="D487" t="s">
        <v>14</v>
      </c>
      <c r="E487" t="s">
        <v>474</v>
      </c>
      <c r="F487" s="1">
        <v>100000727</v>
      </c>
      <c r="G487" t="s">
        <v>73</v>
      </c>
      <c r="H487" s="21">
        <v>39378</v>
      </c>
      <c r="I487">
        <v>10</v>
      </c>
      <c r="J487" s="27">
        <f t="shared" si="7"/>
        <v>258</v>
      </c>
      <c r="K487">
        <v>220</v>
      </c>
      <c r="L487">
        <v>0</v>
      </c>
      <c r="M487">
        <v>219</v>
      </c>
      <c r="N487">
        <v>1</v>
      </c>
      <c r="O487" s="15">
        <v>39378</v>
      </c>
      <c r="P487" s="24">
        <v>47235</v>
      </c>
      <c r="R487" s="12">
        <v>39378</v>
      </c>
      <c r="T487">
        <v>48</v>
      </c>
    </row>
    <row r="488" spans="1:20" ht="18.75" x14ac:dyDescent="0.25">
      <c r="A488">
        <v>5090201</v>
      </c>
      <c r="B488">
        <v>1011101</v>
      </c>
      <c r="C488">
        <v>0</v>
      </c>
      <c r="D488" t="s">
        <v>14</v>
      </c>
      <c r="E488" t="s">
        <v>475</v>
      </c>
      <c r="F488" s="1">
        <v>100002073</v>
      </c>
      <c r="G488" t="s">
        <v>73</v>
      </c>
      <c r="H488" s="21">
        <v>42886</v>
      </c>
      <c r="I488">
        <v>5</v>
      </c>
      <c r="J488" s="27">
        <f t="shared" si="7"/>
        <v>142</v>
      </c>
      <c r="K488">
        <v>110</v>
      </c>
      <c r="L488">
        <v>0</v>
      </c>
      <c r="M488">
        <v>109</v>
      </c>
      <c r="N488">
        <v>1</v>
      </c>
      <c r="O488" s="15">
        <v>42886</v>
      </c>
      <c r="P488" s="24">
        <v>47235</v>
      </c>
      <c r="R488" s="12">
        <v>42886</v>
      </c>
      <c r="T488">
        <v>48</v>
      </c>
    </row>
    <row r="489" spans="1:20" ht="18.75" x14ac:dyDescent="0.25">
      <c r="A489">
        <v>5090201</v>
      </c>
      <c r="B489">
        <v>1011101</v>
      </c>
      <c r="C489">
        <v>0</v>
      </c>
      <c r="D489" t="s">
        <v>14</v>
      </c>
      <c r="E489" t="s">
        <v>476</v>
      </c>
      <c r="F489" s="1">
        <v>100000802</v>
      </c>
      <c r="G489" t="s">
        <v>73</v>
      </c>
      <c r="H489" s="21">
        <v>42124</v>
      </c>
      <c r="I489">
        <v>48</v>
      </c>
      <c r="J489" s="27">
        <f t="shared" si="7"/>
        <v>167</v>
      </c>
      <c r="K489">
        <v>672</v>
      </c>
      <c r="L489">
        <v>0</v>
      </c>
      <c r="M489">
        <v>671</v>
      </c>
      <c r="N489">
        <v>1</v>
      </c>
      <c r="O489" s="15">
        <v>42124</v>
      </c>
      <c r="P489" s="24">
        <v>47235</v>
      </c>
      <c r="R489" s="12">
        <v>42124</v>
      </c>
      <c r="T489">
        <v>48</v>
      </c>
    </row>
    <row r="490" spans="1:20" ht="18.75" x14ac:dyDescent="0.25">
      <c r="A490">
        <v>5090201</v>
      </c>
      <c r="B490">
        <v>1011101</v>
      </c>
      <c r="C490">
        <v>0</v>
      </c>
      <c r="D490" t="s">
        <v>14</v>
      </c>
      <c r="E490" t="s">
        <v>477</v>
      </c>
      <c r="F490" s="1">
        <v>100002074</v>
      </c>
      <c r="G490" t="s">
        <v>73</v>
      </c>
      <c r="H490" s="21">
        <v>42886</v>
      </c>
      <c r="I490">
        <v>21</v>
      </c>
      <c r="J490" s="27">
        <f t="shared" si="7"/>
        <v>142</v>
      </c>
      <c r="K490">
        <v>231</v>
      </c>
      <c r="L490">
        <v>0</v>
      </c>
      <c r="M490">
        <v>230</v>
      </c>
      <c r="N490">
        <v>1</v>
      </c>
      <c r="O490" s="15">
        <v>42886</v>
      </c>
      <c r="P490" s="24">
        <v>47235</v>
      </c>
      <c r="R490" s="12">
        <v>42886</v>
      </c>
      <c r="T490">
        <v>48</v>
      </c>
    </row>
    <row r="491" spans="1:20" ht="18.75" x14ac:dyDescent="0.25">
      <c r="A491">
        <v>5090201</v>
      </c>
      <c r="B491">
        <v>1011101</v>
      </c>
      <c r="C491">
        <v>0</v>
      </c>
      <c r="D491" t="s">
        <v>14</v>
      </c>
      <c r="E491" t="s">
        <v>478</v>
      </c>
      <c r="F491" s="1">
        <v>100000800</v>
      </c>
      <c r="G491" t="s">
        <v>73</v>
      </c>
      <c r="H491" s="21">
        <v>42063</v>
      </c>
      <c r="I491">
        <v>36</v>
      </c>
      <c r="J491" s="27">
        <f t="shared" si="7"/>
        <v>169</v>
      </c>
      <c r="K491">
        <v>1008</v>
      </c>
      <c r="L491">
        <v>0</v>
      </c>
      <c r="M491">
        <v>1007</v>
      </c>
      <c r="N491">
        <v>1</v>
      </c>
      <c r="O491" s="15">
        <v>42063</v>
      </c>
      <c r="P491" s="24">
        <v>47235</v>
      </c>
      <c r="R491" s="12">
        <v>42063</v>
      </c>
      <c r="T491">
        <v>48</v>
      </c>
    </row>
    <row r="492" spans="1:20" ht="18.75" x14ac:dyDescent="0.25">
      <c r="A492">
        <v>5090201</v>
      </c>
      <c r="B492">
        <v>1011101</v>
      </c>
      <c r="C492">
        <v>0</v>
      </c>
      <c r="D492" t="s">
        <v>14</v>
      </c>
      <c r="E492" t="s">
        <v>479</v>
      </c>
      <c r="F492" s="1">
        <v>100000726</v>
      </c>
      <c r="G492" t="s">
        <v>73</v>
      </c>
      <c r="H492" s="21">
        <v>39378</v>
      </c>
      <c r="I492">
        <v>120</v>
      </c>
      <c r="J492" s="27">
        <f t="shared" si="7"/>
        <v>258</v>
      </c>
      <c r="K492">
        <v>1320</v>
      </c>
      <c r="L492">
        <v>0</v>
      </c>
      <c r="M492">
        <v>1319</v>
      </c>
      <c r="N492">
        <v>1</v>
      </c>
      <c r="O492" s="15">
        <v>39378</v>
      </c>
      <c r="P492" s="24">
        <v>47235</v>
      </c>
      <c r="R492" s="12">
        <v>39378</v>
      </c>
      <c r="T492">
        <v>48</v>
      </c>
    </row>
    <row r="493" spans="1:20" ht="18.75" x14ac:dyDescent="0.25">
      <c r="A493">
        <v>5090201</v>
      </c>
      <c r="B493">
        <v>1011101</v>
      </c>
      <c r="C493">
        <v>0</v>
      </c>
      <c r="D493" t="s">
        <v>14</v>
      </c>
      <c r="E493" t="s">
        <v>480</v>
      </c>
      <c r="F493" s="1">
        <v>100000684</v>
      </c>
      <c r="G493" t="s">
        <v>73</v>
      </c>
      <c r="H493" s="21">
        <v>34820</v>
      </c>
      <c r="I493">
        <v>5</v>
      </c>
      <c r="J493" s="27">
        <f t="shared" si="7"/>
        <v>407</v>
      </c>
      <c r="K493">
        <v>75</v>
      </c>
      <c r="L493">
        <v>0</v>
      </c>
      <c r="M493">
        <v>74.75</v>
      </c>
      <c r="N493">
        <v>0.25</v>
      </c>
      <c r="O493" s="15">
        <v>34820</v>
      </c>
      <c r="P493" s="24">
        <v>47235</v>
      </c>
      <c r="R493" s="12">
        <v>34820</v>
      </c>
      <c r="T493">
        <v>48</v>
      </c>
    </row>
    <row r="494" spans="1:20" ht="18.75" x14ac:dyDescent="0.25">
      <c r="A494">
        <v>5090201</v>
      </c>
      <c r="B494">
        <v>1011101</v>
      </c>
      <c r="C494">
        <v>0</v>
      </c>
      <c r="D494" t="s">
        <v>14</v>
      </c>
      <c r="E494" t="s">
        <v>481</v>
      </c>
      <c r="F494" s="1">
        <v>100000723</v>
      </c>
      <c r="G494" t="s">
        <v>73</v>
      </c>
      <c r="H494" s="21">
        <v>37956</v>
      </c>
      <c r="I494">
        <v>6</v>
      </c>
      <c r="J494" s="27">
        <f t="shared" si="7"/>
        <v>304</v>
      </c>
      <c r="K494">
        <v>429</v>
      </c>
      <c r="L494">
        <v>0</v>
      </c>
      <c r="M494">
        <v>428</v>
      </c>
      <c r="N494">
        <v>1</v>
      </c>
      <c r="O494" s="15">
        <v>37956</v>
      </c>
      <c r="P494" s="24">
        <v>47235</v>
      </c>
      <c r="R494" s="12">
        <v>37956</v>
      </c>
      <c r="T494">
        <v>48</v>
      </c>
    </row>
    <row r="495" spans="1:20" ht="18.75" x14ac:dyDescent="0.25">
      <c r="A495">
        <v>5090201</v>
      </c>
      <c r="B495">
        <v>1011101</v>
      </c>
      <c r="C495">
        <v>0</v>
      </c>
      <c r="D495" t="s">
        <v>14</v>
      </c>
      <c r="E495" t="s">
        <v>482</v>
      </c>
      <c r="F495" s="1">
        <v>100005646</v>
      </c>
      <c r="G495" t="s">
        <v>73</v>
      </c>
      <c r="H495" s="21">
        <v>32905</v>
      </c>
      <c r="I495">
        <v>1</v>
      </c>
      <c r="J495" s="27">
        <f t="shared" si="7"/>
        <v>470</v>
      </c>
      <c r="K495">
        <v>1</v>
      </c>
      <c r="L495">
        <v>0</v>
      </c>
      <c r="M495">
        <v>0</v>
      </c>
      <c r="N495">
        <v>1</v>
      </c>
      <c r="O495" s="15">
        <v>32905</v>
      </c>
      <c r="P495" s="24">
        <v>47235</v>
      </c>
      <c r="R495" s="12">
        <v>32905</v>
      </c>
      <c r="T495">
        <v>48</v>
      </c>
    </row>
    <row r="496" spans="1:20" ht="18.75" x14ac:dyDescent="0.25">
      <c r="A496">
        <v>5090201</v>
      </c>
      <c r="B496">
        <v>1011101</v>
      </c>
      <c r="C496">
        <v>0</v>
      </c>
      <c r="D496" t="s">
        <v>14</v>
      </c>
      <c r="E496" t="s">
        <v>483</v>
      </c>
      <c r="F496" s="1">
        <v>100000692</v>
      </c>
      <c r="G496" t="s">
        <v>73</v>
      </c>
      <c r="H496" s="21">
        <v>33239</v>
      </c>
      <c r="I496">
        <v>13</v>
      </c>
      <c r="J496" s="27">
        <f t="shared" si="7"/>
        <v>459</v>
      </c>
      <c r="K496">
        <v>13</v>
      </c>
      <c r="L496">
        <v>0</v>
      </c>
      <c r="M496">
        <v>12</v>
      </c>
      <c r="N496">
        <v>1</v>
      </c>
      <c r="O496" s="15">
        <v>33239</v>
      </c>
      <c r="P496" s="24">
        <v>47235</v>
      </c>
      <c r="R496" s="12">
        <v>33239</v>
      </c>
      <c r="T496">
        <v>48</v>
      </c>
    </row>
    <row r="497" spans="1:20" ht="18.75" x14ac:dyDescent="0.25">
      <c r="A497">
        <v>5090201</v>
      </c>
      <c r="B497">
        <v>1011101</v>
      </c>
      <c r="C497">
        <v>0</v>
      </c>
      <c r="D497" t="s">
        <v>14</v>
      </c>
      <c r="E497" t="s">
        <v>484</v>
      </c>
      <c r="F497" s="1">
        <v>100000798</v>
      </c>
      <c r="G497" t="s">
        <v>73</v>
      </c>
      <c r="H497" s="21">
        <v>41242</v>
      </c>
      <c r="I497">
        <v>6</v>
      </c>
      <c r="J497" s="27">
        <f t="shared" si="7"/>
        <v>196</v>
      </c>
      <c r="K497">
        <v>351</v>
      </c>
      <c r="L497">
        <v>0</v>
      </c>
      <c r="M497">
        <v>350</v>
      </c>
      <c r="N497">
        <v>1</v>
      </c>
      <c r="O497" s="15">
        <v>41242</v>
      </c>
      <c r="P497" s="24">
        <v>47235</v>
      </c>
      <c r="R497" s="12">
        <v>41242</v>
      </c>
      <c r="T497">
        <v>48</v>
      </c>
    </row>
    <row r="498" spans="1:20" ht="18.75" x14ac:dyDescent="0.25">
      <c r="A498">
        <v>5090201</v>
      </c>
      <c r="B498">
        <v>1011101</v>
      </c>
      <c r="C498">
        <v>0</v>
      </c>
      <c r="D498" t="s">
        <v>14</v>
      </c>
      <c r="E498" t="s">
        <v>485</v>
      </c>
      <c r="F498" s="1">
        <v>100000743</v>
      </c>
      <c r="G498" t="s">
        <v>73</v>
      </c>
      <c r="H498" s="21">
        <v>39417</v>
      </c>
      <c r="I498">
        <v>40</v>
      </c>
      <c r="J498" s="27">
        <f t="shared" si="7"/>
        <v>256</v>
      </c>
      <c r="K498">
        <v>5760</v>
      </c>
      <c r="L498">
        <v>0</v>
      </c>
      <c r="M498">
        <v>5759</v>
      </c>
      <c r="N498">
        <v>1</v>
      </c>
      <c r="O498" s="15">
        <v>39417</v>
      </c>
      <c r="P498" s="24">
        <v>47235</v>
      </c>
      <c r="R498" s="12">
        <v>39417</v>
      </c>
      <c r="T498">
        <v>48</v>
      </c>
    </row>
    <row r="499" spans="1:20" ht="18.75" x14ac:dyDescent="0.25">
      <c r="A499">
        <v>5090201</v>
      </c>
      <c r="B499">
        <v>1011101</v>
      </c>
      <c r="C499">
        <v>0</v>
      </c>
      <c r="D499" t="s">
        <v>14</v>
      </c>
      <c r="E499" t="s">
        <v>486</v>
      </c>
      <c r="F499" s="1">
        <v>100000693</v>
      </c>
      <c r="G499" t="s">
        <v>73</v>
      </c>
      <c r="H499" s="21">
        <v>33848</v>
      </c>
      <c r="I499">
        <v>1</v>
      </c>
      <c r="J499" s="27">
        <f t="shared" si="7"/>
        <v>439</v>
      </c>
      <c r="K499">
        <v>1</v>
      </c>
      <c r="L499">
        <v>0</v>
      </c>
      <c r="M499">
        <v>0</v>
      </c>
      <c r="N499">
        <v>1</v>
      </c>
      <c r="O499" s="15">
        <v>33848</v>
      </c>
      <c r="P499" s="24">
        <v>47235</v>
      </c>
      <c r="R499" s="12">
        <v>33848</v>
      </c>
      <c r="T499">
        <v>48</v>
      </c>
    </row>
    <row r="500" spans="1:20" ht="18.75" x14ac:dyDescent="0.25">
      <c r="A500">
        <v>5090201</v>
      </c>
      <c r="B500">
        <v>1011101</v>
      </c>
      <c r="C500">
        <v>0</v>
      </c>
      <c r="D500" t="s">
        <v>14</v>
      </c>
      <c r="E500" t="s">
        <v>487</v>
      </c>
      <c r="F500" s="1">
        <v>100000784</v>
      </c>
      <c r="G500" t="s">
        <v>73</v>
      </c>
      <c r="H500" s="21">
        <v>40908</v>
      </c>
      <c r="I500">
        <v>40</v>
      </c>
      <c r="J500" s="27">
        <f t="shared" si="7"/>
        <v>207</v>
      </c>
      <c r="K500">
        <v>4400</v>
      </c>
      <c r="L500">
        <v>0</v>
      </c>
      <c r="M500">
        <v>4399</v>
      </c>
      <c r="N500">
        <v>1</v>
      </c>
      <c r="O500" s="15">
        <v>40908</v>
      </c>
      <c r="P500" s="24">
        <v>47235</v>
      </c>
      <c r="R500" s="12">
        <v>40908</v>
      </c>
      <c r="T500">
        <v>48</v>
      </c>
    </row>
    <row r="501" spans="1:20" ht="18.75" x14ac:dyDescent="0.25">
      <c r="A501">
        <v>5090201</v>
      </c>
      <c r="B501">
        <v>1011101</v>
      </c>
      <c r="C501">
        <v>0</v>
      </c>
      <c r="D501" t="s">
        <v>14</v>
      </c>
      <c r="E501" t="s">
        <v>488</v>
      </c>
      <c r="F501" s="1">
        <v>100000781</v>
      </c>
      <c r="G501" t="s">
        <v>73</v>
      </c>
      <c r="H501" s="21">
        <v>40147</v>
      </c>
      <c r="I501">
        <v>40</v>
      </c>
      <c r="J501" s="27">
        <f t="shared" si="7"/>
        <v>232</v>
      </c>
      <c r="K501">
        <v>7280</v>
      </c>
      <c r="L501">
        <v>0</v>
      </c>
      <c r="M501">
        <v>7279</v>
      </c>
      <c r="N501">
        <v>1</v>
      </c>
      <c r="O501" s="15">
        <v>40147</v>
      </c>
      <c r="P501" s="24">
        <v>47235</v>
      </c>
      <c r="R501" s="12">
        <v>40147</v>
      </c>
      <c r="T501">
        <v>48</v>
      </c>
    </row>
    <row r="502" spans="1:20" ht="18.75" x14ac:dyDescent="0.25">
      <c r="A502">
        <v>5090201</v>
      </c>
      <c r="B502">
        <v>1011101</v>
      </c>
      <c r="C502">
        <v>0</v>
      </c>
      <c r="D502" t="s">
        <v>14</v>
      </c>
      <c r="E502" t="s">
        <v>489</v>
      </c>
      <c r="F502" s="1">
        <v>100000689</v>
      </c>
      <c r="G502" t="s">
        <v>73</v>
      </c>
      <c r="H502" s="21">
        <v>39212</v>
      </c>
      <c r="I502">
        <v>1</v>
      </c>
      <c r="J502" s="27">
        <f t="shared" si="7"/>
        <v>263</v>
      </c>
      <c r="K502">
        <v>580</v>
      </c>
      <c r="L502">
        <v>0</v>
      </c>
      <c r="M502">
        <v>579</v>
      </c>
      <c r="N502">
        <v>1</v>
      </c>
      <c r="O502" s="15">
        <v>39212</v>
      </c>
      <c r="P502" s="24">
        <v>47235</v>
      </c>
      <c r="R502" s="12">
        <v>39212</v>
      </c>
      <c r="T502">
        <v>48</v>
      </c>
    </row>
    <row r="503" spans="1:20" ht="18.75" x14ac:dyDescent="0.25">
      <c r="A503">
        <v>5090201</v>
      </c>
      <c r="B503">
        <v>1011101</v>
      </c>
      <c r="C503">
        <v>0</v>
      </c>
      <c r="D503" t="s">
        <v>14</v>
      </c>
      <c r="E503" t="s">
        <v>490</v>
      </c>
      <c r="F503" s="1">
        <v>100000777</v>
      </c>
      <c r="G503" t="s">
        <v>73</v>
      </c>
      <c r="H503" s="21">
        <v>40129</v>
      </c>
      <c r="I503">
        <v>106</v>
      </c>
      <c r="J503" s="27">
        <f t="shared" si="7"/>
        <v>233</v>
      </c>
      <c r="K503">
        <v>19292</v>
      </c>
      <c r="L503">
        <v>0</v>
      </c>
      <c r="M503">
        <v>19291</v>
      </c>
      <c r="N503">
        <v>1</v>
      </c>
      <c r="O503" s="15">
        <v>40129</v>
      </c>
      <c r="P503" s="24">
        <v>47235</v>
      </c>
      <c r="R503" s="12">
        <v>40129</v>
      </c>
      <c r="T503">
        <v>48</v>
      </c>
    </row>
    <row r="504" spans="1:20" ht="18.75" x14ac:dyDescent="0.25">
      <c r="A504">
        <v>5090201</v>
      </c>
      <c r="B504">
        <v>1011101</v>
      </c>
      <c r="C504">
        <v>0</v>
      </c>
      <c r="D504" t="s">
        <v>14</v>
      </c>
      <c r="E504" t="s">
        <v>491</v>
      </c>
      <c r="F504" s="1">
        <v>100000789</v>
      </c>
      <c r="G504" t="s">
        <v>73</v>
      </c>
      <c r="H504" s="21">
        <v>40422</v>
      </c>
      <c r="I504">
        <v>108</v>
      </c>
      <c r="J504" s="27">
        <f t="shared" si="7"/>
        <v>223</v>
      </c>
      <c r="K504">
        <v>13338</v>
      </c>
      <c r="L504">
        <v>0</v>
      </c>
      <c r="M504">
        <v>13337</v>
      </c>
      <c r="N504">
        <v>1</v>
      </c>
      <c r="O504" s="15">
        <v>40422</v>
      </c>
      <c r="P504" s="24">
        <v>47235</v>
      </c>
      <c r="R504" s="12">
        <v>40422</v>
      </c>
      <c r="T504">
        <v>48</v>
      </c>
    </row>
    <row r="505" spans="1:20" ht="18.75" x14ac:dyDescent="0.25">
      <c r="A505">
        <v>5090201</v>
      </c>
      <c r="B505">
        <v>1011101</v>
      </c>
      <c r="C505">
        <v>0</v>
      </c>
      <c r="D505" t="s">
        <v>14</v>
      </c>
      <c r="E505" t="s">
        <v>492</v>
      </c>
      <c r="F505" s="1">
        <v>100000779</v>
      </c>
      <c r="G505" t="s">
        <v>73</v>
      </c>
      <c r="H505" s="21">
        <v>40147</v>
      </c>
      <c r="I505">
        <v>40</v>
      </c>
      <c r="J505" s="27">
        <f t="shared" si="7"/>
        <v>232</v>
      </c>
      <c r="K505">
        <v>19040</v>
      </c>
      <c r="L505">
        <v>0</v>
      </c>
      <c r="M505">
        <v>19039</v>
      </c>
      <c r="N505">
        <v>1</v>
      </c>
      <c r="O505" s="15">
        <v>40147</v>
      </c>
      <c r="P505" s="24">
        <v>47235</v>
      </c>
      <c r="R505" s="12">
        <v>40147</v>
      </c>
      <c r="T505">
        <v>48</v>
      </c>
    </row>
    <row r="506" spans="1:20" ht="18.75" x14ac:dyDescent="0.25">
      <c r="A506">
        <v>5090201</v>
      </c>
      <c r="B506">
        <v>1011101</v>
      </c>
      <c r="C506">
        <v>0</v>
      </c>
      <c r="D506" t="s">
        <v>14</v>
      </c>
      <c r="E506" t="s">
        <v>493</v>
      </c>
      <c r="F506" s="1">
        <v>100000691</v>
      </c>
      <c r="G506" t="s">
        <v>73</v>
      </c>
      <c r="H506" s="21">
        <v>33848</v>
      </c>
      <c r="I506">
        <v>1</v>
      </c>
      <c r="J506" s="27">
        <f t="shared" si="7"/>
        <v>439</v>
      </c>
      <c r="K506">
        <v>1</v>
      </c>
      <c r="L506">
        <v>0</v>
      </c>
      <c r="M506">
        <v>0</v>
      </c>
      <c r="N506">
        <v>1</v>
      </c>
      <c r="O506" s="15">
        <v>33848</v>
      </c>
      <c r="P506" s="24">
        <v>47235</v>
      </c>
      <c r="R506" s="12">
        <v>33848</v>
      </c>
      <c r="T506">
        <v>48</v>
      </c>
    </row>
    <row r="507" spans="1:20" ht="18.75" x14ac:dyDescent="0.25">
      <c r="A507">
        <v>5090201</v>
      </c>
      <c r="B507">
        <v>1011101</v>
      </c>
      <c r="C507">
        <v>0</v>
      </c>
      <c r="D507" t="s">
        <v>14</v>
      </c>
      <c r="E507" t="s">
        <v>494</v>
      </c>
      <c r="F507" s="1">
        <v>100000803</v>
      </c>
      <c r="G507" t="s">
        <v>73</v>
      </c>
      <c r="H507" s="21">
        <v>42247</v>
      </c>
      <c r="I507">
        <v>6</v>
      </c>
      <c r="J507" s="27">
        <f t="shared" si="7"/>
        <v>163</v>
      </c>
      <c r="K507">
        <v>228</v>
      </c>
      <c r="L507">
        <v>0</v>
      </c>
      <c r="M507">
        <v>227</v>
      </c>
      <c r="N507">
        <v>1</v>
      </c>
      <c r="O507" s="15">
        <v>42247</v>
      </c>
      <c r="P507" s="24">
        <v>47235</v>
      </c>
      <c r="R507" s="12">
        <v>42247</v>
      </c>
      <c r="T507">
        <v>48</v>
      </c>
    </row>
    <row r="508" spans="1:20" ht="18.75" x14ac:dyDescent="0.25">
      <c r="A508">
        <v>5090201</v>
      </c>
      <c r="B508">
        <v>1011101</v>
      </c>
      <c r="C508">
        <v>0</v>
      </c>
      <c r="D508" t="s">
        <v>14</v>
      </c>
      <c r="E508" t="s">
        <v>495</v>
      </c>
      <c r="F508" s="1">
        <v>100000804</v>
      </c>
      <c r="G508" t="s">
        <v>73</v>
      </c>
      <c r="H508" s="21">
        <v>42247</v>
      </c>
      <c r="I508">
        <v>1</v>
      </c>
      <c r="J508" s="27">
        <f t="shared" si="7"/>
        <v>163</v>
      </c>
      <c r="K508">
        <v>185</v>
      </c>
      <c r="L508">
        <v>0</v>
      </c>
      <c r="M508">
        <v>184</v>
      </c>
      <c r="N508">
        <v>1</v>
      </c>
      <c r="O508" s="15">
        <v>42247</v>
      </c>
      <c r="P508" s="24">
        <v>47235</v>
      </c>
      <c r="R508" s="12">
        <v>42247</v>
      </c>
      <c r="T508">
        <v>48</v>
      </c>
    </row>
    <row r="509" spans="1:20" ht="18.75" x14ac:dyDescent="0.25">
      <c r="A509">
        <v>5090201</v>
      </c>
      <c r="B509">
        <v>1011101</v>
      </c>
      <c r="C509">
        <v>0</v>
      </c>
      <c r="D509" t="s">
        <v>14</v>
      </c>
      <c r="E509" t="s">
        <v>496</v>
      </c>
      <c r="F509" s="1">
        <v>100000686</v>
      </c>
      <c r="G509" t="s">
        <v>73</v>
      </c>
      <c r="H509" s="21">
        <v>34881</v>
      </c>
      <c r="I509">
        <v>20</v>
      </c>
      <c r="J509" s="27">
        <f t="shared" si="7"/>
        <v>405</v>
      </c>
      <c r="K509">
        <v>320</v>
      </c>
      <c r="L509">
        <v>0</v>
      </c>
      <c r="M509">
        <v>319</v>
      </c>
      <c r="N509">
        <v>1</v>
      </c>
      <c r="O509" s="15">
        <v>34881</v>
      </c>
      <c r="P509" s="24">
        <v>47235</v>
      </c>
      <c r="R509" s="12">
        <v>34881</v>
      </c>
      <c r="T509">
        <v>48</v>
      </c>
    </row>
    <row r="510" spans="1:20" ht="18.75" x14ac:dyDescent="0.25">
      <c r="A510">
        <v>5090201</v>
      </c>
      <c r="B510">
        <v>1011101</v>
      </c>
      <c r="C510">
        <v>0</v>
      </c>
      <c r="D510" t="s">
        <v>14</v>
      </c>
      <c r="E510" t="s">
        <v>497</v>
      </c>
      <c r="F510" s="1">
        <v>100000695</v>
      </c>
      <c r="G510" t="s">
        <v>73</v>
      </c>
      <c r="H510" s="21">
        <v>36130</v>
      </c>
      <c r="I510">
        <v>10</v>
      </c>
      <c r="J510" s="27">
        <f t="shared" si="7"/>
        <v>364</v>
      </c>
      <c r="K510">
        <v>250</v>
      </c>
      <c r="L510">
        <v>0</v>
      </c>
      <c r="M510">
        <v>249</v>
      </c>
      <c r="N510">
        <v>1</v>
      </c>
      <c r="O510" s="15">
        <v>36130</v>
      </c>
      <c r="P510" s="24">
        <v>47235</v>
      </c>
      <c r="R510" s="12">
        <v>36130</v>
      </c>
      <c r="T510">
        <v>48</v>
      </c>
    </row>
    <row r="511" spans="1:20" ht="18.75" x14ac:dyDescent="0.25">
      <c r="A511">
        <v>5090201</v>
      </c>
      <c r="B511">
        <v>1011101</v>
      </c>
      <c r="C511">
        <v>0</v>
      </c>
      <c r="D511" t="s">
        <v>14</v>
      </c>
      <c r="E511" t="s">
        <v>498</v>
      </c>
      <c r="F511" s="1">
        <v>100000688</v>
      </c>
      <c r="G511" t="s">
        <v>73</v>
      </c>
      <c r="H511" s="21">
        <v>36434</v>
      </c>
      <c r="I511">
        <v>20</v>
      </c>
      <c r="J511" s="27">
        <f t="shared" si="7"/>
        <v>354</v>
      </c>
      <c r="K511">
        <v>500</v>
      </c>
      <c r="L511">
        <v>0</v>
      </c>
      <c r="M511">
        <v>499</v>
      </c>
      <c r="N511">
        <v>1</v>
      </c>
      <c r="O511" s="15">
        <v>36434</v>
      </c>
      <c r="P511" s="24">
        <v>47235</v>
      </c>
      <c r="R511" s="12">
        <v>36434</v>
      </c>
      <c r="T511">
        <v>48</v>
      </c>
    </row>
    <row r="512" spans="1:20" ht="18.75" x14ac:dyDescent="0.25">
      <c r="A512">
        <v>5090201</v>
      </c>
      <c r="B512">
        <v>1011101</v>
      </c>
      <c r="C512">
        <v>0</v>
      </c>
      <c r="D512" t="s">
        <v>14</v>
      </c>
      <c r="E512" t="s">
        <v>499</v>
      </c>
      <c r="F512" s="1">
        <v>100000725</v>
      </c>
      <c r="G512" t="s">
        <v>73</v>
      </c>
      <c r="H512" s="21">
        <v>39447</v>
      </c>
      <c r="I512">
        <v>9</v>
      </c>
      <c r="J512" s="27">
        <f t="shared" si="7"/>
        <v>255</v>
      </c>
      <c r="K512">
        <v>207</v>
      </c>
      <c r="L512">
        <v>0</v>
      </c>
      <c r="M512">
        <v>206.1</v>
      </c>
      <c r="N512">
        <v>0.9</v>
      </c>
      <c r="O512" s="15">
        <v>39447</v>
      </c>
      <c r="P512" s="24">
        <v>47235</v>
      </c>
      <c r="R512" s="12">
        <v>39447</v>
      </c>
      <c r="T512">
        <v>48</v>
      </c>
    </row>
    <row r="513" spans="1:20" ht="18.75" x14ac:dyDescent="0.25">
      <c r="A513">
        <v>5090201</v>
      </c>
      <c r="B513">
        <v>1011101</v>
      </c>
      <c r="C513">
        <v>0</v>
      </c>
      <c r="D513" t="s">
        <v>14</v>
      </c>
      <c r="E513" t="s">
        <v>500</v>
      </c>
      <c r="F513" s="1">
        <v>100000775</v>
      </c>
      <c r="G513" t="s">
        <v>73</v>
      </c>
      <c r="H513" s="21">
        <v>40129</v>
      </c>
      <c r="I513">
        <v>53</v>
      </c>
      <c r="J513" s="27">
        <f t="shared" si="7"/>
        <v>233</v>
      </c>
      <c r="K513">
        <v>21094</v>
      </c>
      <c r="L513">
        <v>0</v>
      </c>
      <c r="M513">
        <v>21093</v>
      </c>
      <c r="N513">
        <v>1</v>
      </c>
      <c r="O513" s="15">
        <v>40129</v>
      </c>
      <c r="P513" s="24">
        <v>47235</v>
      </c>
      <c r="R513" s="12">
        <v>40129</v>
      </c>
      <c r="T513">
        <v>48</v>
      </c>
    </row>
    <row r="514" spans="1:20" ht="18.75" x14ac:dyDescent="0.25">
      <c r="A514">
        <v>5090201</v>
      </c>
      <c r="B514">
        <v>1011101</v>
      </c>
      <c r="C514">
        <v>0</v>
      </c>
      <c r="D514" t="s">
        <v>14</v>
      </c>
      <c r="E514" t="s">
        <v>501</v>
      </c>
      <c r="F514" s="1">
        <v>100000698</v>
      </c>
      <c r="G514" t="s">
        <v>73</v>
      </c>
      <c r="H514" s="21">
        <v>37561</v>
      </c>
      <c r="I514">
        <v>40</v>
      </c>
      <c r="J514" s="27">
        <f t="shared" si="7"/>
        <v>317</v>
      </c>
      <c r="K514">
        <v>1300</v>
      </c>
      <c r="L514">
        <v>0</v>
      </c>
      <c r="M514">
        <v>1299</v>
      </c>
      <c r="N514">
        <v>1</v>
      </c>
      <c r="O514" s="15">
        <v>37561</v>
      </c>
      <c r="P514" s="24">
        <v>47235</v>
      </c>
      <c r="R514" s="12">
        <v>37561</v>
      </c>
      <c r="T514">
        <v>48</v>
      </c>
    </row>
    <row r="515" spans="1:20" ht="18.75" x14ac:dyDescent="0.25">
      <c r="A515">
        <v>5090201</v>
      </c>
      <c r="B515">
        <v>1011101</v>
      </c>
      <c r="C515">
        <v>0</v>
      </c>
      <c r="D515" t="s">
        <v>14</v>
      </c>
      <c r="E515" t="s">
        <v>502</v>
      </c>
      <c r="F515" s="1">
        <v>100000791</v>
      </c>
      <c r="G515" t="s">
        <v>73</v>
      </c>
      <c r="H515" s="21">
        <v>40422</v>
      </c>
      <c r="I515">
        <v>108</v>
      </c>
      <c r="J515" s="27">
        <f t="shared" ref="J515:J578" si="8">DATEDIF(H515,P515,"m")</f>
        <v>223</v>
      </c>
      <c r="K515">
        <v>14590.8</v>
      </c>
      <c r="L515">
        <v>0</v>
      </c>
      <c r="M515">
        <v>14589.8</v>
      </c>
      <c r="N515">
        <v>1</v>
      </c>
      <c r="O515" s="15">
        <v>40422</v>
      </c>
      <c r="P515" s="24">
        <v>47235</v>
      </c>
      <c r="R515" s="12">
        <v>40422</v>
      </c>
      <c r="T515">
        <v>48</v>
      </c>
    </row>
    <row r="516" spans="1:20" ht="18.75" x14ac:dyDescent="0.25">
      <c r="A516">
        <v>5090201</v>
      </c>
      <c r="B516">
        <v>1011101</v>
      </c>
      <c r="C516">
        <v>0</v>
      </c>
      <c r="D516" t="s">
        <v>14</v>
      </c>
      <c r="E516" t="s">
        <v>503</v>
      </c>
      <c r="F516" s="1">
        <v>100000697</v>
      </c>
      <c r="G516" t="s">
        <v>73</v>
      </c>
      <c r="H516" s="21">
        <v>37469</v>
      </c>
      <c r="I516">
        <v>4</v>
      </c>
      <c r="J516" s="27">
        <f t="shared" si="8"/>
        <v>320</v>
      </c>
      <c r="K516">
        <v>137</v>
      </c>
      <c r="L516">
        <v>0</v>
      </c>
      <c r="M516">
        <v>136</v>
      </c>
      <c r="N516">
        <v>1</v>
      </c>
      <c r="O516" s="15">
        <v>37469</v>
      </c>
      <c r="P516" s="24">
        <v>47235</v>
      </c>
      <c r="R516" s="12">
        <v>37469</v>
      </c>
      <c r="T516">
        <v>48</v>
      </c>
    </row>
    <row r="517" spans="1:20" ht="18.75" x14ac:dyDescent="0.25">
      <c r="A517">
        <v>5090201</v>
      </c>
      <c r="B517">
        <v>1011101</v>
      </c>
      <c r="C517">
        <v>0</v>
      </c>
      <c r="D517" t="s">
        <v>14</v>
      </c>
      <c r="E517" t="s">
        <v>504</v>
      </c>
      <c r="F517" s="1">
        <v>100000694</v>
      </c>
      <c r="G517" t="s">
        <v>73</v>
      </c>
      <c r="H517" s="21">
        <v>33939</v>
      </c>
      <c r="I517">
        <v>173</v>
      </c>
      <c r="J517" s="27">
        <f t="shared" si="8"/>
        <v>436</v>
      </c>
      <c r="K517">
        <v>173</v>
      </c>
      <c r="L517">
        <v>0</v>
      </c>
      <c r="M517">
        <v>172.357</v>
      </c>
      <c r="N517">
        <v>0.64300000000000002</v>
      </c>
      <c r="O517" s="15">
        <v>33939</v>
      </c>
      <c r="P517" s="24">
        <v>47235</v>
      </c>
      <c r="R517" s="12">
        <v>33939</v>
      </c>
      <c r="T517">
        <v>48</v>
      </c>
    </row>
    <row r="518" spans="1:20" ht="18.75" x14ac:dyDescent="0.25">
      <c r="A518">
        <v>5090201</v>
      </c>
      <c r="B518">
        <v>1011101</v>
      </c>
      <c r="C518">
        <v>0</v>
      </c>
      <c r="D518" t="s">
        <v>14</v>
      </c>
      <c r="E518" t="s">
        <v>505</v>
      </c>
      <c r="F518" s="1">
        <v>100000696</v>
      </c>
      <c r="G518" t="s">
        <v>73</v>
      </c>
      <c r="H518" s="21">
        <v>34029</v>
      </c>
      <c r="I518">
        <v>29</v>
      </c>
      <c r="J518" s="27">
        <f t="shared" si="8"/>
        <v>433</v>
      </c>
      <c r="K518">
        <v>29</v>
      </c>
      <c r="L518">
        <v>0</v>
      </c>
      <c r="M518">
        <v>28.408000000000001</v>
      </c>
      <c r="N518">
        <v>0.59199999999999997</v>
      </c>
      <c r="O518" s="15">
        <v>34029</v>
      </c>
      <c r="P518" s="24">
        <v>47235</v>
      </c>
      <c r="R518" s="12">
        <v>34029</v>
      </c>
      <c r="T518">
        <v>48</v>
      </c>
    </row>
    <row r="519" spans="1:20" ht="18.75" x14ac:dyDescent="0.25">
      <c r="A519">
        <v>5090201</v>
      </c>
      <c r="B519">
        <v>1011101</v>
      </c>
      <c r="C519">
        <v>0</v>
      </c>
      <c r="D519" t="s">
        <v>14</v>
      </c>
      <c r="E519" t="s">
        <v>506</v>
      </c>
      <c r="F519" s="1">
        <v>100000776</v>
      </c>
      <c r="G519" t="s">
        <v>73</v>
      </c>
      <c r="H519" s="21">
        <v>40129</v>
      </c>
      <c r="I519">
        <v>106</v>
      </c>
      <c r="J519" s="27">
        <f t="shared" si="8"/>
        <v>233</v>
      </c>
      <c r="K519">
        <v>24486</v>
      </c>
      <c r="L519">
        <v>0</v>
      </c>
      <c r="M519">
        <v>24485</v>
      </c>
      <c r="N519">
        <v>1</v>
      </c>
      <c r="O519" s="15">
        <v>40129</v>
      </c>
      <c r="P519" s="24">
        <v>47235</v>
      </c>
      <c r="R519" s="12">
        <v>40129</v>
      </c>
      <c r="T519">
        <v>48</v>
      </c>
    </row>
    <row r="520" spans="1:20" ht="18.75" x14ac:dyDescent="0.25">
      <c r="A520">
        <v>5090201</v>
      </c>
      <c r="B520">
        <v>1011101</v>
      </c>
      <c r="C520">
        <v>0</v>
      </c>
      <c r="D520" t="s">
        <v>14</v>
      </c>
      <c r="E520" t="s">
        <v>507</v>
      </c>
      <c r="F520" s="1">
        <v>100000687</v>
      </c>
      <c r="G520" t="s">
        <v>73</v>
      </c>
      <c r="H520" s="21">
        <v>39212</v>
      </c>
      <c r="I520">
        <v>2</v>
      </c>
      <c r="J520" s="27">
        <f t="shared" si="8"/>
        <v>263</v>
      </c>
      <c r="K520">
        <v>580</v>
      </c>
      <c r="L520">
        <v>0</v>
      </c>
      <c r="M520">
        <v>579</v>
      </c>
      <c r="N520">
        <v>1</v>
      </c>
      <c r="O520" s="15">
        <v>39212</v>
      </c>
      <c r="P520" s="24">
        <v>47235</v>
      </c>
      <c r="R520" s="12">
        <v>39212</v>
      </c>
      <c r="T520">
        <v>48</v>
      </c>
    </row>
    <row r="521" spans="1:20" ht="18.75" x14ac:dyDescent="0.25">
      <c r="A521">
        <v>5090201</v>
      </c>
      <c r="B521">
        <v>1011101</v>
      </c>
      <c r="C521">
        <v>0</v>
      </c>
      <c r="D521" t="s">
        <v>14</v>
      </c>
      <c r="E521" t="s">
        <v>508</v>
      </c>
      <c r="F521" s="1">
        <v>100000780</v>
      </c>
      <c r="G521" t="s">
        <v>73</v>
      </c>
      <c r="H521" s="21">
        <v>40147</v>
      </c>
      <c r="I521">
        <v>80</v>
      </c>
      <c r="J521" s="27">
        <f t="shared" si="8"/>
        <v>232</v>
      </c>
      <c r="K521">
        <v>19760</v>
      </c>
      <c r="L521">
        <v>0</v>
      </c>
      <c r="M521">
        <v>19759</v>
      </c>
      <c r="N521">
        <v>1</v>
      </c>
      <c r="O521" s="15">
        <v>40147</v>
      </c>
      <c r="P521" s="24">
        <v>47235</v>
      </c>
      <c r="R521" s="12">
        <v>40147</v>
      </c>
      <c r="T521">
        <v>48</v>
      </c>
    </row>
    <row r="522" spans="1:20" ht="18.75" x14ac:dyDescent="0.25">
      <c r="A522">
        <v>5090201</v>
      </c>
      <c r="B522">
        <v>1011101</v>
      </c>
      <c r="C522">
        <v>0</v>
      </c>
      <c r="D522" t="s">
        <v>14</v>
      </c>
      <c r="E522" t="s">
        <v>509</v>
      </c>
      <c r="F522" s="1">
        <v>100000790</v>
      </c>
      <c r="G522" t="s">
        <v>73</v>
      </c>
      <c r="H522" s="21">
        <v>40422</v>
      </c>
      <c r="I522">
        <v>54</v>
      </c>
      <c r="J522" s="27">
        <f t="shared" si="8"/>
        <v>223</v>
      </c>
      <c r="K522">
        <v>16080.12</v>
      </c>
      <c r="L522">
        <v>0</v>
      </c>
      <c r="M522">
        <v>16079.12</v>
      </c>
      <c r="N522">
        <v>1</v>
      </c>
      <c r="O522" s="15">
        <v>40422</v>
      </c>
      <c r="P522" s="24">
        <v>47235</v>
      </c>
      <c r="R522" s="12">
        <v>40422</v>
      </c>
      <c r="T522">
        <v>48</v>
      </c>
    </row>
    <row r="523" spans="1:20" ht="18.75" x14ac:dyDescent="0.25">
      <c r="A523">
        <v>5090201</v>
      </c>
      <c r="B523">
        <v>1011101</v>
      </c>
      <c r="C523">
        <v>0</v>
      </c>
      <c r="D523" t="s">
        <v>14</v>
      </c>
      <c r="E523" t="s">
        <v>510</v>
      </c>
      <c r="F523" s="1">
        <v>100000685</v>
      </c>
      <c r="G523" t="s">
        <v>73</v>
      </c>
      <c r="H523" s="21">
        <v>34881</v>
      </c>
      <c r="I523">
        <v>136</v>
      </c>
      <c r="J523" s="27">
        <f t="shared" si="8"/>
        <v>405</v>
      </c>
      <c r="K523">
        <v>1360</v>
      </c>
      <c r="L523">
        <v>0</v>
      </c>
      <c r="M523">
        <v>1359</v>
      </c>
      <c r="N523">
        <v>1</v>
      </c>
      <c r="O523" s="15">
        <v>34881</v>
      </c>
      <c r="P523" s="24">
        <v>47235</v>
      </c>
      <c r="R523" s="12">
        <v>34881</v>
      </c>
      <c r="T523">
        <v>48</v>
      </c>
    </row>
    <row r="524" spans="1:20" ht="18.75" x14ac:dyDescent="0.25">
      <c r="A524">
        <v>5090201</v>
      </c>
      <c r="B524">
        <v>1011101</v>
      </c>
      <c r="C524">
        <v>0</v>
      </c>
      <c r="D524" t="s">
        <v>14</v>
      </c>
      <c r="E524" t="s">
        <v>511</v>
      </c>
      <c r="F524" s="1">
        <v>100000722</v>
      </c>
      <c r="G524" t="s">
        <v>73</v>
      </c>
      <c r="H524" s="21">
        <v>37956</v>
      </c>
      <c r="I524">
        <v>1</v>
      </c>
      <c r="J524" s="27">
        <f t="shared" si="8"/>
        <v>304</v>
      </c>
      <c r="K524">
        <v>20</v>
      </c>
      <c r="L524">
        <v>0</v>
      </c>
      <c r="M524">
        <v>19</v>
      </c>
      <c r="N524">
        <v>1</v>
      </c>
      <c r="O524" s="15">
        <v>37956</v>
      </c>
      <c r="P524" s="24">
        <v>47235</v>
      </c>
      <c r="R524" s="12">
        <v>37956</v>
      </c>
      <c r="T524">
        <v>1</v>
      </c>
    </row>
    <row r="525" spans="1:20" ht="18.75" x14ac:dyDescent="0.25">
      <c r="A525">
        <v>5090201</v>
      </c>
      <c r="B525">
        <v>1011101</v>
      </c>
      <c r="C525">
        <v>0</v>
      </c>
      <c r="D525" t="s">
        <v>14</v>
      </c>
      <c r="E525" t="s">
        <v>512</v>
      </c>
      <c r="F525" s="1">
        <v>100000479</v>
      </c>
      <c r="G525" t="s">
        <v>73</v>
      </c>
      <c r="H525" s="21">
        <v>33817</v>
      </c>
      <c r="I525">
        <v>2</v>
      </c>
      <c r="J525" s="27">
        <f t="shared" si="8"/>
        <v>440</v>
      </c>
      <c r="K525">
        <v>2</v>
      </c>
      <c r="L525">
        <v>0</v>
      </c>
      <c r="M525">
        <v>1</v>
      </c>
      <c r="N525">
        <v>1</v>
      </c>
      <c r="O525" s="15">
        <v>33817</v>
      </c>
      <c r="P525" s="24">
        <v>47235</v>
      </c>
      <c r="R525" s="12">
        <v>33817</v>
      </c>
      <c r="T525">
        <v>48</v>
      </c>
    </row>
    <row r="526" spans="1:20" ht="18.75" x14ac:dyDescent="0.25">
      <c r="A526">
        <v>5090201</v>
      </c>
      <c r="B526">
        <v>1011101</v>
      </c>
      <c r="C526">
        <v>0</v>
      </c>
      <c r="D526" t="s">
        <v>14</v>
      </c>
      <c r="E526" t="s">
        <v>513</v>
      </c>
      <c r="F526" s="1">
        <v>100002048</v>
      </c>
      <c r="G526" t="s">
        <v>73</v>
      </c>
      <c r="H526" s="21">
        <v>37226</v>
      </c>
      <c r="I526">
        <v>6</v>
      </c>
      <c r="J526" s="27">
        <f t="shared" si="8"/>
        <v>328</v>
      </c>
      <c r="K526">
        <v>387</v>
      </c>
      <c r="L526">
        <v>0</v>
      </c>
      <c r="M526">
        <v>386</v>
      </c>
      <c r="N526">
        <v>1</v>
      </c>
      <c r="O526" s="15">
        <v>37226</v>
      </c>
      <c r="P526" s="24">
        <v>47235</v>
      </c>
      <c r="R526" s="12">
        <v>37226</v>
      </c>
      <c r="T526">
        <v>48</v>
      </c>
    </row>
    <row r="527" spans="1:20" ht="18.75" x14ac:dyDescent="0.25">
      <c r="A527">
        <v>5090201</v>
      </c>
      <c r="B527">
        <v>1011101</v>
      </c>
      <c r="C527">
        <v>0</v>
      </c>
      <c r="D527" t="s">
        <v>14</v>
      </c>
      <c r="E527" t="s">
        <v>514</v>
      </c>
      <c r="F527" s="1">
        <v>100000653</v>
      </c>
      <c r="G527" t="s">
        <v>73</v>
      </c>
      <c r="H527" s="21">
        <v>40422</v>
      </c>
      <c r="I527">
        <v>108</v>
      </c>
      <c r="J527" s="27">
        <f t="shared" si="8"/>
        <v>223</v>
      </c>
      <c r="K527">
        <v>8100</v>
      </c>
      <c r="L527">
        <v>0</v>
      </c>
      <c r="M527">
        <v>8099</v>
      </c>
      <c r="N527">
        <v>1</v>
      </c>
      <c r="O527" s="15">
        <v>40422</v>
      </c>
      <c r="P527" s="24">
        <v>47235</v>
      </c>
      <c r="R527" s="12">
        <v>40422</v>
      </c>
      <c r="T527">
        <v>48</v>
      </c>
    </row>
    <row r="528" spans="1:20" ht="18.75" x14ac:dyDescent="0.25">
      <c r="A528">
        <v>5090201</v>
      </c>
      <c r="B528">
        <v>1011101</v>
      </c>
      <c r="C528">
        <v>0</v>
      </c>
      <c r="D528" t="s">
        <v>14</v>
      </c>
      <c r="E528" t="s">
        <v>515</v>
      </c>
      <c r="F528" s="1">
        <v>100002049</v>
      </c>
      <c r="G528" t="s">
        <v>73</v>
      </c>
      <c r="H528" s="21">
        <v>37226</v>
      </c>
      <c r="I528">
        <v>4</v>
      </c>
      <c r="J528" s="27">
        <f t="shared" si="8"/>
        <v>328</v>
      </c>
      <c r="K528">
        <v>516</v>
      </c>
      <c r="L528">
        <v>0</v>
      </c>
      <c r="M528">
        <v>515</v>
      </c>
      <c r="N528">
        <v>1</v>
      </c>
      <c r="O528" s="15">
        <v>37226</v>
      </c>
      <c r="P528" s="24">
        <v>47235</v>
      </c>
      <c r="R528" s="12">
        <v>37226</v>
      </c>
      <c r="T528">
        <v>48</v>
      </c>
    </row>
    <row r="529" spans="1:20" ht="18.75" x14ac:dyDescent="0.25">
      <c r="A529">
        <v>5090201</v>
      </c>
      <c r="B529">
        <v>1011101</v>
      </c>
      <c r="C529">
        <v>0</v>
      </c>
      <c r="D529" t="s">
        <v>14</v>
      </c>
      <c r="E529" t="s">
        <v>516</v>
      </c>
      <c r="F529" s="1">
        <v>100002046</v>
      </c>
      <c r="G529" t="s">
        <v>73</v>
      </c>
      <c r="H529" s="21">
        <v>37226</v>
      </c>
      <c r="I529">
        <v>2</v>
      </c>
      <c r="J529" s="27">
        <f t="shared" si="8"/>
        <v>328</v>
      </c>
      <c r="K529">
        <v>258.33</v>
      </c>
      <c r="L529">
        <v>0</v>
      </c>
      <c r="M529">
        <v>257.33</v>
      </c>
      <c r="N529">
        <v>1</v>
      </c>
      <c r="O529" s="15">
        <v>37226</v>
      </c>
      <c r="P529" s="24">
        <v>47235</v>
      </c>
      <c r="R529" s="12">
        <v>37226</v>
      </c>
      <c r="T529">
        <v>48</v>
      </c>
    </row>
    <row r="530" spans="1:20" ht="18.75" x14ac:dyDescent="0.25">
      <c r="A530">
        <v>5090201</v>
      </c>
      <c r="B530">
        <v>1011101</v>
      </c>
      <c r="C530">
        <v>0</v>
      </c>
      <c r="D530" t="s">
        <v>14</v>
      </c>
      <c r="E530" t="s">
        <v>517</v>
      </c>
      <c r="F530" s="1">
        <v>100000652</v>
      </c>
      <c r="G530" t="s">
        <v>73</v>
      </c>
      <c r="H530" s="21">
        <v>40422</v>
      </c>
      <c r="I530">
        <v>54</v>
      </c>
      <c r="J530" s="27">
        <f t="shared" si="8"/>
        <v>223</v>
      </c>
      <c r="K530">
        <v>5130</v>
      </c>
      <c r="L530">
        <v>0</v>
      </c>
      <c r="M530">
        <v>5129</v>
      </c>
      <c r="N530">
        <v>1</v>
      </c>
      <c r="O530" s="15">
        <v>40422</v>
      </c>
      <c r="P530" s="24">
        <v>47235</v>
      </c>
      <c r="R530" s="12">
        <v>40422</v>
      </c>
      <c r="T530">
        <v>48</v>
      </c>
    </row>
    <row r="531" spans="1:20" ht="18.75" x14ac:dyDescent="0.25">
      <c r="A531">
        <v>5090201</v>
      </c>
      <c r="B531">
        <v>1011101</v>
      </c>
      <c r="C531">
        <v>0</v>
      </c>
      <c r="D531" t="s">
        <v>14</v>
      </c>
      <c r="E531" t="s">
        <v>518</v>
      </c>
      <c r="F531" s="1">
        <v>100002050</v>
      </c>
      <c r="G531" t="s">
        <v>73</v>
      </c>
      <c r="H531" s="21">
        <v>37226</v>
      </c>
      <c r="I531">
        <v>6</v>
      </c>
      <c r="J531" s="27">
        <f t="shared" si="8"/>
        <v>328</v>
      </c>
      <c r="K531">
        <v>1161</v>
      </c>
      <c r="L531">
        <v>0</v>
      </c>
      <c r="M531">
        <v>1160</v>
      </c>
      <c r="N531">
        <v>1</v>
      </c>
      <c r="O531" s="15">
        <v>37226</v>
      </c>
      <c r="P531" s="24">
        <v>47235</v>
      </c>
      <c r="R531" s="12">
        <v>37226</v>
      </c>
      <c r="T531">
        <v>48</v>
      </c>
    </row>
    <row r="532" spans="1:20" ht="18.75" x14ac:dyDescent="0.25">
      <c r="A532">
        <v>5090201</v>
      </c>
      <c r="B532">
        <v>1011101</v>
      </c>
      <c r="C532">
        <v>0</v>
      </c>
      <c r="D532" t="s">
        <v>14</v>
      </c>
      <c r="E532" t="s">
        <v>519</v>
      </c>
      <c r="F532" s="1">
        <v>100002045</v>
      </c>
      <c r="G532" t="s">
        <v>73</v>
      </c>
      <c r="H532" s="21">
        <v>37226</v>
      </c>
      <c r="I532">
        <v>1</v>
      </c>
      <c r="J532" s="27">
        <f t="shared" si="8"/>
        <v>328</v>
      </c>
      <c r="K532">
        <v>193.74799999999999</v>
      </c>
      <c r="L532">
        <v>0</v>
      </c>
      <c r="M532">
        <v>192.74799999999999</v>
      </c>
      <c r="N532">
        <v>1</v>
      </c>
      <c r="O532" s="15">
        <v>37226</v>
      </c>
      <c r="P532" s="24">
        <v>47235</v>
      </c>
      <c r="R532" s="12">
        <v>37226</v>
      </c>
      <c r="T532">
        <v>48</v>
      </c>
    </row>
    <row r="533" spans="1:20" ht="18.75" x14ac:dyDescent="0.25">
      <c r="A533">
        <v>5090201</v>
      </c>
      <c r="B533">
        <v>1011101</v>
      </c>
      <c r="C533">
        <v>0</v>
      </c>
      <c r="D533" t="s">
        <v>14</v>
      </c>
      <c r="E533" t="s">
        <v>520</v>
      </c>
      <c r="F533" s="1">
        <v>100002047</v>
      </c>
      <c r="G533" t="s">
        <v>73</v>
      </c>
      <c r="H533" s="21">
        <v>37226</v>
      </c>
      <c r="I533">
        <v>12</v>
      </c>
      <c r="J533" s="27">
        <f t="shared" si="8"/>
        <v>328</v>
      </c>
      <c r="K533">
        <v>1549.98</v>
      </c>
      <c r="L533">
        <v>0</v>
      </c>
      <c r="M533">
        <v>1548.98</v>
      </c>
      <c r="N533">
        <v>1</v>
      </c>
      <c r="O533" s="15">
        <v>37226</v>
      </c>
      <c r="P533" s="24">
        <v>47235</v>
      </c>
      <c r="R533" s="12">
        <v>37226</v>
      </c>
      <c r="T533">
        <v>48</v>
      </c>
    </row>
    <row r="534" spans="1:20" ht="18.75" x14ac:dyDescent="0.25">
      <c r="A534">
        <v>5090201</v>
      </c>
      <c r="B534">
        <v>1011101</v>
      </c>
      <c r="C534">
        <v>0</v>
      </c>
      <c r="D534" t="s">
        <v>14</v>
      </c>
      <c r="E534" t="s">
        <v>521</v>
      </c>
      <c r="F534" s="1">
        <v>100000654</v>
      </c>
      <c r="G534" t="s">
        <v>73</v>
      </c>
      <c r="H534" s="21">
        <v>40422</v>
      </c>
      <c r="I534">
        <v>108</v>
      </c>
      <c r="J534" s="27">
        <f t="shared" si="8"/>
        <v>223</v>
      </c>
      <c r="K534">
        <v>4860</v>
      </c>
      <c r="L534">
        <v>0</v>
      </c>
      <c r="M534">
        <v>4859</v>
      </c>
      <c r="N534">
        <v>1</v>
      </c>
      <c r="O534" s="15">
        <v>40422</v>
      </c>
      <c r="P534" s="24">
        <v>47235</v>
      </c>
      <c r="R534" s="12">
        <v>40422</v>
      </c>
      <c r="T534">
        <v>48</v>
      </c>
    </row>
    <row r="535" spans="1:20" ht="18.75" x14ac:dyDescent="0.25">
      <c r="A535">
        <v>5090201</v>
      </c>
      <c r="B535">
        <v>1011101</v>
      </c>
      <c r="C535">
        <v>0</v>
      </c>
      <c r="D535" t="s">
        <v>14</v>
      </c>
      <c r="E535" t="s">
        <v>522</v>
      </c>
      <c r="F535" s="1">
        <v>100004739</v>
      </c>
      <c r="G535" t="s">
        <v>73</v>
      </c>
      <c r="H535" s="21">
        <v>34151</v>
      </c>
      <c r="I535">
        <v>1</v>
      </c>
      <c r="J535" s="27">
        <f t="shared" si="8"/>
        <v>429</v>
      </c>
      <c r="K535">
        <v>27</v>
      </c>
      <c r="L535">
        <v>0</v>
      </c>
      <c r="M535">
        <v>26</v>
      </c>
      <c r="N535">
        <v>1</v>
      </c>
      <c r="O535" s="15">
        <v>34151</v>
      </c>
      <c r="P535" s="24">
        <v>47235</v>
      </c>
      <c r="R535" s="12">
        <v>34151</v>
      </c>
      <c r="T535">
        <v>1</v>
      </c>
    </row>
    <row r="536" spans="1:20" ht="18.75" x14ac:dyDescent="0.25">
      <c r="A536">
        <v>5090201</v>
      </c>
      <c r="B536">
        <v>1011101</v>
      </c>
      <c r="C536">
        <v>0</v>
      </c>
      <c r="D536" t="s">
        <v>14</v>
      </c>
      <c r="E536" t="s">
        <v>523</v>
      </c>
      <c r="F536" s="1">
        <v>100001978</v>
      </c>
      <c r="G536" t="s">
        <v>73</v>
      </c>
      <c r="H536" s="21">
        <v>37742</v>
      </c>
      <c r="I536">
        <v>2</v>
      </c>
      <c r="J536" s="27">
        <f t="shared" si="8"/>
        <v>311</v>
      </c>
      <c r="K536">
        <v>193.25</v>
      </c>
      <c r="L536">
        <v>0</v>
      </c>
      <c r="M536">
        <v>192.25</v>
      </c>
      <c r="N536">
        <v>1</v>
      </c>
      <c r="O536" s="15">
        <v>37742</v>
      </c>
      <c r="P536" s="24">
        <v>47235</v>
      </c>
      <c r="R536" s="12">
        <v>37742</v>
      </c>
      <c r="T536">
        <v>48</v>
      </c>
    </row>
    <row r="537" spans="1:20" ht="18.75" x14ac:dyDescent="0.25">
      <c r="A537">
        <v>5090201</v>
      </c>
      <c r="B537">
        <v>1011101</v>
      </c>
      <c r="C537">
        <v>0</v>
      </c>
      <c r="D537" t="s">
        <v>14</v>
      </c>
      <c r="E537" t="s">
        <v>524</v>
      </c>
      <c r="F537" s="1">
        <v>100000495</v>
      </c>
      <c r="G537" t="s">
        <v>73</v>
      </c>
      <c r="H537" s="21">
        <v>35247</v>
      </c>
      <c r="I537">
        <v>2</v>
      </c>
      <c r="J537" s="27">
        <f t="shared" si="8"/>
        <v>393</v>
      </c>
      <c r="K537">
        <v>560</v>
      </c>
      <c r="L537">
        <v>0</v>
      </c>
      <c r="M537">
        <v>559</v>
      </c>
      <c r="N537">
        <v>1</v>
      </c>
      <c r="O537" s="15">
        <v>35247</v>
      </c>
      <c r="P537" s="24">
        <v>47235</v>
      </c>
      <c r="R537" s="12">
        <v>35247</v>
      </c>
      <c r="T537">
        <v>48</v>
      </c>
    </row>
    <row r="538" spans="1:20" ht="18.75" x14ac:dyDescent="0.25">
      <c r="A538">
        <v>5090201</v>
      </c>
      <c r="B538">
        <v>1011101</v>
      </c>
      <c r="C538">
        <v>0</v>
      </c>
      <c r="D538" t="s">
        <v>14</v>
      </c>
      <c r="E538" t="s">
        <v>525</v>
      </c>
      <c r="F538" s="1">
        <v>100001961</v>
      </c>
      <c r="G538" t="s">
        <v>73</v>
      </c>
      <c r="H538" s="21">
        <v>35674</v>
      </c>
      <c r="I538">
        <v>1</v>
      </c>
      <c r="J538" s="27">
        <f t="shared" si="8"/>
        <v>379</v>
      </c>
      <c r="K538">
        <v>4.2</v>
      </c>
      <c r="L538">
        <v>0</v>
      </c>
      <c r="M538">
        <v>4.0999999999999996</v>
      </c>
      <c r="N538">
        <v>0.1</v>
      </c>
      <c r="O538" s="15">
        <v>35674</v>
      </c>
      <c r="P538" s="24">
        <v>47235</v>
      </c>
      <c r="R538" s="12">
        <v>35674</v>
      </c>
      <c r="T538">
        <v>1</v>
      </c>
    </row>
    <row r="539" spans="1:20" ht="18.75" x14ac:dyDescent="0.25">
      <c r="A539">
        <v>5090201</v>
      </c>
      <c r="B539">
        <v>1011101</v>
      </c>
      <c r="C539">
        <v>0</v>
      </c>
      <c r="D539" t="s">
        <v>14</v>
      </c>
      <c r="E539" t="s">
        <v>526</v>
      </c>
      <c r="F539" s="1">
        <v>100000504</v>
      </c>
      <c r="G539" t="s">
        <v>73</v>
      </c>
      <c r="H539" s="21">
        <v>35765</v>
      </c>
      <c r="I539">
        <v>6</v>
      </c>
      <c r="J539" s="27">
        <f t="shared" si="8"/>
        <v>376</v>
      </c>
      <c r="K539">
        <v>300</v>
      </c>
      <c r="L539">
        <v>0</v>
      </c>
      <c r="M539">
        <v>299</v>
      </c>
      <c r="N539">
        <v>1</v>
      </c>
      <c r="O539" s="15">
        <v>35765</v>
      </c>
      <c r="P539" s="24">
        <v>47235</v>
      </c>
      <c r="R539" s="12">
        <v>35765</v>
      </c>
      <c r="T539">
        <v>48</v>
      </c>
    </row>
    <row r="540" spans="1:20" ht="18.75" x14ac:dyDescent="0.25">
      <c r="A540">
        <v>5090201</v>
      </c>
      <c r="B540">
        <v>1011101</v>
      </c>
      <c r="C540">
        <v>0</v>
      </c>
      <c r="D540" t="s">
        <v>14</v>
      </c>
      <c r="E540" t="s">
        <v>527</v>
      </c>
      <c r="F540" s="1">
        <v>100001999</v>
      </c>
      <c r="G540" t="s">
        <v>73</v>
      </c>
      <c r="H540" s="21">
        <v>37591</v>
      </c>
      <c r="I540">
        <v>1</v>
      </c>
      <c r="J540" s="27">
        <f t="shared" si="8"/>
        <v>316</v>
      </c>
      <c r="K540">
        <v>22</v>
      </c>
      <c r="L540">
        <v>0</v>
      </c>
      <c r="M540">
        <v>21</v>
      </c>
      <c r="N540">
        <v>1</v>
      </c>
      <c r="O540" s="15">
        <v>37591</v>
      </c>
      <c r="P540" s="24">
        <v>47235</v>
      </c>
      <c r="R540" s="12">
        <v>37591</v>
      </c>
      <c r="T540">
        <v>1</v>
      </c>
    </row>
    <row r="541" spans="1:20" ht="18.75" x14ac:dyDescent="0.25">
      <c r="A541">
        <v>5090201</v>
      </c>
      <c r="B541">
        <v>1011101</v>
      </c>
      <c r="C541">
        <v>0</v>
      </c>
      <c r="D541" t="s">
        <v>14</v>
      </c>
      <c r="E541" t="s">
        <v>528</v>
      </c>
      <c r="F541" s="1">
        <v>100000503</v>
      </c>
      <c r="G541" t="s">
        <v>73</v>
      </c>
      <c r="H541" s="21">
        <v>35765</v>
      </c>
      <c r="I541">
        <v>3</v>
      </c>
      <c r="J541" s="27">
        <f t="shared" si="8"/>
        <v>376</v>
      </c>
      <c r="K541">
        <v>150</v>
      </c>
      <c r="L541">
        <v>0</v>
      </c>
      <c r="M541">
        <v>149</v>
      </c>
      <c r="N541">
        <v>1</v>
      </c>
      <c r="O541" s="15">
        <v>35765</v>
      </c>
      <c r="P541" s="24">
        <v>47235</v>
      </c>
      <c r="R541" s="12">
        <v>35765</v>
      </c>
      <c r="T541">
        <v>48</v>
      </c>
    </row>
    <row r="542" spans="1:20" ht="18.75" x14ac:dyDescent="0.25">
      <c r="A542">
        <v>5090201</v>
      </c>
      <c r="B542">
        <v>1011101</v>
      </c>
      <c r="C542">
        <v>0</v>
      </c>
      <c r="D542" t="s">
        <v>14</v>
      </c>
      <c r="E542" t="s">
        <v>529</v>
      </c>
      <c r="F542" s="1">
        <v>100000502</v>
      </c>
      <c r="G542" t="s">
        <v>73</v>
      </c>
      <c r="H542" s="21">
        <v>35765</v>
      </c>
      <c r="I542">
        <v>14</v>
      </c>
      <c r="J542" s="27">
        <f t="shared" si="8"/>
        <v>376</v>
      </c>
      <c r="K542">
        <v>700</v>
      </c>
      <c r="L542">
        <v>0</v>
      </c>
      <c r="M542">
        <v>699</v>
      </c>
      <c r="N542">
        <v>1</v>
      </c>
      <c r="O542" s="15">
        <v>35765</v>
      </c>
      <c r="P542" s="24">
        <v>47235</v>
      </c>
      <c r="R542" s="12">
        <v>35765</v>
      </c>
      <c r="T542">
        <v>48</v>
      </c>
    </row>
    <row r="543" spans="1:20" ht="18.75" x14ac:dyDescent="0.25">
      <c r="A543">
        <v>5090201</v>
      </c>
      <c r="B543">
        <v>1011101</v>
      </c>
      <c r="C543">
        <v>0</v>
      </c>
      <c r="D543" t="s">
        <v>14</v>
      </c>
      <c r="E543" t="s">
        <v>530</v>
      </c>
      <c r="F543" s="1">
        <v>100000501</v>
      </c>
      <c r="G543" t="s">
        <v>73</v>
      </c>
      <c r="H543" s="21">
        <v>35765</v>
      </c>
      <c r="I543">
        <v>17</v>
      </c>
      <c r="J543" s="27">
        <f t="shared" si="8"/>
        <v>376</v>
      </c>
      <c r="K543">
        <v>850</v>
      </c>
      <c r="L543">
        <v>0</v>
      </c>
      <c r="M543">
        <v>849</v>
      </c>
      <c r="N543">
        <v>1</v>
      </c>
      <c r="O543" s="15">
        <v>35765</v>
      </c>
      <c r="P543" s="24">
        <v>47235</v>
      </c>
      <c r="R543" s="12">
        <v>35765</v>
      </c>
      <c r="T543">
        <v>48</v>
      </c>
    </row>
    <row r="544" spans="1:20" ht="18.75" x14ac:dyDescent="0.25">
      <c r="A544">
        <v>5090201</v>
      </c>
      <c r="B544">
        <v>1011101</v>
      </c>
      <c r="C544">
        <v>0</v>
      </c>
      <c r="D544" t="s">
        <v>14</v>
      </c>
      <c r="E544" t="s">
        <v>531</v>
      </c>
      <c r="F544" s="1">
        <v>100000524</v>
      </c>
      <c r="G544" t="s">
        <v>73</v>
      </c>
      <c r="H544" s="21">
        <v>40898</v>
      </c>
      <c r="I544">
        <v>1</v>
      </c>
      <c r="J544" s="27">
        <f t="shared" si="8"/>
        <v>208</v>
      </c>
      <c r="K544">
        <v>275</v>
      </c>
      <c r="L544">
        <v>0</v>
      </c>
      <c r="M544">
        <v>274</v>
      </c>
      <c r="N544">
        <v>1</v>
      </c>
      <c r="O544" s="15">
        <v>40898</v>
      </c>
      <c r="P544" s="24">
        <v>47235</v>
      </c>
      <c r="R544" s="12">
        <v>40898</v>
      </c>
      <c r="T544">
        <v>48</v>
      </c>
    </row>
    <row r="545" spans="1:20" ht="18.75" x14ac:dyDescent="0.25">
      <c r="A545">
        <v>5090201</v>
      </c>
      <c r="B545">
        <v>1011101</v>
      </c>
      <c r="C545">
        <v>0</v>
      </c>
      <c r="D545" t="s">
        <v>14</v>
      </c>
      <c r="E545" t="s">
        <v>532</v>
      </c>
      <c r="F545" s="1">
        <v>100005239</v>
      </c>
      <c r="G545" t="s">
        <v>73</v>
      </c>
      <c r="H545" s="21">
        <v>41305</v>
      </c>
      <c r="I545">
        <v>1</v>
      </c>
      <c r="J545" s="27">
        <f t="shared" si="8"/>
        <v>194</v>
      </c>
      <c r="K545">
        <v>110</v>
      </c>
      <c r="L545">
        <v>0</v>
      </c>
      <c r="M545">
        <v>109</v>
      </c>
      <c r="N545">
        <v>1</v>
      </c>
      <c r="O545" s="15">
        <v>41305</v>
      </c>
      <c r="P545" s="24">
        <v>47235</v>
      </c>
      <c r="R545" s="12">
        <v>41305</v>
      </c>
      <c r="T545">
        <v>48</v>
      </c>
    </row>
    <row r="546" spans="1:20" ht="18.75" x14ac:dyDescent="0.25">
      <c r="A546">
        <v>5090201</v>
      </c>
      <c r="B546">
        <v>1011101</v>
      </c>
      <c r="C546">
        <v>0</v>
      </c>
      <c r="D546" t="s">
        <v>14</v>
      </c>
      <c r="E546" t="s">
        <v>533</v>
      </c>
      <c r="F546" s="1">
        <v>100001306</v>
      </c>
      <c r="G546" t="s">
        <v>73</v>
      </c>
      <c r="H546" s="21">
        <v>36708</v>
      </c>
      <c r="I546">
        <v>2</v>
      </c>
      <c r="J546" s="27">
        <f t="shared" si="8"/>
        <v>345</v>
      </c>
      <c r="K546">
        <v>370</v>
      </c>
      <c r="L546">
        <v>0</v>
      </c>
      <c r="M546">
        <v>369</v>
      </c>
      <c r="N546">
        <v>1</v>
      </c>
      <c r="O546" s="15">
        <v>36708</v>
      </c>
      <c r="P546" s="24">
        <v>47235</v>
      </c>
      <c r="R546" s="12">
        <v>36708</v>
      </c>
      <c r="T546">
        <v>60</v>
      </c>
    </row>
    <row r="547" spans="1:20" ht="18.75" x14ac:dyDescent="0.25">
      <c r="A547">
        <v>5090201</v>
      </c>
      <c r="B547">
        <v>1011101</v>
      </c>
      <c r="C547">
        <v>0</v>
      </c>
      <c r="D547" t="s">
        <v>14</v>
      </c>
      <c r="E547" t="s">
        <v>534</v>
      </c>
      <c r="F547" s="1">
        <v>100001305</v>
      </c>
      <c r="G547" t="s">
        <v>73</v>
      </c>
      <c r="H547" s="21">
        <v>37438</v>
      </c>
      <c r="I547">
        <v>2</v>
      </c>
      <c r="J547" s="27">
        <f t="shared" si="8"/>
        <v>321</v>
      </c>
      <c r="K547">
        <v>550</v>
      </c>
      <c r="L547">
        <v>0</v>
      </c>
      <c r="M547">
        <v>549</v>
      </c>
      <c r="N547">
        <v>1</v>
      </c>
      <c r="O547" s="15">
        <v>37438</v>
      </c>
      <c r="P547" s="24">
        <v>47235</v>
      </c>
      <c r="R547" s="12">
        <v>37438</v>
      </c>
      <c r="T547">
        <v>60</v>
      </c>
    </row>
    <row r="548" spans="1:20" ht="18.75" x14ac:dyDescent="0.25">
      <c r="A548">
        <v>5090201</v>
      </c>
      <c r="B548">
        <v>1011101</v>
      </c>
      <c r="C548">
        <v>0</v>
      </c>
      <c r="D548" t="s">
        <v>14</v>
      </c>
      <c r="E548" t="s">
        <v>535</v>
      </c>
      <c r="F548" s="1">
        <v>100000563</v>
      </c>
      <c r="G548" t="s">
        <v>73</v>
      </c>
      <c r="H548" s="21">
        <v>34608</v>
      </c>
      <c r="I548">
        <v>1</v>
      </c>
      <c r="J548" s="27">
        <f t="shared" si="8"/>
        <v>414</v>
      </c>
      <c r="K548">
        <v>187.5</v>
      </c>
      <c r="L548">
        <v>0</v>
      </c>
      <c r="M548">
        <v>186.5</v>
      </c>
      <c r="N548">
        <v>1</v>
      </c>
      <c r="O548" s="15">
        <v>34608</v>
      </c>
      <c r="P548" s="24">
        <v>47235</v>
      </c>
      <c r="R548" s="12">
        <v>34608</v>
      </c>
      <c r="T548">
        <v>60</v>
      </c>
    </row>
    <row r="549" spans="1:20" ht="18.75" x14ac:dyDescent="0.25">
      <c r="A549">
        <v>5090201</v>
      </c>
      <c r="B549">
        <v>1011101</v>
      </c>
      <c r="C549">
        <v>0</v>
      </c>
      <c r="D549" t="s">
        <v>14</v>
      </c>
      <c r="E549" t="s">
        <v>536</v>
      </c>
      <c r="F549" s="1">
        <v>100000564</v>
      </c>
      <c r="G549" t="s">
        <v>73</v>
      </c>
      <c r="H549" s="21">
        <v>34608</v>
      </c>
      <c r="I549">
        <v>1</v>
      </c>
      <c r="J549" s="27">
        <f t="shared" si="8"/>
        <v>414</v>
      </c>
      <c r="K549">
        <v>187.5</v>
      </c>
      <c r="L549">
        <v>0</v>
      </c>
      <c r="M549">
        <v>186.5</v>
      </c>
      <c r="N549">
        <v>1</v>
      </c>
      <c r="O549" s="15">
        <v>34608</v>
      </c>
      <c r="P549" s="24">
        <v>47235</v>
      </c>
      <c r="R549" s="12">
        <v>34608</v>
      </c>
      <c r="T549">
        <v>60</v>
      </c>
    </row>
    <row r="550" spans="1:20" ht="18.75" x14ac:dyDescent="0.25">
      <c r="A550">
        <v>5090201</v>
      </c>
      <c r="B550">
        <v>1011101</v>
      </c>
      <c r="C550">
        <v>0</v>
      </c>
      <c r="D550" t="s">
        <v>14</v>
      </c>
      <c r="E550" t="s">
        <v>537</v>
      </c>
      <c r="F550" s="1">
        <v>100000476</v>
      </c>
      <c r="G550" t="s">
        <v>73</v>
      </c>
      <c r="H550" s="21">
        <v>33604</v>
      </c>
      <c r="I550">
        <v>7</v>
      </c>
      <c r="J550" s="27">
        <f t="shared" si="8"/>
        <v>447</v>
      </c>
      <c r="K550">
        <v>7</v>
      </c>
      <c r="L550">
        <v>0</v>
      </c>
      <c r="M550">
        <v>6</v>
      </c>
      <c r="N550">
        <v>1</v>
      </c>
      <c r="O550" s="15">
        <v>33604</v>
      </c>
      <c r="P550" s="24">
        <v>47235</v>
      </c>
      <c r="R550" s="12">
        <v>33604</v>
      </c>
      <c r="T550">
        <v>48</v>
      </c>
    </row>
    <row r="551" spans="1:20" ht="18.75" x14ac:dyDescent="0.25">
      <c r="A551">
        <v>5090201</v>
      </c>
      <c r="B551">
        <v>1011101</v>
      </c>
      <c r="C551">
        <v>0</v>
      </c>
      <c r="D551" t="s">
        <v>14</v>
      </c>
      <c r="E551" t="s">
        <v>538</v>
      </c>
      <c r="F551" s="1">
        <v>100000549</v>
      </c>
      <c r="G551" t="s">
        <v>73</v>
      </c>
      <c r="H551" s="21">
        <v>40129</v>
      </c>
      <c r="I551">
        <v>53</v>
      </c>
      <c r="J551" s="27">
        <f t="shared" si="8"/>
        <v>233</v>
      </c>
      <c r="K551">
        <v>3100.5</v>
      </c>
      <c r="L551">
        <v>0</v>
      </c>
      <c r="M551">
        <v>3099.5</v>
      </c>
      <c r="N551">
        <v>1</v>
      </c>
      <c r="O551" s="15">
        <v>40129</v>
      </c>
      <c r="P551" s="24">
        <v>47235</v>
      </c>
      <c r="R551" s="12">
        <v>40129</v>
      </c>
      <c r="T551">
        <v>1</v>
      </c>
    </row>
    <row r="552" spans="1:20" ht="18.75" x14ac:dyDescent="0.25">
      <c r="A552">
        <v>5090201</v>
      </c>
      <c r="B552">
        <v>1011101</v>
      </c>
      <c r="C552">
        <v>0</v>
      </c>
      <c r="D552" t="s">
        <v>14</v>
      </c>
      <c r="E552" t="s">
        <v>539</v>
      </c>
      <c r="F552" s="1">
        <v>100000493</v>
      </c>
      <c r="G552" t="s">
        <v>73</v>
      </c>
      <c r="H552" s="21">
        <v>33239</v>
      </c>
      <c r="I552">
        <v>2</v>
      </c>
      <c r="J552" s="27">
        <f t="shared" si="8"/>
        <v>459</v>
      </c>
      <c r="K552">
        <v>2</v>
      </c>
      <c r="L552">
        <v>0</v>
      </c>
      <c r="M552">
        <v>1</v>
      </c>
      <c r="N552">
        <v>1</v>
      </c>
      <c r="O552" s="15">
        <v>33239</v>
      </c>
      <c r="P552" s="24">
        <v>47235</v>
      </c>
      <c r="R552" s="12">
        <v>33239</v>
      </c>
      <c r="T552">
        <v>48</v>
      </c>
    </row>
    <row r="553" spans="1:20" ht="18.75" x14ac:dyDescent="0.25">
      <c r="A553">
        <v>5090201</v>
      </c>
      <c r="B553">
        <v>1011101</v>
      </c>
      <c r="C553">
        <v>0</v>
      </c>
      <c r="D553" t="s">
        <v>14</v>
      </c>
      <c r="E553" t="s">
        <v>540</v>
      </c>
      <c r="F553" s="1">
        <v>100002302</v>
      </c>
      <c r="G553" t="s">
        <v>73</v>
      </c>
      <c r="H553" s="21">
        <v>37316</v>
      </c>
      <c r="I553">
        <v>1</v>
      </c>
      <c r="J553" s="27">
        <f t="shared" si="8"/>
        <v>325</v>
      </c>
      <c r="K553">
        <v>375</v>
      </c>
      <c r="L553">
        <v>0</v>
      </c>
      <c r="M553">
        <v>374</v>
      </c>
      <c r="N553">
        <v>1</v>
      </c>
      <c r="O553" s="15">
        <v>37316</v>
      </c>
      <c r="P553" s="24">
        <v>47235</v>
      </c>
      <c r="R553" s="12">
        <v>37316</v>
      </c>
      <c r="T553">
        <v>60</v>
      </c>
    </row>
    <row r="554" spans="1:20" ht="18.75" x14ac:dyDescent="0.25">
      <c r="A554">
        <v>5090201</v>
      </c>
      <c r="B554">
        <v>1011101</v>
      </c>
      <c r="C554">
        <v>0</v>
      </c>
      <c r="D554" t="s">
        <v>14</v>
      </c>
      <c r="E554" t="s">
        <v>541</v>
      </c>
      <c r="F554" s="1">
        <v>100000474</v>
      </c>
      <c r="G554" t="s">
        <v>73</v>
      </c>
      <c r="H554" s="21">
        <v>33939</v>
      </c>
      <c r="I554">
        <v>1</v>
      </c>
      <c r="J554" s="27">
        <f t="shared" si="8"/>
        <v>436</v>
      </c>
      <c r="K554">
        <v>44</v>
      </c>
      <c r="L554">
        <v>0</v>
      </c>
      <c r="M554">
        <v>43</v>
      </c>
      <c r="N554">
        <v>1</v>
      </c>
      <c r="O554" s="15">
        <v>33939</v>
      </c>
      <c r="P554" s="24">
        <v>47235</v>
      </c>
      <c r="R554" s="12">
        <v>33939</v>
      </c>
      <c r="T554">
        <v>1</v>
      </c>
    </row>
    <row r="555" spans="1:20" ht="18.75" x14ac:dyDescent="0.25">
      <c r="A555">
        <v>5090201</v>
      </c>
      <c r="B555">
        <v>1011101</v>
      </c>
      <c r="C555">
        <v>0</v>
      </c>
      <c r="D555" t="s">
        <v>14</v>
      </c>
      <c r="E555" t="s">
        <v>542</v>
      </c>
      <c r="F555" s="1">
        <v>100000477</v>
      </c>
      <c r="G555" t="s">
        <v>73</v>
      </c>
      <c r="H555" s="21">
        <v>33939</v>
      </c>
      <c r="I555">
        <v>1</v>
      </c>
      <c r="J555" s="27">
        <f t="shared" si="8"/>
        <v>436</v>
      </c>
      <c r="K555">
        <v>44</v>
      </c>
      <c r="L555">
        <v>0</v>
      </c>
      <c r="M555">
        <v>43</v>
      </c>
      <c r="N555">
        <v>1</v>
      </c>
      <c r="O555" s="15">
        <v>33939</v>
      </c>
      <c r="P555" s="24">
        <v>47235</v>
      </c>
      <c r="R555" s="12">
        <v>33939</v>
      </c>
      <c r="T555">
        <v>1</v>
      </c>
    </row>
    <row r="556" spans="1:20" ht="18.75" x14ac:dyDescent="0.25">
      <c r="A556">
        <v>5090201</v>
      </c>
      <c r="B556">
        <v>1011101</v>
      </c>
      <c r="C556">
        <v>0</v>
      </c>
      <c r="D556" t="s">
        <v>14</v>
      </c>
      <c r="E556" t="s">
        <v>543</v>
      </c>
      <c r="F556" s="1">
        <v>100001334</v>
      </c>
      <c r="G556" t="s">
        <v>73</v>
      </c>
      <c r="H556" s="21">
        <v>35612</v>
      </c>
      <c r="I556">
        <v>1</v>
      </c>
      <c r="J556" s="27">
        <f t="shared" si="8"/>
        <v>381</v>
      </c>
      <c r="K556">
        <v>150</v>
      </c>
      <c r="L556">
        <v>0</v>
      </c>
      <c r="M556">
        <v>149</v>
      </c>
      <c r="N556">
        <v>1</v>
      </c>
      <c r="O556" s="15">
        <v>35612</v>
      </c>
      <c r="P556" s="24">
        <v>47235</v>
      </c>
      <c r="R556" s="12">
        <v>35612</v>
      </c>
      <c r="T556">
        <v>60</v>
      </c>
    </row>
    <row r="557" spans="1:20" ht="18.75" x14ac:dyDescent="0.25">
      <c r="A557">
        <v>5090201</v>
      </c>
      <c r="B557">
        <v>1011101</v>
      </c>
      <c r="C557">
        <v>0</v>
      </c>
      <c r="D557" t="s">
        <v>14</v>
      </c>
      <c r="E557" t="s">
        <v>544</v>
      </c>
      <c r="F557" s="1">
        <v>100001335</v>
      </c>
      <c r="G557" t="s">
        <v>73</v>
      </c>
      <c r="H557" s="21">
        <v>35612</v>
      </c>
      <c r="I557">
        <v>2</v>
      </c>
      <c r="J557" s="27">
        <f t="shared" si="8"/>
        <v>381</v>
      </c>
      <c r="K557">
        <v>616</v>
      </c>
      <c r="L557">
        <v>0</v>
      </c>
      <c r="M557">
        <v>615</v>
      </c>
      <c r="N557">
        <v>1</v>
      </c>
      <c r="O557" s="15">
        <v>35612</v>
      </c>
      <c r="P557" s="24">
        <v>47235</v>
      </c>
      <c r="R557" s="12">
        <v>35612</v>
      </c>
      <c r="T557">
        <v>60</v>
      </c>
    </row>
    <row r="558" spans="1:20" ht="18.75" x14ac:dyDescent="0.25">
      <c r="A558">
        <v>5090201</v>
      </c>
      <c r="B558">
        <v>1011101</v>
      </c>
      <c r="C558">
        <v>0</v>
      </c>
      <c r="D558" t="s">
        <v>14</v>
      </c>
      <c r="E558" t="s">
        <v>545</v>
      </c>
      <c r="F558" s="1">
        <v>100001333</v>
      </c>
      <c r="G558" t="s">
        <v>73</v>
      </c>
      <c r="H558" s="21">
        <v>35612</v>
      </c>
      <c r="I558">
        <v>1</v>
      </c>
      <c r="J558" s="27">
        <f t="shared" si="8"/>
        <v>381</v>
      </c>
      <c r="K558">
        <v>145</v>
      </c>
      <c r="L558">
        <v>0</v>
      </c>
      <c r="M558">
        <v>144</v>
      </c>
      <c r="N558">
        <v>1</v>
      </c>
      <c r="O558" s="15">
        <v>35612</v>
      </c>
      <c r="P558" s="24">
        <v>47235</v>
      </c>
      <c r="R558" s="12">
        <v>35612</v>
      </c>
      <c r="T558">
        <v>60</v>
      </c>
    </row>
    <row r="559" spans="1:20" ht="18.75" x14ac:dyDescent="0.25">
      <c r="A559">
        <v>5090201</v>
      </c>
      <c r="B559">
        <v>1011101</v>
      </c>
      <c r="C559">
        <v>0</v>
      </c>
      <c r="D559" t="s">
        <v>14</v>
      </c>
      <c r="E559" t="s">
        <v>546</v>
      </c>
      <c r="F559" s="1">
        <v>100001331</v>
      </c>
      <c r="G559" t="s">
        <v>73</v>
      </c>
      <c r="H559" s="21">
        <v>35612</v>
      </c>
      <c r="I559">
        <v>1</v>
      </c>
      <c r="J559" s="27">
        <f t="shared" si="8"/>
        <v>381</v>
      </c>
      <c r="K559">
        <v>230</v>
      </c>
      <c r="L559">
        <v>0</v>
      </c>
      <c r="M559">
        <v>229</v>
      </c>
      <c r="N559">
        <v>1</v>
      </c>
      <c r="O559" s="15">
        <v>35612</v>
      </c>
      <c r="P559" s="24">
        <v>47235</v>
      </c>
      <c r="R559" s="12">
        <v>35612</v>
      </c>
      <c r="T559">
        <v>60</v>
      </c>
    </row>
    <row r="560" spans="1:20" ht="18.75" x14ac:dyDescent="0.25">
      <c r="A560">
        <v>5090201</v>
      </c>
      <c r="B560">
        <v>1011101</v>
      </c>
      <c r="C560">
        <v>0</v>
      </c>
      <c r="D560" t="s">
        <v>14</v>
      </c>
      <c r="E560" t="s">
        <v>547</v>
      </c>
      <c r="F560" s="1">
        <v>100001337</v>
      </c>
      <c r="G560" t="s">
        <v>73</v>
      </c>
      <c r="H560" s="21">
        <v>35612</v>
      </c>
      <c r="I560">
        <v>1</v>
      </c>
      <c r="J560" s="27">
        <f t="shared" si="8"/>
        <v>381</v>
      </c>
      <c r="K560">
        <v>272</v>
      </c>
      <c r="L560">
        <v>0</v>
      </c>
      <c r="M560">
        <v>271</v>
      </c>
      <c r="N560">
        <v>1</v>
      </c>
      <c r="O560" s="15">
        <v>35612</v>
      </c>
      <c r="P560" s="24">
        <v>47235</v>
      </c>
      <c r="R560" s="12">
        <v>35612</v>
      </c>
      <c r="T560">
        <v>60</v>
      </c>
    </row>
    <row r="561" spans="1:20" ht="18.75" x14ac:dyDescent="0.25">
      <c r="A561">
        <v>5090201</v>
      </c>
      <c r="B561">
        <v>1011101</v>
      </c>
      <c r="C561">
        <v>0</v>
      </c>
      <c r="D561" t="s">
        <v>14</v>
      </c>
      <c r="E561" t="s">
        <v>548</v>
      </c>
      <c r="F561" s="1">
        <v>100001332</v>
      </c>
      <c r="G561" t="s">
        <v>73</v>
      </c>
      <c r="H561" s="21">
        <v>35612</v>
      </c>
      <c r="I561">
        <v>1</v>
      </c>
      <c r="J561" s="27">
        <f t="shared" si="8"/>
        <v>381</v>
      </c>
      <c r="K561">
        <v>572</v>
      </c>
      <c r="L561">
        <v>0</v>
      </c>
      <c r="M561">
        <v>571</v>
      </c>
      <c r="N561">
        <v>1</v>
      </c>
      <c r="O561" s="15">
        <v>35612</v>
      </c>
      <c r="P561" s="24">
        <v>47235</v>
      </c>
      <c r="R561" s="12">
        <v>35612</v>
      </c>
      <c r="T561">
        <v>60</v>
      </c>
    </row>
    <row r="562" spans="1:20" ht="18.75" x14ac:dyDescent="0.25">
      <c r="A562">
        <v>5090201</v>
      </c>
      <c r="B562">
        <v>1011101</v>
      </c>
      <c r="C562">
        <v>0</v>
      </c>
      <c r="D562" t="s">
        <v>14</v>
      </c>
      <c r="E562" t="s">
        <v>549</v>
      </c>
      <c r="F562" s="1">
        <v>100000532</v>
      </c>
      <c r="G562" t="s">
        <v>73</v>
      </c>
      <c r="H562" s="21">
        <v>39417</v>
      </c>
      <c r="I562">
        <v>40</v>
      </c>
      <c r="J562" s="27">
        <f t="shared" si="8"/>
        <v>256</v>
      </c>
      <c r="K562">
        <v>7960</v>
      </c>
      <c r="L562">
        <v>0</v>
      </c>
      <c r="M562">
        <v>7959</v>
      </c>
      <c r="N562">
        <v>1</v>
      </c>
      <c r="O562" s="15">
        <v>39417</v>
      </c>
      <c r="P562" s="24">
        <v>47235</v>
      </c>
      <c r="R562" s="12">
        <v>39417</v>
      </c>
      <c r="T562">
        <v>48</v>
      </c>
    </row>
    <row r="563" spans="1:20" ht="18.75" x14ac:dyDescent="0.25">
      <c r="A563">
        <v>5090201</v>
      </c>
      <c r="B563">
        <v>1011101</v>
      </c>
      <c r="C563">
        <v>0</v>
      </c>
      <c r="D563" t="s">
        <v>14</v>
      </c>
      <c r="E563" t="s">
        <v>550</v>
      </c>
      <c r="F563" s="1">
        <v>100000531</v>
      </c>
      <c r="G563" t="s">
        <v>73</v>
      </c>
      <c r="H563" s="21">
        <v>39417</v>
      </c>
      <c r="I563">
        <v>40</v>
      </c>
      <c r="J563" s="27">
        <f t="shared" si="8"/>
        <v>256</v>
      </c>
      <c r="K563">
        <v>7960</v>
      </c>
      <c r="L563">
        <v>0</v>
      </c>
      <c r="M563">
        <v>7959</v>
      </c>
      <c r="N563">
        <v>1</v>
      </c>
      <c r="O563" s="15">
        <v>39417</v>
      </c>
      <c r="P563" s="24">
        <v>47235</v>
      </c>
      <c r="R563" s="12">
        <v>39417</v>
      </c>
      <c r="T563">
        <v>48</v>
      </c>
    </row>
    <row r="564" spans="1:20" ht="18.75" x14ac:dyDescent="0.25">
      <c r="A564">
        <v>5090201</v>
      </c>
      <c r="B564">
        <v>1011101</v>
      </c>
      <c r="C564">
        <v>0</v>
      </c>
      <c r="D564" t="s">
        <v>14</v>
      </c>
      <c r="E564" t="s">
        <v>551</v>
      </c>
      <c r="F564" s="1">
        <v>100000478</v>
      </c>
      <c r="G564" t="s">
        <v>73</v>
      </c>
      <c r="H564" s="21">
        <v>33239</v>
      </c>
      <c r="I564">
        <v>2</v>
      </c>
      <c r="J564" s="27">
        <f t="shared" si="8"/>
        <v>459</v>
      </c>
      <c r="K564">
        <v>2</v>
      </c>
      <c r="L564">
        <v>0</v>
      </c>
      <c r="M564">
        <v>1</v>
      </c>
      <c r="N564">
        <v>1</v>
      </c>
      <c r="O564" s="15">
        <v>33239</v>
      </c>
      <c r="P564" s="24">
        <v>47235</v>
      </c>
      <c r="R564" s="12">
        <v>33239</v>
      </c>
      <c r="T564">
        <v>48</v>
      </c>
    </row>
    <row r="565" spans="1:20" ht="18.75" x14ac:dyDescent="0.25">
      <c r="A565">
        <v>5090201</v>
      </c>
      <c r="B565">
        <v>1011101</v>
      </c>
      <c r="C565">
        <v>0</v>
      </c>
      <c r="D565" t="s">
        <v>14</v>
      </c>
      <c r="E565" t="s">
        <v>552</v>
      </c>
      <c r="F565" s="1">
        <v>100000547</v>
      </c>
      <c r="G565" t="s">
        <v>73</v>
      </c>
      <c r="H565" s="21">
        <v>40129</v>
      </c>
      <c r="I565">
        <v>106</v>
      </c>
      <c r="J565" s="27">
        <f t="shared" si="8"/>
        <v>233</v>
      </c>
      <c r="K565">
        <v>4823</v>
      </c>
      <c r="L565">
        <v>0</v>
      </c>
      <c r="M565">
        <v>4822</v>
      </c>
      <c r="N565">
        <v>1</v>
      </c>
      <c r="O565" s="15">
        <v>40129</v>
      </c>
      <c r="P565" s="24">
        <v>47235</v>
      </c>
      <c r="R565" s="12">
        <v>40129</v>
      </c>
      <c r="T565">
        <v>48</v>
      </c>
    </row>
    <row r="566" spans="1:20" ht="18.75" x14ac:dyDescent="0.25">
      <c r="A566">
        <v>5090201</v>
      </c>
      <c r="B566">
        <v>1011101</v>
      </c>
      <c r="C566">
        <v>0</v>
      </c>
      <c r="D566" t="s">
        <v>14</v>
      </c>
      <c r="E566" t="s">
        <v>553</v>
      </c>
      <c r="F566" s="1">
        <v>100000496</v>
      </c>
      <c r="G566" t="s">
        <v>73</v>
      </c>
      <c r="H566" s="21">
        <v>39212</v>
      </c>
      <c r="I566">
        <v>2</v>
      </c>
      <c r="J566" s="27">
        <f t="shared" si="8"/>
        <v>263</v>
      </c>
      <c r="K566">
        <v>110</v>
      </c>
      <c r="L566">
        <v>0</v>
      </c>
      <c r="M566">
        <v>109</v>
      </c>
      <c r="N566">
        <v>1</v>
      </c>
      <c r="O566" s="15">
        <v>39212</v>
      </c>
      <c r="P566" s="24">
        <v>47235</v>
      </c>
      <c r="R566" s="12">
        <v>39212</v>
      </c>
      <c r="T566">
        <v>1</v>
      </c>
    </row>
    <row r="567" spans="1:20" ht="18.75" x14ac:dyDescent="0.25">
      <c r="A567">
        <v>5090201</v>
      </c>
      <c r="B567">
        <v>1011101</v>
      </c>
      <c r="C567">
        <v>0</v>
      </c>
      <c r="D567" t="s">
        <v>14</v>
      </c>
      <c r="E567" t="s">
        <v>554</v>
      </c>
      <c r="F567" s="1">
        <v>100000536</v>
      </c>
      <c r="G567" t="s">
        <v>73</v>
      </c>
      <c r="H567" s="21">
        <v>39933</v>
      </c>
      <c r="I567">
        <v>8</v>
      </c>
      <c r="J567" s="27">
        <f t="shared" si="8"/>
        <v>239</v>
      </c>
      <c r="K567">
        <v>880</v>
      </c>
      <c r="L567">
        <v>0</v>
      </c>
      <c r="M567">
        <v>879</v>
      </c>
      <c r="N567">
        <v>1</v>
      </c>
      <c r="O567" s="15">
        <v>39933</v>
      </c>
      <c r="P567" s="24">
        <v>47235</v>
      </c>
      <c r="R567" s="12">
        <v>39933</v>
      </c>
      <c r="T567">
        <v>48</v>
      </c>
    </row>
    <row r="568" spans="1:20" ht="18.75" x14ac:dyDescent="0.25">
      <c r="A568">
        <v>5090201</v>
      </c>
      <c r="B568">
        <v>1011101</v>
      </c>
      <c r="C568">
        <v>0</v>
      </c>
      <c r="D568" t="s">
        <v>14</v>
      </c>
      <c r="E568" t="s">
        <v>555</v>
      </c>
      <c r="F568" s="1">
        <v>100001351</v>
      </c>
      <c r="G568" t="s">
        <v>73</v>
      </c>
      <c r="H568" s="21">
        <v>35977</v>
      </c>
      <c r="I568">
        <v>1</v>
      </c>
      <c r="J568" s="27">
        <f t="shared" si="8"/>
        <v>369</v>
      </c>
      <c r="K568">
        <v>33.043999999999997</v>
      </c>
      <c r="L568">
        <v>0</v>
      </c>
      <c r="M568">
        <v>32.043999999999997</v>
      </c>
      <c r="N568">
        <v>1</v>
      </c>
      <c r="O568" s="15">
        <v>35977</v>
      </c>
      <c r="P568" s="24">
        <v>47235</v>
      </c>
      <c r="R568" s="12">
        <v>35977</v>
      </c>
      <c r="T568">
        <v>1</v>
      </c>
    </row>
    <row r="569" spans="1:20" ht="18.75" x14ac:dyDescent="0.25">
      <c r="A569">
        <v>5090201</v>
      </c>
      <c r="B569">
        <v>1011101</v>
      </c>
      <c r="C569">
        <v>0</v>
      </c>
      <c r="D569" t="s">
        <v>14</v>
      </c>
      <c r="E569" t="s">
        <v>556</v>
      </c>
      <c r="F569" s="1">
        <v>100000529</v>
      </c>
      <c r="G569" t="s">
        <v>73</v>
      </c>
      <c r="H569" s="21">
        <v>39417</v>
      </c>
      <c r="I569">
        <v>40</v>
      </c>
      <c r="J569" s="27">
        <f t="shared" si="8"/>
        <v>256</v>
      </c>
      <c r="K569">
        <v>1960</v>
      </c>
      <c r="L569">
        <v>0</v>
      </c>
      <c r="M569">
        <v>1959</v>
      </c>
      <c r="N569">
        <v>1</v>
      </c>
      <c r="O569" s="15">
        <v>39417</v>
      </c>
      <c r="P569" s="24">
        <v>47235</v>
      </c>
      <c r="R569" s="12">
        <v>39417</v>
      </c>
      <c r="T569">
        <v>48</v>
      </c>
    </row>
    <row r="570" spans="1:20" ht="18.75" x14ac:dyDescent="0.25">
      <c r="A570">
        <v>5090201</v>
      </c>
      <c r="B570">
        <v>1011101</v>
      </c>
      <c r="C570">
        <v>0</v>
      </c>
      <c r="D570" t="s">
        <v>14</v>
      </c>
      <c r="E570" t="s">
        <v>557</v>
      </c>
      <c r="F570" s="1">
        <v>100000498</v>
      </c>
      <c r="G570" t="s">
        <v>73</v>
      </c>
      <c r="H570" s="21">
        <v>39212</v>
      </c>
      <c r="I570">
        <v>3</v>
      </c>
      <c r="J570" s="27">
        <f t="shared" si="8"/>
        <v>263</v>
      </c>
      <c r="K570">
        <v>165</v>
      </c>
      <c r="L570">
        <v>0</v>
      </c>
      <c r="M570">
        <v>164</v>
      </c>
      <c r="N570">
        <v>1</v>
      </c>
      <c r="O570" s="15">
        <v>39212</v>
      </c>
      <c r="P570" s="24">
        <v>47235</v>
      </c>
      <c r="R570" s="12">
        <v>39212</v>
      </c>
      <c r="T570">
        <v>1</v>
      </c>
    </row>
    <row r="571" spans="1:20" ht="18.75" x14ac:dyDescent="0.25">
      <c r="A571">
        <v>5090201</v>
      </c>
      <c r="B571">
        <v>1011101</v>
      </c>
      <c r="C571">
        <v>0</v>
      </c>
      <c r="D571" t="s">
        <v>14</v>
      </c>
      <c r="E571" t="s">
        <v>558</v>
      </c>
      <c r="F571" s="1">
        <v>100000489</v>
      </c>
      <c r="G571" t="s">
        <v>73</v>
      </c>
      <c r="H571" s="21">
        <v>33239</v>
      </c>
      <c r="I571">
        <v>1</v>
      </c>
      <c r="J571" s="27">
        <f t="shared" si="8"/>
        <v>459</v>
      </c>
      <c r="K571">
        <v>1</v>
      </c>
      <c r="L571">
        <v>0</v>
      </c>
      <c r="M571">
        <v>0</v>
      </c>
      <c r="N571">
        <v>1</v>
      </c>
      <c r="O571" s="15">
        <v>33239</v>
      </c>
      <c r="P571" s="24">
        <v>47235</v>
      </c>
      <c r="R571" s="12">
        <v>33239</v>
      </c>
      <c r="T571">
        <v>48</v>
      </c>
    </row>
    <row r="572" spans="1:20" ht="18.75" x14ac:dyDescent="0.25">
      <c r="A572">
        <v>5090201</v>
      </c>
      <c r="B572">
        <v>1011101</v>
      </c>
      <c r="C572">
        <v>0</v>
      </c>
      <c r="D572" t="s">
        <v>14</v>
      </c>
      <c r="E572" t="s">
        <v>559</v>
      </c>
      <c r="F572" s="1">
        <v>100005403</v>
      </c>
      <c r="G572" t="s">
        <v>73</v>
      </c>
      <c r="H572" s="21">
        <v>33482</v>
      </c>
      <c r="I572">
        <v>1</v>
      </c>
      <c r="J572" s="27">
        <f t="shared" si="8"/>
        <v>451</v>
      </c>
      <c r="K572">
        <v>8.75</v>
      </c>
      <c r="L572">
        <v>0</v>
      </c>
      <c r="M572">
        <v>7.75</v>
      </c>
      <c r="N572">
        <v>1</v>
      </c>
      <c r="O572" s="15">
        <v>33482</v>
      </c>
      <c r="P572" s="24">
        <v>47235</v>
      </c>
      <c r="R572" s="12">
        <v>33482</v>
      </c>
      <c r="T572">
        <v>1</v>
      </c>
    </row>
    <row r="573" spans="1:20" ht="18.75" x14ac:dyDescent="0.25">
      <c r="A573">
        <v>5090201</v>
      </c>
      <c r="B573">
        <v>1011101</v>
      </c>
      <c r="C573">
        <v>0</v>
      </c>
      <c r="D573" t="s">
        <v>14</v>
      </c>
      <c r="E573" t="s">
        <v>560</v>
      </c>
      <c r="F573" s="1">
        <v>100000492</v>
      </c>
      <c r="G573" t="s">
        <v>73</v>
      </c>
      <c r="H573" s="21">
        <v>33239</v>
      </c>
      <c r="I573">
        <v>22</v>
      </c>
      <c r="J573" s="27">
        <f t="shared" si="8"/>
        <v>459</v>
      </c>
      <c r="K573">
        <v>22</v>
      </c>
      <c r="L573">
        <v>0</v>
      </c>
      <c r="M573">
        <v>21</v>
      </c>
      <c r="N573">
        <v>1</v>
      </c>
      <c r="O573" s="15">
        <v>33239</v>
      </c>
      <c r="P573" s="24">
        <v>47235</v>
      </c>
      <c r="R573" s="12">
        <v>33239</v>
      </c>
      <c r="T573">
        <v>48</v>
      </c>
    </row>
    <row r="574" spans="1:20" ht="18.75" x14ac:dyDescent="0.25">
      <c r="A574">
        <v>5090201</v>
      </c>
      <c r="B574">
        <v>1011101</v>
      </c>
      <c r="C574">
        <v>0</v>
      </c>
      <c r="D574" t="s">
        <v>14</v>
      </c>
      <c r="E574" t="s">
        <v>561</v>
      </c>
      <c r="F574" s="1">
        <v>100000486</v>
      </c>
      <c r="G574" t="s">
        <v>73</v>
      </c>
      <c r="H574" s="21">
        <v>35400</v>
      </c>
      <c r="I574">
        <v>2</v>
      </c>
      <c r="J574" s="27">
        <f t="shared" si="8"/>
        <v>388</v>
      </c>
      <c r="K574">
        <v>2</v>
      </c>
      <c r="L574">
        <v>0</v>
      </c>
      <c r="M574">
        <v>1</v>
      </c>
      <c r="N574">
        <v>1</v>
      </c>
      <c r="O574" s="15">
        <v>35400</v>
      </c>
      <c r="P574" s="24">
        <v>47235</v>
      </c>
      <c r="R574" s="12">
        <v>35400</v>
      </c>
      <c r="T574">
        <v>48</v>
      </c>
    </row>
    <row r="575" spans="1:20" ht="18.75" x14ac:dyDescent="0.25">
      <c r="A575">
        <v>5090201</v>
      </c>
      <c r="B575">
        <v>1011101</v>
      </c>
      <c r="C575">
        <v>0</v>
      </c>
      <c r="D575" t="s">
        <v>14</v>
      </c>
      <c r="E575" t="s">
        <v>562</v>
      </c>
      <c r="F575" s="1">
        <v>100000488</v>
      </c>
      <c r="G575" t="s">
        <v>73</v>
      </c>
      <c r="H575" s="21">
        <v>33239</v>
      </c>
      <c r="I575">
        <v>25</v>
      </c>
      <c r="J575" s="27">
        <f t="shared" si="8"/>
        <v>459</v>
      </c>
      <c r="K575">
        <v>25</v>
      </c>
      <c r="L575">
        <v>0</v>
      </c>
      <c r="M575">
        <v>24</v>
      </c>
      <c r="N575">
        <v>1</v>
      </c>
      <c r="O575" s="15">
        <v>33239</v>
      </c>
      <c r="P575" s="24">
        <v>47235</v>
      </c>
      <c r="R575" s="12">
        <v>33239</v>
      </c>
      <c r="T575">
        <v>48</v>
      </c>
    </row>
    <row r="576" spans="1:20" ht="18.75" x14ac:dyDescent="0.25">
      <c r="A576">
        <v>5090201</v>
      </c>
      <c r="B576">
        <v>1011101</v>
      </c>
      <c r="C576">
        <v>0</v>
      </c>
      <c r="D576" t="s">
        <v>14</v>
      </c>
      <c r="E576" t="s">
        <v>563</v>
      </c>
      <c r="F576" s="1">
        <v>100000481</v>
      </c>
      <c r="G576" t="s">
        <v>73</v>
      </c>
      <c r="H576" s="21">
        <v>33939</v>
      </c>
      <c r="I576">
        <v>26</v>
      </c>
      <c r="J576" s="27">
        <f t="shared" si="8"/>
        <v>436</v>
      </c>
      <c r="K576">
        <v>26</v>
      </c>
      <c r="L576">
        <v>0</v>
      </c>
      <c r="M576">
        <v>25</v>
      </c>
      <c r="N576">
        <v>1</v>
      </c>
      <c r="O576" s="15">
        <v>33939</v>
      </c>
      <c r="P576" s="24">
        <v>47235</v>
      </c>
      <c r="R576" s="12">
        <v>33939</v>
      </c>
      <c r="T576">
        <v>48</v>
      </c>
    </row>
    <row r="577" spans="1:20" ht="18.75" x14ac:dyDescent="0.25">
      <c r="A577">
        <v>5090201</v>
      </c>
      <c r="B577">
        <v>1011101</v>
      </c>
      <c r="C577">
        <v>0</v>
      </c>
      <c r="D577" t="s">
        <v>14</v>
      </c>
      <c r="E577" t="s">
        <v>564</v>
      </c>
      <c r="F577" s="1">
        <v>100000505</v>
      </c>
      <c r="G577" t="s">
        <v>73</v>
      </c>
      <c r="H577" s="21">
        <v>35765</v>
      </c>
      <c r="I577">
        <v>1</v>
      </c>
      <c r="J577" s="27">
        <f t="shared" si="8"/>
        <v>376</v>
      </c>
      <c r="K577">
        <v>105</v>
      </c>
      <c r="L577">
        <v>0</v>
      </c>
      <c r="M577">
        <v>104</v>
      </c>
      <c r="N577">
        <v>1</v>
      </c>
      <c r="O577" s="15">
        <v>35765</v>
      </c>
      <c r="P577" s="24">
        <v>47235</v>
      </c>
      <c r="R577" s="12">
        <v>35765</v>
      </c>
      <c r="T577">
        <v>48</v>
      </c>
    </row>
    <row r="578" spans="1:20" ht="18.75" x14ac:dyDescent="0.25">
      <c r="A578">
        <v>5090201</v>
      </c>
      <c r="B578">
        <v>1011101</v>
      </c>
      <c r="C578">
        <v>0</v>
      </c>
      <c r="D578" t="s">
        <v>14</v>
      </c>
      <c r="E578" t="s">
        <v>565</v>
      </c>
      <c r="F578" s="1">
        <v>100000500</v>
      </c>
      <c r="G578" t="s">
        <v>73</v>
      </c>
      <c r="H578" s="21">
        <v>39212</v>
      </c>
      <c r="I578">
        <v>2</v>
      </c>
      <c r="J578" s="27">
        <f t="shared" si="8"/>
        <v>263</v>
      </c>
      <c r="K578">
        <v>110</v>
      </c>
      <c r="L578">
        <v>0</v>
      </c>
      <c r="M578">
        <v>109</v>
      </c>
      <c r="N578">
        <v>1</v>
      </c>
      <c r="O578" s="15">
        <v>39212</v>
      </c>
      <c r="P578" s="24">
        <v>47235</v>
      </c>
      <c r="R578" s="12">
        <v>39212</v>
      </c>
      <c r="T578">
        <v>1</v>
      </c>
    </row>
    <row r="579" spans="1:20" ht="18.75" x14ac:dyDescent="0.25">
      <c r="A579">
        <v>5090201</v>
      </c>
      <c r="B579">
        <v>1011101</v>
      </c>
      <c r="C579">
        <v>0</v>
      </c>
      <c r="D579" t="s">
        <v>14</v>
      </c>
      <c r="E579" t="s">
        <v>566</v>
      </c>
      <c r="F579" s="1">
        <v>100000508</v>
      </c>
      <c r="G579" t="s">
        <v>73</v>
      </c>
      <c r="H579" s="21">
        <v>36708</v>
      </c>
      <c r="I579">
        <v>9</v>
      </c>
      <c r="J579" s="27">
        <f t="shared" ref="J579:J642" si="9">DATEDIF(H579,P579,"m")</f>
        <v>345</v>
      </c>
      <c r="K579">
        <v>450</v>
      </c>
      <c r="L579">
        <v>0</v>
      </c>
      <c r="M579">
        <v>449</v>
      </c>
      <c r="N579">
        <v>1</v>
      </c>
      <c r="O579" s="15">
        <v>36708</v>
      </c>
      <c r="P579" s="24">
        <v>47235</v>
      </c>
      <c r="R579" s="12">
        <v>36708</v>
      </c>
      <c r="T579">
        <v>48</v>
      </c>
    </row>
    <row r="580" spans="1:20" ht="18.75" x14ac:dyDescent="0.25">
      <c r="A580">
        <v>5090201</v>
      </c>
      <c r="B580">
        <v>1011101</v>
      </c>
      <c r="C580">
        <v>0</v>
      </c>
      <c r="D580" t="s">
        <v>14</v>
      </c>
      <c r="E580" t="s">
        <v>567</v>
      </c>
      <c r="F580" s="1">
        <v>100000506</v>
      </c>
      <c r="G580" t="s">
        <v>73</v>
      </c>
      <c r="H580" s="21">
        <v>35886</v>
      </c>
      <c r="I580">
        <v>1</v>
      </c>
      <c r="J580" s="27">
        <f t="shared" si="9"/>
        <v>372</v>
      </c>
      <c r="K580">
        <v>79</v>
      </c>
      <c r="L580">
        <v>0</v>
      </c>
      <c r="M580">
        <v>78</v>
      </c>
      <c r="N580">
        <v>1</v>
      </c>
      <c r="O580" s="15">
        <v>35886</v>
      </c>
      <c r="P580" s="24">
        <v>47235</v>
      </c>
      <c r="R580" s="12">
        <v>35886</v>
      </c>
      <c r="T580">
        <v>1</v>
      </c>
    </row>
    <row r="581" spans="1:20" ht="18.75" x14ac:dyDescent="0.25">
      <c r="A581">
        <v>5090201</v>
      </c>
      <c r="B581">
        <v>1011101</v>
      </c>
      <c r="C581">
        <v>0</v>
      </c>
      <c r="D581" t="s">
        <v>14</v>
      </c>
      <c r="E581" t="s">
        <v>568</v>
      </c>
      <c r="F581" s="1">
        <v>100000555</v>
      </c>
      <c r="G581" t="s">
        <v>73</v>
      </c>
      <c r="H581" s="21">
        <v>40422</v>
      </c>
      <c r="I581">
        <v>108</v>
      </c>
      <c r="J581" s="27">
        <f t="shared" si="9"/>
        <v>223</v>
      </c>
      <c r="K581">
        <v>1296</v>
      </c>
      <c r="L581">
        <v>0</v>
      </c>
      <c r="M581">
        <v>1295</v>
      </c>
      <c r="N581">
        <v>1</v>
      </c>
      <c r="O581" s="15">
        <v>40422</v>
      </c>
      <c r="P581" s="24">
        <v>47235</v>
      </c>
      <c r="R581" s="12">
        <v>40422</v>
      </c>
      <c r="T581">
        <v>48</v>
      </c>
    </row>
    <row r="582" spans="1:20" ht="18.75" x14ac:dyDescent="0.25">
      <c r="A582">
        <v>5090201</v>
      </c>
      <c r="B582">
        <v>1011101</v>
      </c>
      <c r="C582">
        <v>0</v>
      </c>
      <c r="D582" t="s">
        <v>14</v>
      </c>
      <c r="E582" t="s">
        <v>569</v>
      </c>
      <c r="F582" s="1">
        <v>100000484</v>
      </c>
      <c r="G582" t="s">
        <v>73</v>
      </c>
      <c r="H582" s="21">
        <v>33939</v>
      </c>
      <c r="I582">
        <v>40</v>
      </c>
      <c r="J582" s="27">
        <f t="shared" si="9"/>
        <v>436</v>
      </c>
      <c r="K582">
        <v>40</v>
      </c>
      <c r="L582">
        <v>0</v>
      </c>
      <c r="M582">
        <v>39</v>
      </c>
      <c r="N582">
        <v>1</v>
      </c>
      <c r="O582" s="15">
        <v>33939</v>
      </c>
      <c r="P582" s="24">
        <v>47235</v>
      </c>
      <c r="R582" s="12">
        <v>33939</v>
      </c>
      <c r="T582">
        <v>48</v>
      </c>
    </row>
    <row r="583" spans="1:20" ht="18.75" x14ac:dyDescent="0.25">
      <c r="A583">
        <v>5090201</v>
      </c>
      <c r="B583">
        <v>1011101</v>
      </c>
      <c r="C583">
        <v>0</v>
      </c>
      <c r="D583" t="s">
        <v>14</v>
      </c>
      <c r="E583" t="s">
        <v>570</v>
      </c>
      <c r="F583" s="1">
        <v>100000728</v>
      </c>
      <c r="G583" t="s">
        <v>73</v>
      </c>
      <c r="H583" s="21">
        <v>39378</v>
      </c>
      <c r="I583">
        <v>56</v>
      </c>
      <c r="J583" s="27">
        <f t="shared" si="9"/>
        <v>258</v>
      </c>
      <c r="K583">
        <v>392</v>
      </c>
      <c r="L583">
        <v>0</v>
      </c>
      <c r="M583">
        <v>391</v>
      </c>
      <c r="N583">
        <v>1</v>
      </c>
      <c r="O583" s="15">
        <v>39378</v>
      </c>
      <c r="P583" s="24">
        <v>47235</v>
      </c>
      <c r="R583" s="12">
        <v>39378</v>
      </c>
      <c r="T583">
        <v>48</v>
      </c>
    </row>
    <row r="584" spans="1:20" ht="18.75" x14ac:dyDescent="0.25">
      <c r="A584">
        <v>5090201</v>
      </c>
      <c r="B584">
        <v>1011101</v>
      </c>
      <c r="C584">
        <v>0</v>
      </c>
      <c r="D584" t="s">
        <v>14</v>
      </c>
      <c r="E584" t="s">
        <v>571</v>
      </c>
      <c r="F584" s="1">
        <v>100005235</v>
      </c>
      <c r="G584" t="s">
        <v>73</v>
      </c>
      <c r="H584" s="21">
        <v>40267</v>
      </c>
      <c r="I584">
        <v>4</v>
      </c>
      <c r="J584" s="27">
        <f t="shared" si="9"/>
        <v>228</v>
      </c>
      <c r="K584">
        <v>120</v>
      </c>
      <c r="L584">
        <v>0</v>
      </c>
      <c r="M584">
        <v>119</v>
      </c>
      <c r="N584">
        <v>1</v>
      </c>
      <c r="O584" s="15">
        <v>40267</v>
      </c>
      <c r="P584" s="24">
        <v>47235</v>
      </c>
      <c r="R584" s="12">
        <v>40267</v>
      </c>
      <c r="T584">
        <v>48</v>
      </c>
    </row>
    <row r="585" spans="1:20" ht="18.75" x14ac:dyDescent="0.25">
      <c r="A585">
        <v>5090201</v>
      </c>
      <c r="B585">
        <v>1011101</v>
      </c>
      <c r="C585">
        <v>0</v>
      </c>
      <c r="D585" t="s">
        <v>14</v>
      </c>
      <c r="E585" t="s">
        <v>572</v>
      </c>
      <c r="F585" s="1">
        <v>100000545</v>
      </c>
      <c r="G585" t="s">
        <v>73</v>
      </c>
      <c r="H585" s="21">
        <v>38717</v>
      </c>
      <c r="I585">
        <v>6</v>
      </c>
      <c r="J585" s="27">
        <f t="shared" si="9"/>
        <v>279</v>
      </c>
      <c r="K585">
        <v>120</v>
      </c>
      <c r="L585">
        <v>0</v>
      </c>
      <c r="M585">
        <v>119</v>
      </c>
      <c r="N585">
        <v>1</v>
      </c>
      <c r="O585" s="15">
        <v>38717</v>
      </c>
      <c r="P585" s="24">
        <v>47235</v>
      </c>
      <c r="R585" s="12">
        <v>38717</v>
      </c>
      <c r="T585">
        <v>1</v>
      </c>
    </row>
    <row r="586" spans="1:20" ht="18.75" x14ac:dyDescent="0.25">
      <c r="A586">
        <v>5090201</v>
      </c>
      <c r="B586">
        <v>1011101</v>
      </c>
      <c r="C586">
        <v>0</v>
      </c>
      <c r="D586" t="s">
        <v>14</v>
      </c>
      <c r="E586" t="s">
        <v>573</v>
      </c>
      <c r="F586" s="1">
        <v>100004589</v>
      </c>
      <c r="G586" t="s">
        <v>73</v>
      </c>
      <c r="H586" s="21">
        <v>42277</v>
      </c>
      <c r="I586">
        <v>1</v>
      </c>
      <c r="J586" s="27">
        <f t="shared" si="9"/>
        <v>162</v>
      </c>
      <c r="K586">
        <v>70</v>
      </c>
      <c r="L586">
        <v>0</v>
      </c>
      <c r="M586">
        <v>69</v>
      </c>
      <c r="N586">
        <v>1</v>
      </c>
      <c r="O586" s="15">
        <v>42277</v>
      </c>
      <c r="P586" s="24">
        <v>47235</v>
      </c>
      <c r="R586" s="12">
        <v>42277</v>
      </c>
      <c r="T586">
        <v>1</v>
      </c>
    </row>
    <row r="587" spans="1:20" ht="18.75" x14ac:dyDescent="0.25">
      <c r="A587">
        <v>5090201</v>
      </c>
      <c r="B587">
        <v>1011101</v>
      </c>
      <c r="C587">
        <v>0</v>
      </c>
      <c r="D587" t="s">
        <v>14</v>
      </c>
      <c r="E587" t="s">
        <v>574</v>
      </c>
      <c r="F587" s="1">
        <v>100004117</v>
      </c>
      <c r="G587" t="s">
        <v>73</v>
      </c>
      <c r="H587" s="21">
        <v>42277</v>
      </c>
      <c r="I587">
        <v>1</v>
      </c>
      <c r="J587" s="27">
        <f t="shared" si="9"/>
        <v>162</v>
      </c>
      <c r="K587">
        <v>70</v>
      </c>
      <c r="L587">
        <v>0</v>
      </c>
      <c r="M587">
        <v>69</v>
      </c>
      <c r="N587">
        <v>1</v>
      </c>
      <c r="O587" s="15">
        <v>42277</v>
      </c>
      <c r="P587" s="24">
        <v>47235</v>
      </c>
      <c r="R587" s="12">
        <v>42277</v>
      </c>
      <c r="T587">
        <v>1</v>
      </c>
    </row>
    <row r="588" spans="1:20" ht="18.75" x14ac:dyDescent="0.25">
      <c r="A588">
        <v>5090201</v>
      </c>
      <c r="B588">
        <v>1011101</v>
      </c>
      <c r="C588">
        <v>0</v>
      </c>
      <c r="D588" t="s">
        <v>14</v>
      </c>
      <c r="E588" t="s">
        <v>575</v>
      </c>
      <c r="F588" s="1">
        <v>100002318</v>
      </c>
      <c r="G588" t="s">
        <v>73</v>
      </c>
      <c r="H588" s="21">
        <v>37104</v>
      </c>
      <c r="I588">
        <v>6</v>
      </c>
      <c r="J588" s="27">
        <f t="shared" si="9"/>
        <v>332</v>
      </c>
      <c r="K588">
        <v>399.738</v>
      </c>
      <c r="L588">
        <v>0</v>
      </c>
      <c r="M588">
        <v>398.738</v>
      </c>
      <c r="N588">
        <v>1</v>
      </c>
      <c r="O588" s="15">
        <v>37104</v>
      </c>
      <c r="P588" s="24">
        <v>47235</v>
      </c>
      <c r="R588" s="12">
        <v>37104</v>
      </c>
      <c r="T588">
        <v>60</v>
      </c>
    </row>
    <row r="589" spans="1:20" ht="18.75" x14ac:dyDescent="0.25">
      <c r="A589">
        <v>5090201</v>
      </c>
      <c r="B589">
        <v>1011101</v>
      </c>
      <c r="C589">
        <v>0</v>
      </c>
      <c r="D589" t="s">
        <v>14</v>
      </c>
      <c r="E589" t="s">
        <v>576</v>
      </c>
      <c r="F589" s="1">
        <v>100000482</v>
      </c>
      <c r="G589" t="s">
        <v>73</v>
      </c>
      <c r="H589" s="21">
        <v>33939</v>
      </c>
      <c r="I589">
        <v>2</v>
      </c>
      <c r="J589" s="27">
        <f t="shared" si="9"/>
        <v>436</v>
      </c>
      <c r="K589">
        <v>2</v>
      </c>
      <c r="L589">
        <v>0</v>
      </c>
      <c r="M589">
        <v>1</v>
      </c>
      <c r="N589">
        <v>1</v>
      </c>
      <c r="O589" s="15">
        <v>33939</v>
      </c>
      <c r="P589" s="24">
        <v>47235</v>
      </c>
      <c r="R589" s="12">
        <v>33939</v>
      </c>
      <c r="T589">
        <v>48</v>
      </c>
    </row>
    <row r="590" spans="1:20" ht="18.75" x14ac:dyDescent="0.25">
      <c r="A590">
        <v>5090201</v>
      </c>
      <c r="B590">
        <v>1011101</v>
      </c>
      <c r="C590">
        <v>0</v>
      </c>
      <c r="D590" t="s">
        <v>14</v>
      </c>
      <c r="E590" t="s">
        <v>577</v>
      </c>
      <c r="F590" s="1">
        <v>100000520</v>
      </c>
      <c r="G590" t="s">
        <v>73</v>
      </c>
      <c r="H590" s="21">
        <v>38424</v>
      </c>
      <c r="I590">
        <v>80</v>
      </c>
      <c r="J590" s="27">
        <f t="shared" si="9"/>
        <v>289</v>
      </c>
      <c r="K590">
        <v>1014.32</v>
      </c>
      <c r="L590">
        <v>0</v>
      </c>
      <c r="M590">
        <v>1013.32</v>
      </c>
      <c r="N590">
        <v>1</v>
      </c>
      <c r="O590" s="15">
        <v>38424</v>
      </c>
      <c r="P590" s="24">
        <v>47235</v>
      </c>
      <c r="R590" s="12">
        <v>38424</v>
      </c>
      <c r="T590">
        <v>48</v>
      </c>
    </row>
    <row r="591" spans="1:20" ht="18.75" x14ac:dyDescent="0.25">
      <c r="A591">
        <v>5090201</v>
      </c>
      <c r="B591">
        <v>1011101</v>
      </c>
      <c r="C591">
        <v>0</v>
      </c>
      <c r="D591" t="s">
        <v>14</v>
      </c>
      <c r="E591" t="s">
        <v>577</v>
      </c>
      <c r="F591" s="1">
        <v>100001985</v>
      </c>
      <c r="G591" t="s">
        <v>73</v>
      </c>
      <c r="H591" s="21">
        <v>38139</v>
      </c>
      <c r="I591">
        <v>1</v>
      </c>
      <c r="J591" s="27">
        <f t="shared" si="9"/>
        <v>298</v>
      </c>
      <c r="K591">
        <v>3830</v>
      </c>
      <c r="L591">
        <v>0</v>
      </c>
      <c r="M591">
        <v>3829</v>
      </c>
      <c r="N591">
        <v>1</v>
      </c>
      <c r="O591" s="15">
        <v>38139</v>
      </c>
      <c r="P591" s="24">
        <v>47235</v>
      </c>
      <c r="R591" s="12">
        <v>38139</v>
      </c>
      <c r="T591">
        <v>60</v>
      </c>
    </row>
    <row r="592" spans="1:20" ht="18.75" x14ac:dyDescent="0.25">
      <c r="A592">
        <v>5090201</v>
      </c>
      <c r="B592">
        <v>1011101</v>
      </c>
      <c r="C592">
        <v>0</v>
      </c>
      <c r="D592" t="s">
        <v>14</v>
      </c>
      <c r="E592" t="s">
        <v>578</v>
      </c>
      <c r="F592" s="1">
        <v>100000473</v>
      </c>
      <c r="G592" t="s">
        <v>73</v>
      </c>
      <c r="H592" s="21">
        <v>33482</v>
      </c>
      <c r="I592">
        <v>2</v>
      </c>
      <c r="J592" s="27">
        <f t="shared" si="9"/>
        <v>451</v>
      </c>
      <c r="K592">
        <v>76.55</v>
      </c>
      <c r="L592">
        <v>0</v>
      </c>
      <c r="M592">
        <v>75.55</v>
      </c>
      <c r="N592">
        <v>1</v>
      </c>
      <c r="O592" s="15">
        <v>33482</v>
      </c>
      <c r="P592" s="24">
        <v>47235</v>
      </c>
      <c r="R592" s="12">
        <v>33482</v>
      </c>
      <c r="T592">
        <v>1</v>
      </c>
    </row>
    <row r="593" spans="1:20" ht="18.75" x14ac:dyDescent="0.25">
      <c r="A593">
        <v>5090201</v>
      </c>
      <c r="B593">
        <v>1011101</v>
      </c>
      <c r="C593">
        <v>0</v>
      </c>
      <c r="D593" t="s">
        <v>14</v>
      </c>
      <c r="E593" t="s">
        <v>579</v>
      </c>
      <c r="F593" s="1">
        <v>100002029</v>
      </c>
      <c r="G593" t="s">
        <v>73</v>
      </c>
      <c r="H593" s="21">
        <v>40209</v>
      </c>
      <c r="I593">
        <v>1</v>
      </c>
      <c r="J593" s="27">
        <f t="shared" si="9"/>
        <v>230</v>
      </c>
      <c r="K593">
        <v>120</v>
      </c>
      <c r="L593">
        <v>0</v>
      </c>
      <c r="M593">
        <v>119</v>
      </c>
      <c r="N593">
        <v>1</v>
      </c>
      <c r="O593" s="15">
        <v>40209</v>
      </c>
      <c r="P593" s="24">
        <v>47235</v>
      </c>
      <c r="R593" s="12">
        <v>40209</v>
      </c>
      <c r="T593">
        <v>60</v>
      </c>
    </row>
    <row r="594" spans="1:20" ht="18.75" x14ac:dyDescent="0.25">
      <c r="A594">
        <v>5090201</v>
      </c>
      <c r="B594">
        <v>1011101</v>
      </c>
      <c r="C594">
        <v>0</v>
      </c>
      <c r="D594" t="s">
        <v>14</v>
      </c>
      <c r="E594" t="s">
        <v>580</v>
      </c>
      <c r="F594" s="1">
        <v>100001956</v>
      </c>
      <c r="G594" t="s">
        <v>73</v>
      </c>
      <c r="H594" s="21">
        <v>33756</v>
      </c>
      <c r="I594">
        <v>4</v>
      </c>
      <c r="J594" s="27">
        <f t="shared" si="9"/>
        <v>442</v>
      </c>
      <c r="K594">
        <v>4</v>
      </c>
      <c r="L594">
        <v>0</v>
      </c>
      <c r="M594">
        <v>3</v>
      </c>
      <c r="N594">
        <v>1</v>
      </c>
      <c r="O594" s="15">
        <v>33756</v>
      </c>
      <c r="P594" s="24">
        <v>47235</v>
      </c>
      <c r="R594" s="12">
        <v>33756</v>
      </c>
      <c r="T594">
        <v>48</v>
      </c>
    </row>
    <row r="595" spans="1:20" ht="18.75" x14ac:dyDescent="0.25">
      <c r="A595">
        <v>5090201</v>
      </c>
      <c r="B595">
        <v>1011101</v>
      </c>
      <c r="C595">
        <v>0</v>
      </c>
      <c r="D595" t="s">
        <v>14</v>
      </c>
      <c r="E595" t="s">
        <v>581</v>
      </c>
      <c r="F595" s="1">
        <v>100000497</v>
      </c>
      <c r="G595" t="s">
        <v>73</v>
      </c>
      <c r="H595" s="21">
        <v>39212</v>
      </c>
      <c r="I595">
        <v>1</v>
      </c>
      <c r="J595" s="27">
        <f t="shared" si="9"/>
        <v>263</v>
      </c>
      <c r="K595">
        <v>130</v>
      </c>
      <c r="L595">
        <v>0</v>
      </c>
      <c r="M595">
        <v>129</v>
      </c>
      <c r="N595">
        <v>1</v>
      </c>
      <c r="O595" s="15">
        <v>39212</v>
      </c>
      <c r="P595" s="24">
        <v>47235</v>
      </c>
      <c r="R595" s="12">
        <v>39212</v>
      </c>
      <c r="T595">
        <v>12</v>
      </c>
    </row>
    <row r="596" spans="1:20" ht="18.75" x14ac:dyDescent="0.25">
      <c r="A596">
        <v>5090201</v>
      </c>
      <c r="B596">
        <v>1011101</v>
      </c>
      <c r="C596">
        <v>0</v>
      </c>
      <c r="D596" t="s">
        <v>14</v>
      </c>
      <c r="E596" t="s">
        <v>582</v>
      </c>
      <c r="F596" s="1">
        <v>100004597</v>
      </c>
      <c r="G596" t="s">
        <v>73</v>
      </c>
      <c r="H596" s="21">
        <v>42855</v>
      </c>
      <c r="I596">
        <v>3</v>
      </c>
      <c r="J596" s="27">
        <f t="shared" si="9"/>
        <v>143</v>
      </c>
      <c r="K596">
        <v>54</v>
      </c>
      <c r="L596">
        <v>0</v>
      </c>
      <c r="M596">
        <v>53</v>
      </c>
      <c r="N596">
        <v>1</v>
      </c>
      <c r="O596" s="15">
        <v>42855</v>
      </c>
      <c r="P596" s="24">
        <v>47235</v>
      </c>
      <c r="R596" s="12">
        <v>42855</v>
      </c>
      <c r="T596">
        <v>1</v>
      </c>
    </row>
    <row r="597" spans="1:20" ht="18.75" x14ac:dyDescent="0.25">
      <c r="A597">
        <v>5090201</v>
      </c>
      <c r="B597">
        <v>1011101</v>
      </c>
      <c r="C597">
        <v>0</v>
      </c>
      <c r="D597" t="s">
        <v>14</v>
      </c>
      <c r="E597" t="s">
        <v>582</v>
      </c>
      <c r="F597" s="1">
        <v>100005534</v>
      </c>
      <c r="G597" t="s">
        <v>73</v>
      </c>
      <c r="H597" s="21">
        <v>41274</v>
      </c>
      <c r="I597">
        <v>4</v>
      </c>
      <c r="J597" s="27">
        <f t="shared" si="9"/>
        <v>195</v>
      </c>
      <c r="K597">
        <v>68</v>
      </c>
      <c r="L597">
        <v>0</v>
      </c>
      <c r="M597">
        <v>67</v>
      </c>
      <c r="N597">
        <v>1</v>
      </c>
      <c r="O597" s="15">
        <v>41274</v>
      </c>
      <c r="P597" s="24">
        <v>47235</v>
      </c>
      <c r="R597" s="12">
        <v>41274</v>
      </c>
      <c r="T597">
        <v>1</v>
      </c>
    </row>
    <row r="598" spans="1:20" ht="18.75" x14ac:dyDescent="0.25">
      <c r="A598">
        <v>5090201</v>
      </c>
      <c r="B598">
        <v>1011101</v>
      </c>
      <c r="C598">
        <v>0</v>
      </c>
      <c r="D598" t="s">
        <v>14</v>
      </c>
      <c r="E598" t="s">
        <v>582</v>
      </c>
      <c r="F598" s="1">
        <v>100005626</v>
      </c>
      <c r="G598" t="s">
        <v>73</v>
      </c>
      <c r="H598" s="21">
        <v>41274</v>
      </c>
      <c r="I598">
        <v>3</v>
      </c>
      <c r="J598" s="27">
        <f t="shared" si="9"/>
        <v>195</v>
      </c>
      <c r="K598">
        <v>51</v>
      </c>
      <c r="L598">
        <v>0</v>
      </c>
      <c r="M598">
        <v>50</v>
      </c>
      <c r="N598">
        <v>1</v>
      </c>
      <c r="O598" s="15">
        <v>41274</v>
      </c>
      <c r="P598" s="24">
        <v>47235</v>
      </c>
      <c r="R598" s="12">
        <v>41274</v>
      </c>
      <c r="T598">
        <v>1</v>
      </c>
    </row>
    <row r="599" spans="1:20" ht="18.75" x14ac:dyDescent="0.25">
      <c r="A599">
        <v>5090201</v>
      </c>
      <c r="B599">
        <v>1011101</v>
      </c>
      <c r="C599">
        <v>0</v>
      </c>
      <c r="D599" t="s">
        <v>14</v>
      </c>
      <c r="E599" t="s">
        <v>583</v>
      </c>
      <c r="F599" s="1">
        <v>100005126</v>
      </c>
      <c r="G599" t="s">
        <v>73</v>
      </c>
      <c r="H599" s="21">
        <v>40268</v>
      </c>
      <c r="I599">
        <v>4</v>
      </c>
      <c r="J599" s="27">
        <f t="shared" si="9"/>
        <v>228</v>
      </c>
      <c r="K599">
        <v>120</v>
      </c>
      <c r="L599">
        <v>0</v>
      </c>
      <c r="M599">
        <v>119</v>
      </c>
      <c r="N599">
        <v>1</v>
      </c>
      <c r="O599" s="15">
        <v>40268</v>
      </c>
      <c r="P599" s="24">
        <v>47235</v>
      </c>
      <c r="R599" s="12">
        <v>40268</v>
      </c>
      <c r="T599">
        <v>48</v>
      </c>
    </row>
    <row r="600" spans="1:20" ht="18.75" x14ac:dyDescent="0.25">
      <c r="A600">
        <v>5090201</v>
      </c>
      <c r="B600">
        <v>1011101</v>
      </c>
      <c r="C600">
        <v>0</v>
      </c>
      <c r="D600" t="s">
        <v>14</v>
      </c>
      <c r="E600" t="s">
        <v>584</v>
      </c>
      <c r="F600" s="1">
        <v>100005623</v>
      </c>
      <c r="G600" t="s">
        <v>73</v>
      </c>
      <c r="H600" s="21">
        <v>42247</v>
      </c>
      <c r="I600">
        <v>1</v>
      </c>
      <c r="J600" s="27">
        <f t="shared" si="9"/>
        <v>163</v>
      </c>
      <c r="K600">
        <v>34</v>
      </c>
      <c r="L600">
        <v>0</v>
      </c>
      <c r="M600">
        <v>33</v>
      </c>
      <c r="N600">
        <v>1</v>
      </c>
      <c r="O600" s="15">
        <v>42247</v>
      </c>
      <c r="P600" s="24">
        <v>47235</v>
      </c>
      <c r="R600" s="12">
        <v>42247</v>
      </c>
      <c r="T600">
        <v>1</v>
      </c>
    </row>
    <row r="601" spans="1:20" ht="18.75" x14ac:dyDescent="0.25">
      <c r="A601">
        <v>5090201</v>
      </c>
      <c r="B601">
        <v>1011101</v>
      </c>
      <c r="C601">
        <v>0</v>
      </c>
      <c r="D601" t="s">
        <v>14</v>
      </c>
      <c r="E601" t="s">
        <v>585</v>
      </c>
      <c r="F601" s="1">
        <v>100004596</v>
      </c>
      <c r="G601" t="s">
        <v>73</v>
      </c>
      <c r="H601" s="21">
        <v>39082</v>
      </c>
      <c r="I601">
        <v>3</v>
      </c>
      <c r="J601" s="27">
        <f t="shared" si="9"/>
        <v>267</v>
      </c>
      <c r="K601">
        <v>69</v>
      </c>
      <c r="L601">
        <v>0</v>
      </c>
      <c r="M601">
        <v>68</v>
      </c>
      <c r="N601">
        <v>1</v>
      </c>
      <c r="O601" s="15">
        <v>39082</v>
      </c>
      <c r="P601" s="24">
        <v>47235</v>
      </c>
      <c r="R601" s="12">
        <v>39082</v>
      </c>
      <c r="T601">
        <v>1</v>
      </c>
    </row>
    <row r="602" spans="1:20" ht="18.75" x14ac:dyDescent="0.25">
      <c r="A602">
        <v>5090201</v>
      </c>
      <c r="B602">
        <v>1011101</v>
      </c>
      <c r="C602">
        <v>0</v>
      </c>
      <c r="D602" t="s">
        <v>14</v>
      </c>
      <c r="E602" t="s">
        <v>586</v>
      </c>
      <c r="F602" s="1">
        <v>100000527</v>
      </c>
      <c r="G602" t="s">
        <v>73</v>
      </c>
      <c r="H602" s="21">
        <v>42247</v>
      </c>
      <c r="I602">
        <v>3</v>
      </c>
      <c r="J602" s="27">
        <f t="shared" si="9"/>
        <v>163</v>
      </c>
      <c r="K602">
        <v>87</v>
      </c>
      <c r="L602">
        <v>0</v>
      </c>
      <c r="M602">
        <v>86</v>
      </c>
      <c r="N602">
        <v>1</v>
      </c>
      <c r="O602" s="15">
        <v>42247</v>
      </c>
      <c r="P602" s="24">
        <v>47235</v>
      </c>
      <c r="R602" s="12">
        <v>42247</v>
      </c>
      <c r="T602">
        <v>1</v>
      </c>
    </row>
    <row r="603" spans="1:20" ht="18.75" x14ac:dyDescent="0.25">
      <c r="A603">
        <v>5090201</v>
      </c>
      <c r="B603">
        <v>1011101</v>
      </c>
      <c r="C603">
        <v>0</v>
      </c>
      <c r="D603" t="s">
        <v>14</v>
      </c>
      <c r="E603" t="s">
        <v>587</v>
      </c>
      <c r="F603" s="1">
        <v>100005622</v>
      </c>
      <c r="G603" t="s">
        <v>73</v>
      </c>
      <c r="H603" s="21">
        <v>42247</v>
      </c>
      <c r="I603">
        <v>3</v>
      </c>
      <c r="J603" s="27">
        <f t="shared" si="9"/>
        <v>163</v>
      </c>
      <c r="K603">
        <v>81</v>
      </c>
      <c r="L603">
        <v>0</v>
      </c>
      <c r="M603">
        <v>80</v>
      </c>
      <c r="N603">
        <v>1</v>
      </c>
      <c r="O603" s="15">
        <v>42247</v>
      </c>
      <c r="P603" s="24">
        <v>47235</v>
      </c>
      <c r="R603" s="12">
        <v>42247</v>
      </c>
      <c r="T603">
        <v>1</v>
      </c>
    </row>
    <row r="604" spans="1:20" ht="18.75" x14ac:dyDescent="0.25">
      <c r="A604">
        <v>5090201</v>
      </c>
      <c r="B604">
        <v>1011101</v>
      </c>
      <c r="C604">
        <v>0</v>
      </c>
      <c r="D604" t="s">
        <v>14</v>
      </c>
      <c r="E604" t="s">
        <v>588</v>
      </c>
      <c r="F604" s="1">
        <v>100000557</v>
      </c>
      <c r="G604" t="s">
        <v>73</v>
      </c>
      <c r="H604" s="21">
        <v>40898</v>
      </c>
      <c r="I604">
        <v>17</v>
      </c>
      <c r="J604" s="27">
        <f t="shared" si="9"/>
        <v>208</v>
      </c>
      <c r="K604">
        <v>306</v>
      </c>
      <c r="L604">
        <v>0</v>
      </c>
      <c r="M604">
        <v>305</v>
      </c>
      <c r="N604">
        <v>1</v>
      </c>
      <c r="O604" s="15">
        <v>40898</v>
      </c>
      <c r="P604" s="24">
        <v>47235</v>
      </c>
      <c r="R604" s="12">
        <v>40898</v>
      </c>
      <c r="T604">
        <v>48</v>
      </c>
    </row>
    <row r="605" spans="1:20" ht="18.75" x14ac:dyDescent="0.25">
      <c r="A605">
        <v>5090201</v>
      </c>
      <c r="B605">
        <v>1011101</v>
      </c>
      <c r="C605">
        <v>0</v>
      </c>
      <c r="D605" t="s">
        <v>14</v>
      </c>
      <c r="E605" t="s">
        <v>589</v>
      </c>
      <c r="F605" s="1">
        <v>100000539</v>
      </c>
      <c r="G605" t="s">
        <v>73</v>
      </c>
      <c r="H605" s="21">
        <v>33482</v>
      </c>
      <c r="I605">
        <v>1</v>
      </c>
      <c r="J605" s="27">
        <f t="shared" si="9"/>
        <v>451</v>
      </c>
      <c r="K605">
        <v>57.4</v>
      </c>
      <c r="L605">
        <v>0</v>
      </c>
      <c r="M605">
        <v>56.4</v>
      </c>
      <c r="N605">
        <v>1</v>
      </c>
      <c r="O605" s="15">
        <v>33482</v>
      </c>
      <c r="P605" s="24">
        <v>47235</v>
      </c>
      <c r="R605" s="12">
        <v>33482</v>
      </c>
      <c r="T605">
        <v>1</v>
      </c>
    </row>
    <row r="606" spans="1:20" ht="18.75" x14ac:dyDescent="0.25">
      <c r="A606">
        <v>5090201</v>
      </c>
      <c r="B606">
        <v>1011101</v>
      </c>
      <c r="C606">
        <v>0</v>
      </c>
      <c r="D606" t="s">
        <v>14</v>
      </c>
      <c r="E606" t="s">
        <v>590</v>
      </c>
      <c r="F606" s="1">
        <v>100005625</v>
      </c>
      <c r="G606" t="s">
        <v>73</v>
      </c>
      <c r="H606" s="21">
        <v>37438</v>
      </c>
      <c r="I606">
        <v>1</v>
      </c>
      <c r="J606" s="27">
        <f t="shared" si="9"/>
        <v>321</v>
      </c>
      <c r="K606">
        <v>44.45</v>
      </c>
      <c r="L606">
        <v>0</v>
      </c>
      <c r="M606">
        <v>43.45</v>
      </c>
      <c r="N606">
        <v>1</v>
      </c>
      <c r="O606" s="15">
        <v>37438</v>
      </c>
      <c r="P606" s="24">
        <v>47235</v>
      </c>
      <c r="R606" s="12">
        <v>37438</v>
      </c>
      <c r="T606">
        <v>1</v>
      </c>
    </row>
    <row r="607" spans="1:20" ht="18.75" x14ac:dyDescent="0.25">
      <c r="A607">
        <v>5090201</v>
      </c>
      <c r="B607">
        <v>1011101</v>
      </c>
      <c r="C607">
        <v>0</v>
      </c>
      <c r="D607" t="s">
        <v>14</v>
      </c>
      <c r="E607" t="s">
        <v>591</v>
      </c>
      <c r="F607" s="1">
        <v>100005624</v>
      </c>
      <c r="G607" t="s">
        <v>73</v>
      </c>
      <c r="H607" s="21">
        <v>37438</v>
      </c>
      <c r="I607">
        <v>1</v>
      </c>
      <c r="J607" s="27">
        <f t="shared" si="9"/>
        <v>321</v>
      </c>
      <c r="K607">
        <v>31.1</v>
      </c>
      <c r="L607">
        <v>0</v>
      </c>
      <c r="M607">
        <v>30.1</v>
      </c>
      <c r="N607">
        <v>1</v>
      </c>
      <c r="O607" s="15">
        <v>37438</v>
      </c>
      <c r="P607" s="24">
        <v>47235</v>
      </c>
      <c r="R607" s="12">
        <v>37438</v>
      </c>
      <c r="T607">
        <v>1</v>
      </c>
    </row>
    <row r="608" spans="1:20" ht="18.75" x14ac:dyDescent="0.25">
      <c r="A608">
        <v>5090201</v>
      </c>
      <c r="B608">
        <v>1011101</v>
      </c>
      <c r="C608">
        <v>0</v>
      </c>
      <c r="D608" t="s">
        <v>14</v>
      </c>
      <c r="E608" t="s">
        <v>592</v>
      </c>
      <c r="F608" s="1">
        <v>100000538</v>
      </c>
      <c r="G608" t="s">
        <v>73</v>
      </c>
      <c r="H608" s="21">
        <v>35278</v>
      </c>
      <c r="I608">
        <v>6</v>
      </c>
      <c r="J608" s="27">
        <f t="shared" si="9"/>
        <v>392</v>
      </c>
      <c r="K608">
        <v>110.82</v>
      </c>
      <c r="L608">
        <v>0</v>
      </c>
      <c r="M608">
        <v>109.82</v>
      </c>
      <c r="N608">
        <v>1</v>
      </c>
      <c r="O608" s="15">
        <v>35278</v>
      </c>
      <c r="P608" s="24">
        <v>47235</v>
      </c>
      <c r="R608" s="12">
        <v>35278</v>
      </c>
      <c r="T608">
        <v>48</v>
      </c>
    </row>
    <row r="609" spans="1:20" ht="18.75" x14ac:dyDescent="0.25">
      <c r="A609">
        <v>5090201</v>
      </c>
      <c r="B609">
        <v>1011101</v>
      </c>
      <c r="C609">
        <v>0</v>
      </c>
      <c r="D609" t="s">
        <v>14</v>
      </c>
      <c r="E609" t="s">
        <v>593</v>
      </c>
      <c r="F609" s="1">
        <v>100005019</v>
      </c>
      <c r="G609" t="s">
        <v>73</v>
      </c>
      <c r="H609" s="21">
        <v>42004</v>
      </c>
      <c r="I609">
        <v>1</v>
      </c>
      <c r="J609" s="27">
        <f t="shared" si="9"/>
        <v>171</v>
      </c>
      <c r="K609">
        <v>7</v>
      </c>
      <c r="L609">
        <v>0</v>
      </c>
      <c r="M609">
        <v>6</v>
      </c>
      <c r="N609">
        <v>1</v>
      </c>
      <c r="O609" s="15">
        <v>42004</v>
      </c>
      <c r="P609" s="24">
        <v>47235</v>
      </c>
      <c r="R609" s="12">
        <v>42004</v>
      </c>
      <c r="T609">
        <v>1</v>
      </c>
    </row>
    <row r="610" spans="1:20" ht="18.75" x14ac:dyDescent="0.25">
      <c r="A610">
        <v>5090201</v>
      </c>
      <c r="B610">
        <v>1011101</v>
      </c>
      <c r="C610">
        <v>0</v>
      </c>
      <c r="D610" t="s">
        <v>14</v>
      </c>
      <c r="E610" t="s">
        <v>594</v>
      </c>
      <c r="F610" s="1">
        <v>100004496</v>
      </c>
      <c r="G610" t="s">
        <v>73</v>
      </c>
      <c r="H610" s="21">
        <v>41759</v>
      </c>
      <c r="I610">
        <v>6</v>
      </c>
      <c r="J610" s="27">
        <f t="shared" si="9"/>
        <v>179</v>
      </c>
      <c r="K610">
        <v>330</v>
      </c>
      <c r="L610">
        <v>0</v>
      </c>
      <c r="M610">
        <v>329</v>
      </c>
      <c r="N610">
        <v>1</v>
      </c>
      <c r="O610" s="15">
        <v>41759</v>
      </c>
      <c r="P610" s="24">
        <v>47235</v>
      </c>
      <c r="R610" s="12">
        <v>41759</v>
      </c>
      <c r="T610">
        <v>48</v>
      </c>
    </row>
    <row r="611" spans="1:20" ht="18.75" x14ac:dyDescent="0.25">
      <c r="A611">
        <v>5090201</v>
      </c>
      <c r="B611">
        <v>1011101</v>
      </c>
      <c r="C611">
        <v>0</v>
      </c>
      <c r="D611" t="s">
        <v>14</v>
      </c>
      <c r="E611" t="s">
        <v>595</v>
      </c>
      <c r="F611" s="1">
        <v>100005338</v>
      </c>
      <c r="G611" t="s">
        <v>73</v>
      </c>
      <c r="H611" s="21">
        <v>42124</v>
      </c>
      <c r="I611">
        <v>1</v>
      </c>
      <c r="J611" s="27">
        <f t="shared" si="9"/>
        <v>167</v>
      </c>
      <c r="K611">
        <v>30</v>
      </c>
      <c r="L611">
        <v>0</v>
      </c>
      <c r="M611">
        <v>29</v>
      </c>
      <c r="N611">
        <v>1</v>
      </c>
      <c r="O611" s="15">
        <v>42124</v>
      </c>
      <c r="P611" s="24">
        <v>47235</v>
      </c>
      <c r="R611" s="12">
        <v>42124</v>
      </c>
      <c r="T611">
        <v>1</v>
      </c>
    </row>
    <row r="612" spans="1:20" ht="18.75" x14ac:dyDescent="0.25">
      <c r="A612">
        <v>5090201</v>
      </c>
      <c r="B612">
        <v>1011101</v>
      </c>
      <c r="C612">
        <v>0</v>
      </c>
      <c r="D612" t="s">
        <v>14</v>
      </c>
      <c r="E612" t="s">
        <v>596</v>
      </c>
      <c r="F612" s="1">
        <v>100005339</v>
      </c>
      <c r="G612" t="s">
        <v>73</v>
      </c>
      <c r="H612" s="21">
        <v>42124</v>
      </c>
      <c r="I612">
        <v>2</v>
      </c>
      <c r="J612" s="27">
        <f t="shared" si="9"/>
        <v>167</v>
      </c>
      <c r="K612">
        <v>44</v>
      </c>
      <c r="L612">
        <v>0</v>
      </c>
      <c r="M612">
        <v>43</v>
      </c>
      <c r="N612">
        <v>1</v>
      </c>
      <c r="O612" s="15">
        <v>42124</v>
      </c>
      <c r="P612" s="24">
        <v>47235</v>
      </c>
      <c r="R612" s="12">
        <v>42124</v>
      </c>
      <c r="T612">
        <v>1</v>
      </c>
    </row>
    <row r="613" spans="1:20" ht="18.75" x14ac:dyDescent="0.25">
      <c r="A613">
        <v>5090201</v>
      </c>
      <c r="B613">
        <v>1011101</v>
      </c>
      <c r="C613">
        <v>0</v>
      </c>
      <c r="D613" t="s">
        <v>14</v>
      </c>
      <c r="E613" t="s">
        <v>597</v>
      </c>
      <c r="F613" s="1">
        <v>100004118</v>
      </c>
      <c r="G613" t="s">
        <v>73</v>
      </c>
      <c r="H613" s="21">
        <v>37104</v>
      </c>
      <c r="I613">
        <v>9</v>
      </c>
      <c r="J613" s="27">
        <f t="shared" si="9"/>
        <v>332</v>
      </c>
      <c r="K613">
        <v>342</v>
      </c>
      <c r="L613">
        <v>0</v>
      </c>
      <c r="M613">
        <v>341</v>
      </c>
      <c r="N613">
        <v>1</v>
      </c>
      <c r="O613" s="15">
        <v>37104</v>
      </c>
      <c r="P613" s="24">
        <v>47235</v>
      </c>
      <c r="R613" s="12">
        <v>37104</v>
      </c>
      <c r="T613">
        <v>48</v>
      </c>
    </row>
    <row r="614" spans="1:20" ht="18.75" x14ac:dyDescent="0.25">
      <c r="A614">
        <v>5090201</v>
      </c>
      <c r="B614">
        <v>1011101</v>
      </c>
      <c r="C614">
        <v>0</v>
      </c>
      <c r="D614" t="s">
        <v>14</v>
      </c>
      <c r="E614" t="s">
        <v>598</v>
      </c>
      <c r="F614" s="1">
        <v>100005620</v>
      </c>
      <c r="G614" t="s">
        <v>73</v>
      </c>
      <c r="H614" s="21">
        <v>34029</v>
      </c>
      <c r="I614">
        <v>5</v>
      </c>
      <c r="J614" s="27">
        <f t="shared" si="9"/>
        <v>433</v>
      </c>
      <c r="K614">
        <v>30</v>
      </c>
      <c r="L614">
        <v>0</v>
      </c>
      <c r="M614">
        <v>29</v>
      </c>
      <c r="N614">
        <v>1</v>
      </c>
      <c r="O614" s="15">
        <v>34029</v>
      </c>
      <c r="P614" s="24">
        <v>47235</v>
      </c>
      <c r="R614" s="12">
        <v>34029</v>
      </c>
      <c r="T614">
        <v>1</v>
      </c>
    </row>
    <row r="615" spans="1:20" ht="18.75" x14ac:dyDescent="0.25">
      <c r="A615">
        <v>5090201</v>
      </c>
      <c r="B615">
        <v>1011101</v>
      </c>
      <c r="C615">
        <v>0</v>
      </c>
      <c r="D615" t="s">
        <v>14</v>
      </c>
      <c r="E615" t="s">
        <v>599</v>
      </c>
      <c r="F615" s="1">
        <v>100000487</v>
      </c>
      <c r="G615" t="s">
        <v>73</v>
      </c>
      <c r="H615" s="21">
        <v>34639</v>
      </c>
      <c r="I615">
        <v>14</v>
      </c>
      <c r="J615" s="27">
        <f t="shared" si="9"/>
        <v>413</v>
      </c>
      <c r="K615">
        <v>103.46</v>
      </c>
      <c r="L615">
        <v>0</v>
      </c>
      <c r="M615">
        <v>102.46</v>
      </c>
      <c r="N615">
        <v>1</v>
      </c>
      <c r="O615" s="15">
        <v>34639</v>
      </c>
      <c r="P615" s="24">
        <v>47235</v>
      </c>
      <c r="R615" s="12">
        <v>34639</v>
      </c>
      <c r="T615">
        <v>48</v>
      </c>
    </row>
    <row r="616" spans="1:20" ht="18.75" x14ac:dyDescent="0.25">
      <c r="A616">
        <v>5090201</v>
      </c>
      <c r="B616">
        <v>1011101</v>
      </c>
      <c r="C616">
        <v>0</v>
      </c>
      <c r="D616" t="s">
        <v>14</v>
      </c>
      <c r="E616" t="s">
        <v>600</v>
      </c>
      <c r="F616" s="1">
        <v>100000530</v>
      </c>
      <c r="G616" t="s">
        <v>73</v>
      </c>
      <c r="H616" s="21">
        <v>39417</v>
      </c>
      <c r="I616">
        <v>40</v>
      </c>
      <c r="J616" s="27">
        <f t="shared" si="9"/>
        <v>256</v>
      </c>
      <c r="K616">
        <v>4960</v>
      </c>
      <c r="L616">
        <v>0</v>
      </c>
      <c r="M616">
        <v>4959</v>
      </c>
      <c r="N616">
        <v>1</v>
      </c>
      <c r="O616" s="15">
        <v>39417</v>
      </c>
      <c r="P616" s="24">
        <v>47235</v>
      </c>
      <c r="R616" s="12">
        <v>39417</v>
      </c>
      <c r="T616">
        <v>48</v>
      </c>
    </row>
    <row r="617" spans="1:20" ht="18.75" x14ac:dyDescent="0.25">
      <c r="A617">
        <v>5090201</v>
      </c>
      <c r="B617">
        <v>1011101</v>
      </c>
      <c r="C617">
        <v>0</v>
      </c>
      <c r="D617" t="s">
        <v>14</v>
      </c>
      <c r="E617" t="s">
        <v>601</v>
      </c>
      <c r="F617" s="1">
        <v>100000490</v>
      </c>
      <c r="G617" t="s">
        <v>73</v>
      </c>
      <c r="H617" s="21">
        <v>33239</v>
      </c>
      <c r="I617">
        <v>16</v>
      </c>
      <c r="J617" s="27">
        <f t="shared" si="9"/>
        <v>459</v>
      </c>
      <c r="K617">
        <v>16</v>
      </c>
      <c r="L617">
        <v>0</v>
      </c>
      <c r="M617">
        <v>15</v>
      </c>
      <c r="N617">
        <v>1</v>
      </c>
      <c r="O617" s="15">
        <v>33239</v>
      </c>
      <c r="P617" s="24">
        <v>47235</v>
      </c>
      <c r="R617" s="12">
        <v>33239</v>
      </c>
      <c r="T617">
        <v>48</v>
      </c>
    </row>
    <row r="618" spans="1:20" ht="18.75" x14ac:dyDescent="0.25">
      <c r="A618">
        <v>5090201</v>
      </c>
      <c r="B618">
        <v>1011101</v>
      </c>
      <c r="C618">
        <v>0</v>
      </c>
      <c r="D618" t="s">
        <v>14</v>
      </c>
      <c r="E618" t="s">
        <v>602</v>
      </c>
      <c r="F618" s="1">
        <v>100000522</v>
      </c>
      <c r="G618" t="s">
        <v>73</v>
      </c>
      <c r="H618" s="21">
        <v>40129</v>
      </c>
      <c r="I618">
        <v>53</v>
      </c>
      <c r="J618" s="27">
        <f t="shared" si="9"/>
        <v>233</v>
      </c>
      <c r="K618">
        <v>8268</v>
      </c>
      <c r="L618">
        <v>0</v>
      </c>
      <c r="M618">
        <v>8267</v>
      </c>
      <c r="N618">
        <v>1</v>
      </c>
      <c r="O618" s="15">
        <v>40129</v>
      </c>
      <c r="P618" s="24">
        <v>47235</v>
      </c>
      <c r="R618" s="12">
        <v>40129</v>
      </c>
      <c r="T618">
        <v>48</v>
      </c>
    </row>
    <row r="619" spans="1:20" ht="18.75" x14ac:dyDescent="0.25">
      <c r="A619">
        <v>5090201</v>
      </c>
      <c r="B619">
        <v>1011101</v>
      </c>
      <c r="C619">
        <v>0</v>
      </c>
      <c r="D619" t="s">
        <v>14</v>
      </c>
      <c r="E619" t="s">
        <v>603</v>
      </c>
      <c r="F619" s="1">
        <v>100000525</v>
      </c>
      <c r="G619" t="s">
        <v>73</v>
      </c>
      <c r="H619" s="21">
        <v>40908</v>
      </c>
      <c r="I619">
        <v>44</v>
      </c>
      <c r="J619" s="27">
        <f t="shared" si="9"/>
        <v>207</v>
      </c>
      <c r="K619">
        <v>3652</v>
      </c>
      <c r="L619">
        <v>0</v>
      </c>
      <c r="M619">
        <v>3651</v>
      </c>
      <c r="N619">
        <v>1</v>
      </c>
      <c r="O619" s="15">
        <v>40908</v>
      </c>
      <c r="P619" s="24">
        <v>47235</v>
      </c>
      <c r="R619" s="12">
        <v>40908</v>
      </c>
      <c r="T619">
        <v>48</v>
      </c>
    </row>
    <row r="620" spans="1:20" ht="18.75" x14ac:dyDescent="0.25">
      <c r="A620">
        <v>5090201</v>
      </c>
      <c r="B620">
        <v>1011101</v>
      </c>
      <c r="C620">
        <v>0</v>
      </c>
      <c r="D620" t="s">
        <v>14</v>
      </c>
      <c r="E620" t="s">
        <v>604</v>
      </c>
      <c r="F620" s="1">
        <v>100000523</v>
      </c>
      <c r="G620" t="s">
        <v>73</v>
      </c>
      <c r="H620" s="21">
        <v>40422</v>
      </c>
      <c r="I620">
        <v>54</v>
      </c>
      <c r="J620" s="27">
        <f t="shared" si="9"/>
        <v>223</v>
      </c>
      <c r="K620">
        <v>2646</v>
      </c>
      <c r="L620">
        <v>0</v>
      </c>
      <c r="M620">
        <v>2645</v>
      </c>
      <c r="N620">
        <v>1</v>
      </c>
      <c r="O620" s="15">
        <v>40422</v>
      </c>
      <c r="P620" s="24">
        <v>47235</v>
      </c>
      <c r="R620" s="12">
        <v>40422</v>
      </c>
      <c r="T620">
        <v>48</v>
      </c>
    </row>
    <row r="621" spans="1:20" ht="18.75" x14ac:dyDescent="0.25">
      <c r="A621">
        <v>5090201</v>
      </c>
      <c r="B621">
        <v>1011101</v>
      </c>
      <c r="C621">
        <v>0</v>
      </c>
      <c r="D621" t="s">
        <v>14</v>
      </c>
      <c r="E621" t="s">
        <v>605</v>
      </c>
      <c r="F621" s="1">
        <v>100001989</v>
      </c>
      <c r="G621" t="s">
        <v>73</v>
      </c>
      <c r="H621" s="21">
        <v>42197</v>
      </c>
      <c r="I621">
        <v>12</v>
      </c>
      <c r="J621" s="27">
        <f t="shared" si="9"/>
        <v>165</v>
      </c>
      <c r="K621">
        <v>761.29200000000003</v>
      </c>
      <c r="L621">
        <v>0</v>
      </c>
      <c r="M621">
        <v>760.29200000000003</v>
      </c>
      <c r="N621">
        <v>1</v>
      </c>
      <c r="O621" s="15">
        <v>42197</v>
      </c>
      <c r="P621" s="24">
        <v>47235</v>
      </c>
      <c r="R621" s="12">
        <v>42197</v>
      </c>
      <c r="T621">
        <v>48</v>
      </c>
    </row>
    <row r="622" spans="1:20" ht="18.75" x14ac:dyDescent="0.25">
      <c r="A622">
        <v>5090201</v>
      </c>
      <c r="B622">
        <v>1011101</v>
      </c>
      <c r="C622">
        <v>0</v>
      </c>
      <c r="D622" t="s">
        <v>14</v>
      </c>
      <c r="E622" t="s">
        <v>606</v>
      </c>
      <c r="F622" s="1">
        <v>100001996</v>
      </c>
      <c r="G622" t="s">
        <v>73</v>
      </c>
      <c r="H622" s="21">
        <v>42197</v>
      </c>
      <c r="I622">
        <v>4</v>
      </c>
      <c r="J622" s="27">
        <f t="shared" si="9"/>
        <v>165</v>
      </c>
      <c r="K622">
        <v>316.95600000000002</v>
      </c>
      <c r="L622">
        <v>0</v>
      </c>
      <c r="M622">
        <v>315.95600000000002</v>
      </c>
      <c r="N622">
        <v>1</v>
      </c>
      <c r="O622" s="15">
        <v>42197</v>
      </c>
      <c r="P622" s="24">
        <v>47235</v>
      </c>
      <c r="R622" s="12">
        <v>42197</v>
      </c>
      <c r="T622">
        <v>48</v>
      </c>
    </row>
    <row r="623" spans="1:20" ht="18.75" x14ac:dyDescent="0.25">
      <c r="A623">
        <v>5090201</v>
      </c>
      <c r="B623">
        <v>1011101</v>
      </c>
      <c r="C623">
        <v>0</v>
      </c>
      <c r="D623" t="s">
        <v>14</v>
      </c>
      <c r="E623" t="s">
        <v>607</v>
      </c>
      <c r="F623" s="1">
        <v>100001991</v>
      </c>
      <c r="G623" t="s">
        <v>73</v>
      </c>
      <c r="H623" s="21">
        <v>42197</v>
      </c>
      <c r="I623">
        <v>6</v>
      </c>
      <c r="J623" s="27">
        <f t="shared" si="9"/>
        <v>165</v>
      </c>
      <c r="K623">
        <v>416.34</v>
      </c>
      <c r="L623">
        <v>0</v>
      </c>
      <c r="M623">
        <v>415.34</v>
      </c>
      <c r="N623">
        <v>1</v>
      </c>
      <c r="O623" s="15">
        <v>42197</v>
      </c>
      <c r="P623" s="24">
        <v>47235</v>
      </c>
      <c r="R623" s="12">
        <v>42197</v>
      </c>
      <c r="T623">
        <v>48</v>
      </c>
    </row>
    <row r="624" spans="1:20" ht="18.75" x14ac:dyDescent="0.25">
      <c r="A624">
        <v>5090201</v>
      </c>
      <c r="B624">
        <v>1011101</v>
      </c>
      <c r="C624">
        <v>0</v>
      </c>
      <c r="D624" t="s">
        <v>14</v>
      </c>
      <c r="E624" t="s">
        <v>608</v>
      </c>
      <c r="F624" s="1">
        <v>100001993</v>
      </c>
      <c r="G624" t="s">
        <v>73</v>
      </c>
      <c r="H624" s="21">
        <v>42197</v>
      </c>
      <c r="I624">
        <v>4</v>
      </c>
      <c r="J624" s="27">
        <f t="shared" si="9"/>
        <v>165</v>
      </c>
      <c r="K624">
        <v>187.464</v>
      </c>
      <c r="L624">
        <v>0</v>
      </c>
      <c r="M624">
        <v>186.464</v>
      </c>
      <c r="N624">
        <v>1</v>
      </c>
      <c r="O624" s="15">
        <v>42197</v>
      </c>
      <c r="P624" s="24">
        <v>47235</v>
      </c>
      <c r="R624" s="12">
        <v>42197</v>
      </c>
      <c r="T624">
        <v>48</v>
      </c>
    </row>
    <row r="625" spans="1:20" ht="18.75" x14ac:dyDescent="0.25">
      <c r="A625">
        <v>5090201</v>
      </c>
      <c r="B625">
        <v>1011101</v>
      </c>
      <c r="C625">
        <v>0</v>
      </c>
      <c r="D625" t="s">
        <v>14</v>
      </c>
      <c r="E625" t="s">
        <v>609</v>
      </c>
      <c r="F625" s="1">
        <v>100004590</v>
      </c>
      <c r="G625" t="s">
        <v>73</v>
      </c>
      <c r="H625" s="21">
        <v>40847</v>
      </c>
      <c r="I625">
        <v>2</v>
      </c>
      <c r="J625" s="27">
        <f t="shared" si="9"/>
        <v>209</v>
      </c>
      <c r="K625">
        <v>158</v>
      </c>
      <c r="L625">
        <v>0</v>
      </c>
      <c r="M625">
        <v>157</v>
      </c>
      <c r="N625">
        <v>1</v>
      </c>
      <c r="O625" s="15">
        <v>40847</v>
      </c>
      <c r="P625" s="24">
        <v>47235</v>
      </c>
      <c r="R625" s="12">
        <v>40847</v>
      </c>
      <c r="T625">
        <v>48</v>
      </c>
    </row>
    <row r="626" spans="1:20" ht="18.75" x14ac:dyDescent="0.25">
      <c r="A626">
        <v>5090201</v>
      </c>
      <c r="B626">
        <v>1011101</v>
      </c>
      <c r="C626">
        <v>0</v>
      </c>
      <c r="D626" t="s">
        <v>14</v>
      </c>
      <c r="E626" t="s">
        <v>610</v>
      </c>
      <c r="F626" s="1">
        <v>100001995</v>
      </c>
      <c r="G626" t="s">
        <v>73</v>
      </c>
      <c r="H626" s="21">
        <v>42197</v>
      </c>
      <c r="I626">
        <v>4</v>
      </c>
      <c r="J626" s="27">
        <f t="shared" si="9"/>
        <v>165</v>
      </c>
      <c r="K626">
        <v>242.02799999999999</v>
      </c>
      <c r="L626">
        <v>0</v>
      </c>
      <c r="M626">
        <v>241.02799999999999</v>
      </c>
      <c r="N626">
        <v>1</v>
      </c>
      <c r="O626" s="15">
        <v>42197</v>
      </c>
      <c r="P626" s="24">
        <v>47235</v>
      </c>
      <c r="R626" s="12">
        <v>42197</v>
      </c>
      <c r="T626">
        <v>48</v>
      </c>
    </row>
    <row r="627" spans="1:20" ht="18.75" x14ac:dyDescent="0.25">
      <c r="A627">
        <v>5090201</v>
      </c>
      <c r="B627">
        <v>1011101</v>
      </c>
      <c r="C627">
        <v>0</v>
      </c>
      <c r="D627" t="s">
        <v>14</v>
      </c>
      <c r="E627" t="s">
        <v>611</v>
      </c>
      <c r="F627" s="1">
        <v>100000472</v>
      </c>
      <c r="G627" t="s">
        <v>73</v>
      </c>
      <c r="H627" s="21">
        <v>33482</v>
      </c>
      <c r="I627">
        <v>1</v>
      </c>
      <c r="J627" s="27">
        <f t="shared" si="9"/>
        <v>451</v>
      </c>
      <c r="K627">
        <v>167.45</v>
      </c>
      <c r="L627">
        <v>0</v>
      </c>
      <c r="M627">
        <v>166.45</v>
      </c>
      <c r="N627">
        <v>1</v>
      </c>
      <c r="O627" s="15">
        <v>33482</v>
      </c>
      <c r="P627" s="24">
        <v>47235</v>
      </c>
      <c r="R627" s="12">
        <v>33482</v>
      </c>
      <c r="T627">
        <v>48</v>
      </c>
    </row>
    <row r="628" spans="1:20" ht="18.75" x14ac:dyDescent="0.25">
      <c r="A628">
        <v>5090201</v>
      </c>
      <c r="B628">
        <v>1011101</v>
      </c>
      <c r="C628">
        <v>0</v>
      </c>
      <c r="D628" t="s">
        <v>14</v>
      </c>
      <c r="E628" t="s">
        <v>612</v>
      </c>
      <c r="F628" s="1">
        <v>100000471</v>
      </c>
      <c r="G628" t="s">
        <v>73</v>
      </c>
      <c r="H628" s="21">
        <v>33239</v>
      </c>
      <c r="I628">
        <v>4</v>
      </c>
      <c r="J628" s="27">
        <f t="shared" si="9"/>
        <v>459</v>
      </c>
      <c r="K628">
        <v>4</v>
      </c>
      <c r="L628">
        <v>0</v>
      </c>
      <c r="M628">
        <v>3</v>
      </c>
      <c r="N628">
        <v>1</v>
      </c>
      <c r="O628" s="15">
        <v>33239</v>
      </c>
      <c r="P628" s="24">
        <v>47235</v>
      </c>
      <c r="R628" s="12">
        <v>33239</v>
      </c>
      <c r="T628">
        <v>48</v>
      </c>
    </row>
    <row r="629" spans="1:20" ht="18.75" x14ac:dyDescent="0.25">
      <c r="A629">
        <v>5090201</v>
      </c>
      <c r="B629">
        <v>1011101</v>
      </c>
      <c r="C629">
        <v>0</v>
      </c>
      <c r="D629" t="s">
        <v>14</v>
      </c>
      <c r="E629" t="s">
        <v>613</v>
      </c>
      <c r="F629" s="1">
        <v>100000518</v>
      </c>
      <c r="G629" t="s">
        <v>73</v>
      </c>
      <c r="H629" s="21">
        <v>37956</v>
      </c>
      <c r="I629">
        <v>1</v>
      </c>
      <c r="J629" s="27">
        <f t="shared" si="9"/>
        <v>304</v>
      </c>
      <c r="K629">
        <v>800</v>
      </c>
      <c r="L629">
        <v>0</v>
      </c>
      <c r="M629">
        <v>799</v>
      </c>
      <c r="N629">
        <v>1</v>
      </c>
      <c r="O629" s="15">
        <v>37956</v>
      </c>
      <c r="P629" s="24">
        <v>47235</v>
      </c>
      <c r="R629" s="12">
        <v>37956</v>
      </c>
      <c r="T629">
        <v>48</v>
      </c>
    </row>
    <row r="630" spans="1:20" ht="18.75" x14ac:dyDescent="0.25">
      <c r="A630">
        <v>5090201</v>
      </c>
      <c r="B630">
        <v>1011101</v>
      </c>
      <c r="C630">
        <v>0</v>
      </c>
      <c r="D630" t="s">
        <v>14</v>
      </c>
      <c r="E630" t="s">
        <v>614</v>
      </c>
      <c r="F630" s="1">
        <v>100001992</v>
      </c>
      <c r="G630" t="s">
        <v>73</v>
      </c>
      <c r="H630" s="21">
        <v>42197</v>
      </c>
      <c r="I630">
        <v>6</v>
      </c>
      <c r="J630" s="27">
        <f t="shared" si="9"/>
        <v>165</v>
      </c>
      <c r="K630">
        <v>348.6</v>
      </c>
      <c r="L630">
        <v>0</v>
      </c>
      <c r="M630">
        <v>347.6</v>
      </c>
      <c r="N630">
        <v>1</v>
      </c>
      <c r="O630" s="15">
        <v>42197</v>
      </c>
      <c r="P630" s="24">
        <v>47235</v>
      </c>
      <c r="R630" s="12">
        <v>42197</v>
      </c>
      <c r="T630">
        <v>48</v>
      </c>
    </row>
    <row r="631" spans="1:20" ht="18.75" x14ac:dyDescent="0.25">
      <c r="A631">
        <v>5090201</v>
      </c>
      <c r="B631">
        <v>1011101</v>
      </c>
      <c r="C631">
        <v>0</v>
      </c>
      <c r="D631" t="s">
        <v>14</v>
      </c>
      <c r="E631" t="s">
        <v>615</v>
      </c>
      <c r="F631" s="1">
        <v>100000510</v>
      </c>
      <c r="G631" t="s">
        <v>73</v>
      </c>
      <c r="H631" s="21">
        <v>35278</v>
      </c>
      <c r="I631">
        <v>6</v>
      </c>
      <c r="J631" s="27">
        <f t="shared" si="9"/>
        <v>392</v>
      </c>
      <c r="K631">
        <v>138.49799999999999</v>
      </c>
      <c r="L631">
        <v>0</v>
      </c>
      <c r="M631">
        <v>137.49799999999999</v>
      </c>
      <c r="N631">
        <v>1</v>
      </c>
      <c r="O631" s="15">
        <v>35278</v>
      </c>
      <c r="P631" s="24">
        <v>47235</v>
      </c>
      <c r="R631" s="12">
        <v>35278</v>
      </c>
      <c r="T631">
        <v>48</v>
      </c>
    </row>
    <row r="632" spans="1:20" ht="18.75" x14ac:dyDescent="0.25">
      <c r="A632">
        <v>5090201</v>
      </c>
      <c r="B632">
        <v>1011101</v>
      </c>
      <c r="C632">
        <v>0</v>
      </c>
      <c r="D632" t="s">
        <v>14</v>
      </c>
      <c r="E632" t="s">
        <v>616</v>
      </c>
      <c r="F632" s="1">
        <v>100000475</v>
      </c>
      <c r="G632" t="s">
        <v>73</v>
      </c>
      <c r="H632" s="21">
        <v>33970</v>
      </c>
      <c r="I632">
        <v>1</v>
      </c>
      <c r="J632" s="27">
        <f t="shared" si="9"/>
        <v>435</v>
      </c>
      <c r="K632">
        <v>550</v>
      </c>
      <c r="L632">
        <v>0</v>
      </c>
      <c r="M632">
        <v>549</v>
      </c>
      <c r="N632">
        <v>1</v>
      </c>
      <c r="O632" s="15">
        <v>33970</v>
      </c>
      <c r="P632" s="24">
        <v>47235</v>
      </c>
      <c r="R632" s="12">
        <v>33970</v>
      </c>
      <c r="T632">
        <v>48</v>
      </c>
    </row>
    <row r="633" spans="1:20" ht="18.75" x14ac:dyDescent="0.25">
      <c r="A633">
        <v>5090201</v>
      </c>
      <c r="B633">
        <v>1011101</v>
      </c>
      <c r="C633">
        <v>0</v>
      </c>
      <c r="D633" t="s">
        <v>14</v>
      </c>
      <c r="E633" t="s">
        <v>617</v>
      </c>
      <c r="F633" s="1">
        <v>100001350</v>
      </c>
      <c r="G633" t="s">
        <v>73</v>
      </c>
      <c r="H633" s="21">
        <v>35977</v>
      </c>
      <c r="I633">
        <v>2</v>
      </c>
      <c r="J633" s="27">
        <f t="shared" si="9"/>
        <v>369</v>
      </c>
      <c r="K633">
        <v>156.958</v>
      </c>
      <c r="L633">
        <v>0</v>
      </c>
      <c r="M633">
        <v>155.958</v>
      </c>
      <c r="N633">
        <v>1</v>
      </c>
      <c r="O633" s="15">
        <v>35977</v>
      </c>
      <c r="P633" s="24">
        <v>47235</v>
      </c>
      <c r="R633" s="12">
        <v>35977</v>
      </c>
      <c r="T633">
        <v>1</v>
      </c>
    </row>
    <row r="634" spans="1:20" ht="18.75" x14ac:dyDescent="0.25">
      <c r="A634">
        <v>5090201</v>
      </c>
      <c r="B634">
        <v>1011101</v>
      </c>
      <c r="C634">
        <v>0</v>
      </c>
      <c r="D634" t="s">
        <v>14</v>
      </c>
      <c r="E634" t="s">
        <v>618</v>
      </c>
      <c r="F634" s="1">
        <v>100004594</v>
      </c>
      <c r="G634" t="s">
        <v>73</v>
      </c>
      <c r="H634" s="21">
        <v>34182</v>
      </c>
      <c r="I634">
        <v>6</v>
      </c>
      <c r="J634" s="27">
        <f t="shared" si="9"/>
        <v>428</v>
      </c>
      <c r="K634">
        <v>0</v>
      </c>
      <c r="L634">
        <v>0</v>
      </c>
      <c r="M634">
        <v>0</v>
      </c>
      <c r="N634">
        <v>0</v>
      </c>
      <c r="O634" s="15">
        <v>34182</v>
      </c>
      <c r="P634" s="24">
        <v>47235</v>
      </c>
      <c r="R634" s="12">
        <v>34182</v>
      </c>
      <c r="T634">
        <v>48</v>
      </c>
    </row>
    <row r="635" spans="1:20" ht="18.75" x14ac:dyDescent="0.25">
      <c r="A635">
        <v>5090201</v>
      </c>
      <c r="B635">
        <v>1011101</v>
      </c>
      <c r="C635">
        <v>0</v>
      </c>
      <c r="D635" t="s">
        <v>14</v>
      </c>
      <c r="E635" t="s">
        <v>618</v>
      </c>
      <c r="F635" s="1">
        <v>100004594</v>
      </c>
      <c r="G635" t="s">
        <v>73</v>
      </c>
      <c r="H635" s="21">
        <v>34182</v>
      </c>
      <c r="I635">
        <v>5</v>
      </c>
      <c r="J635" s="27">
        <f t="shared" si="9"/>
        <v>428</v>
      </c>
      <c r="K635">
        <v>450</v>
      </c>
      <c r="L635">
        <v>0</v>
      </c>
      <c r="M635">
        <v>449.16699999999997</v>
      </c>
      <c r="N635">
        <v>0.83299999999999996</v>
      </c>
      <c r="O635" s="15">
        <v>34182</v>
      </c>
      <c r="P635" s="24">
        <v>47235</v>
      </c>
      <c r="R635" s="12">
        <v>34182</v>
      </c>
      <c r="T635">
        <v>48</v>
      </c>
    </row>
    <row r="636" spans="1:20" ht="18.75" x14ac:dyDescent="0.25">
      <c r="A636">
        <v>5090201</v>
      </c>
      <c r="B636">
        <v>1011101</v>
      </c>
      <c r="C636">
        <v>0</v>
      </c>
      <c r="D636" t="s">
        <v>14</v>
      </c>
      <c r="E636" t="s">
        <v>619</v>
      </c>
      <c r="F636" s="1">
        <v>100002006</v>
      </c>
      <c r="G636" t="s">
        <v>73</v>
      </c>
      <c r="H636" s="21">
        <v>33756</v>
      </c>
      <c r="I636">
        <v>11</v>
      </c>
      <c r="J636" s="27">
        <f t="shared" si="9"/>
        <v>442</v>
      </c>
      <c r="K636">
        <v>11</v>
      </c>
      <c r="L636">
        <v>0</v>
      </c>
      <c r="M636">
        <v>10</v>
      </c>
      <c r="N636">
        <v>1</v>
      </c>
      <c r="O636" s="15">
        <v>33756</v>
      </c>
      <c r="P636" s="24">
        <v>47235</v>
      </c>
      <c r="R636" s="12">
        <v>33756</v>
      </c>
      <c r="T636">
        <v>48</v>
      </c>
    </row>
    <row r="637" spans="1:20" ht="18.75" x14ac:dyDescent="0.25">
      <c r="A637">
        <v>5090201</v>
      </c>
      <c r="B637">
        <v>1011101</v>
      </c>
      <c r="C637">
        <v>0</v>
      </c>
      <c r="D637" t="s">
        <v>14</v>
      </c>
      <c r="E637" t="s">
        <v>620</v>
      </c>
      <c r="F637" s="1">
        <v>100004595</v>
      </c>
      <c r="G637" t="s">
        <v>73</v>
      </c>
      <c r="H637" s="21">
        <v>34182</v>
      </c>
      <c r="I637">
        <v>12</v>
      </c>
      <c r="J637" s="27">
        <f t="shared" si="9"/>
        <v>428</v>
      </c>
      <c r="K637">
        <v>1086</v>
      </c>
      <c r="L637">
        <v>0</v>
      </c>
      <c r="M637">
        <v>1085</v>
      </c>
      <c r="N637">
        <v>1</v>
      </c>
      <c r="O637" s="15">
        <v>34182</v>
      </c>
      <c r="P637" s="24">
        <v>47235</v>
      </c>
      <c r="R637" s="12">
        <v>34182</v>
      </c>
      <c r="T637">
        <v>48</v>
      </c>
    </row>
    <row r="638" spans="1:20" ht="18.75" x14ac:dyDescent="0.25">
      <c r="A638">
        <v>5090201</v>
      </c>
      <c r="B638">
        <v>1011101</v>
      </c>
      <c r="C638">
        <v>0</v>
      </c>
      <c r="D638" t="s">
        <v>14</v>
      </c>
      <c r="E638" t="s">
        <v>621</v>
      </c>
      <c r="F638" s="1">
        <v>100002002</v>
      </c>
      <c r="G638" t="s">
        <v>73</v>
      </c>
      <c r="H638" s="21">
        <v>42460</v>
      </c>
      <c r="I638">
        <v>3</v>
      </c>
      <c r="J638" s="27">
        <f t="shared" si="9"/>
        <v>156</v>
      </c>
      <c r="K638">
        <v>57</v>
      </c>
      <c r="L638">
        <v>0</v>
      </c>
      <c r="M638">
        <v>56</v>
      </c>
      <c r="N638">
        <v>1</v>
      </c>
      <c r="O638" s="15">
        <v>42460</v>
      </c>
      <c r="P638" s="24">
        <v>47235</v>
      </c>
      <c r="R638" s="12">
        <v>42460</v>
      </c>
      <c r="T638">
        <v>1</v>
      </c>
    </row>
    <row r="639" spans="1:20" ht="18.75" x14ac:dyDescent="0.25">
      <c r="A639">
        <v>5090201</v>
      </c>
      <c r="B639">
        <v>1011101</v>
      </c>
      <c r="C639">
        <v>0</v>
      </c>
      <c r="D639" t="s">
        <v>14</v>
      </c>
      <c r="E639" t="s">
        <v>622</v>
      </c>
      <c r="F639" s="1">
        <v>100004593</v>
      </c>
      <c r="G639" t="s">
        <v>73</v>
      </c>
      <c r="H639" s="21">
        <v>34759</v>
      </c>
      <c r="I639">
        <v>1</v>
      </c>
      <c r="J639" s="27">
        <f t="shared" si="9"/>
        <v>409</v>
      </c>
      <c r="K639">
        <v>1</v>
      </c>
      <c r="L639">
        <v>0</v>
      </c>
      <c r="M639">
        <v>0</v>
      </c>
      <c r="N639">
        <v>1</v>
      </c>
      <c r="O639" s="15">
        <v>34759</v>
      </c>
      <c r="P639" s="24">
        <v>47235</v>
      </c>
      <c r="R639" s="12">
        <v>34759</v>
      </c>
      <c r="T639">
        <v>48</v>
      </c>
    </row>
    <row r="640" spans="1:20" ht="18.75" x14ac:dyDescent="0.25">
      <c r="A640">
        <v>5090201</v>
      </c>
      <c r="B640">
        <v>1011101</v>
      </c>
      <c r="C640">
        <v>0</v>
      </c>
      <c r="D640" t="s">
        <v>14</v>
      </c>
      <c r="E640" t="s">
        <v>623</v>
      </c>
      <c r="F640" s="1">
        <v>100002000</v>
      </c>
      <c r="G640" t="s">
        <v>73</v>
      </c>
      <c r="H640" s="21">
        <v>34759</v>
      </c>
      <c r="I640">
        <v>6</v>
      </c>
      <c r="J640" s="27">
        <f t="shared" si="9"/>
        <v>409</v>
      </c>
      <c r="K640">
        <v>6</v>
      </c>
      <c r="L640">
        <v>0</v>
      </c>
      <c r="M640">
        <v>5</v>
      </c>
      <c r="N640">
        <v>1</v>
      </c>
      <c r="O640" s="15">
        <v>34759</v>
      </c>
      <c r="P640" s="24">
        <v>47235</v>
      </c>
      <c r="R640" s="12">
        <v>34759</v>
      </c>
      <c r="T640">
        <v>48</v>
      </c>
    </row>
    <row r="641" spans="1:20" ht="18.75" x14ac:dyDescent="0.25">
      <c r="A641">
        <v>5090201</v>
      </c>
      <c r="B641">
        <v>1011101</v>
      </c>
      <c r="C641">
        <v>0</v>
      </c>
      <c r="D641" t="s">
        <v>14</v>
      </c>
      <c r="E641" t="s">
        <v>624</v>
      </c>
      <c r="F641" s="1">
        <v>100000543</v>
      </c>
      <c r="G641" t="s">
        <v>73</v>
      </c>
      <c r="H641" s="21">
        <v>33817</v>
      </c>
      <c r="I641">
        <v>6</v>
      </c>
      <c r="J641" s="27">
        <f t="shared" si="9"/>
        <v>440</v>
      </c>
      <c r="K641">
        <v>6</v>
      </c>
      <c r="L641">
        <v>0</v>
      </c>
      <c r="M641">
        <v>5</v>
      </c>
      <c r="N641">
        <v>1</v>
      </c>
      <c r="O641" s="15">
        <v>33817</v>
      </c>
      <c r="P641" s="24">
        <v>47235</v>
      </c>
      <c r="R641" s="12">
        <v>33817</v>
      </c>
      <c r="T641">
        <v>48</v>
      </c>
    </row>
    <row r="642" spans="1:20" ht="18.75" x14ac:dyDescent="0.25">
      <c r="A642">
        <v>5090201</v>
      </c>
      <c r="B642">
        <v>1011101</v>
      </c>
      <c r="C642">
        <v>0</v>
      </c>
      <c r="D642" t="s">
        <v>14</v>
      </c>
      <c r="E642" t="s">
        <v>625</v>
      </c>
      <c r="F642" s="1">
        <v>100002003</v>
      </c>
      <c r="G642" t="s">
        <v>73</v>
      </c>
      <c r="H642" s="21">
        <v>36100</v>
      </c>
      <c r="I642">
        <v>1</v>
      </c>
      <c r="J642" s="27">
        <f t="shared" si="9"/>
        <v>365</v>
      </c>
      <c r="K642">
        <v>28.25</v>
      </c>
      <c r="L642">
        <v>0</v>
      </c>
      <c r="M642">
        <v>27.25</v>
      </c>
      <c r="N642">
        <v>1</v>
      </c>
      <c r="O642" s="15">
        <v>36100</v>
      </c>
      <c r="P642" s="24">
        <v>47235</v>
      </c>
      <c r="R642" s="12">
        <v>36100</v>
      </c>
      <c r="T642">
        <v>1</v>
      </c>
    </row>
    <row r="643" spans="1:20" ht="18.75" x14ac:dyDescent="0.25">
      <c r="A643">
        <v>5090201</v>
      </c>
      <c r="B643">
        <v>1011101</v>
      </c>
      <c r="C643">
        <v>0</v>
      </c>
      <c r="D643" t="s">
        <v>14</v>
      </c>
      <c r="E643" t="s">
        <v>626</v>
      </c>
      <c r="F643" s="1">
        <v>100004736</v>
      </c>
      <c r="G643" t="s">
        <v>73</v>
      </c>
      <c r="H643" s="21">
        <v>41333</v>
      </c>
      <c r="I643">
        <v>4</v>
      </c>
      <c r="J643" s="27">
        <f t="shared" ref="J643:J706" si="10">DATEDIF(H643,P643,"m")</f>
        <v>193</v>
      </c>
      <c r="K643">
        <v>0</v>
      </c>
      <c r="L643">
        <v>0</v>
      </c>
      <c r="M643">
        <v>0</v>
      </c>
      <c r="N643">
        <v>0</v>
      </c>
      <c r="O643" s="15">
        <v>41333</v>
      </c>
      <c r="P643" s="24">
        <v>47235</v>
      </c>
      <c r="R643" s="12">
        <v>41333</v>
      </c>
      <c r="T643">
        <v>1</v>
      </c>
    </row>
    <row r="644" spans="1:20" ht="18.75" x14ac:dyDescent="0.25">
      <c r="A644">
        <v>5090201</v>
      </c>
      <c r="B644">
        <v>1011101</v>
      </c>
      <c r="C644">
        <v>0</v>
      </c>
      <c r="D644" t="s">
        <v>14</v>
      </c>
      <c r="E644" t="s">
        <v>626</v>
      </c>
      <c r="F644" s="1">
        <v>100004736</v>
      </c>
      <c r="G644" t="s">
        <v>73</v>
      </c>
      <c r="H644" s="21">
        <v>41333</v>
      </c>
      <c r="I644">
        <v>3</v>
      </c>
      <c r="J644" s="27">
        <f t="shared" si="10"/>
        <v>193</v>
      </c>
      <c r="K644">
        <v>30</v>
      </c>
      <c r="L644">
        <v>0</v>
      </c>
      <c r="M644">
        <v>29.25</v>
      </c>
      <c r="N644">
        <v>0.75</v>
      </c>
      <c r="O644" s="15">
        <v>41333</v>
      </c>
      <c r="P644" s="24">
        <v>47235</v>
      </c>
      <c r="R644" s="12">
        <v>41333</v>
      </c>
      <c r="T644">
        <v>1</v>
      </c>
    </row>
    <row r="645" spans="1:20" ht="18.75" x14ac:dyDescent="0.25">
      <c r="A645">
        <v>5090201</v>
      </c>
      <c r="B645">
        <v>1011101</v>
      </c>
      <c r="C645">
        <v>0</v>
      </c>
      <c r="D645" t="s">
        <v>14</v>
      </c>
      <c r="E645" t="s">
        <v>627</v>
      </c>
      <c r="F645" s="1">
        <v>100000537</v>
      </c>
      <c r="G645" t="s">
        <v>73</v>
      </c>
      <c r="H645" s="21">
        <v>39933</v>
      </c>
      <c r="I645">
        <v>4</v>
      </c>
      <c r="J645" s="27">
        <f t="shared" si="10"/>
        <v>239</v>
      </c>
      <c r="K645">
        <v>792</v>
      </c>
      <c r="L645">
        <v>0</v>
      </c>
      <c r="M645">
        <v>791</v>
      </c>
      <c r="N645">
        <v>1</v>
      </c>
      <c r="O645" s="15">
        <v>39933</v>
      </c>
      <c r="P645" s="24">
        <v>47235</v>
      </c>
      <c r="R645" s="12">
        <v>39933</v>
      </c>
      <c r="T645">
        <v>48</v>
      </c>
    </row>
    <row r="646" spans="1:20" ht="18.75" x14ac:dyDescent="0.25">
      <c r="A646">
        <v>5090201</v>
      </c>
      <c r="B646">
        <v>1011101</v>
      </c>
      <c r="C646">
        <v>0</v>
      </c>
      <c r="D646" t="s">
        <v>14</v>
      </c>
      <c r="E646" t="s">
        <v>628</v>
      </c>
      <c r="F646" s="1">
        <v>100004735</v>
      </c>
      <c r="G646" t="s">
        <v>73</v>
      </c>
      <c r="H646" s="21">
        <v>41333</v>
      </c>
      <c r="I646">
        <v>2</v>
      </c>
      <c r="J646" s="27">
        <f t="shared" si="10"/>
        <v>193</v>
      </c>
      <c r="K646">
        <v>30</v>
      </c>
      <c r="L646">
        <v>0</v>
      </c>
      <c r="M646">
        <v>29</v>
      </c>
      <c r="N646">
        <v>1</v>
      </c>
      <c r="O646" s="15">
        <v>41333</v>
      </c>
      <c r="P646" s="24">
        <v>47235</v>
      </c>
      <c r="R646" s="12">
        <v>41333</v>
      </c>
      <c r="T646">
        <v>1</v>
      </c>
    </row>
    <row r="647" spans="1:20" ht="18.75" x14ac:dyDescent="0.25">
      <c r="A647">
        <v>5090201</v>
      </c>
      <c r="B647">
        <v>1011101</v>
      </c>
      <c r="C647">
        <v>0</v>
      </c>
      <c r="D647" t="s">
        <v>14</v>
      </c>
      <c r="E647" t="s">
        <v>629</v>
      </c>
      <c r="F647" s="1">
        <v>100000561</v>
      </c>
      <c r="G647" t="s">
        <v>73</v>
      </c>
      <c r="H647" s="21">
        <v>40908</v>
      </c>
      <c r="I647">
        <v>80</v>
      </c>
      <c r="J647" s="27">
        <f t="shared" si="10"/>
        <v>207</v>
      </c>
      <c r="K647">
        <v>1680</v>
      </c>
      <c r="L647">
        <v>0</v>
      </c>
      <c r="M647">
        <v>1679</v>
      </c>
      <c r="N647">
        <v>1</v>
      </c>
      <c r="O647" s="15">
        <v>40908</v>
      </c>
      <c r="P647" s="24">
        <v>47235</v>
      </c>
      <c r="R647" s="12">
        <v>40908</v>
      </c>
      <c r="T647">
        <v>48</v>
      </c>
    </row>
    <row r="648" spans="1:20" ht="18.75" x14ac:dyDescent="0.25">
      <c r="A648">
        <v>5090201</v>
      </c>
      <c r="B648">
        <v>1011101</v>
      </c>
      <c r="C648">
        <v>0</v>
      </c>
      <c r="D648" t="s">
        <v>14</v>
      </c>
      <c r="E648" t="s">
        <v>630</v>
      </c>
      <c r="F648" s="1">
        <v>100000562</v>
      </c>
      <c r="G648" t="s">
        <v>73</v>
      </c>
      <c r="H648" s="21">
        <v>40908</v>
      </c>
      <c r="I648">
        <v>40</v>
      </c>
      <c r="J648" s="27">
        <f t="shared" si="10"/>
        <v>207</v>
      </c>
      <c r="K648">
        <v>1760</v>
      </c>
      <c r="L648">
        <v>0</v>
      </c>
      <c r="M648">
        <v>1759</v>
      </c>
      <c r="N648">
        <v>1</v>
      </c>
      <c r="O648" s="15">
        <v>40908</v>
      </c>
      <c r="P648" s="24">
        <v>47235</v>
      </c>
      <c r="R648" s="12">
        <v>40908</v>
      </c>
      <c r="T648">
        <v>48</v>
      </c>
    </row>
    <row r="649" spans="1:20" ht="18.75" x14ac:dyDescent="0.25">
      <c r="A649">
        <v>5090201</v>
      </c>
      <c r="B649">
        <v>1011101</v>
      </c>
      <c r="C649">
        <v>0</v>
      </c>
      <c r="D649" t="s">
        <v>14</v>
      </c>
      <c r="E649" t="s">
        <v>631</v>
      </c>
      <c r="F649" s="1">
        <v>100005237</v>
      </c>
      <c r="G649" t="s">
        <v>73</v>
      </c>
      <c r="H649" s="21">
        <v>38595</v>
      </c>
      <c r="I649">
        <v>2</v>
      </c>
      <c r="J649" s="27">
        <f t="shared" si="10"/>
        <v>283</v>
      </c>
      <c r="K649">
        <v>58</v>
      </c>
      <c r="L649">
        <v>0</v>
      </c>
      <c r="M649">
        <v>57</v>
      </c>
      <c r="N649">
        <v>1</v>
      </c>
      <c r="O649" s="15">
        <v>38595</v>
      </c>
      <c r="P649" s="24">
        <v>47235</v>
      </c>
      <c r="R649" s="12">
        <v>38595</v>
      </c>
      <c r="T649">
        <v>1</v>
      </c>
    </row>
    <row r="650" spans="1:20" ht="18.75" x14ac:dyDescent="0.25">
      <c r="A650">
        <v>5090201</v>
      </c>
      <c r="B650">
        <v>1011101</v>
      </c>
      <c r="C650">
        <v>0</v>
      </c>
      <c r="D650" t="s">
        <v>14</v>
      </c>
      <c r="E650" t="s">
        <v>632</v>
      </c>
      <c r="F650" s="1">
        <v>100005238</v>
      </c>
      <c r="G650" t="s">
        <v>73</v>
      </c>
      <c r="H650" s="21">
        <v>38595</v>
      </c>
      <c r="I650">
        <v>4</v>
      </c>
      <c r="J650" s="27">
        <f t="shared" si="10"/>
        <v>283</v>
      </c>
      <c r="K650">
        <v>76</v>
      </c>
      <c r="L650">
        <v>0</v>
      </c>
      <c r="M650">
        <v>75</v>
      </c>
      <c r="N650">
        <v>1</v>
      </c>
      <c r="O650" s="15">
        <v>38595</v>
      </c>
      <c r="P650" s="24">
        <v>47235</v>
      </c>
      <c r="R650" s="12">
        <v>38595</v>
      </c>
      <c r="T650">
        <v>1</v>
      </c>
    </row>
    <row r="651" spans="1:20" ht="18.75" x14ac:dyDescent="0.25">
      <c r="A651">
        <v>5090201</v>
      </c>
      <c r="B651">
        <v>1011101</v>
      </c>
      <c r="C651">
        <v>0</v>
      </c>
      <c r="D651" t="s">
        <v>14</v>
      </c>
      <c r="E651" t="s">
        <v>633</v>
      </c>
      <c r="F651" s="1">
        <v>100000559</v>
      </c>
      <c r="G651" t="s">
        <v>73</v>
      </c>
      <c r="H651" s="21">
        <v>40898</v>
      </c>
      <c r="I651">
        <v>2</v>
      </c>
      <c r="J651" s="27">
        <f t="shared" si="10"/>
        <v>208</v>
      </c>
      <c r="K651">
        <v>2.2000000000000002</v>
      </c>
      <c r="L651">
        <v>0</v>
      </c>
      <c r="M651">
        <v>1.2</v>
      </c>
      <c r="N651">
        <v>1</v>
      </c>
      <c r="O651" s="15">
        <v>40898</v>
      </c>
      <c r="P651" s="24">
        <v>47235</v>
      </c>
      <c r="R651" s="12">
        <v>40898</v>
      </c>
      <c r="T651">
        <v>1</v>
      </c>
    </row>
    <row r="652" spans="1:20" ht="18.75" x14ac:dyDescent="0.25">
      <c r="A652">
        <v>5090201</v>
      </c>
      <c r="B652">
        <v>1011101</v>
      </c>
      <c r="C652">
        <v>0</v>
      </c>
      <c r="D652" t="s">
        <v>14</v>
      </c>
      <c r="E652" t="s">
        <v>634</v>
      </c>
      <c r="F652" s="1">
        <v>100000526</v>
      </c>
      <c r="G652" t="s">
        <v>73</v>
      </c>
      <c r="H652" s="21">
        <v>41242</v>
      </c>
      <c r="I652">
        <v>13</v>
      </c>
      <c r="J652" s="27">
        <f t="shared" si="10"/>
        <v>196</v>
      </c>
      <c r="K652">
        <v>234</v>
      </c>
      <c r="L652">
        <v>0</v>
      </c>
      <c r="M652">
        <v>233</v>
      </c>
      <c r="N652">
        <v>1</v>
      </c>
      <c r="O652" s="15">
        <v>41242</v>
      </c>
      <c r="P652" s="24">
        <v>47235</v>
      </c>
      <c r="R652" s="12">
        <v>41242</v>
      </c>
      <c r="T652">
        <v>48</v>
      </c>
    </row>
    <row r="653" spans="1:20" ht="18.75" x14ac:dyDescent="0.25">
      <c r="A653">
        <v>5090201</v>
      </c>
      <c r="B653">
        <v>1011101</v>
      </c>
      <c r="C653">
        <v>0</v>
      </c>
      <c r="D653" t="s">
        <v>14</v>
      </c>
      <c r="E653" t="s">
        <v>635</v>
      </c>
      <c r="F653" s="1">
        <v>100000558</v>
      </c>
      <c r="G653" t="s">
        <v>73</v>
      </c>
      <c r="H653" s="21">
        <v>40898</v>
      </c>
      <c r="I653">
        <v>1</v>
      </c>
      <c r="J653" s="27">
        <f t="shared" si="10"/>
        <v>208</v>
      </c>
      <c r="K653">
        <v>50</v>
      </c>
      <c r="L653">
        <v>0</v>
      </c>
      <c r="M653">
        <v>49</v>
      </c>
      <c r="N653">
        <v>1</v>
      </c>
      <c r="O653" s="15">
        <v>40898</v>
      </c>
      <c r="P653" s="24">
        <v>47235</v>
      </c>
      <c r="R653" s="12">
        <v>40898</v>
      </c>
      <c r="T653">
        <v>1</v>
      </c>
    </row>
    <row r="654" spans="1:20" ht="18.75" x14ac:dyDescent="0.25">
      <c r="A654">
        <v>5090201</v>
      </c>
      <c r="B654">
        <v>1011101</v>
      </c>
      <c r="C654">
        <v>0</v>
      </c>
      <c r="D654" t="s">
        <v>14</v>
      </c>
      <c r="E654" t="s">
        <v>636</v>
      </c>
      <c r="F654" s="1">
        <v>100000554</v>
      </c>
      <c r="G654" t="s">
        <v>73</v>
      </c>
      <c r="H654" s="21">
        <v>40422</v>
      </c>
      <c r="I654">
        <v>108</v>
      </c>
      <c r="J654" s="27">
        <f t="shared" si="10"/>
        <v>223</v>
      </c>
      <c r="K654">
        <v>1944</v>
      </c>
      <c r="L654">
        <v>0</v>
      </c>
      <c r="M654">
        <v>1943</v>
      </c>
      <c r="N654">
        <v>1</v>
      </c>
      <c r="O654" s="15">
        <v>40422</v>
      </c>
      <c r="P654" s="24">
        <v>47235</v>
      </c>
      <c r="R654" s="12">
        <v>40422</v>
      </c>
      <c r="T654">
        <v>48</v>
      </c>
    </row>
    <row r="655" spans="1:20" ht="18.75" x14ac:dyDescent="0.25">
      <c r="A655">
        <v>5090201</v>
      </c>
      <c r="B655">
        <v>1011101</v>
      </c>
      <c r="C655">
        <v>0</v>
      </c>
      <c r="D655" t="s">
        <v>14</v>
      </c>
      <c r="E655" t="s">
        <v>637</v>
      </c>
      <c r="F655" s="1">
        <v>100000553</v>
      </c>
      <c r="G655" t="s">
        <v>73</v>
      </c>
      <c r="H655" s="21">
        <v>40422</v>
      </c>
      <c r="I655">
        <v>54</v>
      </c>
      <c r="J655" s="27">
        <f t="shared" si="10"/>
        <v>223</v>
      </c>
      <c r="K655">
        <v>1080</v>
      </c>
      <c r="L655">
        <v>4.5819999999999999</v>
      </c>
      <c r="M655">
        <v>620.50800000000004</v>
      </c>
      <c r="N655">
        <v>459.49200000000002</v>
      </c>
      <c r="O655" s="15">
        <v>40422</v>
      </c>
      <c r="P655" s="24">
        <v>47235</v>
      </c>
      <c r="R655" s="12">
        <v>40422</v>
      </c>
      <c r="T655">
        <v>240</v>
      </c>
    </row>
    <row r="656" spans="1:20" ht="18.75" x14ac:dyDescent="0.25">
      <c r="A656">
        <v>5090201</v>
      </c>
      <c r="B656">
        <v>1011101</v>
      </c>
      <c r="C656">
        <v>0</v>
      </c>
      <c r="D656" t="s">
        <v>14</v>
      </c>
      <c r="E656" t="s">
        <v>638</v>
      </c>
      <c r="F656" s="1">
        <v>100000560</v>
      </c>
      <c r="G656" t="s">
        <v>73</v>
      </c>
      <c r="H656" s="21">
        <v>40908</v>
      </c>
      <c r="I656">
        <v>80</v>
      </c>
      <c r="J656" s="27">
        <f t="shared" si="10"/>
        <v>207</v>
      </c>
      <c r="K656">
        <v>3040</v>
      </c>
      <c r="L656">
        <v>0</v>
      </c>
      <c r="M656">
        <v>3039</v>
      </c>
      <c r="N656">
        <v>1</v>
      </c>
      <c r="O656" s="15">
        <v>40908</v>
      </c>
      <c r="P656" s="24">
        <v>47235</v>
      </c>
      <c r="R656" s="12">
        <v>40908</v>
      </c>
      <c r="T656">
        <v>48</v>
      </c>
    </row>
    <row r="657" spans="1:20" ht="18.75" x14ac:dyDescent="0.25">
      <c r="A657">
        <v>5090201</v>
      </c>
      <c r="B657">
        <v>1011101</v>
      </c>
      <c r="C657">
        <v>0</v>
      </c>
      <c r="D657" t="s">
        <v>14</v>
      </c>
      <c r="E657" t="s">
        <v>639</v>
      </c>
      <c r="F657" s="1">
        <v>100004592</v>
      </c>
      <c r="G657" t="s">
        <v>73</v>
      </c>
      <c r="H657" s="21">
        <v>33939</v>
      </c>
      <c r="I657">
        <v>2</v>
      </c>
      <c r="J657" s="27">
        <f t="shared" si="10"/>
        <v>436</v>
      </c>
      <c r="K657">
        <v>160</v>
      </c>
      <c r="L657">
        <v>0</v>
      </c>
      <c r="M657">
        <v>159</v>
      </c>
      <c r="N657">
        <v>1</v>
      </c>
      <c r="O657" s="15">
        <v>33939</v>
      </c>
      <c r="P657" s="24">
        <v>47235</v>
      </c>
      <c r="R657" s="12">
        <v>33939</v>
      </c>
      <c r="T657">
        <v>48</v>
      </c>
    </row>
    <row r="658" spans="1:20" ht="18.75" x14ac:dyDescent="0.25">
      <c r="A658">
        <v>5090201</v>
      </c>
      <c r="B658">
        <v>1011101</v>
      </c>
      <c r="C658">
        <v>0</v>
      </c>
      <c r="D658" t="s">
        <v>14</v>
      </c>
      <c r="E658" t="s">
        <v>640</v>
      </c>
      <c r="F658" s="1">
        <v>100004591</v>
      </c>
      <c r="G658" t="s">
        <v>73</v>
      </c>
      <c r="H658" s="21">
        <v>34759</v>
      </c>
      <c r="I658">
        <v>1</v>
      </c>
      <c r="J658" s="27">
        <f t="shared" si="10"/>
        <v>409</v>
      </c>
      <c r="K658">
        <v>1</v>
      </c>
      <c r="L658">
        <v>0</v>
      </c>
      <c r="M658">
        <v>0</v>
      </c>
      <c r="N658">
        <v>1</v>
      </c>
      <c r="O658" s="15">
        <v>34759</v>
      </c>
      <c r="P658" s="24">
        <v>47235</v>
      </c>
      <c r="R658" s="12">
        <v>34759</v>
      </c>
      <c r="T658">
        <v>48</v>
      </c>
    </row>
    <row r="659" spans="1:20" ht="18.75" x14ac:dyDescent="0.25">
      <c r="A659">
        <v>5090201</v>
      </c>
      <c r="B659">
        <v>1011101</v>
      </c>
      <c r="C659">
        <v>0</v>
      </c>
      <c r="D659" t="s">
        <v>14</v>
      </c>
      <c r="E659" t="s">
        <v>641</v>
      </c>
      <c r="F659" s="1">
        <v>100000546</v>
      </c>
      <c r="G659" t="s">
        <v>73</v>
      </c>
      <c r="H659" s="21">
        <v>39417</v>
      </c>
      <c r="I659">
        <v>40</v>
      </c>
      <c r="J659" s="27">
        <f t="shared" si="10"/>
        <v>256</v>
      </c>
      <c r="K659">
        <v>2400</v>
      </c>
      <c r="L659">
        <v>0</v>
      </c>
      <c r="M659">
        <v>2399</v>
      </c>
      <c r="N659">
        <v>1</v>
      </c>
      <c r="O659" s="15">
        <v>39417</v>
      </c>
      <c r="P659" s="24">
        <v>47235</v>
      </c>
      <c r="R659" s="12">
        <v>39417</v>
      </c>
      <c r="T659">
        <v>48</v>
      </c>
    </row>
    <row r="660" spans="1:20" ht="18.75" x14ac:dyDescent="0.25">
      <c r="A660">
        <v>5090201</v>
      </c>
      <c r="B660">
        <v>1011101</v>
      </c>
      <c r="C660">
        <v>0</v>
      </c>
      <c r="D660" t="s">
        <v>14</v>
      </c>
      <c r="E660" t="s">
        <v>642</v>
      </c>
      <c r="F660" s="1">
        <v>100000494</v>
      </c>
      <c r="G660" t="s">
        <v>73</v>
      </c>
      <c r="H660" s="21">
        <v>39212</v>
      </c>
      <c r="I660">
        <v>3</v>
      </c>
      <c r="J660" s="27">
        <f t="shared" si="10"/>
        <v>263</v>
      </c>
      <c r="K660">
        <v>195</v>
      </c>
      <c r="L660">
        <v>0</v>
      </c>
      <c r="M660">
        <v>194</v>
      </c>
      <c r="N660">
        <v>1</v>
      </c>
      <c r="O660" s="15">
        <v>39212</v>
      </c>
      <c r="P660" s="24">
        <v>47235</v>
      </c>
      <c r="R660" s="12">
        <v>39212</v>
      </c>
      <c r="T660">
        <v>48</v>
      </c>
    </row>
    <row r="661" spans="1:20" ht="18.75" x14ac:dyDescent="0.25">
      <c r="A661">
        <v>5090201</v>
      </c>
      <c r="B661">
        <v>1011101</v>
      </c>
      <c r="C661">
        <v>0</v>
      </c>
      <c r="D661" t="s">
        <v>14</v>
      </c>
      <c r="E661" t="s">
        <v>643</v>
      </c>
      <c r="F661" s="1">
        <v>100000480</v>
      </c>
      <c r="G661" t="s">
        <v>73</v>
      </c>
      <c r="H661" s="21">
        <v>33817</v>
      </c>
      <c r="I661">
        <v>6</v>
      </c>
      <c r="J661" s="27">
        <f t="shared" si="10"/>
        <v>440</v>
      </c>
      <c r="K661">
        <v>6</v>
      </c>
      <c r="L661">
        <v>0</v>
      </c>
      <c r="M661">
        <v>5</v>
      </c>
      <c r="N661">
        <v>1</v>
      </c>
      <c r="O661" s="15">
        <v>33817</v>
      </c>
      <c r="P661" s="24">
        <v>47235</v>
      </c>
      <c r="R661" s="12">
        <v>33817</v>
      </c>
      <c r="T661">
        <v>48</v>
      </c>
    </row>
    <row r="662" spans="1:20" ht="18.75" x14ac:dyDescent="0.25">
      <c r="A662">
        <v>5090201</v>
      </c>
      <c r="B662">
        <v>1011101</v>
      </c>
      <c r="C662">
        <v>0</v>
      </c>
      <c r="D662" t="s">
        <v>14</v>
      </c>
      <c r="E662" t="s">
        <v>644</v>
      </c>
      <c r="F662" s="1">
        <v>100001962</v>
      </c>
      <c r="G662" t="s">
        <v>73</v>
      </c>
      <c r="H662" s="21">
        <v>34759</v>
      </c>
      <c r="I662">
        <v>3</v>
      </c>
      <c r="J662" s="27">
        <f t="shared" si="10"/>
        <v>409</v>
      </c>
      <c r="K662">
        <v>3</v>
      </c>
      <c r="L662">
        <v>0</v>
      </c>
      <c r="M662">
        <v>2</v>
      </c>
      <c r="N662">
        <v>1</v>
      </c>
      <c r="O662" s="15">
        <v>34759</v>
      </c>
      <c r="P662" s="24">
        <v>47235</v>
      </c>
      <c r="R662" s="12">
        <v>34759</v>
      </c>
      <c r="T662">
        <v>48</v>
      </c>
    </row>
    <row r="663" spans="1:20" ht="18.75" x14ac:dyDescent="0.25">
      <c r="A663">
        <v>5090201</v>
      </c>
      <c r="B663">
        <v>1011101</v>
      </c>
      <c r="C663">
        <v>0</v>
      </c>
      <c r="D663" t="s">
        <v>14</v>
      </c>
      <c r="E663" t="s">
        <v>645</v>
      </c>
      <c r="F663" s="1">
        <v>100001963</v>
      </c>
      <c r="G663" t="s">
        <v>73</v>
      </c>
      <c r="H663" s="21">
        <v>34759</v>
      </c>
      <c r="I663">
        <v>3</v>
      </c>
      <c r="J663" s="27">
        <f t="shared" si="10"/>
        <v>409</v>
      </c>
      <c r="K663">
        <v>3</v>
      </c>
      <c r="L663">
        <v>0</v>
      </c>
      <c r="M663">
        <v>2</v>
      </c>
      <c r="N663">
        <v>1</v>
      </c>
      <c r="O663" s="15">
        <v>34759</v>
      </c>
      <c r="P663" s="24">
        <v>47235</v>
      </c>
      <c r="R663" s="12">
        <v>34759</v>
      </c>
      <c r="T663">
        <v>48</v>
      </c>
    </row>
    <row r="664" spans="1:20" ht="18.75" x14ac:dyDescent="0.25">
      <c r="A664">
        <v>5090201</v>
      </c>
      <c r="B664">
        <v>1011101</v>
      </c>
      <c r="C664">
        <v>0</v>
      </c>
      <c r="D664" t="s">
        <v>14</v>
      </c>
      <c r="E664" t="s">
        <v>646</v>
      </c>
      <c r="F664" s="1">
        <v>100004588</v>
      </c>
      <c r="G664" t="s">
        <v>73</v>
      </c>
      <c r="H664" s="21">
        <v>34759</v>
      </c>
      <c r="I664">
        <v>1</v>
      </c>
      <c r="J664" s="27">
        <f t="shared" si="10"/>
        <v>409</v>
      </c>
      <c r="K664">
        <v>1</v>
      </c>
      <c r="L664">
        <v>0</v>
      </c>
      <c r="M664">
        <v>0</v>
      </c>
      <c r="N664">
        <v>1</v>
      </c>
      <c r="O664" s="15">
        <v>34759</v>
      </c>
      <c r="P664" s="24">
        <v>47235</v>
      </c>
      <c r="R664" s="12">
        <v>34759</v>
      </c>
      <c r="T664">
        <v>48</v>
      </c>
    </row>
    <row r="665" spans="1:20" ht="18.75" x14ac:dyDescent="0.25">
      <c r="A665">
        <v>5090201</v>
      </c>
      <c r="B665">
        <v>1011101</v>
      </c>
      <c r="C665">
        <v>0</v>
      </c>
      <c r="D665" t="s">
        <v>14</v>
      </c>
      <c r="E665" t="s">
        <v>647</v>
      </c>
      <c r="F665" s="1">
        <v>100001958</v>
      </c>
      <c r="G665" t="s">
        <v>73</v>
      </c>
      <c r="H665" s="21">
        <v>33756</v>
      </c>
      <c r="I665">
        <v>6</v>
      </c>
      <c r="J665" s="27">
        <f t="shared" si="10"/>
        <v>442</v>
      </c>
      <c r="K665">
        <v>6</v>
      </c>
      <c r="L665">
        <v>0</v>
      </c>
      <c r="M665">
        <v>5</v>
      </c>
      <c r="N665">
        <v>1</v>
      </c>
      <c r="O665" s="15">
        <v>33756</v>
      </c>
      <c r="P665" s="24">
        <v>47235</v>
      </c>
      <c r="R665" s="12">
        <v>33756</v>
      </c>
      <c r="T665">
        <v>48</v>
      </c>
    </row>
    <row r="666" spans="1:20" ht="18.75" x14ac:dyDescent="0.25">
      <c r="A666">
        <v>5090201</v>
      </c>
      <c r="B666">
        <v>1011101</v>
      </c>
      <c r="C666">
        <v>0</v>
      </c>
      <c r="D666" t="s">
        <v>14</v>
      </c>
      <c r="E666" t="s">
        <v>648</v>
      </c>
      <c r="F666" s="1">
        <v>100000613</v>
      </c>
      <c r="G666" t="s">
        <v>73</v>
      </c>
      <c r="H666" s="21">
        <v>42247</v>
      </c>
      <c r="I666">
        <v>1</v>
      </c>
      <c r="J666" s="27">
        <f t="shared" si="10"/>
        <v>163</v>
      </c>
      <c r="K666">
        <v>20</v>
      </c>
      <c r="L666">
        <v>0</v>
      </c>
      <c r="M666">
        <v>19</v>
      </c>
      <c r="N666">
        <v>1</v>
      </c>
      <c r="O666" s="15">
        <v>42247</v>
      </c>
      <c r="P666" s="24">
        <v>47235</v>
      </c>
      <c r="R666" s="12">
        <v>42247</v>
      </c>
      <c r="T666">
        <v>1</v>
      </c>
    </row>
    <row r="667" spans="1:20" ht="18.75" x14ac:dyDescent="0.25">
      <c r="A667">
        <v>5090201</v>
      </c>
      <c r="B667">
        <v>1011101</v>
      </c>
      <c r="C667">
        <v>0</v>
      </c>
      <c r="D667" t="s">
        <v>14</v>
      </c>
      <c r="E667" t="s">
        <v>649</v>
      </c>
      <c r="F667" s="1">
        <v>100000533</v>
      </c>
      <c r="G667" t="s">
        <v>73</v>
      </c>
      <c r="H667" s="21">
        <v>39782</v>
      </c>
      <c r="I667">
        <v>3</v>
      </c>
      <c r="J667" s="27">
        <f t="shared" si="10"/>
        <v>244</v>
      </c>
      <c r="K667">
        <v>1050</v>
      </c>
      <c r="L667">
        <v>0</v>
      </c>
      <c r="M667">
        <v>1049</v>
      </c>
      <c r="N667">
        <v>1</v>
      </c>
      <c r="O667" s="15">
        <v>39782</v>
      </c>
      <c r="P667" s="24">
        <v>47235</v>
      </c>
      <c r="R667" s="12">
        <v>39782</v>
      </c>
      <c r="T667">
        <v>36</v>
      </c>
    </row>
    <row r="668" spans="1:20" ht="18.75" x14ac:dyDescent="0.25">
      <c r="A668">
        <v>5090201</v>
      </c>
      <c r="B668">
        <v>1011101</v>
      </c>
      <c r="C668">
        <v>0</v>
      </c>
      <c r="D668" t="s">
        <v>14</v>
      </c>
      <c r="E668" t="s">
        <v>650</v>
      </c>
      <c r="F668" s="1">
        <v>100000548</v>
      </c>
      <c r="G668" t="s">
        <v>73</v>
      </c>
      <c r="H668" s="21">
        <v>40129</v>
      </c>
      <c r="I668">
        <v>106</v>
      </c>
      <c r="J668" s="27">
        <f t="shared" si="10"/>
        <v>233</v>
      </c>
      <c r="K668">
        <v>5512</v>
      </c>
      <c r="L668">
        <v>0</v>
      </c>
      <c r="M668">
        <v>5511</v>
      </c>
      <c r="N668">
        <v>1</v>
      </c>
      <c r="O668" s="15">
        <v>40129</v>
      </c>
      <c r="P668" s="24">
        <v>47235</v>
      </c>
      <c r="R668" s="12">
        <v>40129</v>
      </c>
      <c r="T668">
        <v>48</v>
      </c>
    </row>
    <row r="669" spans="1:20" ht="18.75" x14ac:dyDescent="0.25">
      <c r="A669">
        <v>5090201</v>
      </c>
      <c r="B669">
        <v>1011101</v>
      </c>
      <c r="C669">
        <v>0</v>
      </c>
      <c r="D669" t="s">
        <v>14</v>
      </c>
      <c r="E669" t="s">
        <v>651</v>
      </c>
      <c r="F669" s="1">
        <v>100000551</v>
      </c>
      <c r="G669" t="s">
        <v>73</v>
      </c>
      <c r="H669" s="21">
        <v>40147</v>
      </c>
      <c r="I669">
        <v>40</v>
      </c>
      <c r="J669" s="27">
        <f t="shared" si="10"/>
        <v>232</v>
      </c>
      <c r="K669">
        <v>2340</v>
      </c>
      <c r="L669">
        <v>0</v>
      </c>
      <c r="M669">
        <v>2339</v>
      </c>
      <c r="N669">
        <v>1</v>
      </c>
      <c r="O669" s="15">
        <v>40147</v>
      </c>
      <c r="P669" s="24">
        <v>47235</v>
      </c>
      <c r="R669" s="12">
        <v>40147</v>
      </c>
      <c r="T669">
        <v>48</v>
      </c>
    </row>
    <row r="670" spans="1:20" ht="18.75" x14ac:dyDescent="0.25">
      <c r="A670">
        <v>5090201</v>
      </c>
      <c r="B670">
        <v>1011101</v>
      </c>
      <c r="C670">
        <v>0</v>
      </c>
      <c r="D670" t="s">
        <v>14</v>
      </c>
      <c r="E670" t="s">
        <v>652</v>
      </c>
      <c r="F670" s="1">
        <v>100000491</v>
      </c>
      <c r="G670" t="s">
        <v>73</v>
      </c>
      <c r="H670" s="21">
        <v>33239</v>
      </c>
      <c r="I670">
        <v>16</v>
      </c>
      <c r="J670" s="27">
        <f t="shared" si="10"/>
        <v>459</v>
      </c>
      <c r="K670">
        <v>16</v>
      </c>
      <c r="L670">
        <v>0</v>
      </c>
      <c r="M670">
        <v>15</v>
      </c>
      <c r="N670">
        <v>1</v>
      </c>
      <c r="O670" s="15">
        <v>33239</v>
      </c>
      <c r="P670" s="24">
        <v>47235</v>
      </c>
      <c r="R670" s="12">
        <v>33239</v>
      </c>
      <c r="T670">
        <v>48</v>
      </c>
    </row>
    <row r="671" spans="1:20" ht="18.75" x14ac:dyDescent="0.25">
      <c r="A671">
        <v>5090201</v>
      </c>
      <c r="B671">
        <v>1011101</v>
      </c>
      <c r="C671">
        <v>0</v>
      </c>
      <c r="D671" t="s">
        <v>14</v>
      </c>
      <c r="E671" t="s">
        <v>653</v>
      </c>
      <c r="F671" s="1">
        <v>100004116</v>
      </c>
      <c r="G671" t="s">
        <v>73</v>
      </c>
      <c r="H671" s="21">
        <v>33970</v>
      </c>
      <c r="I671">
        <v>10</v>
      </c>
      <c r="J671" s="27">
        <f t="shared" si="10"/>
        <v>435</v>
      </c>
      <c r="K671">
        <v>10</v>
      </c>
      <c r="L671">
        <v>0</v>
      </c>
      <c r="M671">
        <v>9</v>
      </c>
      <c r="N671">
        <v>1</v>
      </c>
      <c r="O671" s="15">
        <v>33970</v>
      </c>
      <c r="P671" s="24">
        <v>47235</v>
      </c>
      <c r="R671" s="12">
        <v>33970</v>
      </c>
      <c r="T671">
        <v>48</v>
      </c>
    </row>
    <row r="672" spans="1:20" ht="18.75" x14ac:dyDescent="0.25">
      <c r="A672">
        <v>5090201</v>
      </c>
      <c r="B672">
        <v>1011101</v>
      </c>
      <c r="C672">
        <v>0</v>
      </c>
      <c r="D672" t="s">
        <v>14</v>
      </c>
      <c r="E672" t="s">
        <v>654</v>
      </c>
      <c r="F672" s="1">
        <v>100004119</v>
      </c>
      <c r="G672" t="s">
        <v>73</v>
      </c>
      <c r="H672" s="21">
        <v>37104</v>
      </c>
      <c r="I672">
        <v>6</v>
      </c>
      <c r="J672" s="27">
        <f t="shared" si="10"/>
        <v>332</v>
      </c>
      <c r="K672">
        <v>150</v>
      </c>
      <c r="L672">
        <v>0</v>
      </c>
      <c r="M672">
        <v>149</v>
      </c>
      <c r="N672">
        <v>1</v>
      </c>
      <c r="O672" s="15">
        <v>37104</v>
      </c>
      <c r="P672" s="24">
        <v>47235</v>
      </c>
      <c r="R672" s="12">
        <v>37104</v>
      </c>
      <c r="T672">
        <v>48</v>
      </c>
    </row>
    <row r="673" spans="1:20" ht="18.75" x14ac:dyDescent="0.25">
      <c r="A673">
        <v>5090201</v>
      </c>
      <c r="B673">
        <v>1011101</v>
      </c>
      <c r="C673">
        <v>0</v>
      </c>
      <c r="D673" t="s">
        <v>14</v>
      </c>
      <c r="E673" t="s">
        <v>655</v>
      </c>
      <c r="F673" s="1">
        <v>100001977</v>
      </c>
      <c r="G673" t="s">
        <v>73</v>
      </c>
      <c r="H673" s="21">
        <v>37742</v>
      </c>
      <c r="I673">
        <v>1</v>
      </c>
      <c r="J673" s="27">
        <f t="shared" si="10"/>
        <v>311</v>
      </c>
      <c r="K673">
        <v>96.625</v>
      </c>
      <c r="L673">
        <v>0</v>
      </c>
      <c r="M673">
        <v>95.625</v>
      </c>
      <c r="N673">
        <v>1</v>
      </c>
      <c r="O673" s="15">
        <v>37742</v>
      </c>
      <c r="P673" s="24">
        <v>47235</v>
      </c>
      <c r="R673" s="12">
        <v>37742</v>
      </c>
      <c r="T673">
        <v>48</v>
      </c>
    </row>
    <row r="674" spans="1:20" ht="18.75" x14ac:dyDescent="0.25">
      <c r="A674">
        <v>5090201</v>
      </c>
      <c r="B674">
        <v>1011101</v>
      </c>
      <c r="C674">
        <v>0</v>
      </c>
      <c r="D674" t="s">
        <v>14</v>
      </c>
      <c r="E674" t="s">
        <v>656</v>
      </c>
      <c r="F674" s="1">
        <v>100002001</v>
      </c>
      <c r="G674" t="s">
        <v>73</v>
      </c>
      <c r="H674" s="21">
        <v>34759</v>
      </c>
      <c r="I674">
        <v>1</v>
      </c>
      <c r="J674" s="27">
        <f t="shared" si="10"/>
        <v>409</v>
      </c>
      <c r="K674">
        <v>1</v>
      </c>
      <c r="L674">
        <v>0</v>
      </c>
      <c r="M674">
        <v>0</v>
      </c>
      <c r="N674">
        <v>1</v>
      </c>
      <c r="O674" s="15">
        <v>34759</v>
      </c>
      <c r="P674" s="24">
        <v>47235</v>
      </c>
      <c r="R674" s="12">
        <v>34759</v>
      </c>
      <c r="T674">
        <v>48</v>
      </c>
    </row>
    <row r="675" spans="1:20" ht="18.75" x14ac:dyDescent="0.25">
      <c r="A675">
        <v>5090201</v>
      </c>
      <c r="B675">
        <v>1011101</v>
      </c>
      <c r="C675">
        <v>0</v>
      </c>
      <c r="D675" t="s">
        <v>14</v>
      </c>
      <c r="E675" t="s">
        <v>657</v>
      </c>
      <c r="F675" s="1">
        <v>100000509</v>
      </c>
      <c r="G675" t="s">
        <v>73</v>
      </c>
      <c r="H675" s="21">
        <v>34881</v>
      </c>
      <c r="I675">
        <v>4</v>
      </c>
      <c r="J675" s="27">
        <f t="shared" si="10"/>
        <v>405</v>
      </c>
      <c r="K675">
        <v>40</v>
      </c>
      <c r="L675">
        <v>0</v>
      </c>
      <c r="M675">
        <v>39</v>
      </c>
      <c r="N675">
        <v>1</v>
      </c>
      <c r="O675" s="15">
        <v>34881</v>
      </c>
      <c r="P675" s="24">
        <v>47235</v>
      </c>
      <c r="R675" s="12">
        <v>34881</v>
      </c>
      <c r="T675">
        <v>1</v>
      </c>
    </row>
    <row r="676" spans="1:20" ht="18.75" x14ac:dyDescent="0.25">
      <c r="A676">
        <v>5090201</v>
      </c>
      <c r="B676">
        <v>1011101</v>
      </c>
      <c r="C676">
        <v>0</v>
      </c>
      <c r="D676" t="s">
        <v>14</v>
      </c>
      <c r="E676" t="s">
        <v>658</v>
      </c>
      <c r="F676" s="1">
        <v>100002057</v>
      </c>
      <c r="G676" t="s">
        <v>73</v>
      </c>
      <c r="H676" s="21">
        <v>38292</v>
      </c>
      <c r="I676">
        <v>1</v>
      </c>
      <c r="J676" s="27">
        <f t="shared" si="10"/>
        <v>293</v>
      </c>
      <c r="K676">
        <v>1300</v>
      </c>
      <c r="L676">
        <v>0</v>
      </c>
      <c r="M676">
        <v>1299</v>
      </c>
      <c r="N676">
        <v>1</v>
      </c>
      <c r="O676" s="15">
        <v>38292</v>
      </c>
      <c r="P676" s="24">
        <v>47235</v>
      </c>
      <c r="R676" s="12">
        <v>38292</v>
      </c>
      <c r="T676">
        <v>48</v>
      </c>
    </row>
    <row r="677" spans="1:20" ht="18.75" x14ac:dyDescent="0.25">
      <c r="A677">
        <v>5090201</v>
      </c>
      <c r="B677">
        <v>1011101</v>
      </c>
      <c r="C677">
        <v>0</v>
      </c>
      <c r="D677" t="s">
        <v>14</v>
      </c>
      <c r="E677" t="s">
        <v>659</v>
      </c>
      <c r="F677" s="1">
        <v>100005133</v>
      </c>
      <c r="G677" t="s">
        <v>73</v>
      </c>
      <c r="H677" s="21">
        <v>36526</v>
      </c>
      <c r="I677">
        <v>2</v>
      </c>
      <c r="J677" s="27">
        <f t="shared" si="10"/>
        <v>351</v>
      </c>
      <c r="K677">
        <v>1250</v>
      </c>
      <c r="L677">
        <v>0</v>
      </c>
      <c r="M677">
        <v>1249</v>
      </c>
      <c r="N677">
        <v>1</v>
      </c>
      <c r="O677" s="15">
        <v>36526</v>
      </c>
      <c r="P677" s="24">
        <v>47235</v>
      </c>
      <c r="R677" s="12">
        <v>36526</v>
      </c>
      <c r="T677">
        <v>48</v>
      </c>
    </row>
    <row r="678" spans="1:20" ht="18.75" x14ac:dyDescent="0.25">
      <c r="A678">
        <v>5090201</v>
      </c>
      <c r="B678">
        <v>1011101</v>
      </c>
      <c r="C678">
        <v>0</v>
      </c>
      <c r="D678" t="s">
        <v>14</v>
      </c>
      <c r="E678" t="s">
        <v>660</v>
      </c>
      <c r="F678" s="1">
        <v>100000632</v>
      </c>
      <c r="G678" t="s">
        <v>73</v>
      </c>
      <c r="H678" s="21">
        <v>36465</v>
      </c>
      <c r="I678">
        <v>1</v>
      </c>
      <c r="J678" s="27">
        <f t="shared" si="10"/>
        <v>353</v>
      </c>
      <c r="K678">
        <v>69.260000000000005</v>
      </c>
      <c r="L678">
        <v>0</v>
      </c>
      <c r="M678">
        <v>68.260000000000005</v>
      </c>
      <c r="N678">
        <v>1</v>
      </c>
      <c r="O678" s="15">
        <v>36465</v>
      </c>
      <c r="P678" s="24">
        <v>47235</v>
      </c>
      <c r="R678" s="12">
        <v>36465</v>
      </c>
      <c r="T678">
        <v>1</v>
      </c>
    </row>
    <row r="679" spans="1:20" ht="18.75" x14ac:dyDescent="0.25">
      <c r="A679">
        <v>5090201</v>
      </c>
      <c r="B679">
        <v>1011101</v>
      </c>
      <c r="C679">
        <v>0</v>
      </c>
      <c r="D679" t="s">
        <v>14</v>
      </c>
      <c r="E679" t="s">
        <v>661</v>
      </c>
      <c r="F679" s="1">
        <v>100005255</v>
      </c>
      <c r="G679" t="s">
        <v>73</v>
      </c>
      <c r="H679" s="21">
        <v>33482</v>
      </c>
      <c r="I679">
        <v>1</v>
      </c>
      <c r="J679" s="27">
        <f t="shared" si="10"/>
        <v>451</v>
      </c>
      <c r="K679">
        <v>250</v>
      </c>
      <c r="L679">
        <v>0</v>
      </c>
      <c r="M679">
        <v>249</v>
      </c>
      <c r="N679">
        <v>1</v>
      </c>
      <c r="O679" s="15">
        <v>33482</v>
      </c>
      <c r="P679" s="24">
        <v>47235</v>
      </c>
      <c r="R679" s="12">
        <v>33482</v>
      </c>
      <c r="T679">
        <v>48</v>
      </c>
    </row>
    <row r="680" spans="1:20" ht="18.75" x14ac:dyDescent="0.25">
      <c r="A680">
        <v>5090201</v>
      </c>
      <c r="B680">
        <v>1011101</v>
      </c>
      <c r="C680">
        <v>0</v>
      </c>
      <c r="D680" t="s">
        <v>14</v>
      </c>
      <c r="E680" t="s">
        <v>662</v>
      </c>
      <c r="F680" s="1">
        <v>100005134</v>
      </c>
      <c r="G680" t="s">
        <v>73</v>
      </c>
      <c r="H680" s="21">
        <v>36586</v>
      </c>
      <c r="I680">
        <v>1</v>
      </c>
      <c r="J680" s="27">
        <f t="shared" si="10"/>
        <v>349</v>
      </c>
      <c r="K680">
        <v>336</v>
      </c>
      <c r="L680">
        <v>0</v>
      </c>
      <c r="M680">
        <v>335</v>
      </c>
      <c r="N680">
        <v>1</v>
      </c>
      <c r="O680" s="15">
        <v>36586</v>
      </c>
      <c r="P680" s="24">
        <v>47235</v>
      </c>
      <c r="R680" s="12">
        <v>36586</v>
      </c>
      <c r="T680">
        <v>48</v>
      </c>
    </row>
    <row r="681" spans="1:20" ht="18.75" x14ac:dyDescent="0.25">
      <c r="A681">
        <v>5090201</v>
      </c>
      <c r="B681">
        <v>1011101</v>
      </c>
      <c r="C681">
        <v>0</v>
      </c>
      <c r="D681" t="s">
        <v>14</v>
      </c>
      <c r="E681" t="s">
        <v>663</v>
      </c>
      <c r="F681" s="1">
        <v>100000640</v>
      </c>
      <c r="G681" t="s">
        <v>73</v>
      </c>
      <c r="H681" s="21">
        <v>38609</v>
      </c>
      <c r="I681">
        <v>13</v>
      </c>
      <c r="J681" s="27">
        <f t="shared" si="10"/>
        <v>283</v>
      </c>
      <c r="K681">
        <v>3120</v>
      </c>
      <c r="L681">
        <v>0</v>
      </c>
      <c r="M681">
        <v>3119</v>
      </c>
      <c r="N681">
        <v>1</v>
      </c>
      <c r="O681" s="15">
        <v>38609</v>
      </c>
      <c r="P681" s="24">
        <v>47235</v>
      </c>
      <c r="R681" s="12">
        <v>38609</v>
      </c>
      <c r="T681">
        <v>48</v>
      </c>
    </row>
    <row r="682" spans="1:20" ht="18.75" x14ac:dyDescent="0.25">
      <c r="A682">
        <v>5090201</v>
      </c>
      <c r="B682">
        <v>1011101</v>
      </c>
      <c r="C682">
        <v>0</v>
      </c>
      <c r="D682" t="s">
        <v>14</v>
      </c>
      <c r="E682" t="s">
        <v>664</v>
      </c>
      <c r="F682" s="1">
        <v>100000519</v>
      </c>
      <c r="G682" t="s">
        <v>73</v>
      </c>
      <c r="H682" s="21">
        <v>37956</v>
      </c>
      <c r="I682">
        <v>1</v>
      </c>
      <c r="J682" s="27">
        <f t="shared" si="10"/>
        <v>304</v>
      </c>
      <c r="K682">
        <v>200</v>
      </c>
      <c r="L682">
        <v>0</v>
      </c>
      <c r="M682">
        <v>199</v>
      </c>
      <c r="N682">
        <v>1</v>
      </c>
      <c r="O682" s="15">
        <v>37956</v>
      </c>
      <c r="P682" s="24">
        <v>47235</v>
      </c>
      <c r="R682" s="12">
        <v>37956</v>
      </c>
      <c r="T682">
        <v>48</v>
      </c>
    </row>
    <row r="683" spans="1:20" ht="18.75" x14ac:dyDescent="0.25">
      <c r="A683">
        <v>5090201</v>
      </c>
      <c r="B683">
        <v>1011101</v>
      </c>
      <c r="C683">
        <v>0</v>
      </c>
      <c r="D683" t="s">
        <v>14</v>
      </c>
      <c r="E683" t="s">
        <v>665</v>
      </c>
      <c r="F683" s="1">
        <v>100001982</v>
      </c>
      <c r="G683" t="s">
        <v>73</v>
      </c>
      <c r="H683" s="21">
        <v>37926</v>
      </c>
      <c r="I683">
        <v>1</v>
      </c>
      <c r="J683" s="27">
        <f t="shared" si="10"/>
        <v>305</v>
      </c>
      <c r="K683">
        <v>200</v>
      </c>
      <c r="L683">
        <v>0</v>
      </c>
      <c r="M683">
        <v>199</v>
      </c>
      <c r="N683">
        <v>1</v>
      </c>
      <c r="O683" s="15">
        <v>37926</v>
      </c>
      <c r="P683" s="24">
        <v>47235</v>
      </c>
      <c r="R683" s="12">
        <v>37926</v>
      </c>
      <c r="T683">
        <v>48</v>
      </c>
    </row>
    <row r="684" spans="1:20" ht="18.75" x14ac:dyDescent="0.25">
      <c r="A684">
        <v>5090201</v>
      </c>
      <c r="B684">
        <v>1011101</v>
      </c>
      <c r="C684">
        <v>0</v>
      </c>
      <c r="D684" t="s">
        <v>14</v>
      </c>
      <c r="E684" t="s">
        <v>666</v>
      </c>
      <c r="F684" s="1">
        <v>100001981</v>
      </c>
      <c r="G684" t="s">
        <v>73</v>
      </c>
      <c r="H684" s="21">
        <v>37926</v>
      </c>
      <c r="I684">
        <v>2</v>
      </c>
      <c r="J684" s="27">
        <f t="shared" si="10"/>
        <v>305</v>
      </c>
      <c r="K684">
        <v>360</v>
      </c>
      <c r="L684">
        <v>0</v>
      </c>
      <c r="M684">
        <v>359</v>
      </c>
      <c r="N684">
        <v>1</v>
      </c>
      <c r="O684" s="15">
        <v>37926</v>
      </c>
      <c r="P684" s="24">
        <v>47235</v>
      </c>
      <c r="R684" s="12">
        <v>37926</v>
      </c>
      <c r="T684">
        <v>48</v>
      </c>
    </row>
    <row r="685" spans="1:20" ht="18.75" x14ac:dyDescent="0.25">
      <c r="A685">
        <v>5090201</v>
      </c>
      <c r="B685">
        <v>1011101</v>
      </c>
      <c r="C685">
        <v>0</v>
      </c>
      <c r="D685" t="s">
        <v>14</v>
      </c>
      <c r="E685" t="s">
        <v>667</v>
      </c>
      <c r="F685" s="1">
        <v>100005233</v>
      </c>
      <c r="G685" t="s">
        <v>73</v>
      </c>
      <c r="H685" s="21">
        <v>33756</v>
      </c>
      <c r="I685">
        <v>1</v>
      </c>
      <c r="J685" s="27">
        <f t="shared" si="10"/>
        <v>442</v>
      </c>
      <c r="K685">
        <v>30</v>
      </c>
      <c r="L685">
        <v>0</v>
      </c>
      <c r="M685">
        <v>29</v>
      </c>
      <c r="N685">
        <v>1</v>
      </c>
      <c r="O685" s="15">
        <v>33756</v>
      </c>
      <c r="P685" s="24">
        <v>47235</v>
      </c>
      <c r="R685" s="12">
        <v>33756</v>
      </c>
      <c r="T685">
        <v>1</v>
      </c>
    </row>
    <row r="686" spans="1:20" ht="18.75" x14ac:dyDescent="0.25">
      <c r="A686">
        <v>5090201</v>
      </c>
      <c r="B686">
        <v>1011101</v>
      </c>
      <c r="C686">
        <v>0</v>
      </c>
      <c r="D686" t="s">
        <v>14</v>
      </c>
      <c r="E686" t="s">
        <v>668</v>
      </c>
      <c r="F686" s="1">
        <v>100005234</v>
      </c>
      <c r="G686" t="s">
        <v>73</v>
      </c>
      <c r="H686" s="21">
        <v>34425</v>
      </c>
      <c r="I686">
        <v>1</v>
      </c>
      <c r="J686" s="27">
        <f t="shared" si="10"/>
        <v>420</v>
      </c>
      <c r="K686">
        <v>70</v>
      </c>
      <c r="L686">
        <v>0</v>
      </c>
      <c r="M686">
        <v>69</v>
      </c>
      <c r="N686">
        <v>1</v>
      </c>
      <c r="O686" s="15">
        <v>34425</v>
      </c>
      <c r="P686" s="24">
        <v>47235</v>
      </c>
      <c r="R686" s="12">
        <v>34425</v>
      </c>
      <c r="T686">
        <v>1</v>
      </c>
    </row>
    <row r="687" spans="1:20" ht="18.75" x14ac:dyDescent="0.25">
      <c r="A687">
        <v>5090201</v>
      </c>
      <c r="B687">
        <v>1011101</v>
      </c>
      <c r="C687">
        <v>0</v>
      </c>
      <c r="D687" t="s">
        <v>14</v>
      </c>
      <c r="E687" t="s">
        <v>669</v>
      </c>
      <c r="F687" s="1">
        <v>100000521</v>
      </c>
      <c r="G687" t="s">
        <v>73</v>
      </c>
      <c r="H687" s="21">
        <v>38776</v>
      </c>
      <c r="I687">
        <v>1</v>
      </c>
      <c r="J687" s="27">
        <f t="shared" si="10"/>
        <v>277</v>
      </c>
      <c r="K687">
        <v>50</v>
      </c>
      <c r="L687">
        <v>0</v>
      </c>
      <c r="M687">
        <v>49</v>
      </c>
      <c r="N687">
        <v>1</v>
      </c>
      <c r="O687" s="15">
        <v>38776</v>
      </c>
      <c r="P687" s="24">
        <v>47235</v>
      </c>
      <c r="R687" s="12">
        <v>38776</v>
      </c>
      <c r="T687">
        <v>1</v>
      </c>
    </row>
    <row r="688" spans="1:20" ht="18.75" x14ac:dyDescent="0.25">
      <c r="A688">
        <v>5090201</v>
      </c>
      <c r="B688">
        <v>1011101</v>
      </c>
      <c r="C688">
        <v>0</v>
      </c>
      <c r="D688" t="s">
        <v>14</v>
      </c>
      <c r="E688" t="s">
        <v>670</v>
      </c>
      <c r="F688" s="1">
        <v>100004121</v>
      </c>
      <c r="G688" t="s">
        <v>73</v>
      </c>
      <c r="H688" s="21">
        <v>41274</v>
      </c>
      <c r="I688">
        <v>4</v>
      </c>
      <c r="J688" s="27">
        <f t="shared" si="10"/>
        <v>195</v>
      </c>
      <c r="K688">
        <v>112</v>
      </c>
      <c r="L688">
        <v>0</v>
      </c>
      <c r="M688">
        <v>111</v>
      </c>
      <c r="N688">
        <v>1</v>
      </c>
      <c r="O688" s="15">
        <v>41274</v>
      </c>
      <c r="P688" s="24">
        <v>47235</v>
      </c>
      <c r="R688" s="12">
        <v>41274</v>
      </c>
      <c r="T688">
        <v>12</v>
      </c>
    </row>
    <row r="689" spans="1:20" ht="18.75" x14ac:dyDescent="0.25">
      <c r="A689">
        <v>5090201</v>
      </c>
      <c r="B689">
        <v>1011101</v>
      </c>
      <c r="C689">
        <v>0</v>
      </c>
      <c r="D689" t="s">
        <v>14</v>
      </c>
      <c r="E689" t="s">
        <v>671</v>
      </c>
      <c r="F689" s="1">
        <v>100005240</v>
      </c>
      <c r="G689" t="s">
        <v>73</v>
      </c>
      <c r="H689" s="21">
        <v>41274</v>
      </c>
      <c r="I689">
        <v>1</v>
      </c>
      <c r="J689" s="27">
        <f t="shared" si="10"/>
        <v>195</v>
      </c>
      <c r="K689">
        <v>75</v>
      </c>
      <c r="L689">
        <v>0</v>
      </c>
      <c r="M689">
        <v>74</v>
      </c>
      <c r="N689">
        <v>1</v>
      </c>
      <c r="O689" s="15">
        <v>41274</v>
      </c>
      <c r="P689" s="24">
        <v>47235</v>
      </c>
      <c r="R689" s="12">
        <v>41274</v>
      </c>
      <c r="T689">
        <v>1</v>
      </c>
    </row>
    <row r="690" spans="1:20" ht="18.75" x14ac:dyDescent="0.25">
      <c r="A690">
        <v>5090201</v>
      </c>
      <c r="B690">
        <v>1011101</v>
      </c>
      <c r="C690">
        <v>0</v>
      </c>
      <c r="D690" t="s">
        <v>14</v>
      </c>
      <c r="E690" t="s">
        <v>672</v>
      </c>
      <c r="F690" s="1">
        <v>100004122</v>
      </c>
      <c r="G690" t="s">
        <v>73</v>
      </c>
      <c r="H690" s="21">
        <v>41608</v>
      </c>
      <c r="I690">
        <v>1</v>
      </c>
      <c r="J690" s="27">
        <f t="shared" si="10"/>
        <v>184</v>
      </c>
      <c r="K690">
        <v>55</v>
      </c>
      <c r="L690">
        <v>0</v>
      </c>
      <c r="M690">
        <v>54</v>
      </c>
      <c r="N690">
        <v>1</v>
      </c>
      <c r="O690" s="15">
        <v>41608</v>
      </c>
      <c r="P690" s="24">
        <v>47235</v>
      </c>
      <c r="R690" s="12">
        <v>41608</v>
      </c>
      <c r="T690">
        <v>48</v>
      </c>
    </row>
    <row r="691" spans="1:20" ht="18.75" x14ac:dyDescent="0.25">
      <c r="A691">
        <v>5090201</v>
      </c>
      <c r="B691">
        <v>1011101</v>
      </c>
      <c r="C691">
        <v>0</v>
      </c>
      <c r="D691" t="s">
        <v>14</v>
      </c>
      <c r="E691" t="s">
        <v>673</v>
      </c>
      <c r="F691" s="1">
        <v>100004915</v>
      </c>
      <c r="G691" t="s">
        <v>73</v>
      </c>
      <c r="H691" s="21">
        <v>41060</v>
      </c>
      <c r="I691">
        <v>1</v>
      </c>
      <c r="J691" s="27">
        <f t="shared" si="10"/>
        <v>202</v>
      </c>
      <c r="K691">
        <v>100</v>
      </c>
      <c r="L691">
        <v>0</v>
      </c>
      <c r="M691">
        <v>99</v>
      </c>
      <c r="N691">
        <v>1</v>
      </c>
      <c r="O691" s="15">
        <v>41060</v>
      </c>
      <c r="P691" s="24">
        <v>47235</v>
      </c>
      <c r="R691" s="12">
        <v>41060</v>
      </c>
      <c r="T691">
        <v>48</v>
      </c>
    </row>
    <row r="692" spans="1:20" ht="18.75" x14ac:dyDescent="0.25">
      <c r="A692">
        <v>5090201</v>
      </c>
      <c r="B692">
        <v>1011101</v>
      </c>
      <c r="C692">
        <v>0</v>
      </c>
      <c r="D692" t="s">
        <v>14</v>
      </c>
      <c r="E692" t="s">
        <v>674</v>
      </c>
      <c r="F692" s="1">
        <v>100005018</v>
      </c>
      <c r="G692" t="s">
        <v>73</v>
      </c>
      <c r="H692" s="21">
        <v>38717</v>
      </c>
      <c r="I692">
        <v>1</v>
      </c>
      <c r="J692" s="27">
        <f t="shared" si="10"/>
        <v>279</v>
      </c>
      <c r="K692">
        <v>50</v>
      </c>
      <c r="L692">
        <v>0</v>
      </c>
      <c r="M692">
        <v>49</v>
      </c>
      <c r="N692">
        <v>1</v>
      </c>
      <c r="O692" s="15">
        <v>38717</v>
      </c>
      <c r="P692" s="24">
        <v>47235</v>
      </c>
      <c r="R692" s="12">
        <v>38717</v>
      </c>
      <c r="T692">
        <v>1</v>
      </c>
    </row>
    <row r="693" spans="1:20" ht="18.75" x14ac:dyDescent="0.25">
      <c r="A693">
        <v>5090201</v>
      </c>
      <c r="B693">
        <v>1011101</v>
      </c>
      <c r="C693">
        <v>0</v>
      </c>
      <c r="D693" t="s">
        <v>14</v>
      </c>
      <c r="E693" t="s">
        <v>675</v>
      </c>
      <c r="F693" s="1">
        <v>100005127</v>
      </c>
      <c r="G693" t="s">
        <v>73</v>
      </c>
      <c r="H693" s="21">
        <v>36526</v>
      </c>
      <c r="I693">
        <v>2</v>
      </c>
      <c r="J693" s="27">
        <f t="shared" si="10"/>
        <v>351</v>
      </c>
      <c r="K693">
        <v>330</v>
      </c>
      <c r="L693">
        <v>0</v>
      </c>
      <c r="M693">
        <v>329</v>
      </c>
      <c r="N693">
        <v>1</v>
      </c>
      <c r="O693" s="15">
        <v>36526</v>
      </c>
      <c r="P693" s="24">
        <v>47235</v>
      </c>
      <c r="R693" s="12">
        <v>36526</v>
      </c>
      <c r="T693">
        <v>48</v>
      </c>
    </row>
    <row r="694" spans="1:20" ht="18.75" x14ac:dyDescent="0.25">
      <c r="A694">
        <v>5090201</v>
      </c>
      <c r="B694">
        <v>1011101</v>
      </c>
      <c r="C694">
        <v>0</v>
      </c>
      <c r="D694" t="s">
        <v>14</v>
      </c>
      <c r="E694" t="s">
        <v>676</v>
      </c>
      <c r="F694" s="1">
        <v>100004120</v>
      </c>
      <c r="G694" t="s">
        <v>73</v>
      </c>
      <c r="H694" s="21">
        <v>33970</v>
      </c>
      <c r="I694">
        <v>2</v>
      </c>
      <c r="J694" s="27">
        <f t="shared" si="10"/>
        <v>435</v>
      </c>
      <c r="K694">
        <v>2</v>
      </c>
      <c r="L694">
        <v>0</v>
      </c>
      <c r="M694">
        <v>1</v>
      </c>
      <c r="N694">
        <v>1</v>
      </c>
      <c r="O694" s="15">
        <v>33970</v>
      </c>
      <c r="P694" s="24">
        <v>47235</v>
      </c>
      <c r="R694" s="12">
        <v>33970</v>
      </c>
      <c r="T694">
        <v>48</v>
      </c>
    </row>
    <row r="695" spans="1:20" ht="18.75" x14ac:dyDescent="0.25">
      <c r="A695">
        <v>5090201</v>
      </c>
      <c r="B695">
        <v>1011101</v>
      </c>
      <c r="C695">
        <v>0</v>
      </c>
      <c r="D695" t="s">
        <v>14</v>
      </c>
      <c r="E695" t="s">
        <v>677</v>
      </c>
      <c r="F695" s="1">
        <v>100005404</v>
      </c>
      <c r="G695" t="s">
        <v>73</v>
      </c>
      <c r="H695" s="21">
        <v>36495</v>
      </c>
      <c r="I695">
        <v>1</v>
      </c>
      <c r="J695" s="27">
        <f t="shared" si="10"/>
        <v>352</v>
      </c>
      <c r="K695">
        <v>15</v>
      </c>
      <c r="L695">
        <v>0</v>
      </c>
      <c r="M695">
        <v>14</v>
      </c>
      <c r="N695">
        <v>1</v>
      </c>
      <c r="O695" s="15">
        <v>36495</v>
      </c>
      <c r="P695" s="24">
        <v>47235</v>
      </c>
      <c r="R695" s="12">
        <v>36495</v>
      </c>
      <c r="T695">
        <v>1</v>
      </c>
    </row>
    <row r="696" spans="1:20" ht="18.75" x14ac:dyDescent="0.25">
      <c r="A696">
        <v>5090201</v>
      </c>
      <c r="B696">
        <v>1011101</v>
      </c>
      <c r="C696">
        <v>0</v>
      </c>
      <c r="D696" t="s">
        <v>14</v>
      </c>
      <c r="E696" t="s">
        <v>678</v>
      </c>
      <c r="F696" s="1">
        <v>100005128</v>
      </c>
      <c r="G696" t="s">
        <v>73</v>
      </c>
      <c r="H696" s="21">
        <v>36739</v>
      </c>
      <c r="I696">
        <v>1</v>
      </c>
      <c r="J696" s="27">
        <f t="shared" si="10"/>
        <v>344</v>
      </c>
      <c r="K696">
        <v>17</v>
      </c>
      <c r="L696">
        <v>0</v>
      </c>
      <c r="M696">
        <v>16</v>
      </c>
      <c r="N696">
        <v>1</v>
      </c>
      <c r="O696" s="15">
        <v>36739</v>
      </c>
      <c r="P696" s="24">
        <v>47235</v>
      </c>
      <c r="R696" s="12">
        <v>36739</v>
      </c>
      <c r="T696">
        <v>1</v>
      </c>
    </row>
    <row r="697" spans="1:20" ht="18.75" x14ac:dyDescent="0.25">
      <c r="A697">
        <v>5090201</v>
      </c>
      <c r="B697">
        <v>1011101</v>
      </c>
      <c r="C697">
        <v>0</v>
      </c>
      <c r="D697" t="s">
        <v>14</v>
      </c>
      <c r="E697" t="s">
        <v>679</v>
      </c>
      <c r="F697" s="1">
        <v>100005020</v>
      </c>
      <c r="G697" t="s">
        <v>73</v>
      </c>
      <c r="H697" s="21">
        <v>36404</v>
      </c>
      <c r="I697">
        <v>1</v>
      </c>
      <c r="J697" s="27">
        <f t="shared" si="10"/>
        <v>355</v>
      </c>
      <c r="K697">
        <v>15</v>
      </c>
      <c r="L697">
        <v>0</v>
      </c>
      <c r="M697">
        <v>14</v>
      </c>
      <c r="N697">
        <v>1</v>
      </c>
      <c r="O697" s="15">
        <v>36404</v>
      </c>
      <c r="P697" s="24">
        <v>47235</v>
      </c>
      <c r="R697" s="12">
        <v>36404</v>
      </c>
      <c r="T697">
        <v>1</v>
      </c>
    </row>
    <row r="698" spans="1:20" ht="18.75" x14ac:dyDescent="0.25">
      <c r="A698">
        <v>5090201</v>
      </c>
      <c r="B698">
        <v>1011101</v>
      </c>
      <c r="C698">
        <v>0</v>
      </c>
      <c r="D698" t="s">
        <v>14</v>
      </c>
      <c r="E698" t="s">
        <v>680</v>
      </c>
      <c r="F698" s="1">
        <v>100004495</v>
      </c>
      <c r="G698" t="s">
        <v>73</v>
      </c>
      <c r="H698" s="21">
        <v>37926</v>
      </c>
      <c r="I698">
        <v>3</v>
      </c>
      <c r="J698" s="27">
        <f t="shared" si="10"/>
        <v>305</v>
      </c>
      <c r="K698">
        <v>45</v>
      </c>
      <c r="L698">
        <v>0</v>
      </c>
      <c r="M698">
        <v>44</v>
      </c>
      <c r="N698">
        <v>1</v>
      </c>
      <c r="O698" s="15">
        <v>37926</v>
      </c>
      <c r="P698" s="24">
        <v>47235</v>
      </c>
      <c r="R698" s="12">
        <v>37926</v>
      </c>
      <c r="T698">
        <v>1</v>
      </c>
    </row>
    <row r="699" spans="1:20" ht="18.75" x14ac:dyDescent="0.25">
      <c r="A699">
        <v>5090201</v>
      </c>
      <c r="B699">
        <v>1011101</v>
      </c>
      <c r="C699">
        <v>0</v>
      </c>
      <c r="D699" t="s">
        <v>14</v>
      </c>
      <c r="E699" t="s">
        <v>681</v>
      </c>
      <c r="F699" s="1">
        <v>100000507</v>
      </c>
      <c r="G699" t="s">
        <v>73</v>
      </c>
      <c r="H699" s="21">
        <v>36465</v>
      </c>
      <c r="I699">
        <v>1</v>
      </c>
      <c r="J699" s="27">
        <f t="shared" si="10"/>
        <v>353</v>
      </c>
      <c r="K699">
        <v>12.22</v>
      </c>
      <c r="L699">
        <v>0</v>
      </c>
      <c r="M699">
        <v>11.22</v>
      </c>
      <c r="N699">
        <v>1</v>
      </c>
      <c r="O699" s="15">
        <v>36465</v>
      </c>
      <c r="P699" s="24">
        <v>47235</v>
      </c>
      <c r="R699" s="12">
        <v>36465</v>
      </c>
      <c r="T699">
        <v>1</v>
      </c>
    </row>
    <row r="700" spans="1:20" ht="18.75" x14ac:dyDescent="0.25">
      <c r="A700">
        <v>5090201</v>
      </c>
      <c r="B700">
        <v>1011101</v>
      </c>
      <c r="C700">
        <v>0</v>
      </c>
      <c r="D700" t="s">
        <v>14</v>
      </c>
      <c r="E700" t="s">
        <v>682</v>
      </c>
      <c r="F700" s="1">
        <v>100000470</v>
      </c>
      <c r="G700" t="s">
        <v>73</v>
      </c>
      <c r="H700" s="21">
        <v>37135</v>
      </c>
      <c r="I700">
        <v>1</v>
      </c>
      <c r="J700" s="27">
        <f t="shared" si="10"/>
        <v>331</v>
      </c>
      <c r="K700">
        <v>10</v>
      </c>
      <c r="L700">
        <v>0</v>
      </c>
      <c r="M700">
        <v>9</v>
      </c>
      <c r="N700">
        <v>1</v>
      </c>
      <c r="O700" s="15">
        <v>37135</v>
      </c>
      <c r="P700" s="24">
        <v>47235</v>
      </c>
      <c r="R700" s="12">
        <v>37135</v>
      </c>
      <c r="T700">
        <v>1</v>
      </c>
    </row>
    <row r="701" spans="1:20" ht="18.75" x14ac:dyDescent="0.25">
      <c r="A701">
        <v>5090201</v>
      </c>
      <c r="B701">
        <v>1011101</v>
      </c>
      <c r="C701">
        <v>0</v>
      </c>
      <c r="D701" t="s">
        <v>14</v>
      </c>
      <c r="E701" t="s">
        <v>683</v>
      </c>
      <c r="F701" s="1">
        <v>100005017</v>
      </c>
      <c r="G701" t="s">
        <v>73</v>
      </c>
      <c r="H701" s="21">
        <v>33939</v>
      </c>
      <c r="I701">
        <v>1</v>
      </c>
      <c r="J701" s="27">
        <f t="shared" si="10"/>
        <v>436</v>
      </c>
      <c r="K701">
        <v>23</v>
      </c>
      <c r="L701">
        <v>0</v>
      </c>
      <c r="M701">
        <v>22</v>
      </c>
      <c r="N701">
        <v>1</v>
      </c>
      <c r="O701" s="15">
        <v>33939</v>
      </c>
      <c r="P701" s="24">
        <v>47235</v>
      </c>
      <c r="R701" s="12">
        <v>33939</v>
      </c>
      <c r="T701">
        <v>1</v>
      </c>
    </row>
    <row r="702" spans="1:20" ht="18.75" x14ac:dyDescent="0.25">
      <c r="A702">
        <v>5090201</v>
      </c>
      <c r="B702">
        <v>1011101</v>
      </c>
      <c r="C702">
        <v>0</v>
      </c>
      <c r="D702" t="s">
        <v>14</v>
      </c>
      <c r="E702" t="s">
        <v>684</v>
      </c>
      <c r="F702" s="1">
        <v>100000469</v>
      </c>
      <c r="G702" t="s">
        <v>73</v>
      </c>
      <c r="H702" s="21">
        <v>33756</v>
      </c>
      <c r="I702">
        <v>3</v>
      </c>
      <c r="J702" s="27">
        <f t="shared" si="10"/>
        <v>442</v>
      </c>
      <c r="K702">
        <v>75</v>
      </c>
      <c r="L702">
        <v>0</v>
      </c>
      <c r="M702">
        <v>74</v>
      </c>
      <c r="N702">
        <v>1</v>
      </c>
      <c r="O702" s="15">
        <v>33756</v>
      </c>
      <c r="P702" s="24">
        <v>47235</v>
      </c>
      <c r="R702" s="12">
        <v>33756</v>
      </c>
      <c r="T702">
        <v>1</v>
      </c>
    </row>
    <row r="703" spans="1:20" ht="18.75" x14ac:dyDescent="0.25">
      <c r="A703">
        <v>5090201</v>
      </c>
      <c r="B703">
        <v>1011101</v>
      </c>
      <c r="C703">
        <v>0</v>
      </c>
      <c r="D703" t="s">
        <v>14</v>
      </c>
      <c r="E703" t="s">
        <v>685</v>
      </c>
      <c r="F703" s="1">
        <v>100005406</v>
      </c>
      <c r="G703" t="s">
        <v>73</v>
      </c>
      <c r="H703" s="21">
        <v>40743</v>
      </c>
      <c r="I703">
        <v>1</v>
      </c>
      <c r="J703" s="27">
        <f t="shared" si="10"/>
        <v>213</v>
      </c>
      <c r="K703">
        <v>70</v>
      </c>
      <c r="L703">
        <v>0</v>
      </c>
      <c r="M703">
        <v>69</v>
      </c>
      <c r="N703">
        <v>1</v>
      </c>
      <c r="O703" s="15">
        <v>40743</v>
      </c>
      <c r="P703" s="24">
        <v>47235</v>
      </c>
      <c r="R703" s="12">
        <v>40743</v>
      </c>
      <c r="T703">
        <v>1</v>
      </c>
    </row>
    <row r="704" spans="1:20" ht="18.75" x14ac:dyDescent="0.25">
      <c r="A704">
        <v>5090201</v>
      </c>
      <c r="B704">
        <v>1011101</v>
      </c>
      <c r="C704">
        <v>0</v>
      </c>
      <c r="D704" t="s">
        <v>14</v>
      </c>
      <c r="E704" t="s">
        <v>686</v>
      </c>
      <c r="F704" s="1">
        <v>100004504</v>
      </c>
      <c r="G704" t="s">
        <v>73</v>
      </c>
      <c r="H704" s="21">
        <v>41305</v>
      </c>
      <c r="I704">
        <v>1</v>
      </c>
      <c r="J704" s="27">
        <f t="shared" si="10"/>
        <v>194</v>
      </c>
      <c r="K704">
        <v>259</v>
      </c>
      <c r="L704">
        <v>0</v>
      </c>
      <c r="M704">
        <v>258</v>
      </c>
      <c r="N704">
        <v>1</v>
      </c>
      <c r="O704" s="15">
        <v>41305</v>
      </c>
      <c r="P704" s="24">
        <v>47235</v>
      </c>
      <c r="R704" s="12">
        <v>41305</v>
      </c>
      <c r="T704">
        <v>48</v>
      </c>
    </row>
    <row r="705" spans="1:20" ht="18.75" x14ac:dyDescent="0.25">
      <c r="A705">
        <v>5090201</v>
      </c>
      <c r="B705">
        <v>1011101</v>
      </c>
      <c r="C705">
        <v>0</v>
      </c>
      <c r="D705" t="s">
        <v>14</v>
      </c>
      <c r="E705" t="s">
        <v>687</v>
      </c>
      <c r="F705" s="1">
        <v>100000658</v>
      </c>
      <c r="G705" t="s">
        <v>73</v>
      </c>
      <c r="H705" s="21">
        <v>40898</v>
      </c>
      <c r="I705">
        <v>1</v>
      </c>
      <c r="J705" s="27">
        <f t="shared" si="10"/>
        <v>208</v>
      </c>
      <c r="K705">
        <v>350</v>
      </c>
      <c r="L705">
        <v>0</v>
      </c>
      <c r="M705">
        <v>349</v>
      </c>
      <c r="N705">
        <v>1</v>
      </c>
      <c r="O705" s="15">
        <v>40898</v>
      </c>
      <c r="P705" s="24">
        <v>47235</v>
      </c>
      <c r="R705" s="12">
        <v>40898</v>
      </c>
      <c r="T705">
        <v>48</v>
      </c>
    </row>
    <row r="706" spans="1:20" ht="18.75" x14ac:dyDescent="0.25">
      <c r="A706">
        <v>5090201</v>
      </c>
      <c r="B706">
        <v>1011101</v>
      </c>
      <c r="C706">
        <v>0</v>
      </c>
      <c r="D706" t="s">
        <v>14</v>
      </c>
      <c r="E706" t="s">
        <v>688</v>
      </c>
      <c r="F706" s="1">
        <v>100005025</v>
      </c>
      <c r="G706" t="s">
        <v>73</v>
      </c>
      <c r="H706" s="21">
        <v>36342</v>
      </c>
      <c r="I706">
        <v>1</v>
      </c>
      <c r="J706" s="27">
        <f t="shared" si="10"/>
        <v>357</v>
      </c>
      <c r="K706">
        <v>90</v>
      </c>
      <c r="L706">
        <v>0</v>
      </c>
      <c r="M706">
        <v>89</v>
      </c>
      <c r="N706">
        <v>1</v>
      </c>
      <c r="O706" s="15">
        <v>36342</v>
      </c>
      <c r="P706" s="24">
        <v>47235</v>
      </c>
      <c r="R706" s="12">
        <v>36342</v>
      </c>
      <c r="T706">
        <v>48</v>
      </c>
    </row>
    <row r="707" spans="1:20" ht="18.75" x14ac:dyDescent="0.25">
      <c r="A707">
        <v>5090201</v>
      </c>
      <c r="B707">
        <v>1011101</v>
      </c>
      <c r="C707">
        <v>0</v>
      </c>
      <c r="D707" t="s">
        <v>14</v>
      </c>
      <c r="E707" t="s">
        <v>688</v>
      </c>
      <c r="F707" s="1">
        <v>100005254</v>
      </c>
      <c r="G707" t="s">
        <v>73</v>
      </c>
      <c r="H707" s="21">
        <v>36342</v>
      </c>
      <c r="I707">
        <v>1</v>
      </c>
      <c r="J707" s="27">
        <f t="shared" ref="J707:J770" si="11">DATEDIF(H707,P707,"m")</f>
        <v>357</v>
      </c>
      <c r="K707">
        <v>90</v>
      </c>
      <c r="L707">
        <v>0</v>
      </c>
      <c r="M707">
        <v>89</v>
      </c>
      <c r="N707">
        <v>1</v>
      </c>
      <c r="O707" s="15">
        <v>36342</v>
      </c>
      <c r="P707" s="24">
        <v>47235</v>
      </c>
      <c r="R707" s="12">
        <v>36342</v>
      </c>
      <c r="T707">
        <v>48</v>
      </c>
    </row>
    <row r="708" spans="1:20" ht="18.75" x14ac:dyDescent="0.25">
      <c r="A708">
        <v>5090201</v>
      </c>
      <c r="B708">
        <v>1011101</v>
      </c>
      <c r="C708">
        <v>0</v>
      </c>
      <c r="D708" t="s">
        <v>14</v>
      </c>
      <c r="E708" t="s">
        <v>689</v>
      </c>
      <c r="F708" s="1">
        <v>100004135</v>
      </c>
      <c r="G708" t="s">
        <v>73</v>
      </c>
      <c r="H708" s="21">
        <v>38984</v>
      </c>
      <c r="I708">
        <v>4</v>
      </c>
      <c r="J708" s="27">
        <f t="shared" si="11"/>
        <v>271</v>
      </c>
      <c r="K708">
        <v>760</v>
      </c>
      <c r="L708">
        <v>0</v>
      </c>
      <c r="M708">
        <v>759.2</v>
      </c>
      <c r="N708">
        <v>0.8</v>
      </c>
      <c r="O708" s="15">
        <v>38984</v>
      </c>
      <c r="P708" s="24">
        <v>47235</v>
      </c>
      <c r="R708" s="12">
        <v>38984</v>
      </c>
      <c r="T708">
        <v>48</v>
      </c>
    </row>
    <row r="709" spans="1:20" ht="18.75" x14ac:dyDescent="0.25">
      <c r="A709">
        <v>5090201</v>
      </c>
      <c r="B709">
        <v>1011101</v>
      </c>
      <c r="C709">
        <v>0</v>
      </c>
      <c r="D709" t="s">
        <v>14</v>
      </c>
      <c r="E709" t="s">
        <v>690</v>
      </c>
      <c r="F709" s="1">
        <v>100000635</v>
      </c>
      <c r="G709" t="s">
        <v>73</v>
      </c>
      <c r="H709" s="21">
        <v>37135</v>
      </c>
      <c r="I709">
        <v>1</v>
      </c>
      <c r="J709" s="27">
        <f t="shared" si="11"/>
        <v>331</v>
      </c>
      <c r="K709">
        <v>55</v>
      </c>
      <c r="L709">
        <v>0</v>
      </c>
      <c r="M709">
        <v>54</v>
      </c>
      <c r="N709">
        <v>1</v>
      </c>
      <c r="O709" s="15">
        <v>37135</v>
      </c>
      <c r="P709" s="24">
        <v>47235</v>
      </c>
      <c r="R709" s="12">
        <v>37135</v>
      </c>
      <c r="T709">
        <v>1</v>
      </c>
    </row>
    <row r="710" spans="1:20" ht="18.75" x14ac:dyDescent="0.25">
      <c r="A710">
        <v>5090201</v>
      </c>
      <c r="B710">
        <v>1011101</v>
      </c>
      <c r="C710">
        <v>0</v>
      </c>
      <c r="D710" t="s">
        <v>14</v>
      </c>
      <c r="E710" t="s">
        <v>691</v>
      </c>
      <c r="F710" s="1">
        <v>100005537</v>
      </c>
      <c r="G710" t="s">
        <v>73</v>
      </c>
      <c r="H710" s="21">
        <v>41274</v>
      </c>
      <c r="I710">
        <v>1</v>
      </c>
      <c r="J710" s="27">
        <f t="shared" si="11"/>
        <v>195</v>
      </c>
      <c r="K710">
        <v>170</v>
      </c>
      <c r="L710">
        <v>0</v>
      </c>
      <c r="M710">
        <v>169</v>
      </c>
      <c r="N710">
        <v>1</v>
      </c>
      <c r="O710" s="15">
        <v>41274</v>
      </c>
      <c r="P710" s="24">
        <v>47235</v>
      </c>
      <c r="R710" s="12">
        <v>41274</v>
      </c>
      <c r="T710">
        <v>48</v>
      </c>
    </row>
    <row r="711" spans="1:20" ht="18.75" x14ac:dyDescent="0.25">
      <c r="A711">
        <v>5090201</v>
      </c>
      <c r="B711">
        <v>1011101</v>
      </c>
      <c r="C711">
        <v>0</v>
      </c>
      <c r="D711" t="s">
        <v>14</v>
      </c>
      <c r="E711" t="s">
        <v>692</v>
      </c>
      <c r="F711" s="1">
        <v>100005026</v>
      </c>
      <c r="G711" t="s">
        <v>73</v>
      </c>
      <c r="H711" s="21">
        <v>41274</v>
      </c>
      <c r="I711">
        <v>1</v>
      </c>
      <c r="J711" s="27">
        <f t="shared" si="11"/>
        <v>195</v>
      </c>
      <c r="K711">
        <v>175</v>
      </c>
      <c r="L711">
        <v>0</v>
      </c>
      <c r="M711">
        <v>174</v>
      </c>
      <c r="N711">
        <v>1</v>
      </c>
      <c r="O711" s="15">
        <v>41274</v>
      </c>
      <c r="P711" s="24">
        <v>47235</v>
      </c>
      <c r="R711" s="12">
        <v>41274</v>
      </c>
      <c r="T711">
        <v>48</v>
      </c>
    </row>
    <row r="712" spans="1:20" ht="18.75" x14ac:dyDescent="0.25">
      <c r="A712">
        <v>5090201</v>
      </c>
      <c r="B712">
        <v>1011101</v>
      </c>
      <c r="C712">
        <v>0</v>
      </c>
      <c r="D712" t="s">
        <v>14</v>
      </c>
      <c r="E712" t="s">
        <v>693</v>
      </c>
      <c r="F712" s="1">
        <v>100005256</v>
      </c>
      <c r="G712" t="s">
        <v>73</v>
      </c>
      <c r="H712" s="21">
        <v>41305</v>
      </c>
      <c r="I712">
        <v>1</v>
      </c>
      <c r="J712" s="27">
        <f t="shared" si="11"/>
        <v>194</v>
      </c>
      <c r="K712">
        <v>175</v>
      </c>
      <c r="L712">
        <v>0</v>
      </c>
      <c r="M712">
        <v>174</v>
      </c>
      <c r="N712">
        <v>1</v>
      </c>
      <c r="O712" s="15">
        <v>41305</v>
      </c>
      <c r="P712" s="24">
        <v>47235</v>
      </c>
      <c r="R712" s="12">
        <v>41305</v>
      </c>
      <c r="T712">
        <v>48</v>
      </c>
    </row>
    <row r="713" spans="1:20" ht="18.75" x14ac:dyDescent="0.25">
      <c r="A713">
        <v>5090201</v>
      </c>
      <c r="B713">
        <v>1011101</v>
      </c>
      <c r="C713">
        <v>0</v>
      </c>
      <c r="D713" t="s">
        <v>14</v>
      </c>
      <c r="E713" t="s">
        <v>694</v>
      </c>
      <c r="F713" s="1">
        <v>100005640</v>
      </c>
      <c r="G713" t="s">
        <v>73</v>
      </c>
      <c r="H713" s="21">
        <v>41274</v>
      </c>
      <c r="I713">
        <v>1</v>
      </c>
      <c r="J713" s="27">
        <f t="shared" si="11"/>
        <v>195</v>
      </c>
      <c r="K713">
        <v>165</v>
      </c>
      <c r="L713">
        <v>0</v>
      </c>
      <c r="M713">
        <v>164</v>
      </c>
      <c r="N713">
        <v>1</v>
      </c>
      <c r="O713" s="15">
        <v>41274</v>
      </c>
      <c r="P713" s="24">
        <v>47235</v>
      </c>
      <c r="R713" s="12">
        <v>41274</v>
      </c>
      <c r="T713">
        <v>48</v>
      </c>
    </row>
    <row r="714" spans="1:20" ht="18.75" x14ac:dyDescent="0.25">
      <c r="A714">
        <v>5090201</v>
      </c>
      <c r="B714">
        <v>1011101</v>
      </c>
      <c r="C714">
        <v>0</v>
      </c>
      <c r="D714" t="s">
        <v>14</v>
      </c>
      <c r="E714" t="s">
        <v>695</v>
      </c>
      <c r="F714" s="1">
        <v>100004137</v>
      </c>
      <c r="G714" t="s">
        <v>73</v>
      </c>
      <c r="H714" s="21">
        <v>41274</v>
      </c>
      <c r="I714">
        <v>3</v>
      </c>
      <c r="J714" s="27">
        <f t="shared" si="11"/>
        <v>195</v>
      </c>
      <c r="K714">
        <v>1029</v>
      </c>
      <c r="L714">
        <v>0</v>
      </c>
      <c r="M714">
        <v>1028</v>
      </c>
      <c r="N714">
        <v>1</v>
      </c>
      <c r="O714" s="15">
        <v>41274</v>
      </c>
      <c r="P714" s="24">
        <v>47235</v>
      </c>
      <c r="R714" s="12">
        <v>41274</v>
      </c>
      <c r="T714">
        <v>48</v>
      </c>
    </row>
    <row r="715" spans="1:20" ht="18.75" x14ac:dyDescent="0.25">
      <c r="A715">
        <v>5090201</v>
      </c>
      <c r="B715">
        <v>1011101</v>
      </c>
      <c r="C715">
        <v>0</v>
      </c>
      <c r="D715" t="s">
        <v>14</v>
      </c>
      <c r="E715" t="s">
        <v>696</v>
      </c>
      <c r="F715" s="1">
        <v>100000621</v>
      </c>
      <c r="G715" t="s">
        <v>73</v>
      </c>
      <c r="H715" s="21">
        <v>37469</v>
      </c>
      <c r="I715">
        <v>1</v>
      </c>
      <c r="J715" s="27">
        <f t="shared" si="11"/>
        <v>320</v>
      </c>
      <c r="K715">
        <v>700</v>
      </c>
      <c r="L715">
        <v>0</v>
      </c>
      <c r="M715">
        <v>699</v>
      </c>
      <c r="N715">
        <v>1</v>
      </c>
      <c r="O715" s="15">
        <v>37469</v>
      </c>
      <c r="P715" s="24">
        <v>47235</v>
      </c>
      <c r="R715" s="12">
        <v>37469</v>
      </c>
      <c r="T715">
        <v>48</v>
      </c>
    </row>
    <row r="716" spans="1:20" ht="18.75" x14ac:dyDescent="0.25">
      <c r="A716">
        <v>5090201</v>
      </c>
      <c r="B716">
        <v>1011101</v>
      </c>
      <c r="C716">
        <v>0</v>
      </c>
      <c r="D716" t="s">
        <v>14</v>
      </c>
      <c r="E716" t="s">
        <v>697</v>
      </c>
      <c r="F716" s="1">
        <v>100004503</v>
      </c>
      <c r="G716" t="s">
        <v>73</v>
      </c>
      <c r="H716" s="21">
        <v>39903</v>
      </c>
      <c r="I716">
        <v>1</v>
      </c>
      <c r="J716" s="27">
        <f t="shared" si="11"/>
        <v>240</v>
      </c>
      <c r="K716">
        <v>65</v>
      </c>
      <c r="L716">
        <v>0</v>
      </c>
      <c r="M716">
        <v>64</v>
      </c>
      <c r="N716">
        <v>1</v>
      </c>
      <c r="O716" s="15">
        <v>39903</v>
      </c>
      <c r="P716" s="24">
        <v>47235</v>
      </c>
      <c r="R716" s="12">
        <v>39903</v>
      </c>
      <c r="T716">
        <v>1</v>
      </c>
    </row>
    <row r="717" spans="1:20" ht="18.75" x14ac:dyDescent="0.25">
      <c r="A717">
        <v>5090201</v>
      </c>
      <c r="B717">
        <v>1011101</v>
      </c>
      <c r="C717">
        <v>0</v>
      </c>
      <c r="D717" t="s">
        <v>14</v>
      </c>
      <c r="E717" t="s">
        <v>698</v>
      </c>
      <c r="F717" s="1">
        <v>100005639</v>
      </c>
      <c r="G717" t="s">
        <v>73</v>
      </c>
      <c r="H717" s="21">
        <v>38472</v>
      </c>
      <c r="I717">
        <v>1</v>
      </c>
      <c r="J717" s="27">
        <f t="shared" si="11"/>
        <v>287</v>
      </c>
      <c r="K717">
        <v>175</v>
      </c>
      <c r="L717">
        <v>0</v>
      </c>
      <c r="M717">
        <v>174</v>
      </c>
      <c r="N717">
        <v>1</v>
      </c>
      <c r="O717" s="15">
        <v>38472</v>
      </c>
      <c r="P717" s="24">
        <v>47235</v>
      </c>
      <c r="R717" s="12">
        <v>38472</v>
      </c>
      <c r="T717">
        <v>48</v>
      </c>
    </row>
    <row r="718" spans="1:20" ht="18.75" x14ac:dyDescent="0.25">
      <c r="A718">
        <v>5090201</v>
      </c>
      <c r="B718">
        <v>1011101</v>
      </c>
      <c r="C718">
        <v>0</v>
      </c>
      <c r="D718" t="s">
        <v>14</v>
      </c>
      <c r="E718" t="s">
        <v>699</v>
      </c>
      <c r="F718" s="1">
        <v>100004502</v>
      </c>
      <c r="G718" t="s">
        <v>73</v>
      </c>
      <c r="H718" s="21">
        <v>39903</v>
      </c>
      <c r="I718">
        <v>1</v>
      </c>
      <c r="J718" s="27">
        <f t="shared" si="11"/>
        <v>240</v>
      </c>
      <c r="K718">
        <v>275</v>
      </c>
      <c r="L718">
        <v>0</v>
      </c>
      <c r="M718">
        <v>274</v>
      </c>
      <c r="N718">
        <v>1</v>
      </c>
      <c r="O718" s="15">
        <v>39903</v>
      </c>
      <c r="P718" s="24">
        <v>47235</v>
      </c>
      <c r="R718" s="12">
        <v>39903</v>
      </c>
      <c r="T718">
        <v>48</v>
      </c>
    </row>
    <row r="719" spans="1:20" ht="18.75" x14ac:dyDescent="0.25">
      <c r="A719">
        <v>5090201</v>
      </c>
      <c r="B719">
        <v>1011101</v>
      </c>
      <c r="C719">
        <v>0</v>
      </c>
      <c r="D719" t="s">
        <v>14</v>
      </c>
      <c r="E719" t="s">
        <v>700</v>
      </c>
      <c r="F719" s="1">
        <v>100005135</v>
      </c>
      <c r="G719" t="s">
        <v>73</v>
      </c>
      <c r="H719" s="21">
        <v>40268</v>
      </c>
      <c r="I719">
        <v>1</v>
      </c>
      <c r="J719" s="27">
        <f t="shared" si="11"/>
        <v>228</v>
      </c>
      <c r="K719">
        <v>165</v>
      </c>
      <c r="L719">
        <v>0</v>
      </c>
      <c r="M719">
        <v>164</v>
      </c>
      <c r="N719">
        <v>1</v>
      </c>
      <c r="O719" s="15">
        <v>40268</v>
      </c>
      <c r="P719" s="24">
        <v>47235</v>
      </c>
      <c r="R719" s="12">
        <v>40268</v>
      </c>
      <c r="T719">
        <v>48</v>
      </c>
    </row>
    <row r="720" spans="1:20" ht="18.75" x14ac:dyDescent="0.25">
      <c r="A720">
        <v>5090201</v>
      </c>
      <c r="B720">
        <v>1011101</v>
      </c>
      <c r="C720">
        <v>0</v>
      </c>
      <c r="D720" t="s">
        <v>14</v>
      </c>
      <c r="E720" t="s">
        <v>701</v>
      </c>
      <c r="F720" s="1">
        <v>100004501</v>
      </c>
      <c r="G720" t="s">
        <v>73</v>
      </c>
      <c r="H720" s="21">
        <v>37834</v>
      </c>
      <c r="I720">
        <v>1</v>
      </c>
      <c r="J720" s="27">
        <f t="shared" si="11"/>
        <v>308</v>
      </c>
      <c r="K720">
        <v>125</v>
      </c>
      <c r="L720">
        <v>0</v>
      </c>
      <c r="M720">
        <v>124</v>
      </c>
      <c r="N720">
        <v>1</v>
      </c>
      <c r="O720" s="15">
        <v>37834</v>
      </c>
      <c r="P720" s="24">
        <v>47235</v>
      </c>
      <c r="R720" s="12">
        <v>37834</v>
      </c>
      <c r="T720">
        <v>48</v>
      </c>
    </row>
    <row r="721" spans="1:20" ht="18.75" x14ac:dyDescent="0.25">
      <c r="A721">
        <v>5090201</v>
      </c>
      <c r="B721">
        <v>1011101</v>
      </c>
      <c r="C721">
        <v>0</v>
      </c>
      <c r="D721" t="s">
        <v>14</v>
      </c>
      <c r="E721" t="s">
        <v>702</v>
      </c>
      <c r="F721" s="1">
        <v>100004610</v>
      </c>
      <c r="G721" t="s">
        <v>73</v>
      </c>
      <c r="H721" s="21">
        <v>42855</v>
      </c>
      <c r="I721">
        <v>1</v>
      </c>
      <c r="J721" s="27">
        <f t="shared" si="11"/>
        <v>143</v>
      </c>
      <c r="K721">
        <v>240</v>
      </c>
      <c r="L721">
        <v>0</v>
      </c>
      <c r="M721">
        <v>239</v>
      </c>
      <c r="N721">
        <v>1</v>
      </c>
      <c r="O721" s="15">
        <v>42855</v>
      </c>
      <c r="P721" s="24">
        <v>47235</v>
      </c>
      <c r="R721" s="12">
        <v>42855</v>
      </c>
      <c r="T721">
        <v>48</v>
      </c>
    </row>
    <row r="722" spans="1:20" ht="18.75" x14ac:dyDescent="0.25">
      <c r="A722">
        <v>5090201</v>
      </c>
      <c r="B722">
        <v>1011101</v>
      </c>
      <c r="C722">
        <v>0</v>
      </c>
      <c r="D722" t="s">
        <v>14</v>
      </c>
      <c r="E722" t="s">
        <v>703</v>
      </c>
      <c r="F722" s="1">
        <v>100004139</v>
      </c>
      <c r="G722" t="s">
        <v>73</v>
      </c>
      <c r="H722" s="21">
        <v>41415</v>
      </c>
      <c r="I722">
        <v>1</v>
      </c>
      <c r="J722" s="27">
        <f t="shared" si="11"/>
        <v>191</v>
      </c>
      <c r="K722">
        <v>551</v>
      </c>
      <c r="L722">
        <v>0</v>
      </c>
      <c r="M722">
        <v>550</v>
      </c>
      <c r="N722">
        <v>1</v>
      </c>
      <c r="O722" s="15">
        <v>41415</v>
      </c>
      <c r="P722" s="24">
        <v>47235</v>
      </c>
      <c r="R722" s="12">
        <v>41415</v>
      </c>
      <c r="T722">
        <v>48</v>
      </c>
    </row>
    <row r="723" spans="1:20" ht="18.75" x14ac:dyDescent="0.25">
      <c r="A723">
        <v>5090201</v>
      </c>
      <c r="B723">
        <v>1011101</v>
      </c>
      <c r="C723">
        <v>0</v>
      </c>
      <c r="D723" t="s">
        <v>14</v>
      </c>
      <c r="E723" t="s">
        <v>704</v>
      </c>
      <c r="F723" s="1">
        <v>100004138</v>
      </c>
      <c r="G723" t="s">
        <v>73</v>
      </c>
      <c r="H723" s="21">
        <v>41415</v>
      </c>
      <c r="I723">
        <v>1</v>
      </c>
      <c r="J723" s="27">
        <f t="shared" si="11"/>
        <v>191</v>
      </c>
      <c r="K723">
        <v>551</v>
      </c>
      <c r="L723">
        <v>0</v>
      </c>
      <c r="M723">
        <v>550.5</v>
      </c>
      <c r="N723">
        <v>0.5</v>
      </c>
      <c r="O723" s="15">
        <v>41415</v>
      </c>
      <c r="P723" s="24">
        <v>47235</v>
      </c>
      <c r="R723" s="12">
        <v>41415</v>
      </c>
      <c r="T723">
        <v>48</v>
      </c>
    </row>
    <row r="724" spans="1:20" ht="18.75" x14ac:dyDescent="0.25">
      <c r="A724">
        <v>5090201</v>
      </c>
      <c r="B724">
        <v>1011101</v>
      </c>
      <c r="C724">
        <v>0</v>
      </c>
      <c r="D724" t="s">
        <v>14</v>
      </c>
      <c r="E724" t="s">
        <v>705</v>
      </c>
      <c r="F724" s="1">
        <v>100004368</v>
      </c>
      <c r="G724" t="s">
        <v>73</v>
      </c>
      <c r="H724" s="21">
        <v>32905</v>
      </c>
      <c r="I724">
        <v>1</v>
      </c>
      <c r="J724" s="27">
        <f t="shared" si="11"/>
        <v>470</v>
      </c>
      <c r="K724">
        <v>1</v>
      </c>
      <c r="L724">
        <v>0</v>
      </c>
      <c r="M724">
        <v>0</v>
      </c>
      <c r="N724">
        <v>1</v>
      </c>
      <c r="O724" s="15">
        <v>32905</v>
      </c>
      <c r="P724" s="24">
        <v>47235</v>
      </c>
      <c r="R724" s="12">
        <v>32905</v>
      </c>
      <c r="T724">
        <v>48</v>
      </c>
    </row>
    <row r="725" spans="1:20" ht="18.75" x14ac:dyDescent="0.25">
      <c r="A725">
        <v>5090201</v>
      </c>
      <c r="B725">
        <v>1011101</v>
      </c>
      <c r="C725">
        <v>0</v>
      </c>
      <c r="D725" t="s">
        <v>14</v>
      </c>
      <c r="E725" t="s">
        <v>705</v>
      </c>
      <c r="F725" s="1">
        <v>100004607</v>
      </c>
      <c r="G725" t="s">
        <v>73</v>
      </c>
      <c r="H725" s="21">
        <v>34335</v>
      </c>
      <c r="I725">
        <v>1</v>
      </c>
      <c r="J725" s="27">
        <f t="shared" si="11"/>
        <v>423</v>
      </c>
      <c r="K725">
        <v>1</v>
      </c>
      <c r="L725">
        <v>0</v>
      </c>
      <c r="M725">
        <v>0</v>
      </c>
      <c r="N725">
        <v>1</v>
      </c>
      <c r="O725" s="15">
        <v>34335</v>
      </c>
      <c r="P725" s="24">
        <v>47235</v>
      </c>
      <c r="R725" s="12">
        <v>34335</v>
      </c>
      <c r="T725">
        <v>48</v>
      </c>
    </row>
    <row r="726" spans="1:20" ht="18.75" x14ac:dyDescent="0.25">
      <c r="A726">
        <v>5090201</v>
      </c>
      <c r="B726">
        <v>1011101</v>
      </c>
      <c r="C726">
        <v>0</v>
      </c>
      <c r="D726" t="s">
        <v>14</v>
      </c>
      <c r="E726" t="s">
        <v>706</v>
      </c>
      <c r="F726" s="1">
        <v>100000657</v>
      </c>
      <c r="G726" t="s">
        <v>73</v>
      </c>
      <c r="H726" s="21">
        <v>40898</v>
      </c>
      <c r="I726">
        <v>1</v>
      </c>
      <c r="J726" s="27">
        <f t="shared" si="11"/>
        <v>208</v>
      </c>
      <c r="K726">
        <v>200</v>
      </c>
      <c r="L726">
        <v>0</v>
      </c>
      <c r="M726">
        <v>199</v>
      </c>
      <c r="N726">
        <v>1</v>
      </c>
      <c r="O726" s="15">
        <v>40898</v>
      </c>
      <c r="P726" s="24">
        <v>47235</v>
      </c>
      <c r="R726" s="12">
        <v>40898</v>
      </c>
      <c r="T726">
        <v>48</v>
      </c>
    </row>
    <row r="727" spans="1:20" ht="18.75" x14ac:dyDescent="0.25">
      <c r="A727">
        <v>5090201</v>
      </c>
      <c r="B727">
        <v>1011101</v>
      </c>
      <c r="C727">
        <v>0</v>
      </c>
      <c r="D727" t="s">
        <v>14</v>
      </c>
      <c r="E727" t="s">
        <v>707</v>
      </c>
      <c r="F727" s="1">
        <v>100004920</v>
      </c>
      <c r="G727" t="s">
        <v>73</v>
      </c>
      <c r="H727" s="21">
        <v>34121</v>
      </c>
      <c r="I727">
        <v>1</v>
      </c>
      <c r="J727" s="27">
        <f t="shared" si="11"/>
        <v>430</v>
      </c>
      <c r="K727">
        <v>1</v>
      </c>
      <c r="L727">
        <v>0</v>
      </c>
      <c r="M727">
        <v>0</v>
      </c>
      <c r="N727">
        <v>1</v>
      </c>
      <c r="O727" s="15">
        <v>34121</v>
      </c>
      <c r="P727" s="24">
        <v>47235</v>
      </c>
      <c r="R727" s="12">
        <v>34121</v>
      </c>
      <c r="T727">
        <v>48</v>
      </c>
    </row>
    <row r="728" spans="1:20" ht="18.75" x14ac:dyDescent="0.25">
      <c r="A728">
        <v>5090201</v>
      </c>
      <c r="B728">
        <v>1011101</v>
      </c>
      <c r="C728">
        <v>0</v>
      </c>
      <c r="D728" t="s">
        <v>14</v>
      </c>
      <c r="E728" t="s">
        <v>708</v>
      </c>
      <c r="F728" s="1">
        <v>100000641</v>
      </c>
      <c r="G728" t="s">
        <v>73</v>
      </c>
      <c r="H728" s="21">
        <v>38776</v>
      </c>
      <c r="I728">
        <v>2</v>
      </c>
      <c r="J728" s="27">
        <f t="shared" si="11"/>
        <v>277</v>
      </c>
      <c r="K728">
        <v>110</v>
      </c>
      <c r="L728">
        <v>0</v>
      </c>
      <c r="M728">
        <v>109</v>
      </c>
      <c r="N728">
        <v>1</v>
      </c>
      <c r="O728" s="15">
        <v>38776</v>
      </c>
      <c r="P728" s="24">
        <v>47235</v>
      </c>
      <c r="R728" s="12">
        <v>38776</v>
      </c>
      <c r="T728">
        <v>48</v>
      </c>
    </row>
    <row r="729" spans="1:20" ht="18.75" x14ac:dyDescent="0.25">
      <c r="A729">
        <v>5090201</v>
      </c>
      <c r="B729">
        <v>1011101</v>
      </c>
      <c r="C729">
        <v>0</v>
      </c>
      <c r="D729" t="s">
        <v>14</v>
      </c>
      <c r="E729" t="s">
        <v>709</v>
      </c>
      <c r="F729" s="1">
        <v>100005637</v>
      </c>
      <c r="G729" t="s">
        <v>73</v>
      </c>
      <c r="H729" s="21">
        <v>37438</v>
      </c>
      <c r="I729">
        <v>1</v>
      </c>
      <c r="J729" s="27">
        <f t="shared" si="11"/>
        <v>321</v>
      </c>
      <c r="K729">
        <v>511.25</v>
      </c>
      <c r="L729">
        <v>0</v>
      </c>
      <c r="M729">
        <v>510.25</v>
      </c>
      <c r="N729">
        <v>1</v>
      </c>
      <c r="O729" s="15">
        <v>37438</v>
      </c>
      <c r="P729" s="24">
        <v>47235</v>
      </c>
      <c r="R729" s="12">
        <v>37438</v>
      </c>
      <c r="T729">
        <v>48</v>
      </c>
    </row>
    <row r="730" spans="1:20" ht="18.75" x14ac:dyDescent="0.25">
      <c r="A730">
        <v>5090201</v>
      </c>
      <c r="B730">
        <v>1011101</v>
      </c>
      <c r="C730">
        <v>0</v>
      </c>
      <c r="D730" t="s">
        <v>14</v>
      </c>
      <c r="E730" t="s">
        <v>710</v>
      </c>
      <c r="F730" s="1">
        <v>100005416</v>
      </c>
      <c r="G730" t="s">
        <v>73</v>
      </c>
      <c r="H730" s="21">
        <v>40743</v>
      </c>
      <c r="I730">
        <v>1</v>
      </c>
      <c r="J730" s="27">
        <f t="shared" si="11"/>
        <v>213</v>
      </c>
      <c r="K730">
        <v>150</v>
      </c>
      <c r="L730">
        <v>0</v>
      </c>
      <c r="M730">
        <v>149</v>
      </c>
      <c r="N730">
        <v>1</v>
      </c>
      <c r="O730" s="15">
        <v>40743</v>
      </c>
      <c r="P730" s="24">
        <v>47235</v>
      </c>
      <c r="R730" s="12">
        <v>40743</v>
      </c>
      <c r="T730">
        <v>48</v>
      </c>
    </row>
    <row r="731" spans="1:20" ht="18.75" x14ac:dyDescent="0.25">
      <c r="A731">
        <v>5090201</v>
      </c>
      <c r="B731">
        <v>1011101</v>
      </c>
      <c r="C731">
        <v>0</v>
      </c>
      <c r="D731" t="s">
        <v>14</v>
      </c>
      <c r="E731" t="s">
        <v>711</v>
      </c>
      <c r="F731" s="1">
        <v>100005641</v>
      </c>
      <c r="G731" t="s">
        <v>73</v>
      </c>
      <c r="H731" s="21">
        <v>42247</v>
      </c>
      <c r="I731">
        <v>1</v>
      </c>
      <c r="J731" s="27">
        <f t="shared" si="11"/>
        <v>163</v>
      </c>
      <c r="K731">
        <v>285</v>
      </c>
      <c r="L731">
        <v>0</v>
      </c>
      <c r="M731">
        <v>284</v>
      </c>
      <c r="N731">
        <v>1</v>
      </c>
      <c r="O731" s="15">
        <v>42247</v>
      </c>
      <c r="P731" s="24">
        <v>47235</v>
      </c>
      <c r="R731" s="12">
        <v>42247</v>
      </c>
      <c r="T731">
        <v>48</v>
      </c>
    </row>
    <row r="732" spans="1:20" ht="18.75" x14ac:dyDescent="0.25">
      <c r="A732">
        <v>5090201</v>
      </c>
      <c r="B732">
        <v>1011101</v>
      </c>
      <c r="C732">
        <v>0</v>
      </c>
      <c r="D732" t="s">
        <v>14</v>
      </c>
      <c r="E732" t="s">
        <v>712</v>
      </c>
      <c r="F732" s="1">
        <v>100004608</v>
      </c>
      <c r="G732" t="s">
        <v>73</v>
      </c>
      <c r="H732" s="21">
        <v>39082</v>
      </c>
      <c r="I732">
        <v>3</v>
      </c>
      <c r="J732" s="27">
        <f t="shared" si="11"/>
        <v>267</v>
      </c>
      <c r="K732">
        <v>675</v>
      </c>
      <c r="L732">
        <v>0</v>
      </c>
      <c r="M732">
        <v>674</v>
      </c>
      <c r="N732">
        <v>1</v>
      </c>
      <c r="O732" s="15">
        <v>39082</v>
      </c>
      <c r="P732" s="24">
        <v>47235</v>
      </c>
      <c r="R732" s="12">
        <v>39082</v>
      </c>
      <c r="T732">
        <v>48</v>
      </c>
    </row>
    <row r="733" spans="1:20" ht="18.75" x14ac:dyDescent="0.25">
      <c r="A733">
        <v>5090201</v>
      </c>
      <c r="B733">
        <v>1011101</v>
      </c>
      <c r="C733">
        <v>0</v>
      </c>
      <c r="D733" t="s">
        <v>14</v>
      </c>
      <c r="E733" t="s">
        <v>713</v>
      </c>
      <c r="F733" s="1">
        <v>100005638</v>
      </c>
      <c r="G733" t="s">
        <v>73</v>
      </c>
      <c r="H733" s="21">
        <v>33512</v>
      </c>
      <c r="I733">
        <v>1</v>
      </c>
      <c r="J733" s="27">
        <f t="shared" si="11"/>
        <v>450</v>
      </c>
      <c r="K733">
        <v>373.5</v>
      </c>
      <c r="L733">
        <v>0</v>
      </c>
      <c r="M733">
        <v>372.5</v>
      </c>
      <c r="N733">
        <v>1</v>
      </c>
      <c r="O733" s="15">
        <v>33512</v>
      </c>
      <c r="P733" s="24">
        <v>47235</v>
      </c>
      <c r="R733" s="12">
        <v>33512</v>
      </c>
      <c r="T733">
        <v>48</v>
      </c>
    </row>
    <row r="734" spans="1:20" ht="18.75" x14ac:dyDescent="0.25">
      <c r="A734">
        <v>5090201</v>
      </c>
      <c r="B734">
        <v>1011101</v>
      </c>
      <c r="C734">
        <v>0</v>
      </c>
      <c r="D734" t="s">
        <v>14</v>
      </c>
      <c r="E734" t="s">
        <v>714</v>
      </c>
      <c r="F734" s="1">
        <v>100002052</v>
      </c>
      <c r="G734" t="s">
        <v>73</v>
      </c>
      <c r="H734" s="21">
        <v>38383</v>
      </c>
      <c r="I734">
        <v>1</v>
      </c>
      <c r="J734" s="27">
        <f t="shared" si="11"/>
        <v>290</v>
      </c>
      <c r="K734">
        <v>215</v>
      </c>
      <c r="L734">
        <v>0</v>
      </c>
      <c r="M734">
        <v>214</v>
      </c>
      <c r="N734">
        <v>1</v>
      </c>
      <c r="O734" s="15">
        <v>38383</v>
      </c>
      <c r="P734" s="24">
        <v>47235</v>
      </c>
      <c r="R734" s="12">
        <v>38383</v>
      </c>
      <c r="T734">
        <v>48</v>
      </c>
    </row>
    <row r="735" spans="1:20" ht="18.75" x14ac:dyDescent="0.25">
      <c r="A735">
        <v>5090201</v>
      </c>
      <c r="B735">
        <v>1011101</v>
      </c>
      <c r="C735">
        <v>0</v>
      </c>
      <c r="D735" t="s">
        <v>14</v>
      </c>
      <c r="E735" t="s">
        <v>715</v>
      </c>
      <c r="F735" s="1">
        <v>100000690</v>
      </c>
      <c r="G735" t="s">
        <v>73</v>
      </c>
      <c r="H735" s="21">
        <v>39212</v>
      </c>
      <c r="I735">
        <v>1</v>
      </c>
      <c r="J735" s="27">
        <f t="shared" si="11"/>
        <v>263</v>
      </c>
      <c r="K735">
        <v>240</v>
      </c>
      <c r="L735">
        <v>0</v>
      </c>
      <c r="M735">
        <v>239</v>
      </c>
      <c r="N735">
        <v>1</v>
      </c>
      <c r="O735" s="15">
        <v>39212</v>
      </c>
      <c r="P735" s="24">
        <v>47235</v>
      </c>
      <c r="R735" s="12">
        <v>39212</v>
      </c>
      <c r="T735">
        <v>48</v>
      </c>
    </row>
    <row r="736" spans="1:20" ht="18.75" x14ac:dyDescent="0.25">
      <c r="A736">
        <v>5090201</v>
      </c>
      <c r="B736">
        <v>1011101</v>
      </c>
      <c r="C736">
        <v>0</v>
      </c>
      <c r="D736" t="s">
        <v>14</v>
      </c>
      <c r="E736" t="s">
        <v>716</v>
      </c>
      <c r="F736" s="1">
        <v>100000544</v>
      </c>
      <c r="G736" t="s">
        <v>73</v>
      </c>
      <c r="H736" s="21">
        <v>35704</v>
      </c>
      <c r="I736">
        <v>1</v>
      </c>
      <c r="J736" s="27">
        <f t="shared" si="11"/>
        <v>378</v>
      </c>
      <c r="K736">
        <v>550.79999999999995</v>
      </c>
      <c r="L736">
        <v>0</v>
      </c>
      <c r="M736">
        <v>549.79999999999995</v>
      </c>
      <c r="N736">
        <v>1</v>
      </c>
      <c r="O736" s="15">
        <v>35704</v>
      </c>
      <c r="P736" s="24">
        <v>47235</v>
      </c>
      <c r="R736" s="12">
        <v>35704</v>
      </c>
      <c r="T736">
        <v>48</v>
      </c>
    </row>
    <row r="737" spans="1:20" ht="18.75" x14ac:dyDescent="0.25">
      <c r="A737">
        <v>5090201</v>
      </c>
      <c r="B737">
        <v>1011101</v>
      </c>
      <c r="C737">
        <v>0</v>
      </c>
      <c r="D737" t="s">
        <v>14</v>
      </c>
      <c r="E737" t="s">
        <v>717</v>
      </c>
      <c r="F737" s="1">
        <v>100000709</v>
      </c>
      <c r="G737" t="s">
        <v>73</v>
      </c>
      <c r="H737" s="21">
        <v>33909</v>
      </c>
      <c r="I737">
        <v>6</v>
      </c>
      <c r="J737" s="27">
        <f t="shared" si="11"/>
        <v>437</v>
      </c>
      <c r="K737">
        <v>631.79999999999995</v>
      </c>
      <c r="L737">
        <v>0</v>
      </c>
      <c r="M737">
        <v>630.79999999999995</v>
      </c>
      <c r="N737">
        <v>1</v>
      </c>
      <c r="O737" s="15">
        <v>33909</v>
      </c>
      <c r="P737" s="24">
        <v>47235</v>
      </c>
      <c r="R737" s="12">
        <v>33909</v>
      </c>
      <c r="T737">
        <v>48</v>
      </c>
    </row>
    <row r="738" spans="1:20" ht="18.75" x14ac:dyDescent="0.25">
      <c r="A738">
        <v>5090201</v>
      </c>
      <c r="B738">
        <v>1011101</v>
      </c>
      <c r="C738">
        <v>0</v>
      </c>
      <c r="D738" t="s">
        <v>14</v>
      </c>
      <c r="E738" t="s">
        <v>718</v>
      </c>
      <c r="F738" s="1">
        <v>100000622</v>
      </c>
      <c r="G738" t="s">
        <v>73</v>
      </c>
      <c r="H738" s="21">
        <v>33817</v>
      </c>
      <c r="I738">
        <v>1</v>
      </c>
      <c r="J738" s="27">
        <f t="shared" si="11"/>
        <v>440</v>
      </c>
      <c r="K738">
        <v>1</v>
      </c>
      <c r="L738">
        <v>0</v>
      </c>
      <c r="M738">
        <v>0</v>
      </c>
      <c r="N738">
        <v>1</v>
      </c>
      <c r="O738" s="15">
        <v>33817</v>
      </c>
      <c r="P738" s="24">
        <v>47235</v>
      </c>
      <c r="R738" s="12">
        <v>33817</v>
      </c>
      <c r="T738">
        <v>48</v>
      </c>
    </row>
    <row r="739" spans="1:20" ht="18.75" x14ac:dyDescent="0.25">
      <c r="A739">
        <v>5090201</v>
      </c>
      <c r="B739">
        <v>1011101</v>
      </c>
      <c r="C739">
        <v>0</v>
      </c>
      <c r="D739" t="s">
        <v>14</v>
      </c>
      <c r="E739" t="s">
        <v>719</v>
      </c>
      <c r="F739" s="1">
        <v>100000772</v>
      </c>
      <c r="G739" t="s">
        <v>73</v>
      </c>
      <c r="H739" s="21">
        <v>39417</v>
      </c>
      <c r="I739">
        <v>80</v>
      </c>
      <c r="J739" s="27">
        <f t="shared" si="11"/>
        <v>256</v>
      </c>
      <c r="K739">
        <v>4240</v>
      </c>
      <c r="L739">
        <v>0</v>
      </c>
      <c r="M739">
        <v>4239</v>
      </c>
      <c r="N739">
        <v>1</v>
      </c>
      <c r="O739" s="15">
        <v>39417</v>
      </c>
      <c r="P739" s="24">
        <v>47235</v>
      </c>
      <c r="R739" s="12">
        <v>39417</v>
      </c>
      <c r="T739">
        <v>48</v>
      </c>
    </row>
    <row r="740" spans="1:20" ht="18.75" x14ac:dyDescent="0.25">
      <c r="A740">
        <v>5090201</v>
      </c>
      <c r="B740">
        <v>1011101</v>
      </c>
      <c r="C740">
        <v>0</v>
      </c>
      <c r="D740" t="s">
        <v>14</v>
      </c>
      <c r="E740" t="s">
        <v>720</v>
      </c>
      <c r="F740" s="1">
        <v>100000770</v>
      </c>
      <c r="G740" t="s">
        <v>73</v>
      </c>
      <c r="H740" s="21">
        <v>39417</v>
      </c>
      <c r="I740">
        <v>80</v>
      </c>
      <c r="J740" s="27">
        <f t="shared" si="11"/>
        <v>256</v>
      </c>
      <c r="K740">
        <v>3520</v>
      </c>
      <c r="L740">
        <v>0</v>
      </c>
      <c r="M740">
        <v>3519</v>
      </c>
      <c r="N740">
        <v>1</v>
      </c>
      <c r="O740" s="15">
        <v>39417</v>
      </c>
      <c r="P740" s="24">
        <v>47235</v>
      </c>
      <c r="R740" s="12">
        <v>39417</v>
      </c>
      <c r="T740">
        <v>48</v>
      </c>
    </row>
    <row r="741" spans="1:20" ht="18.75" x14ac:dyDescent="0.25">
      <c r="A741">
        <v>5090201</v>
      </c>
      <c r="B741">
        <v>1011101</v>
      </c>
      <c r="C741">
        <v>0</v>
      </c>
      <c r="D741" t="s">
        <v>14</v>
      </c>
      <c r="E741" t="s">
        <v>721</v>
      </c>
      <c r="F741" s="1">
        <v>100000773</v>
      </c>
      <c r="G741" t="s">
        <v>73</v>
      </c>
      <c r="H741" s="21">
        <v>39417</v>
      </c>
      <c r="I741">
        <v>80</v>
      </c>
      <c r="J741" s="27">
        <f t="shared" si="11"/>
        <v>256</v>
      </c>
      <c r="K741">
        <v>4240</v>
      </c>
      <c r="L741">
        <v>0</v>
      </c>
      <c r="M741">
        <v>4239</v>
      </c>
      <c r="N741">
        <v>1</v>
      </c>
      <c r="O741" s="15">
        <v>39417</v>
      </c>
      <c r="P741" s="24">
        <v>47235</v>
      </c>
      <c r="R741" s="12">
        <v>39417</v>
      </c>
      <c r="T741">
        <v>48</v>
      </c>
    </row>
    <row r="742" spans="1:20" ht="18.75" x14ac:dyDescent="0.25">
      <c r="A742">
        <v>5090201</v>
      </c>
      <c r="B742">
        <v>1011101</v>
      </c>
      <c r="C742">
        <v>0</v>
      </c>
      <c r="D742" t="s">
        <v>14</v>
      </c>
      <c r="E742" t="s">
        <v>722</v>
      </c>
      <c r="F742" s="1">
        <v>100000771</v>
      </c>
      <c r="G742" t="s">
        <v>73</v>
      </c>
      <c r="H742" s="21">
        <v>39417</v>
      </c>
      <c r="I742">
        <v>3</v>
      </c>
      <c r="J742" s="27">
        <f t="shared" si="11"/>
        <v>256</v>
      </c>
      <c r="K742">
        <v>264</v>
      </c>
      <c r="L742">
        <v>0</v>
      </c>
      <c r="M742">
        <v>263</v>
      </c>
      <c r="N742">
        <v>1</v>
      </c>
      <c r="O742" s="15">
        <v>39417</v>
      </c>
      <c r="P742" s="24">
        <v>47235</v>
      </c>
      <c r="R742" s="12">
        <v>39417</v>
      </c>
      <c r="T742">
        <v>48</v>
      </c>
    </row>
    <row r="743" spans="1:20" ht="18.75" x14ac:dyDescent="0.25">
      <c r="A743">
        <v>5090201</v>
      </c>
      <c r="B743">
        <v>1011101</v>
      </c>
      <c r="C743">
        <v>0</v>
      </c>
      <c r="D743" t="s">
        <v>14</v>
      </c>
      <c r="E743" t="s">
        <v>723</v>
      </c>
      <c r="F743" s="1">
        <v>100000515</v>
      </c>
      <c r="G743" t="s">
        <v>73</v>
      </c>
      <c r="H743" s="21">
        <v>33239</v>
      </c>
      <c r="I743">
        <v>1</v>
      </c>
      <c r="J743" s="27">
        <f t="shared" si="11"/>
        <v>459</v>
      </c>
      <c r="K743">
        <v>1</v>
      </c>
      <c r="L743">
        <v>0</v>
      </c>
      <c r="M743">
        <v>0</v>
      </c>
      <c r="N743">
        <v>1</v>
      </c>
      <c r="O743" s="15">
        <v>33239</v>
      </c>
      <c r="P743" s="24">
        <v>47235</v>
      </c>
      <c r="R743" s="12">
        <v>33239</v>
      </c>
      <c r="T743">
        <v>48</v>
      </c>
    </row>
    <row r="744" spans="1:20" ht="18.75" x14ac:dyDescent="0.25">
      <c r="A744">
        <v>5090201</v>
      </c>
      <c r="B744">
        <v>1011101</v>
      </c>
      <c r="C744">
        <v>0</v>
      </c>
      <c r="D744" t="s">
        <v>14</v>
      </c>
      <c r="E744" t="s">
        <v>724</v>
      </c>
      <c r="F744" s="1">
        <v>100000514</v>
      </c>
      <c r="G744" t="s">
        <v>73</v>
      </c>
      <c r="H744" s="21">
        <v>35765</v>
      </c>
      <c r="I744">
        <v>1</v>
      </c>
      <c r="J744" s="27">
        <f t="shared" si="11"/>
        <v>376</v>
      </c>
      <c r="K744">
        <v>250</v>
      </c>
      <c r="L744">
        <v>0</v>
      </c>
      <c r="M744">
        <v>249</v>
      </c>
      <c r="N744">
        <v>1</v>
      </c>
      <c r="O744" s="15">
        <v>35765</v>
      </c>
      <c r="P744" s="24">
        <v>47235</v>
      </c>
      <c r="R744" s="12">
        <v>35765</v>
      </c>
      <c r="T744">
        <v>48</v>
      </c>
    </row>
    <row r="745" spans="1:20" ht="18.75" x14ac:dyDescent="0.25">
      <c r="A745">
        <v>5090201</v>
      </c>
      <c r="B745">
        <v>1011101</v>
      </c>
      <c r="C745">
        <v>0</v>
      </c>
      <c r="D745" t="s">
        <v>14</v>
      </c>
      <c r="E745" t="s">
        <v>725</v>
      </c>
      <c r="F745" s="1">
        <v>100005621</v>
      </c>
      <c r="G745" t="s">
        <v>73</v>
      </c>
      <c r="H745" s="21">
        <v>35916</v>
      </c>
      <c r="I745">
        <v>1</v>
      </c>
      <c r="J745" s="27">
        <f t="shared" si="11"/>
        <v>371</v>
      </c>
      <c r="K745">
        <v>2080</v>
      </c>
      <c r="L745">
        <v>0</v>
      </c>
      <c r="M745">
        <v>2079</v>
      </c>
      <c r="N745">
        <v>1</v>
      </c>
      <c r="O745" s="15">
        <v>35916</v>
      </c>
      <c r="P745" s="24">
        <v>47235</v>
      </c>
      <c r="R745" s="12">
        <v>35916</v>
      </c>
      <c r="T745">
        <v>48</v>
      </c>
    </row>
    <row r="746" spans="1:20" ht="18.75" x14ac:dyDescent="0.25">
      <c r="A746">
        <v>5090201</v>
      </c>
      <c r="B746">
        <v>1011101</v>
      </c>
      <c r="C746">
        <v>0</v>
      </c>
      <c r="D746" t="s">
        <v>14</v>
      </c>
      <c r="E746" t="s">
        <v>726</v>
      </c>
      <c r="F746" s="1">
        <v>100000513</v>
      </c>
      <c r="G746" t="s">
        <v>73</v>
      </c>
      <c r="H746" s="21">
        <v>33239</v>
      </c>
      <c r="I746">
        <v>3</v>
      </c>
      <c r="J746" s="27">
        <f t="shared" si="11"/>
        <v>459</v>
      </c>
      <c r="K746">
        <v>3</v>
      </c>
      <c r="L746">
        <v>0</v>
      </c>
      <c r="M746">
        <v>2</v>
      </c>
      <c r="N746">
        <v>1</v>
      </c>
      <c r="O746" s="15">
        <v>33239</v>
      </c>
      <c r="P746" s="24">
        <v>47235</v>
      </c>
      <c r="R746" s="12">
        <v>33239</v>
      </c>
      <c r="T746">
        <v>48</v>
      </c>
    </row>
    <row r="747" spans="1:20" ht="18.75" x14ac:dyDescent="0.25">
      <c r="A747">
        <v>5090201</v>
      </c>
      <c r="B747">
        <v>1011101</v>
      </c>
      <c r="C747">
        <v>0</v>
      </c>
      <c r="D747" t="s">
        <v>14</v>
      </c>
      <c r="E747" t="s">
        <v>727</v>
      </c>
      <c r="F747" s="1">
        <v>100000512</v>
      </c>
      <c r="G747" t="s">
        <v>73</v>
      </c>
      <c r="H747" s="21">
        <v>33239</v>
      </c>
      <c r="I747">
        <v>1</v>
      </c>
      <c r="J747" s="27">
        <f t="shared" si="11"/>
        <v>459</v>
      </c>
      <c r="K747">
        <v>1</v>
      </c>
      <c r="L747">
        <v>0</v>
      </c>
      <c r="M747">
        <v>0</v>
      </c>
      <c r="N747">
        <v>1</v>
      </c>
      <c r="O747" s="15">
        <v>33239</v>
      </c>
      <c r="P747" s="24">
        <v>47235</v>
      </c>
      <c r="R747" s="12">
        <v>33239</v>
      </c>
      <c r="T747">
        <v>48</v>
      </c>
    </row>
    <row r="748" spans="1:20" ht="18.75" x14ac:dyDescent="0.25">
      <c r="A748">
        <v>5090201</v>
      </c>
      <c r="B748">
        <v>1011101</v>
      </c>
      <c r="C748">
        <v>0</v>
      </c>
      <c r="D748" t="s">
        <v>14</v>
      </c>
      <c r="E748" t="s">
        <v>728</v>
      </c>
      <c r="F748" s="1">
        <v>100000511</v>
      </c>
      <c r="G748" t="s">
        <v>73</v>
      </c>
      <c r="H748" s="21">
        <v>33239</v>
      </c>
      <c r="I748">
        <v>1</v>
      </c>
      <c r="J748" s="27">
        <f t="shared" si="11"/>
        <v>459</v>
      </c>
      <c r="K748">
        <v>1</v>
      </c>
      <c r="L748">
        <v>0</v>
      </c>
      <c r="M748">
        <v>0</v>
      </c>
      <c r="N748">
        <v>1</v>
      </c>
      <c r="O748" s="15">
        <v>33239</v>
      </c>
      <c r="P748" s="24">
        <v>47235</v>
      </c>
      <c r="R748" s="12">
        <v>33239</v>
      </c>
      <c r="T748">
        <v>48</v>
      </c>
    </row>
    <row r="749" spans="1:20" ht="18.75" x14ac:dyDescent="0.25">
      <c r="A749">
        <v>5090201</v>
      </c>
      <c r="B749">
        <v>1011101</v>
      </c>
      <c r="C749">
        <v>0</v>
      </c>
      <c r="D749" t="s">
        <v>14</v>
      </c>
      <c r="E749" t="s">
        <v>729</v>
      </c>
      <c r="F749" s="1">
        <v>100002028</v>
      </c>
      <c r="G749" t="s">
        <v>73</v>
      </c>
      <c r="H749" s="21">
        <v>40209</v>
      </c>
      <c r="I749">
        <v>1</v>
      </c>
      <c r="J749" s="27">
        <f t="shared" si="11"/>
        <v>230</v>
      </c>
      <c r="K749">
        <v>680</v>
      </c>
      <c r="L749">
        <v>0</v>
      </c>
      <c r="M749">
        <v>679</v>
      </c>
      <c r="N749">
        <v>1</v>
      </c>
      <c r="O749" s="15">
        <v>40209</v>
      </c>
      <c r="P749" s="24">
        <v>47235</v>
      </c>
      <c r="R749" s="12">
        <v>40209</v>
      </c>
      <c r="T749">
        <v>60</v>
      </c>
    </row>
    <row r="750" spans="1:20" ht="18.75" x14ac:dyDescent="0.25">
      <c r="A750">
        <v>5090201</v>
      </c>
      <c r="B750">
        <v>1011101</v>
      </c>
      <c r="C750">
        <v>0</v>
      </c>
      <c r="D750" t="s">
        <v>14</v>
      </c>
      <c r="E750" t="s">
        <v>730</v>
      </c>
      <c r="F750" s="1">
        <v>100002027</v>
      </c>
      <c r="G750" t="s">
        <v>73</v>
      </c>
      <c r="H750" s="21">
        <v>40209</v>
      </c>
      <c r="I750">
        <v>1</v>
      </c>
      <c r="J750" s="27">
        <f t="shared" si="11"/>
        <v>230</v>
      </c>
      <c r="K750">
        <v>580</v>
      </c>
      <c r="L750">
        <v>0</v>
      </c>
      <c r="M750">
        <v>579</v>
      </c>
      <c r="N750">
        <v>1</v>
      </c>
      <c r="O750" s="15">
        <v>40209</v>
      </c>
      <c r="P750" s="24">
        <v>47235</v>
      </c>
      <c r="R750" s="12">
        <v>40209</v>
      </c>
      <c r="T750">
        <v>60</v>
      </c>
    </row>
    <row r="751" spans="1:20" ht="18.75" x14ac:dyDescent="0.25">
      <c r="A751">
        <v>5090201</v>
      </c>
      <c r="B751">
        <v>1011101</v>
      </c>
      <c r="C751">
        <v>0</v>
      </c>
      <c r="D751" t="s">
        <v>14</v>
      </c>
      <c r="E751" t="s">
        <v>731</v>
      </c>
      <c r="F751" s="1">
        <v>100000516</v>
      </c>
      <c r="G751" t="s">
        <v>73</v>
      </c>
      <c r="H751" s="21">
        <v>35765</v>
      </c>
      <c r="I751">
        <v>1</v>
      </c>
      <c r="J751" s="27">
        <f t="shared" si="11"/>
        <v>376</v>
      </c>
      <c r="K751">
        <v>750</v>
      </c>
      <c r="L751">
        <v>0</v>
      </c>
      <c r="M751">
        <v>749</v>
      </c>
      <c r="N751">
        <v>1</v>
      </c>
      <c r="O751" s="15">
        <v>35765</v>
      </c>
      <c r="P751" s="24">
        <v>47235</v>
      </c>
      <c r="R751" s="12">
        <v>35765</v>
      </c>
      <c r="T751">
        <v>48</v>
      </c>
    </row>
    <row r="752" spans="1:20" ht="18.75" x14ac:dyDescent="0.25">
      <c r="A752">
        <v>5090201</v>
      </c>
      <c r="B752">
        <v>1011101</v>
      </c>
      <c r="C752">
        <v>0</v>
      </c>
      <c r="D752" t="s">
        <v>14</v>
      </c>
      <c r="E752" t="s">
        <v>732</v>
      </c>
      <c r="F752" s="1">
        <v>100002031</v>
      </c>
      <c r="G752" t="s">
        <v>73</v>
      </c>
      <c r="H752" s="21">
        <v>40209</v>
      </c>
      <c r="I752">
        <v>1</v>
      </c>
      <c r="J752" s="27">
        <f t="shared" si="11"/>
        <v>230</v>
      </c>
      <c r="K752">
        <v>125</v>
      </c>
      <c r="L752">
        <v>0</v>
      </c>
      <c r="M752">
        <v>124</v>
      </c>
      <c r="N752">
        <v>1</v>
      </c>
      <c r="O752" s="15">
        <v>40209</v>
      </c>
      <c r="P752" s="24">
        <v>47235</v>
      </c>
      <c r="R752" s="12">
        <v>40209</v>
      </c>
      <c r="T752">
        <v>60</v>
      </c>
    </row>
    <row r="753" spans="1:20" ht="18.75" x14ac:dyDescent="0.25">
      <c r="A753">
        <v>5090201</v>
      </c>
      <c r="B753">
        <v>1011101</v>
      </c>
      <c r="C753">
        <v>0</v>
      </c>
      <c r="D753" t="s">
        <v>14</v>
      </c>
      <c r="E753" t="s">
        <v>733</v>
      </c>
      <c r="F753" s="1">
        <v>100000414</v>
      </c>
      <c r="G753" t="s">
        <v>73</v>
      </c>
      <c r="H753" s="21">
        <v>38397</v>
      </c>
      <c r="I753">
        <v>219</v>
      </c>
      <c r="J753" s="27">
        <f t="shared" si="11"/>
        <v>290</v>
      </c>
      <c r="K753">
        <v>6570</v>
      </c>
      <c r="L753">
        <v>0</v>
      </c>
      <c r="M753">
        <v>6569.5839999999998</v>
      </c>
      <c r="N753">
        <v>0.41599999999999998</v>
      </c>
      <c r="O753" s="15">
        <v>38397</v>
      </c>
      <c r="P753" s="24">
        <v>47235</v>
      </c>
      <c r="R753" s="12">
        <v>38397</v>
      </c>
      <c r="T753">
        <v>48</v>
      </c>
    </row>
    <row r="754" spans="1:20" ht="18.75" x14ac:dyDescent="0.25">
      <c r="A754">
        <v>5090201</v>
      </c>
      <c r="B754">
        <v>1011101</v>
      </c>
      <c r="C754">
        <v>0</v>
      </c>
      <c r="D754" t="s">
        <v>14</v>
      </c>
      <c r="E754" t="s">
        <v>734</v>
      </c>
      <c r="F754" s="1">
        <v>100000387</v>
      </c>
      <c r="G754" t="s">
        <v>73</v>
      </c>
      <c r="H754" s="21">
        <v>35278</v>
      </c>
      <c r="I754">
        <v>6</v>
      </c>
      <c r="J754" s="27">
        <f t="shared" si="11"/>
        <v>392</v>
      </c>
      <c r="K754">
        <v>526.35</v>
      </c>
      <c r="L754">
        <v>0</v>
      </c>
      <c r="M754">
        <v>525.35</v>
      </c>
      <c r="N754">
        <v>1</v>
      </c>
      <c r="O754" s="15">
        <v>35278</v>
      </c>
      <c r="P754" s="24">
        <v>47235</v>
      </c>
      <c r="R754" s="12">
        <v>35278</v>
      </c>
      <c r="T754">
        <v>48</v>
      </c>
    </row>
    <row r="755" spans="1:20" ht="18.75" x14ac:dyDescent="0.25">
      <c r="A755">
        <v>5090201</v>
      </c>
      <c r="B755">
        <v>1011101</v>
      </c>
      <c r="C755">
        <v>0</v>
      </c>
      <c r="D755" t="s">
        <v>14</v>
      </c>
      <c r="E755" t="s">
        <v>735</v>
      </c>
      <c r="F755" s="1">
        <v>100005614</v>
      </c>
      <c r="G755" t="s">
        <v>73</v>
      </c>
      <c r="H755" s="21">
        <v>41274</v>
      </c>
      <c r="I755">
        <v>15</v>
      </c>
      <c r="J755" s="27">
        <f t="shared" si="11"/>
        <v>195</v>
      </c>
      <c r="K755">
        <v>900</v>
      </c>
      <c r="L755">
        <v>0</v>
      </c>
      <c r="M755">
        <v>899.21100000000001</v>
      </c>
      <c r="N755">
        <v>0.78900000000000003</v>
      </c>
      <c r="O755" s="15">
        <v>41274</v>
      </c>
      <c r="P755" s="24">
        <v>47235</v>
      </c>
      <c r="R755" s="12">
        <v>41274</v>
      </c>
      <c r="T755">
        <v>48</v>
      </c>
    </row>
    <row r="756" spans="1:20" ht="18.75" x14ac:dyDescent="0.25">
      <c r="A756">
        <v>5090201</v>
      </c>
      <c r="B756">
        <v>1011101</v>
      </c>
      <c r="C756">
        <v>0</v>
      </c>
      <c r="D756" t="s">
        <v>14</v>
      </c>
      <c r="E756" t="s">
        <v>736</v>
      </c>
      <c r="F756" s="1">
        <v>100000424</v>
      </c>
      <c r="G756" t="s">
        <v>73</v>
      </c>
      <c r="H756" s="21">
        <v>40908</v>
      </c>
      <c r="I756">
        <v>176</v>
      </c>
      <c r="J756" s="27">
        <f t="shared" si="11"/>
        <v>207</v>
      </c>
      <c r="K756">
        <v>7920</v>
      </c>
      <c r="L756">
        <v>0</v>
      </c>
      <c r="M756">
        <v>7919</v>
      </c>
      <c r="N756">
        <v>1</v>
      </c>
      <c r="O756" s="15">
        <v>40908</v>
      </c>
      <c r="P756" s="24">
        <v>47235</v>
      </c>
      <c r="R756" s="12">
        <v>40908</v>
      </c>
      <c r="T756">
        <v>48</v>
      </c>
    </row>
    <row r="757" spans="1:20" ht="18.75" x14ac:dyDescent="0.25">
      <c r="A757">
        <v>5090201</v>
      </c>
      <c r="B757">
        <v>1011101</v>
      </c>
      <c r="C757">
        <v>0</v>
      </c>
      <c r="D757" t="s">
        <v>14</v>
      </c>
      <c r="E757" t="s">
        <v>737</v>
      </c>
      <c r="F757" s="1">
        <v>100000423</v>
      </c>
      <c r="G757" t="s">
        <v>73</v>
      </c>
      <c r="H757" s="21">
        <v>40422</v>
      </c>
      <c r="I757">
        <v>216</v>
      </c>
      <c r="J757" s="27">
        <f t="shared" si="11"/>
        <v>223</v>
      </c>
      <c r="K757">
        <v>3888</v>
      </c>
      <c r="L757">
        <v>0</v>
      </c>
      <c r="M757">
        <v>3887</v>
      </c>
      <c r="N757">
        <v>1</v>
      </c>
      <c r="O757" s="15">
        <v>40422</v>
      </c>
      <c r="P757" s="24">
        <v>47235</v>
      </c>
      <c r="R757" s="12">
        <v>40422</v>
      </c>
      <c r="T757">
        <v>48</v>
      </c>
    </row>
    <row r="758" spans="1:20" ht="18.75" x14ac:dyDescent="0.25">
      <c r="A758">
        <v>5090201</v>
      </c>
      <c r="B758">
        <v>1011101</v>
      </c>
      <c r="C758">
        <v>0</v>
      </c>
      <c r="D758" t="s">
        <v>14</v>
      </c>
      <c r="E758" t="s">
        <v>738</v>
      </c>
      <c r="F758" s="1">
        <v>100000417</v>
      </c>
      <c r="G758" t="s">
        <v>73</v>
      </c>
      <c r="H758" s="21">
        <v>40129</v>
      </c>
      <c r="I758">
        <v>212</v>
      </c>
      <c r="J758" s="27">
        <f t="shared" si="11"/>
        <v>233</v>
      </c>
      <c r="K758">
        <v>15158</v>
      </c>
      <c r="L758">
        <v>0</v>
      </c>
      <c r="M758">
        <v>15157</v>
      </c>
      <c r="N758">
        <v>1</v>
      </c>
      <c r="O758" s="15">
        <v>40129</v>
      </c>
      <c r="P758" s="24">
        <v>47235</v>
      </c>
      <c r="R758" s="12">
        <v>40129</v>
      </c>
      <c r="T758">
        <v>48</v>
      </c>
    </row>
    <row r="759" spans="1:20" ht="18.75" x14ac:dyDescent="0.25">
      <c r="A759">
        <v>5090201</v>
      </c>
      <c r="B759">
        <v>1011101</v>
      </c>
      <c r="C759">
        <v>0</v>
      </c>
      <c r="D759" t="s">
        <v>14</v>
      </c>
      <c r="E759" t="s">
        <v>739</v>
      </c>
      <c r="F759" s="1">
        <v>100000655</v>
      </c>
      <c r="G759" t="s">
        <v>73</v>
      </c>
      <c r="H759" s="21">
        <v>40422</v>
      </c>
      <c r="I759">
        <v>54</v>
      </c>
      <c r="J759" s="27">
        <f t="shared" si="11"/>
        <v>223</v>
      </c>
      <c r="K759">
        <v>540</v>
      </c>
      <c r="L759">
        <v>0</v>
      </c>
      <c r="M759">
        <v>539</v>
      </c>
      <c r="N759">
        <v>1</v>
      </c>
      <c r="O759" s="15">
        <v>40422</v>
      </c>
      <c r="P759" s="24">
        <v>47235</v>
      </c>
      <c r="R759" s="12">
        <v>40422</v>
      </c>
      <c r="T759">
        <v>48</v>
      </c>
    </row>
    <row r="760" spans="1:20" ht="18.75" x14ac:dyDescent="0.25">
      <c r="A760">
        <v>5090201</v>
      </c>
      <c r="B760">
        <v>1011101</v>
      </c>
      <c r="C760">
        <v>0</v>
      </c>
      <c r="D760" t="s">
        <v>14</v>
      </c>
      <c r="E760" t="s">
        <v>740</v>
      </c>
      <c r="F760" s="1">
        <v>100000432</v>
      </c>
      <c r="G760" t="s">
        <v>73</v>
      </c>
      <c r="H760" s="21">
        <v>39417</v>
      </c>
      <c r="I760">
        <v>40</v>
      </c>
      <c r="J760" s="27">
        <f t="shared" si="11"/>
        <v>256</v>
      </c>
      <c r="K760">
        <v>3400</v>
      </c>
      <c r="L760">
        <v>0</v>
      </c>
      <c r="M760">
        <v>3399</v>
      </c>
      <c r="N760">
        <v>1</v>
      </c>
      <c r="O760" s="15">
        <v>39417</v>
      </c>
      <c r="P760" s="24">
        <v>47235</v>
      </c>
      <c r="R760" s="12">
        <v>39417</v>
      </c>
      <c r="T760">
        <v>48</v>
      </c>
    </row>
    <row r="761" spans="1:20" ht="18.75" x14ac:dyDescent="0.25">
      <c r="A761">
        <v>5090201</v>
      </c>
      <c r="B761">
        <v>1011101</v>
      </c>
      <c r="C761">
        <v>0</v>
      </c>
      <c r="D761" t="s">
        <v>14</v>
      </c>
      <c r="E761" t="s">
        <v>741</v>
      </c>
      <c r="F761" s="1">
        <v>100000430</v>
      </c>
      <c r="G761" t="s">
        <v>73</v>
      </c>
      <c r="H761" s="21">
        <v>39417</v>
      </c>
      <c r="I761">
        <v>40</v>
      </c>
      <c r="J761" s="27">
        <f t="shared" si="11"/>
        <v>256</v>
      </c>
      <c r="K761">
        <v>3400</v>
      </c>
      <c r="L761">
        <v>0</v>
      </c>
      <c r="M761">
        <v>3399</v>
      </c>
      <c r="N761">
        <v>1</v>
      </c>
      <c r="O761" s="15">
        <v>39417</v>
      </c>
      <c r="P761" s="24">
        <v>47235</v>
      </c>
      <c r="R761" s="12">
        <v>39417</v>
      </c>
      <c r="T761">
        <v>48</v>
      </c>
    </row>
    <row r="762" spans="1:20" ht="18.75" x14ac:dyDescent="0.25">
      <c r="A762">
        <v>5090201</v>
      </c>
      <c r="B762">
        <v>1011101</v>
      </c>
      <c r="C762">
        <v>0</v>
      </c>
      <c r="D762" t="s">
        <v>14</v>
      </c>
      <c r="E762" t="s">
        <v>742</v>
      </c>
      <c r="F762" s="1">
        <v>100000431</v>
      </c>
      <c r="G762" t="s">
        <v>73</v>
      </c>
      <c r="H762" s="21">
        <v>39417</v>
      </c>
      <c r="I762">
        <v>40</v>
      </c>
      <c r="J762" s="27">
        <f t="shared" si="11"/>
        <v>256</v>
      </c>
      <c r="K762">
        <v>3400</v>
      </c>
      <c r="L762">
        <v>0</v>
      </c>
      <c r="M762">
        <v>3399</v>
      </c>
      <c r="N762">
        <v>1</v>
      </c>
      <c r="O762" s="15">
        <v>39417</v>
      </c>
      <c r="P762" s="24">
        <v>47235</v>
      </c>
      <c r="R762" s="12">
        <v>39417</v>
      </c>
      <c r="T762">
        <v>48</v>
      </c>
    </row>
    <row r="763" spans="1:20" ht="18.75" x14ac:dyDescent="0.25">
      <c r="A763">
        <v>5090201</v>
      </c>
      <c r="B763">
        <v>1011101</v>
      </c>
      <c r="C763">
        <v>0</v>
      </c>
      <c r="D763" t="s">
        <v>14</v>
      </c>
      <c r="E763" t="s">
        <v>743</v>
      </c>
      <c r="F763" s="1">
        <v>100000446</v>
      </c>
      <c r="G763" t="s">
        <v>73</v>
      </c>
      <c r="H763" s="21">
        <v>40898</v>
      </c>
      <c r="I763">
        <v>2</v>
      </c>
      <c r="J763" s="27">
        <f t="shared" si="11"/>
        <v>208</v>
      </c>
      <c r="K763">
        <v>150</v>
      </c>
      <c r="L763">
        <v>0</v>
      </c>
      <c r="M763">
        <v>149</v>
      </c>
      <c r="N763">
        <v>1</v>
      </c>
      <c r="O763" s="15">
        <v>40898</v>
      </c>
      <c r="P763" s="24">
        <v>47235</v>
      </c>
      <c r="R763" s="12">
        <v>40898</v>
      </c>
      <c r="T763">
        <v>48</v>
      </c>
    </row>
    <row r="764" spans="1:20" ht="18.75" x14ac:dyDescent="0.25">
      <c r="A764">
        <v>5090201</v>
      </c>
      <c r="B764">
        <v>1011101</v>
      </c>
      <c r="C764">
        <v>0</v>
      </c>
      <c r="D764" t="s">
        <v>14</v>
      </c>
      <c r="E764" t="s">
        <v>744</v>
      </c>
      <c r="F764" s="1">
        <v>100004733</v>
      </c>
      <c r="G764" t="s">
        <v>73</v>
      </c>
      <c r="H764" s="21">
        <v>42143</v>
      </c>
      <c r="I764">
        <v>3</v>
      </c>
      <c r="J764" s="27">
        <f t="shared" si="11"/>
        <v>167</v>
      </c>
      <c r="K764">
        <v>0</v>
      </c>
      <c r="L764">
        <v>0</v>
      </c>
      <c r="M764">
        <v>0</v>
      </c>
      <c r="N764">
        <v>0</v>
      </c>
      <c r="O764" s="15">
        <v>42143</v>
      </c>
      <c r="P764" s="24">
        <v>47235</v>
      </c>
      <c r="R764" s="12">
        <v>42143</v>
      </c>
      <c r="T764">
        <v>1</v>
      </c>
    </row>
    <row r="765" spans="1:20" ht="18.75" x14ac:dyDescent="0.25">
      <c r="A765">
        <v>5090201</v>
      </c>
      <c r="B765">
        <v>1011101</v>
      </c>
      <c r="C765">
        <v>0</v>
      </c>
      <c r="D765" t="s">
        <v>14</v>
      </c>
      <c r="E765" t="s">
        <v>744</v>
      </c>
      <c r="F765" s="1">
        <v>100004733</v>
      </c>
      <c r="G765" t="s">
        <v>73</v>
      </c>
      <c r="H765" s="21">
        <v>42143</v>
      </c>
      <c r="I765">
        <v>2</v>
      </c>
      <c r="J765" s="27">
        <f t="shared" si="11"/>
        <v>167</v>
      </c>
      <c r="K765">
        <v>34</v>
      </c>
      <c r="L765">
        <v>0</v>
      </c>
      <c r="M765">
        <v>33.332999999999998</v>
      </c>
      <c r="N765">
        <v>0.66700000000000004</v>
      </c>
      <c r="O765" s="15">
        <v>42143</v>
      </c>
      <c r="P765" s="24">
        <v>47235</v>
      </c>
      <c r="R765" s="12">
        <v>42143</v>
      </c>
      <c r="T765">
        <v>1</v>
      </c>
    </row>
    <row r="766" spans="1:20" ht="18.75" x14ac:dyDescent="0.25">
      <c r="A766">
        <v>5090201</v>
      </c>
      <c r="B766">
        <v>1011101</v>
      </c>
      <c r="C766">
        <v>0</v>
      </c>
      <c r="D766" t="s">
        <v>14</v>
      </c>
      <c r="E766" t="s">
        <v>745</v>
      </c>
      <c r="F766" s="1">
        <v>100004913</v>
      </c>
      <c r="G766" t="s">
        <v>73</v>
      </c>
      <c r="H766" s="21">
        <v>42092</v>
      </c>
      <c r="I766">
        <v>1</v>
      </c>
      <c r="J766" s="27">
        <f t="shared" si="11"/>
        <v>168</v>
      </c>
      <c r="K766">
        <v>85</v>
      </c>
      <c r="L766">
        <v>0</v>
      </c>
      <c r="M766">
        <v>84</v>
      </c>
      <c r="N766">
        <v>1</v>
      </c>
      <c r="O766" s="15">
        <v>42092</v>
      </c>
      <c r="P766" s="24">
        <v>47235</v>
      </c>
      <c r="R766" s="12">
        <v>42092</v>
      </c>
      <c r="T766">
        <v>1</v>
      </c>
    </row>
    <row r="767" spans="1:20" ht="18.75" x14ac:dyDescent="0.25">
      <c r="A767">
        <v>5090201</v>
      </c>
      <c r="B767">
        <v>1011101</v>
      </c>
      <c r="C767">
        <v>0</v>
      </c>
      <c r="D767" t="s">
        <v>14</v>
      </c>
      <c r="E767" t="s">
        <v>746</v>
      </c>
      <c r="F767" s="1">
        <v>100000449</v>
      </c>
      <c r="G767" t="s">
        <v>73</v>
      </c>
      <c r="H767" s="21">
        <v>40898</v>
      </c>
      <c r="I767">
        <v>1</v>
      </c>
      <c r="J767" s="27">
        <f t="shared" si="11"/>
        <v>208</v>
      </c>
      <c r="K767">
        <v>1.1000000000000001</v>
      </c>
      <c r="L767">
        <v>0</v>
      </c>
      <c r="M767">
        <v>0.1</v>
      </c>
      <c r="N767">
        <v>1</v>
      </c>
      <c r="O767" s="15">
        <v>40898</v>
      </c>
      <c r="P767" s="24">
        <v>47235</v>
      </c>
      <c r="R767" s="12">
        <v>40898</v>
      </c>
      <c r="T767">
        <v>1</v>
      </c>
    </row>
    <row r="768" spans="1:20" ht="18.75" x14ac:dyDescent="0.25">
      <c r="A768">
        <v>5090201</v>
      </c>
      <c r="B768">
        <v>1011101</v>
      </c>
      <c r="C768">
        <v>0</v>
      </c>
      <c r="D768" t="s">
        <v>14</v>
      </c>
      <c r="E768" t="s">
        <v>747</v>
      </c>
      <c r="F768" s="1">
        <v>100004586</v>
      </c>
      <c r="G768" t="s">
        <v>73</v>
      </c>
      <c r="H768" s="21">
        <v>42170</v>
      </c>
      <c r="I768">
        <v>1</v>
      </c>
      <c r="J768" s="27">
        <f t="shared" si="11"/>
        <v>166</v>
      </c>
      <c r="K768">
        <v>64</v>
      </c>
      <c r="L768">
        <v>0</v>
      </c>
      <c r="M768">
        <v>63</v>
      </c>
      <c r="N768">
        <v>1</v>
      </c>
      <c r="O768" s="15">
        <v>42170</v>
      </c>
      <c r="P768" s="24">
        <v>47235</v>
      </c>
      <c r="R768" s="12">
        <v>42170</v>
      </c>
      <c r="T768">
        <v>1</v>
      </c>
    </row>
    <row r="769" spans="1:20" ht="18.75" x14ac:dyDescent="0.25">
      <c r="A769">
        <v>5090201</v>
      </c>
      <c r="B769">
        <v>1011101</v>
      </c>
      <c r="C769">
        <v>0</v>
      </c>
      <c r="D769" t="s">
        <v>14</v>
      </c>
      <c r="E769" t="s">
        <v>748</v>
      </c>
      <c r="F769" s="1">
        <v>100005014</v>
      </c>
      <c r="G769" t="s">
        <v>73</v>
      </c>
      <c r="H769" s="21">
        <v>42855</v>
      </c>
      <c r="I769">
        <v>2</v>
      </c>
      <c r="J769" s="27">
        <f t="shared" si="11"/>
        <v>143</v>
      </c>
      <c r="K769">
        <v>2.2000000000000002</v>
      </c>
      <c r="L769">
        <v>0</v>
      </c>
      <c r="M769">
        <v>1.5329999999999999</v>
      </c>
      <c r="N769">
        <v>0.66700000000000004</v>
      </c>
      <c r="O769" s="15">
        <v>42855</v>
      </c>
      <c r="P769" s="24">
        <v>47235</v>
      </c>
      <c r="R769" s="12">
        <v>42855</v>
      </c>
      <c r="T769">
        <v>1</v>
      </c>
    </row>
    <row r="770" spans="1:20" ht="18.75" x14ac:dyDescent="0.25">
      <c r="A770">
        <v>5090201</v>
      </c>
      <c r="B770">
        <v>1011101</v>
      </c>
      <c r="C770">
        <v>0</v>
      </c>
      <c r="D770" t="s">
        <v>14</v>
      </c>
      <c r="E770" t="s">
        <v>748</v>
      </c>
      <c r="F770" s="1">
        <v>100005124</v>
      </c>
      <c r="G770" t="s">
        <v>73</v>
      </c>
      <c r="H770" s="21">
        <v>42789</v>
      </c>
      <c r="I770">
        <v>2</v>
      </c>
      <c r="J770" s="27">
        <f t="shared" si="11"/>
        <v>146</v>
      </c>
      <c r="K770">
        <v>2.2000000000000002</v>
      </c>
      <c r="L770">
        <v>0</v>
      </c>
      <c r="M770">
        <v>1.2</v>
      </c>
      <c r="N770">
        <v>1</v>
      </c>
      <c r="O770" s="15">
        <v>42789</v>
      </c>
      <c r="P770" s="24">
        <v>47235</v>
      </c>
      <c r="R770" s="12">
        <v>42789</v>
      </c>
      <c r="T770">
        <v>1</v>
      </c>
    </row>
    <row r="771" spans="1:20" ht="18.75" x14ac:dyDescent="0.25">
      <c r="A771">
        <v>5090201</v>
      </c>
      <c r="B771">
        <v>1011101</v>
      </c>
      <c r="C771">
        <v>0</v>
      </c>
      <c r="D771" t="s">
        <v>14</v>
      </c>
      <c r="E771" t="s">
        <v>748</v>
      </c>
      <c r="F771" s="1">
        <v>100005225</v>
      </c>
      <c r="G771" t="s">
        <v>73</v>
      </c>
      <c r="H771" s="21">
        <v>42813</v>
      </c>
      <c r="I771">
        <v>2</v>
      </c>
      <c r="J771" s="27">
        <f t="shared" ref="J771:J834" si="12">DATEDIF(H771,P771,"m")</f>
        <v>145</v>
      </c>
      <c r="K771">
        <v>2.2000000000000002</v>
      </c>
      <c r="L771">
        <v>0</v>
      </c>
      <c r="M771">
        <v>1.5329999999999999</v>
      </c>
      <c r="N771">
        <v>0.66700000000000004</v>
      </c>
      <c r="O771" s="15">
        <v>42813</v>
      </c>
      <c r="P771" s="24">
        <v>47235</v>
      </c>
      <c r="R771" s="12">
        <v>42813</v>
      </c>
      <c r="T771">
        <v>1</v>
      </c>
    </row>
    <row r="772" spans="1:20" ht="18.75" x14ac:dyDescent="0.25">
      <c r="A772">
        <v>5090201</v>
      </c>
      <c r="B772">
        <v>1011101</v>
      </c>
      <c r="C772">
        <v>0</v>
      </c>
      <c r="D772" t="s">
        <v>14</v>
      </c>
      <c r="E772" t="s">
        <v>749</v>
      </c>
      <c r="F772" s="1">
        <v>100005399</v>
      </c>
      <c r="G772" t="s">
        <v>73</v>
      </c>
      <c r="H772" s="21">
        <v>39168</v>
      </c>
      <c r="I772">
        <v>1</v>
      </c>
      <c r="J772" s="27">
        <f t="shared" si="12"/>
        <v>265</v>
      </c>
      <c r="K772">
        <v>30</v>
      </c>
      <c r="L772">
        <v>0</v>
      </c>
      <c r="M772">
        <v>29</v>
      </c>
      <c r="N772">
        <v>1</v>
      </c>
      <c r="O772" s="15">
        <v>39168</v>
      </c>
      <c r="P772" s="24">
        <v>47235</v>
      </c>
      <c r="R772" s="12">
        <v>39168</v>
      </c>
      <c r="T772">
        <v>1</v>
      </c>
    </row>
    <row r="773" spans="1:20" ht="18.75" x14ac:dyDescent="0.25">
      <c r="A773">
        <v>5090201</v>
      </c>
      <c r="B773">
        <v>1011101</v>
      </c>
      <c r="C773">
        <v>0</v>
      </c>
      <c r="D773" t="s">
        <v>14</v>
      </c>
      <c r="E773" t="s">
        <v>750</v>
      </c>
      <c r="F773" s="1">
        <v>100001937</v>
      </c>
      <c r="G773" t="s">
        <v>73</v>
      </c>
      <c r="H773" s="21">
        <v>38713</v>
      </c>
      <c r="I773">
        <v>1</v>
      </c>
      <c r="J773" s="27">
        <f t="shared" si="12"/>
        <v>280</v>
      </c>
      <c r="K773">
        <v>50</v>
      </c>
      <c r="L773">
        <v>0</v>
      </c>
      <c r="M773">
        <v>50</v>
      </c>
      <c r="N773">
        <v>0</v>
      </c>
      <c r="O773" s="15">
        <v>38713</v>
      </c>
      <c r="P773" s="24">
        <v>47235</v>
      </c>
      <c r="R773" s="12">
        <v>38713</v>
      </c>
      <c r="T773">
        <v>1</v>
      </c>
    </row>
    <row r="774" spans="1:20" ht="18.75" x14ac:dyDescent="0.25">
      <c r="A774">
        <v>5090201</v>
      </c>
      <c r="B774">
        <v>1011101</v>
      </c>
      <c r="C774">
        <v>0</v>
      </c>
      <c r="D774" t="s">
        <v>14</v>
      </c>
      <c r="E774" t="s">
        <v>751</v>
      </c>
      <c r="F774" s="1">
        <v>100000436</v>
      </c>
      <c r="G774" t="s">
        <v>73</v>
      </c>
      <c r="H774" s="21">
        <v>39903</v>
      </c>
      <c r="I774">
        <v>4</v>
      </c>
      <c r="J774" s="27">
        <f t="shared" si="12"/>
        <v>240</v>
      </c>
      <c r="K774">
        <v>100</v>
      </c>
      <c r="L774">
        <v>0</v>
      </c>
      <c r="M774">
        <v>99.2</v>
      </c>
      <c r="N774">
        <v>0.8</v>
      </c>
      <c r="O774" s="15">
        <v>39903</v>
      </c>
      <c r="P774" s="24">
        <v>47235</v>
      </c>
      <c r="R774" s="12">
        <v>39903</v>
      </c>
      <c r="T774">
        <v>48</v>
      </c>
    </row>
    <row r="775" spans="1:20" ht="18.75" x14ac:dyDescent="0.25">
      <c r="A775">
        <v>5090201</v>
      </c>
      <c r="B775">
        <v>1011101</v>
      </c>
      <c r="C775">
        <v>0</v>
      </c>
      <c r="D775" t="s">
        <v>14</v>
      </c>
      <c r="E775" t="s">
        <v>752</v>
      </c>
      <c r="F775" s="1">
        <v>100000442</v>
      </c>
      <c r="G775" t="s">
        <v>73</v>
      </c>
      <c r="H775" s="21">
        <v>40898</v>
      </c>
      <c r="I775">
        <v>2</v>
      </c>
      <c r="J775" s="27">
        <f t="shared" si="12"/>
        <v>208</v>
      </c>
      <c r="K775">
        <v>56</v>
      </c>
      <c r="L775">
        <v>0</v>
      </c>
      <c r="M775">
        <v>55</v>
      </c>
      <c r="N775">
        <v>1</v>
      </c>
      <c r="O775" s="15">
        <v>40898</v>
      </c>
      <c r="P775" s="24">
        <v>47235</v>
      </c>
      <c r="R775" s="12">
        <v>40898</v>
      </c>
      <c r="T775">
        <v>1</v>
      </c>
    </row>
    <row r="776" spans="1:20" ht="18.75" x14ac:dyDescent="0.25">
      <c r="A776">
        <v>5090201</v>
      </c>
      <c r="B776">
        <v>1011101</v>
      </c>
      <c r="C776">
        <v>0</v>
      </c>
      <c r="D776" t="s">
        <v>14</v>
      </c>
      <c r="E776" t="s">
        <v>753</v>
      </c>
      <c r="F776" s="1">
        <v>100000443</v>
      </c>
      <c r="G776" t="s">
        <v>73</v>
      </c>
      <c r="H776" s="21">
        <v>40898</v>
      </c>
      <c r="I776">
        <v>29</v>
      </c>
      <c r="J776" s="27">
        <f t="shared" si="12"/>
        <v>208</v>
      </c>
      <c r="K776">
        <v>725</v>
      </c>
      <c r="L776">
        <v>0</v>
      </c>
      <c r="M776">
        <v>724</v>
      </c>
      <c r="N776">
        <v>1</v>
      </c>
      <c r="O776" s="15">
        <v>40898</v>
      </c>
      <c r="P776" s="24">
        <v>47235</v>
      </c>
      <c r="R776" s="12">
        <v>40898</v>
      </c>
      <c r="T776">
        <v>48</v>
      </c>
    </row>
    <row r="777" spans="1:20" ht="18.75" x14ac:dyDescent="0.25">
      <c r="A777">
        <v>5090201</v>
      </c>
      <c r="B777">
        <v>1011101</v>
      </c>
      <c r="C777">
        <v>0</v>
      </c>
      <c r="D777" t="s">
        <v>14</v>
      </c>
      <c r="E777" t="s">
        <v>754</v>
      </c>
      <c r="F777" s="1">
        <v>100000444</v>
      </c>
      <c r="G777" t="s">
        <v>73</v>
      </c>
      <c r="H777" s="21">
        <v>40898</v>
      </c>
      <c r="I777">
        <v>27</v>
      </c>
      <c r="J777" s="27">
        <f t="shared" si="12"/>
        <v>208</v>
      </c>
      <c r="K777">
        <v>702</v>
      </c>
      <c r="L777">
        <v>0</v>
      </c>
      <c r="M777">
        <v>701</v>
      </c>
      <c r="N777">
        <v>1</v>
      </c>
      <c r="O777" s="15">
        <v>40898</v>
      </c>
      <c r="P777" s="24">
        <v>47235</v>
      </c>
      <c r="R777" s="12">
        <v>40898</v>
      </c>
      <c r="T777">
        <v>48</v>
      </c>
    </row>
    <row r="778" spans="1:20" ht="18.75" x14ac:dyDescent="0.25">
      <c r="A778">
        <v>5090201</v>
      </c>
      <c r="B778">
        <v>1011101</v>
      </c>
      <c r="C778">
        <v>0</v>
      </c>
      <c r="D778" t="s">
        <v>14</v>
      </c>
      <c r="E778" t="s">
        <v>755</v>
      </c>
      <c r="F778" s="1">
        <v>100000419</v>
      </c>
      <c r="G778" t="s">
        <v>73</v>
      </c>
      <c r="H778" s="21">
        <v>40129</v>
      </c>
      <c r="I778">
        <v>53</v>
      </c>
      <c r="J778" s="27">
        <f t="shared" si="12"/>
        <v>233</v>
      </c>
      <c r="K778">
        <v>4478.5</v>
      </c>
      <c r="L778">
        <v>0</v>
      </c>
      <c r="M778">
        <v>4477.5</v>
      </c>
      <c r="N778">
        <v>1</v>
      </c>
      <c r="O778" s="15">
        <v>40129</v>
      </c>
      <c r="P778" s="24">
        <v>47235</v>
      </c>
      <c r="R778" s="12">
        <v>40129</v>
      </c>
      <c r="T778">
        <v>48</v>
      </c>
    </row>
    <row r="779" spans="1:20" ht="18.75" x14ac:dyDescent="0.25">
      <c r="A779">
        <v>5090201</v>
      </c>
      <c r="B779">
        <v>1011101</v>
      </c>
      <c r="C779">
        <v>0</v>
      </c>
      <c r="D779" t="s">
        <v>14</v>
      </c>
      <c r="E779" t="s">
        <v>756</v>
      </c>
      <c r="F779" s="1">
        <v>100000421</v>
      </c>
      <c r="G779" t="s">
        <v>73</v>
      </c>
      <c r="H779" s="21">
        <v>40147</v>
      </c>
      <c r="I779">
        <v>80</v>
      </c>
      <c r="J779" s="27">
        <f t="shared" si="12"/>
        <v>232</v>
      </c>
      <c r="K779">
        <v>2600</v>
      </c>
      <c r="L779">
        <v>0</v>
      </c>
      <c r="M779">
        <v>2599</v>
      </c>
      <c r="N779">
        <v>1</v>
      </c>
      <c r="O779" s="15">
        <v>40147</v>
      </c>
      <c r="P779" s="24">
        <v>47235</v>
      </c>
      <c r="R779" s="12">
        <v>40147</v>
      </c>
      <c r="T779">
        <v>48</v>
      </c>
    </row>
    <row r="780" spans="1:20" ht="18.75" x14ac:dyDescent="0.25">
      <c r="A780">
        <v>5090201</v>
      </c>
      <c r="B780">
        <v>1011101</v>
      </c>
      <c r="C780">
        <v>0</v>
      </c>
      <c r="D780" t="s">
        <v>14</v>
      </c>
      <c r="E780" t="s">
        <v>757</v>
      </c>
      <c r="F780" s="1">
        <v>100000630</v>
      </c>
      <c r="G780" t="s">
        <v>73</v>
      </c>
      <c r="H780" s="21">
        <v>38548</v>
      </c>
      <c r="I780">
        <v>9</v>
      </c>
      <c r="J780" s="27">
        <f t="shared" si="12"/>
        <v>285</v>
      </c>
      <c r="K780">
        <v>495</v>
      </c>
      <c r="L780">
        <v>0</v>
      </c>
      <c r="M780">
        <v>494</v>
      </c>
      <c r="N780">
        <v>1</v>
      </c>
      <c r="O780" s="15">
        <v>38548</v>
      </c>
      <c r="P780" s="24">
        <v>47235</v>
      </c>
      <c r="R780" s="12">
        <v>38548</v>
      </c>
      <c r="T780">
        <v>48</v>
      </c>
    </row>
    <row r="781" spans="1:20" ht="18.75" x14ac:dyDescent="0.25">
      <c r="A781">
        <v>5090201</v>
      </c>
      <c r="B781">
        <v>1011101</v>
      </c>
      <c r="C781">
        <v>0</v>
      </c>
      <c r="D781" t="s">
        <v>14</v>
      </c>
      <c r="E781" t="s">
        <v>757</v>
      </c>
      <c r="F781" s="1">
        <v>100004133</v>
      </c>
      <c r="G781" t="s">
        <v>73</v>
      </c>
      <c r="H781" s="21">
        <v>36861</v>
      </c>
      <c r="I781">
        <v>1</v>
      </c>
      <c r="J781" s="27">
        <f t="shared" si="12"/>
        <v>340</v>
      </c>
      <c r="K781">
        <v>144</v>
      </c>
      <c r="L781">
        <v>0</v>
      </c>
      <c r="M781">
        <v>143</v>
      </c>
      <c r="N781">
        <v>1</v>
      </c>
      <c r="O781" s="15">
        <v>36861</v>
      </c>
      <c r="P781" s="24">
        <v>47235</v>
      </c>
      <c r="R781" s="12">
        <v>36861</v>
      </c>
      <c r="T781">
        <v>48</v>
      </c>
    </row>
    <row r="782" spans="1:20" ht="18.75" x14ac:dyDescent="0.25">
      <c r="A782">
        <v>5090201</v>
      </c>
      <c r="B782">
        <v>1011101</v>
      </c>
      <c r="C782">
        <v>0</v>
      </c>
      <c r="D782" t="s">
        <v>14</v>
      </c>
      <c r="E782" t="s">
        <v>758</v>
      </c>
      <c r="F782" s="1">
        <v>100004109</v>
      </c>
      <c r="G782" t="s">
        <v>73</v>
      </c>
      <c r="H782" s="21">
        <v>42085</v>
      </c>
      <c r="I782">
        <v>2</v>
      </c>
      <c r="J782" s="27">
        <f t="shared" si="12"/>
        <v>169</v>
      </c>
      <c r="K782">
        <v>120</v>
      </c>
      <c r="L782">
        <v>0</v>
      </c>
      <c r="M782">
        <v>119.334</v>
      </c>
      <c r="N782">
        <v>0.66600000000000004</v>
      </c>
      <c r="O782" s="15">
        <v>42085</v>
      </c>
      <c r="P782" s="24">
        <v>47235</v>
      </c>
      <c r="R782" s="12">
        <v>42085</v>
      </c>
      <c r="T782">
        <v>48</v>
      </c>
    </row>
    <row r="783" spans="1:20" ht="18.75" x14ac:dyDescent="0.25">
      <c r="A783">
        <v>5090201</v>
      </c>
      <c r="B783">
        <v>1011101</v>
      </c>
      <c r="C783">
        <v>0</v>
      </c>
      <c r="D783" t="s">
        <v>14</v>
      </c>
      <c r="E783" t="s">
        <v>759</v>
      </c>
      <c r="F783" s="1">
        <v>100000451</v>
      </c>
      <c r="G783" t="s">
        <v>73</v>
      </c>
      <c r="H783" s="21">
        <v>41242</v>
      </c>
      <c r="I783">
        <v>10</v>
      </c>
      <c r="J783" s="27">
        <f t="shared" si="12"/>
        <v>196</v>
      </c>
      <c r="K783">
        <v>250</v>
      </c>
      <c r="L783">
        <v>0</v>
      </c>
      <c r="M783">
        <v>249</v>
      </c>
      <c r="N783">
        <v>1</v>
      </c>
      <c r="O783" s="15">
        <v>41242</v>
      </c>
      <c r="P783" s="24">
        <v>47235</v>
      </c>
      <c r="R783" s="12">
        <v>41242</v>
      </c>
      <c r="T783">
        <v>48</v>
      </c>
    </row>
    <row r="784" spans="1:20" ht="18.75" x14ac:dyDescent="0.25">
      <c r="A784">
        <v>5090201</v>
      </c>
      <c r="B784">
        <v>1011101</v>
      </c>
      <c r="C784">
        <v>0</v>
      </c>
      <c r="D784" t="s">
        <v>14</v>
      </c>
      <c r="E784" t="s">
        <v>760</v>
      </c>
      <c r="F784" s="1">
        <v>100000415</v>
      </c>
      <c r="G784" t="s">
        <v>73</v>
      </c>
      <c r="H784" s="21">
        <v>39052</v>
      </c>
      <c r="I784">
        <v>3</v>
      </c>
      <c r="J784" s="27">
        <f t="shared" si="12"/>
        <v>268</v>
      </c>
      <c r="K784">
        <v>36</v>
      </c>
      <c r="L784">
        <v>0</v>
      </c>
      <c r="M784">
        <v>35</v>
      </c>
      <c r="N784">
        <v>1</v>
      </c>
      <c r="O784" s="15">
        <v>39052</v>
      </c>
      <c r="P784" s="24">
        <v>47235</v>
      </c>
      <c r="R784" s="12">
        <v>39052</v>
      </c>
      <c r="T784">
        <v>12</v>
      </c>
    </row>
    <row r="785" spans="1:20" ht="18.75" x14ac:dyDescent="0.25">
      <c r="A785">
        <v>5090201</v>
      </c>
      <c r="B785">
        <v>1011101</v>
      </c>
      <c r="C785">
        <v>0</v>
      </c>
      <c r="D785" t="s">
        <v>14</v>
      </c>
      <c r="E785" t="s">
        <v>761</v>
      </c>
      <c r="F785" s="1">
        <v>100004734</v>
      </c>
      <c r="G785" t="s">
        <v>73</v>
      </c>
      <c r="H785" s="21">
        <v>42886</v>
      </c>
      <c r="I785">
        <v>2</v>
      </c>
      <c r="J785" s="27">
        <f t="shared" si="12"/>
        <v>142</v>
      </c>
      <c r="K785">
        <v>60</v>
      </c>
      <c r="L785">
        <v>0</v>
      </c>
      <c r="M785">
        <v>59.332999999999998</v>
      </c>
      <c r="N785">
        <v>0.66700000000000004</v>
      </c>
      <c r="O785" s="15">
        <v>42886</v>
      </c>
      <c r="P785" s="24">
        <v>47235</v>
      </c>
      <c r="R785" s="12">
        <v>42886</v>
      </c>
      <c r="T785">
        <v>1</v>
      </c>
    </row>
    <row r="786" spans="1:20" ht="18.75" x14ac:dyDescent="0.25">
      <c r="A786">
        <v>5090201</v>
      </c>
      <c r="B786">
        <v>1011101</v>
      </c>
      <c r="C786">
        <v>0</v>
      </c>
      <c r="D786" t="s">
        <v>14</v>
      </c>
      <c r="E786" t="s">
        <v>762</v>
      </c>
      <c r="F786" s="1">
        <v>100005016</v>
      </c>
      <c r="G786" t="s">
        <v>73</v>
      </c>
      <c r="H786" s="21">
        <v>42855</v>
      </c>
      <c r="I786">
        <v>1</v>
      </c>
      <c r="J786" s="27">
        <f t="shared" si="12"/>
        <v>143</v>
      </c>
      <c r="K786">
        <v>1.1000000000000001</v>
      </c>
      <c r="L786">
        <v>0</v>
      </c>
      <c r="M786">
        <v>0.1</v>
      </c>
      <c r="N786">
        <v>1</v>
      </c>
      <c r="O786" s="15">
        <v>42855</v>
      </c>
      <c r="P786" s="24">
        <v>47235</v>
      </c>
      <c r="R786" s="12">
        <v>42855</v>
      </c>
      <c r="T786">
        <v>1</v>
      </c>
    </row>
    <row r="787" spans="1:20" ht="18.75" x14ac:dyDescent="0.25">
      <c r="A787">
        <v>5090201</v>
      </c>
      <c r="B787">
        <v>1011101</v>
      </c>
      <c r="C787">
        <v>0</v>
      </c>
      <c r="D787" t="s">
        <v>14</v>
      </c>
      <c r="E787" t="s">
        <v>763</v>
      </c>
      <c r="F787" s="1">
        <v>100000448</v>
      </c>
      <c r="G787" t="s">
        <v>73</v>
      </c>
      <c r="H787" s="21">
        <v>40898</v>
      </c>
      <c r="I787">
        <v>5</v>
      </c>
      <c r="J787" s="27">
        <f t="shared" si="12"/>
        <v>208</v>
      </c>
      <c r="K787">
        <v>50</v>
      </c>
      <c r="L787">
        <v>0</v>
      </c>
      <c r="M787">
        <v>49</v>
      </c>
      <c r="N787">
        <v>1</v>
      </c>
      <c r="O787" s="15">
        <v>40898</v>
      </c>
      <c r="P787" s="24">
        <v>47235</v>
      </c>
      <c r="R787" s="12">
        <v>40898</v>
      </c>
      <c r="T787">
        <v>1</v>
      </c>
    </row>
    <row r="788" spans="1:20" ht="18.75" x14ac:dyDescent="0.25">
      <c r="A788">
        <v>5090201</v>
      </c>
      <c r="B788">
        <v>1011101</v>
      </c>
      <c r="C788">
        <v>0</v>
      </c>
      <c r="D788" t="s">
        <v>14</v>
      </c>
      <c r="E788" t="s">
        <v>764</v>
      </c>
      <c r="F788" s="1">
        <v>100000427</v>
      </c>
      <c r="G788" t="s">
        <v>73</v>
      </c>
      <c r="H788" s="21">
        <v>39417</v>
      </c>
      <c r="I788">
        <v>160</v>
      </c>
      <c r="J788" s="27">
        <f t="shared" si="12"/>
        <v>256</v>
      </c>
      <c r="K788">
        <v>13600</v>
      </c>
      <c r="L788">
        <v>0</v>
      </c>
      <c r="M788">
        <v>13599</v>
      </c>
      <c r="N788">
        <v>1</v>
      </c>
      <c r="O788" s="15">
        <v>39417</v>
      </c>
      <c r="P788" s="24">
        <v>47235</v>
      </c>
      <c r="R788" s="12">
        <v>39417</v>
      </c>
      <c r="T788">
        <v>48</v>
      </c>
    </row>
    <row r="789" spans="1:20" ht="18.75" x14ac:dyDescent="0.25">
      <c r="A789">
        <v>5090201</v>
      </c>
      <c r="B789">
        <v>1011101</v>
      </c>
      <c r="C789">
        <v>0</v>
      </c>
      <c r="D789" t="s">
        <v>14</v>
      </c>
      <c r="E789" t="s">
        <v>765</v>
      </c>
      <c r="F789" s="1">
        <v>100000429</v>
      </c>
      <c r="G789" t="s">
        <v>73</v>
      </c>
      <c r="H789" s="21">
        <v>39417</v>
      </c>
      <c r="I789">
        <v>80</v>
      </c>
      <c r="J789" s="27">
        <f t="shared" si="12"/>
        <v>256</v>
      </c>
      <c r="K789">
        <v>7600</v>
      </c>
      <c r="L789">
        <v>0</v>
      </c>
      <c r="M789">
        <v>7599</v>
      </c>
      <c r="N789">
        <v>1</v>
      </c>
      <c r="O789" s="15">
        <v>39417</v>
      </c>
      <c r="P789" s="24">
        <v>47235</v>
      </c>
      <c r="R789" s="12">
        <v>39417</v>
      </c>
      <c r="T789">
        <v>48</v>
      </c>
    </row>
    <row r="790" spans="1:20" ht="18.75" x14ac:dyDescent="0.25">
      <c r="A790">
        <v>5090201</v>
      </c>
      <c r="B790">
        <v>1011101</v>
      </c>
      <c r="C790">
        <v>0</v>
      </c>
      <c r="D790" t="s">
        <v>14</v>
      </c>
      <c r="E790" t="s">
        <v>766</v>
      </c>
      <c r="F790" s="1">
        <v>100000403</v>
      </c>
      <c r="G790" t="s">
        <v>73</v>
      </c>
      <c r="H790" s="21">
        <v>39212</v>
      </c>
      <c r="I790">
        <v>8</v>
      </c>
      <c r="J790" s="27">
        <f t="shared" si="12"/>
        <v>263</v>
      </c>
      <c r="K790">
        <v>560</v>
      </c>
      <c r="L790">
        <v>0</v>
      </c>
      <c r="M790">
        <v>559</v>
      </c>
      <c r="N790">
        <v>1</v>
      </c>
      <c r="O790" s="15">
        <v>39212</v>
      </c>
      <c r="P790" s="24">
        <v>47235</v>
      </c>
      <c r="R790" s="12">
        <v>39212</v>
      </c>
      <c r="T790">
        <v>48</v>
      </c>
    </row>
    <row r="791" spans="1:20" ht="18.75" x14ac:dyDescent="0.25">
      <c r="A791">
        <v>5090201</v>
      </c>
      <c r="B791">
        <v>1011101</v>
      </c>
      <c r="C791">
        <v>0</v>
      </c>
      <c r="D791" t="s">
        <v>14</v>
      </c>
      <c r="E791" t="s">
        <v>767</v>
      </c>
      <c r="F791" s="1">
        <v>100000420</v>
      </c>
      <c r="G791" t="s">
        <v>73</v>
      </c>
      <c r="H791" s="21">
        <v>40147</v>
      </c>
      <c r="I791">
        <v>320</v>
      </c>
      <c r="J791" s="27">
        <f t="shared" si="12"/>
        <v>232</v>
      </c>
      <c r="K791">
        <v>20800</v>
      </c>
      <c r="L791">
        <v>0</v>
      </c>
      <c r="M791">
        <v>20799</v>
      </c>
      <c r="N791">
        <v>1</v>
      </c>
      <c r="O791" s="15">
        <v>40147</v>
      </c>
      <c r="P791" s="24">
        <v>47235</v>
      </c>
      <c r="R791" s="12">
        <v>40147</v>
      </c>
      <c r="T791">
        <v>48</v>
      </c>
    </row>
    <row r="792" spans="1:20" ht="18.75" x14ac:dyDescent="0.25">
      <c r="A792">
        <v>5090201</v>
      </c>
      <c r="B792">
        <v>1011101</v>
      </c>
      <c r="C792">
        <v>0</v>
      </c>
      <c r="D792" t="s">
        <v>14</v>
      </c>
      <c r="E792" t="s">
        <v>768</v>
      </c>
      <c r="F792" s="1">
        <v>100000418</v>
      </c>
      <c r="G792" t="s">
        <v>73</v>
      </c>
      <c r="H792" s="21">
        <v>40129</v>
      </c>
      <c r="I792">
        <v>318</v>
      </c>
      <c r="J792" s="27">
        <f t="shared" si="12"/>
        <v>233</v>
      </c>
      <c r="K792">
        <v>20670</v>
      </c>
      <c r="L792">
        <v>0</v>
      </c>
      <c r="M792">
        <v>20669</v>
      </c>
      <c r="N792">
        <v>1</v>
      </c>
      <c r="O792" s="15">
        <v>40129</v>
      </c>
      <c r="P792" s="24">
        <v>47235</v>
      </c>
      <c r="R792" s="12">
        <v>40129</v>
      </c>
      <c r="T792">
        <v>72</v>
      </c>
    </row>
    <row r="793" spans="1:20" ht="18.75" x14ac:dyDescent="0.25">
      <c r="A793">
        <v>5090201</v>
      </c>
      <c r="B793">
        <v>1011101</v>
      </c>
      <c r="C793">
        <v>0</v>
      </c>
      <c r="D793" t="s">
        <v>14</v>
      </c>
      <c r="E793" t="s">
        <v>769</v>
      </c>
      <c r="F793" s="1">
        <v>100000422</v>
      </c>
      <c r="G793" t="s">
        <v>73</v>
      </c>
      <c r="H793" s="21">
        <v>40422</v>
      </c>
      <c r="I793">
        <v>324</v>
      </c>
      <c r="J793" s="27">
        <f t="shared" si="12"/>
        <v>223</v>
      </c>
      <c r="K793">
        <v>4536</v>
      </c>
      <c r="L793">
        <v>0</v>
      </c>
      <c r="M793">
        <v>4535</v>
      </c>
      <c r="N793">
        <v>1</v>
      </c>
      <c r="O793" s="15">
        <v>40422</v>
      </c>
      <c r="P793" s="24">
        <v>47235</v>
      </c>
      <c r="R793" s="12">
        <v>40422</v>
      </c>
      <c r="T793">
        <v>48</v>
      </c>
    </row>
    <row r="794" spans="1:20" ht="18.75" x14ac:dyDescent="0.25">
      <c r="A794">
        <v>5090201</v>
      </c>
      <c r="B794">
        <v>1011101</v>
      </c>
      <c r="C794">
        <v>0</v>
      </c>
      <c r="D794" t="s">
        <v>14</v>
      </c>
      <c r="E794" t="s">
        <v>770</v>
      </c>
      <c r="F794" s="1">
        <v>100000445</v>
      </c>
      <c r="G794" t="s">
        <v>73</v>
      </c>
      <c r="H794" s="21">
        <v>40898</v>
      </c>
      <c r="I794">
        <v>1</v>
      </c>
      <c r="J794" s="27">
        <f t="shared" si="12"/>
        <v>208</v>
      </c>
      <c r="K794">
        <v>150</v>
      </c>
      <c r="L794">
        <v>0</v>
      </c>
      <c r="M794">
        <v>149</v>
      </c>
      <c r="N794">
        <v>1</v>
      </c>
      <c r="O794" s="15">
        <v>40898</v>
      </c>
      <c r="P794" s="24">
        <v>47235</v>
      </c>
      <c r="R794" s="12">
        <v>40898</v>
      </c>
      <c r="T794">
        <v>48</v>
      </c>
    </row>
    <row r="795" spans="1:20" ht="18.75" x14ac:dyDescent="0.25">
      <c r="A795">
        <v>5090201</v>
      </c>
      <c r="B795">
        <v>1011101</v>
      </c>
      <c r="C795">
        <v>0</v>
      </c>
      <c r="D795" t="s">
        <v>14</v>
      </c>
      <c r="E795" t="s">
        <v>771</v>
      </c>
      <c r="F795" s="1">
        <v>100000447</v>
      </c>
      <c r="G795" t="s">
        <v>73</v>
      </c>
      <c r="H795" s="21">
        <v>40898</v>
      </c>
      <c r="I795">
        <v>1</v>
      </c>
      <c r="J795" s="27">
        <f t="shared" si="12"/>
        <v>208</v>
      </c>
      <c r="K795">
        <v>28</v>
      </c>
      <c r="L795">
        <v>0</v>
      </c>
      <c r="M795">
        <v>27</v>
      </c>
      <c r="N795">
        <v>1</v>
      </c>
      <c r="O795" s="15">
        <v>40898</v>
      </c>
      <c r="P795" s="24">
        <v>47235</v>
      </c>
      <c r="R795" s="12">
        <v>40898</v>
      </c>
      <c r="T795">
        <v>1</v>
      </c>
    </row>
    <row r="796" spans="1:20" ht="18.75" x14ac:dyDescent="0.25">
      <c r="A796">
        <v>5090201</v>
      </c>
      <c r="B796">
        <v>1011101</v>
      </c>
      <c r="C796">
        <v>0</v>
      </c>
      <c r="D796" t="s">
        <v>14</v>
      </c>
      <c r="E796" t="s">
        <v>772</v>
      </c>
      <c r="F796" s="1">
        <v>100000428</v>
      </c>
      <c r="G796" t="s">
        <v>73</v>
      </c>
      <c r="H796" s="21">
        <v>39417</v>
      </c>
      <c r="I796">
        <v>160</v>
      </c>
      <c r="J796" s="27">
        <f t="shared" si="12"/>
        <v>256</v>
      </c>
      <c r="K796">
        <v>13600</v>
      </c>
      <c r="L796">
        <v>0</v>
      </c>
      <c r="M796">
        <v>13599</v>
      </c>
      <c r="N796">
        <v>1</v>
      </c>
      <c r="O796" s="15">
        <v>39417</v>
      </c>
      <c r="P796" s="24">
        <v>47235</v>
      </c>
      <c r="R796" s="12">
        <v>39417</v>
      </c>
      <c r="T796">
        <v>48</v>
      </c>
    </row>
    <row r="797" spans="1:20" ht="18.75" x14ac:dyDescent="0.25">
      <c r="A797">
        <v>5090201</v>
      </c>
      <c r="B797">
        <v>1011101</v>
      </c>
      <c r="C797">
        <v>0</v>
      </c>
      <c r="D797" t="s">
        <v>14</v>
      </c>
      <c r="E797" t="s">
        <v>773</v>
      </c>
      <c r="F797" s="1">
        <v>100004099</v>
      </c>
      <c r="G797" t="s">
        <v>73</v>
      </c>
      <c r="H797" s="21">
        <v>38693</v>
      </c>
      <c r="I797">
        <v>1</v>
      </c>
      <c r="J797" s="27">
        <f t="shared" si="12"/>
        <v>280</v>
      </c>
      <c r="K797">
        <v>31</v>
      </c>
      <c r="L797">
        <v>0</v>
      </c>
      <c r="M797">
        <v>30</v>
      </c>
      <c r="N797">
        <v>1</v>
      </c>
      <c r="O797" s="15">
        <v>38693</v>
      </c>
      <c r="P797" s="24">
        <v>47235</v>
      </c>
      <c r="R797" s="12">
        <v>38693</v>
      </c>
      <c r="T797">
        <v>1</v>
      </c>
    </row>
    <row r="798" spans="1:20" ht="18.75" x14ac:dyDescent="0.25">
      <c r="A798">
        <v>5090201</v>
      </c>
      <c r="B798">
        <v>1011101</v>
      </c>
      <c r="C798">
        <v>0</v>
      </c>
      <c r="D798" t="s">
        <v>14</v>
      </c>
      <c r="E798" t="s">
        <v>774</v>
      </c>
      <c r="F798" s="1">
        <v>100004103</v>
      </c>
      <c r="G798" t="s">
        <v>73</v>
      </c>
      <c r="H798" s="21">
        <v>38984</v>
      </c>
      <c r="I798">
        <v>1</v>
      </c>
      <c r="J798" s="27">
        <f t="shared" si="12"/>
        <v>271</v>
      </c>
      <c r="K798">
        <v>22</v>
      </c>
      <c r="L798">
        <v>0</v>
      </c>
      <c r="M798">
        <v>21</v>
      </c>
      <c r="N798">
        <v>1</v>
      </c>
      <c r="O798" s="15">
        <v>38984</v>
      </c>
      <c r="P798" s="24">
        <v>47235</v>
      </c>
      <c r="R798" s="12">
        <v>38984</v>
      </c>
      <c r="T798">
        <v>1</v>
      </c>
    </row>
    <row r="799" spans="1:20" ht="18.75" x14ac:dyDescent="0.25">
      <c r="A799">
        <v>5090201</v>
      </c>
      <c r="B799">
        <v>1011101</v>
      </c>
      <c r="C799">
        <v>0</v>
      </c>
      <c r="D799" t="s">
        <v>14</v>
      </c>
      <c r="E799" t="s">
        <v>775</v>
      </c>
      <c r="F799" s="1">
        <v>100000416</v>
      </c>
      <c r="G799" t="s">
        <v>73</v>
      </c>
      <c r="H799" s="21">
        <v>39980</v>
      </c>
      <c r="I799">
        <v>6</v>
      </c>
      <c r="J799" s="27">
        <f t="shared" si="12"/>
        <v>238</v>
      </c>
      <c r="K799">
        <v>180</v>
      </c>
      <c r="L799">
        <v>0</v>
      </c>
      <c r="M799">
        <v>179</v>
      </c>
      <c r="N799">
        <v>1</v>
      </c>
      <c r="O799" s="15">
        <v>39980</v>
      </c>
      <c r="P799" s="24">
        <v>47235</v>
      </c>
      <c r="R799" s="12">
        <v>39980</v>
      </c>
      <c r="T799">
        <v>48</v>
      </c>
    </row>
    <row r="800" spans="1:20" ht="18.75" x14ac:dyDescent="0.25">
      <c r="A800">
        <v>5090201</v>
      </c>
      <c r="B800">
        <v>1011101</v>
      </c>
      <c r="C800">
        <v>0</v>
      </c>
      <c r="D800" t="s">
        <v>14</v>
      </c>
      <c r="E800" t="s">
        <v>776</v>
      </c>
      <c r="F800" s="1">
        <v>100005229</v>
      </c>
      <c r="G800" t="s">
        <v>73</v>
      </c>
      <c r="H800" s="21">
        <v>42820</v>
      </c>
      <c r="I800">
        <v>3</v>
      </c>
      <c r="J800" s="27">
        <f t="shared" si="12"/>
        <v>145</v>
      </c>
      <c r="K800">
        <v>3.3</v>
      </c>
      <c r="L800">
        <v>0</v>
      </c>
      <c r="M800">
        <v>2.2999999999999998</v>
      </c>
      <c r="N800">
        <v>1</v>
      </c>
      <c r="O800" s="15">
        <v>42820</v>
      </c>
      <c r="P800" s="24">
        <v>47235</v>
      </c>
      <c r="R800" s="12">
        <v>42820</v>
      </c>
      <c r="T800">
        <v>1</v>
      </c>
    </row>
    <row r="801" spans="1:20" ht="18.75" x14ac:dyDescent="0.25">
      <c r="A801">
        <v>5090201</v>
      </c>
      <c r="B801">
        <v>1011101</v>
      </c>
      <c r="C801">
        <v>0</v>
      </c>
      <c r="D801" t="s">
        <v>14</v>
      </c>
      <c r="E801" t="s">
        <v>776</v>
      </c>
      <c r="F801" s="1">
        <v>100005337</v>
      </c>
      <c r="G801" t="s">
        <v>73</v>
      </c>
      <c r="H801" s="21">
        <v>42124</v>
      </c>
      <c r="I801">
        <v>1</v>
      </c>
      <c r="J801" s="27">
        <f t="shared" si="12"/>
        <v>167</v>
      </c>
      <c r="K801">
        <v>42</v>
      </c>
      <c r="L801">
        <v>0</v>
      </c>
      <c r="M801">
        <v>41</v>
      </c>
      <c r="N801">
        <v>1</v>
      </c>
      <c r="O801" s="15">
        <v>42124</v>
      </c>
      <c r="P801" s="24">
        <v>47235</v>
      </c>
      <c r="R801" s="12">
        <v>42124</v>
      </c>
      <c r="T801">
        <v>1</v>
      </c>
    </row>
    <row r="802" spans="1:20" ht="18.75" x14ac:dyDescent="0.25">
      <c r="A802">
        <v>5090201</v>
      </c>
      <c r="B802">
        <v>1011101</v>
      </c>
      <c r="C802">
        <v>0</v>
      </c>
      <c r="D802" t="s">
        <v>14</v>
      </c>
      <c r="E802" t="s">
        <v>777</v>
      </c>
      <c r="F802" s="1">
        <v>100004358</v>
      </c>
      <c r="G802" t="s">
        <v>73</v>
      </c>
      <c r="H802" s="21">
        <v>42092</v>
      </c>
      <c r="I802">
        <v>1</v>
      </c>
      <c r="J802" s="27">
        <f t="shared" si="12"/>
        <v>168</v>
      </c>
      <c r="K802">
        <v>0</v>
      </c>
      <c r="L802">
        <v>0</v>
      </c>
      <c r="M802">
        <v>0</v>
      </c>
      <c r="N802">
        <v>0</v>
      </c>
      <c r="O802" s="15">
        <v>42092</v>
      </c>
      <c r="P802" s="24">
        <v>47235</v>
      </c>
      <c r="R802" s="12">
        <v>42092</v>
      </c>
      <c r="T802">
        <v>48</v>
      </c>
    </row>
    <row r="803" spans="1:20" ht="18.75" x14ac:dyDescent="0.25">
      <c r="A803">
        <v>5090201</v>
      </c>
      <c r="B803">
        <v>1011101</v>
      </c>
      <c r="C803">
        <v>0</v>
      </c>
      <c r="D803" t="s">
        <v>14</v>
      </c>
      <c r="E803" t="s">
        <v>777</v>
      </c>
      <c r="F803" s="1">
        <v>100004358</v>
      </c>
      <c r="G803" t="s">
        <v>73</v>
      </c>
      <c r="H803" s="21">
        <v>42092</v>
      </c>
      <c r="I803">
        <v>1</v>
      </c>
      <c r="J803" s="27">
        <f t="shared" si="12"/>
        <v>168</v>
      </c>
      <c r="K803">
        <v>49</v>
      </c>
      <c r="L803">
        <v>0</v>
      </c>
      <c r="M803">
        <v>48.667000000000002</v>
      </c>
      <c r="N803">
        <v>0.33300000000000002</v>
      </c>
      <c r="O803" s="15">
        <v>42092</v>
      </c>
      <c r="P803" s="24">
        <v>47235</v>
      </c>
      <c r="R803" s="12">
        <v>42092</v>
      </c>
      <c r="T803">
        <v>48</v>
      </c>
    </row>
    <row r="804" spans="1:20" ht="18.75" x14ac:dyDescent="0.25">
      <c r="A804">
        <v>5090201</v>
      </c>
      <c r="B804">
        <v>1011101</v>
      </c>
      <c r="C804">
        <v>0</v>
      </c>
      <c r="D804" t="s">
        <v>14</v>
      </c>
      <c r="E804" t="s">
        <v>777</v>
      </c>
      <c r="F804" s="1">
        <v>100004358</v>
      </c>
      <c r="G804" t="s">
        <v>73</v>
      </c>
      <c r="H804" s="21">
        <v>42092</v>
      </c>
      <c r="I804">
        <v>1</v>
      </c>
      <c r="J804" s="27">
        <f t="shared" si="12"/>
        <v>168</v>
      </c>
      <c r="K804">
        <v>98</v>
      </c>
      <c r="L804">
        <v>0</v>
      </c>
      <c r="M804">
        <v>97.332999999999998</v>
      </c>
      <c r="N804">
        <v>0.66700000000000004</v>
      </c>
      <c r="O804" s="15">
        <v>42092</v>
      </c>
      <c r="P804" s="24">
        <v>47235</v>
      </c>
      <c r="R804" s="12">
        <v>42092</v>
      </c>
      <c r="T804">
        <v>48</v>
      </c>
    </row>
    <row r="805" spans="1:20" ht="18.75" x14ac:dyDescent="0.25">
      <c r="A805">
        <v>5090201</v>
      </c>
      <c r="B805">
        <v>1011101</v>
      </c>
      <c r="C805">
        <v>0</v>
      </c>
      <c r="D805" t="s">
        <v>14</v>
      </c>
      <c r="E805" t="s">
        <v>778</v>
      </c>
      <c r="F805" s="1">
        <v>100004912</v>
      </c>
      <c r="G805" t="s">
        <v>73</v>
      </c>
      <c r="H805" s="21">
        <v>41598</v>
      </c>
      <c r="I805">
        <v>1</v>
      </c>
      <c r="J805" s="27">
        <f t="shared" si="12"/>
        <v>185</v>
      </c>
      <c r="K805">
        <v>21</v>
      </c>
      <c r="L805">
        <v>0</v>
      </c>
      <c r="M805">
        <v>20</v>
      </c>
      <c r="N805">
        <v>1</v>
      </c>
      <c r="O805" s="15">
        <v>41598</v>
      </c>
      <c r="P805" s="24">
        <v>47235</v>
      </c>
      <c r="R805" s="12">
        <v>41598</v>
      </c>
      <c r="T805">
        <v>1</v>
      </c>
    </row>
    <row r="806" spans="1:20" ht="18.75" x14ac:dyDescent="0.25">
      <c r="A806">
        <v>5090201</v>
      </c>
      <c r="B806">
        <v>1011101</v>
      </c>
      <c r="C806">
        <v>0</v>
      </c>
      <c r="D806" t="s">
        <v>14</v>
      </c>
      <c r="E806" t="s">
        <v>779</v>
      </c>
      <c r="F806" s="1">
        <v>100005011</v>
      </c>
      <c r="G806" t="s">
        <v>73</v>
      </c>
      <c r="H806" s="21">
        <v>42085</v>
      </c>
      <c r="I806">
        <v>1</v>
      </c>
      <c r="J806" s="27">
        <f t="shared" si="12"/>
        <v>169</v>
      </c>
      <c r="K806">
        <v>77</v>
      </c>
      <c r="L806">
        <v>0</v>
      </c>
      <c r="M806">
        <v>76</v>
      </c>
      <c r="N806">
        <v>1</v>
      </c>
      <c r="O806" s="15">
        <v>42085</v>
      </c>
      <c r="P806" s="24">
        <v>47235</v>
      </c>
      <c r="R806" s="12">
        <v>42085</v>
      </c>
      <c r="T806">
        <v>1</v>
      </c>
    </row>
    <row r="807" spans="1:20" ht="18.75" x14ac:dyDescent="0.25">
      <c r="A807">
        <v>5090201</v>
      </c>
      <c r="B807">
        <v>1011101</v>
      </c>
      <c r="C807">
        <v>0</v>
      </c>
      <c r="D807" t="s">
        <v>14</v>
      </c>
      <c r="E807" t="s">
        <v>780</v>
      </c>
      <c r="F807" s="1">
        <v>100005009</v>
      </c>
      <c r="G807" t="s">
        <v>73</v>
      </c>
      <c r="H807" s="21">
        <v>40543</v>
      </c>
      <c r="I807">
        <v>1</v>
      </c>
      <c r="J807" s="27">
        <f t="shared" si="12"/>
        <v>219</v>
      </c>
      <c r="K807">
        <v>30</v>
      </c>
      <c r="L807">
        <v>0</v>
      </c>
      <c r="M807">
        <v>29</v>
      </c>
      <c r="N807">
        <v>1</v>
      </c>
      <c r="O807" s="15">
        <v>40543</v>
      </c>
      <c r="P807" s="24">
        <v>47235</v>
      </c>
      <c r="R807" s="12">
        <v>40543</v>
      </c>
      <c r="T807">
        <v>1</v>
      </c>
    </row>
    <row r="808" spans="1:20" ht="18.75" x14ac:dyDescent="0.25">
      <c r="A808">
        <v>5090201</v>
      </c>
      <c r="B808">
        <v>1011101</v>
      </c>
      <c r="C808">
        <v>0</v>
      </c>
      <c r="D808" t="s">
        <v>14</v>
      </c>
      <c r="E808" t="s">
        <v>781</v>
      </c>
      <c r="F808" s="1">
        <v>100000454</v>
      </c>
      <c r="G808" t="s">
        <v>73</v>
      </c>
      <c r="H808" s="21">
        <v>42247</v>
      </c>
      <c r="I808">
        <v>1</v>
      </c>
      <c r="J808" s="27">
        <f t="shared" si="12"/>
        <v>163</v>
      </c>
      <c r="K808">
        <v>40</v>
      </c>
      <c r="L808">
        <v>0</v>
      </c>
      <c r="M808">
        <v>39</v>
      </c>
      <c r="N808">
        <v>1</v>
      </c>
      <c r="O808" s="15">
        <v>42247</v>
      </c>
      <c r="P808" s="24">
        <v>47235</v>
      </c>
      <c r="R808" s="12">
        <v>42247</v>
      </c>
      <c r="T808">
        <v>1</v>
      </c>
    </row>
    <row r="809" spans="1:20" ht="18.75" x14ac:dyDescent="0.25">
      <c r="A809">
        <v>5090201</v>
      </c>
      <c r="B809">
        <v>1011101</v>
      </c>
      <c r="C809">
        <v>0</v>
      </c>
      <c r="D809" t="s">
        <v>14</v>
      </c>
      <c r="E809" t="s">
        <v>781</v>
      </c>
      <c r="F809" s="1">
        <v>100004357</v>
      </c>
      <c r="G809" t="s">
        <v>73</v>
      </c>
      <c r="H809" s="21">
        <v>41333</v>
      </c>
      <c r="I809">
        <v>1</v>
      </c>
      <c r="J809" s="27">
        <f t="shared" si="12"/>
        <v>193</v>
      </c>
      <c r="K809">
        <v>55</v>
      </c>
      <c r="L809">
        <v>0</v>
      </c>
      <c r="M809">
        <v>54</v>
      </c>
      <c r="N809">
        <v>1</v>
      </c>
      <c r="O809" s="15">
        <v>41333</v>
      </c>
      <c r="P809" s="24">
        <v>47235</v>
      </c>
      <c r="R809" s="12">
        <v>41333</v>
      </c>
      <c r="T809">
        <v>1</v>
      </c>
    </row>
    <row r="810" spans="1:20" ht="18.75" x14ac:dyDescent="0.25">
      <c r="A810">
        <v>5090201</v>
      </c>
      <c r="B810">
        <v>1011101</v>
      </c>
      <c r="C810">
        <v>0</v>
      </c>
      <c r="D810" t="s">
        <v>14</v>
      </c>
      <c r="E810" t="s">
        <v>781</v>
      </c>
      <c r="F810" s="1">
        <v>100004493</v>
      </c>
      <c r="G810" t="s">
        <v>73</v>
      </c>
      <c r="H810" s="21">
        <v>41305</v>
      </c>
      <c r="I810">
        <v>2</v>
      </c>
      <c r="J810" s="27">
        <f t="shared" si="12"/>
        <v>194</v>
      </c>
      <c r="K810">
        <v>110</v>
      </c>
      <c r="L810">
        <v>0</v>
      </c>
      <c r="M810">
        <v>109</v>
      </c>
      <c r="N810">
        <v>1</v>
      </c>
      <c r="O810" s="15">
        <v>41305</v>
      </c>
      <c r="P810" s="24">
        <v>47235</v>
      </c>
      <c r="R810" s="12">
        <v>41305</v>
      </c>
      <c r="T810">
        <v>48</v>
      </c>
    </row>
    <row r="811" spans="1:20" ht="18.75" x14ac:dyDescent="0.25">
      <c r="A811">
        <v>5090201</v>
      </c>
      <c r="B811">
        <v>1011101</v>
      </c>
      <c r="C811">
        <v>0</v>
      </c>
      <c r="D811" t="s">
        <v>14</v>
      </c>
      <c r="E811" t="s">
        <v>781</v>
      </c>
      <c r="F811" s="1">
        <v>100005616</v>
      </c>
      <c r="G811" t="s">
        <v>73</v>
      </c>
      <c r="H811" s="21">
        <v>41274</v>
      </c>
      <c r="I811">
        <v>1</v>
      </c>
      <c r="J811" s="27">
        <f t="shared" si="12"/>
        <v>195</v>
      </c>
      <c r="K811">
        <v>55</v>
      </c>
      <c r="L811">
        <v>0</v>
      </c>
      <c r="M811">
        <v>54.5</v>
      </c>
      <c r="N811">
        <v>0.5</v>
      </c>
      <c r="O811" s="15">
        <v>41274</v>
      </c>
      <c r="P811" s="24">
        <v>47235</v>
      </c>
      <c r="R811" s="12">
        <v>41274</v>
      </c>
      <c r="T811">
        <v>48</v>
      </c>
    </row>
    <row r="812" spans="1:20" ht="18.75" x14ac:dyDescent="0.25">
      <c r="A812">
        <v>5090201</v>
      </c>
      <c r="B812">
        <v>1011101</v>
      </c>
      <c r="C812">
        <v>0</v>
      </c>
      <c r="D812" t="s">
        <v>14</v>
      </c>
      <c r="E812" t="s">
        <v>782</v>
      </c>
      <c r="F812" s="1">
        <v>100005221</v>
      </c>
      <c r="G812" t="s">
        <v>73</v>
      </c>
      <c r="H812" s="21">
        <v>41274</v>
      </c>
      <c r="I812">
        <v>1</v>
      </c>
      <c r="J812" s="27">
        <f t="shared" si="12"/>
        <v>195</v>
      </c>
      <c r="K812">
        <v>55</v>
      </c>
      <c r="L812">
        <v>0</v>
      </c>
      <c r="M812">
        <v>54</v>
      </c>
      <c r="N812">
        <v>1</v>
      </c>
      <c r="O812" s="15">
        <v>41274</v>
      </c>
      <c r="P812" s="24">
        <v>47235</v>
      </c>
      <c r="R812" s="12">
        <v>41274</v>
      </c>
      <c r="T812">
        <v>1</v>
      </c>
    </row>
    <row r="813" spans="1:20" ht="18.75" x14ac:dyDescent="0.25">
      <c r="A813">
        <v>5090201</v>
      </c>
      <c r="B813">
        <v>1011101</v>
      </c>
      <c r="C813">
        <v>0</v>
      </c>
      <c r="D813" t="s">
        <v>14</v>
      </c>
      <c r="E813" t="s">
        <v>783</v>
      </c>
      <c r="F813" s="1">
        <v>100004107</v>
      </c>
      <c r="G813" t="s">
        <v>73</v>
      </c>
      <c r="H813" s="21">
        <v>41274</v>
      </c>
      <c r="I813">
        <v>1</v>
      </c>
      <c r="J813" s="27">
        <f t="shared" si="12"/>
        <v>195</v>
      </c>
      <c r="K813">
        <v>75</v>
      </c>
      <c r="L813">
        <v>0</v>
      </c>
      <c r="M813">
        <v>74</v>
      </c>
      <c r="N813">
        <v>1</v>
      </c>
      <c r="O813" s="15">
        <v>41274</v>
      </c>
      <c r="P813" s="24">
        <v>47235</v>
      </c>
      <c r="R813" s="12">
        <v>41274</v>
      </c>
      <c r="T813">
        <v>1</v>
      </c>
    </row>
    <row r="814" spans="1:20" ht="18.75" x14ac:dyDescent="0.25">
      <c r="A814">
        <v>5090201</v>
      </c>
      <c r="B814">
        <v>1011101</v>
      </c>
      <c r="C814">
        <v>0</v>
      </c>
      <c r="D814" t="s">
        <v>14</v>
      </c>
      <c r="E814" t="s">
        <v>784</v>
      </c>
      <c r="F814" s="1">
        <v>100005010</v>
      </c>
      <c r="G814" t="s">
        <v>73</v>
      </c>
      <c r="H814" s="21">
        <v>40543</v>
      </c>
      <c r="I814">
        <v>1</v>
      </c>
      <c r="J814" s="27">
        <f t="shared" si="12"/>
        <v>219</v>
      </c>
      <c r="K814">
        <v>14.5</v>
      </c>
      <c r="L814">
        <v>0</v>
      </c>
      <c r="M814">
        <v>13.5</v>
      </c>
      <c r="N814">
        <v>1</v>
      </c>
      <c r="O814" s="15">
        <v>40543</v>
      </c>
      <c r="P814" s="24">
        <v>47235</v>
      </c>
      <c r="R814" s="12">
        <v>40543</v>
      </c>
      <c r="T814">
        <v>1</v>
      </c>
    </row>
    <row r="815" spans="1:20" ht="18.75" x14ac:dyDescent="0.25">
      <c r="A815">
        <v>5090201</v>
      </c>
      <c r="B815">
        <v>1011101</v>
      </c>
      <c r="C815">
        <v>0</v>
      </c>
      <c r="D815" t="s">
        <v>14</v>
      </c>
      <c r="E815" t="s">
        <v>785</v>
      </c>
      <c r="F815" s="1">
        <v>100005222</v>
      </c>
      <c r="G815" t="s">
        <v>73</v>
      </c>
      <c r="H815" s="21">
        <v>41305</v>
      </c>
      <c r="I815">
        <v>1</v>
      </c>
      <c r="J815" s="27">
        <f t="shared" si="12"/>
        <v>194</v>
      </c>
      <c r="K815">
        <v>30</v>
      </c>
      <c r="L815">
        <v>0</v>
      </c>
      <c r="M815">
        <v>29</v>
      </c>
      <c r="N815">
        <v>1</v>
      </c>
      <c r="O815" s="15">
        <v>41305</v>
      </c>
      <c r="P815" s="24">
        <v>47235</v>
      </c>
      <c r="R815" s="12">
        <v>41305</v>
      </c>
      <c r="T815">
        <v>1</v>
      </c>
    </row>
    <row r="816" spans="1:20" ht="18.75" x14ac:dyDescent="0.25">
      <c r="A816">
        <v>5090201</v>
      </c>
      <c r="B816">
        <v>1011101</v>
      </c>
      <c r="C816">
        <v>0</v>
      </c>
      <c r="D816" t="s">
        <v>14</v>
      </c>
      <c r="E816" t="s">
        <v>786</v>
      </c>
      <c r="F816" s="1">
        <v>100005223</v>
      </c>
      <c r="G816" t="s">
        <v>73</v>
      </c>
      <c r="H816" s="21">
        <v>41305</v>
      </c>
      <c r="I816">
        <v>5</v>
      </c>
      <c r="J816" s="27">
        <f t="shared" si="12"/>
        <v>194</v>
      </c>
      <c r="K816">
        <v>125</v>
      </c>
      <c r="L816">
        <v>0</v>
      </c>
      <c r="M816">
        <v>124</v>
      </c>
      <c r="N816">
        <v>1</v>
      </c>
      <c r="O816" s="15">
        <v>41305</v>
      </c>
      <c r="P816" s="24">
        <v>47235</v>
      </c>
      <c r="R816" s="12">
        <v>41305</v>
      </c>
      <c r="T816">
        <v>48</v>
      </c>
    </row>
    <row r="817" spans="1:20" ht="18.75" x14ac:dyDescent="0.25">
      <c r="A817">
        <v>5090201</v>
      </c>
      <c r="B817">
        <v>1011101</v>
      </c>
      <c r="C817">
        <v>0</v>
      </c>
      <c r="D817" t="s">
        <v>14</v>
      </c>
      <c r="E817" t="s">
        <v>787</v>
      </c>
      <c r="F817" s="1">
        <v>100005402</v>
      </c>
      <c r="G817" t="s">
        <v>73</v>
      </c>
      <c r="H817" s="21">
        <v>41274</v>
      </c>
      <c r="I817">
        <v>1</v>
      </c>
      <c r="J817" s="27">
        <f t="shared" si="12"/>
        <v>195</v>
      </c>
      <c r="K817">
        <v>30</v>
      </c>
      <c r="L817">
        <v>0</v>
      </c>
      <c r="M817">
        <v>29.5</v>
      </c>
      <c r="N817">
        <v>0.5</v>
      </c>
      <c r="O817" s="15">
        <v>41274</v>
      </c>
      <c r="P817" s="24">
        <v>47235</v>
      </c>
      <c r="R817" s="12">
        <v>41274</v>
      </c>
      <c r="T817">
        <v>1</v>
      </c>
    </row>
    <row r="818" spans="1:20" ht="18.75" x14ac:dyDescent="0.25">
      <c r="A818">
        <v>5090201</v>
      </c>
      <c r="B818">
        <v>1011101</v>
      </c>
      <c r="C818">
        <v>0</v>
      </c>
      <c r="D818" t="s">
        <v>14</v>
      </c>
      <c r="E818" t="s">
        <v>788</v>
      </c>
      <c r="F818" s="1">
        <v>100005122</v>
      </c>
      <c r="G818" t="s">
        <v>73</v>
      </c>
      <c r="H818" s="21">
        <v>43069</v>
      </c>
      <c r="I818">
        <v>1</v>
      </c>
      <c r="J818" s="27">
        <f t="shared" si="12"/>
        <v>136</v>
      </c>
      <c r="K818">
        <v>95</v>
      </c>
      <c r="L818">
        <v>0</v>
      </c>
      <c r="M818">
        <v>94</v>
      </c>
      <c r="N818">
        <v>1</v>
      </c>
      <c r="O818" s="15">
        <v>43069</v>
      </c>
      <c r="P818" s="24">
        <v>47235</v>
      </c>
      <c r="R818" s="12">
        <v>43069</v>
      </c>
      <c r="T818">
        <v>1</v>
      </c>
    </row>
    <row r="819" spans="1:20" ht="18.75" x14ac:dyDescent="0.25">
      <c r="A819">
        <v>5090201</v>
      </c>
      <c r="B819">
        <v>1011101</v>
      </c>
      <c r="C819">
        <v>0</v>
      </c>
      <c r="D819" t="s">
        <v>14</v>
      </c>
      <c r="E819" t="s">
        <v>789</v>
      </c>
      <c r="F819" s="1">
        <v>100004492</v>
      </c>
      <c r="G819" t="s">
        <v>73</v>
      </c>
      <c r="H819" s="21">
        <v>39903</v>
      </c>
      <c r="I819">
        <v>1</v>
      </c>
      <c r="J819" s="27">
        <f t="shared" si="12"/>
        <v>240</v>
      </c>
      <c r="K819">
        <v>35</v>
      </c>
      <c r="L819">
        <v>0</v>
      </c>
      <c r="M819">
        <v>34</v>
      </c>
      <c r="N819">
        <v>1</v>
      </c>
      <c r="O819" s="15">
        <v>39903</v>
      </c>
      <c r="P819" s="24">
        <v>47235</v>
      </c>
      <c r="R819" s="12">
        <v>39903</v>
      </c>
      <c r="T819">
        <v>1</v>
      </c>
    </row>
    <row r="820" spans="1:20" ht="18.75" x14ac:dyDescent="0.25">
      <c r="A820">
        <v>5090201</v>
      </c>
      <c r="B820">
        <v>1011101</v>
      </c>
      <c r="C820">
        <v>0</v>
      </c>
      <c r="D820" t="s">
        <v>14</v>
      </c>
      <c r="E820" t="s">
        <v>790</v>
      </c>
      <c r="F820" s="1">
        <v>100000463</v>
      </c>
      <c r="G820" t="s">
        <v>73</v>
      </c>
      <c r="H820" s="21">
        <v>41242</v>
      </c>
      <c r="I820">
        <v>1</v>
      </c>
      <c r="J820" s="27">
        <f t="shared" si="12"/>
        <v>196</v>
      </c>
      <c r="K820">
        <v>90</v>
      </c>
      <c r="L820">
        <v>0</v>
      </c>
      <c r="M820">
        <v>89</v>
      </c>
      <c r="N820">
        <v>1</v>
      </c>
      <c r="O820" s="15">
        <v>41242</v>
      </c>
      <c r="P820" s="24">
        <v>47235</v>
      </c>
      <c r="R820" s="12">
        <v>41242</v>
      </c>
      <c r="T820">
        <v>1</v>
      </c>
    </row>
    <row r="821" spans="1:20" ht="18.75" x14ac:dyDescent="0.25">
      <c r="A821">
        <v>5090201</v>
      </c>
      <c r="B821">
        <v>1011101</v>
      </c>
      <c r="C821">
        <v>0</v>
      </c>
      <c r="D821" t="s">
        <v>14</v>
      </c>
      <c r="E821" t="s">
        <v>790</v>
      </c>
      <c r="F821" s="1">
        <v>100005400</v>
      </c>
      <c r="G821" t="s">
        <v>73</v>
      </c>
      <c r="H821" s="21">
        <v>40751</v>
      </c>
      <c r="I821">
        <v>1</v>
      </c>
      <c r="J821" s="27">
        <f t="shared" si="12"/>
        <v>213</v>
      </c>
      <c r="K821">
        <v>55</v>
      </c>
      <c r="L821">
        <v>0</v>
      </c>
      <c r="M821">
        <v>54</v>
      </c>
      <c r="N821">
        <v>1</v>
      </c>
      <c r="O821" s="15">
        <v>40751</v>
      </c>
      <c r="P821" s="24">
        <v>47235</v>
      </c>
      <c r="R821" s="12">
        <v>40751</v>
      </c>
      <c r="T821">
        <v>1</v>
      </c>
    </row>
    <row r="822" spans="1:20" ht="18.75" x14ac:dyDescent="0.25">
      <c r="A822">
        <v>5090201</v>
      </c>
      <c r="B822">
        <v>1011101</v>
      </c>
      <c r="C822">
        <v>0</v>
      </c>
      <c r="D822" t="s">
        <v>14</v>
      </c>
      <c r="E822" t="s">
        <v>791</v>
      </c>
      <c r="F822" s="1">
        <v>100005121</v>
      </c>
      <c r="G822" t="s">
        <v>73</v>
      </c>
      <c r="H822" s="21">
        <v>40268</v>
      </c>
      <c r="I822">
        <v>1</v>
      </c>
      <c r="J822" s="27">
        <f t="shared" si="12"/>
        <v>228</v>
      </c>
      <c r="K822">
        <v>65</v>
      </c>
      <c r="L822">
        <v>0</v>
      </c>
      <c r="M822">
        <v>64</v>
      </c>
      <c r="N822">
        <v>1</v>
      </c>
      <c r="O822" s="15">
        <v>40268</v>
      </c>
      <c r="P822" s="24">
        <v>47235</v>
      </c>
      <c r="R822" s="12">
        <v>40268</v>
      </c>
      <c r="T822">
        <v>1</v>
      </c>
    </row>
    <row r="823" spans="1:20" ht="18.75" x14ac:dyDescent="0.25">
      <c r="A823">
        <v>5090201</v>
      </c>
      <c r="B823">
        <v>1011101</v>
      </c>
      <c r="C823">
        <v>0</v>
      </c>
      <c r="D823" t="s">
        <v>14</v>
      </c>
      <c r="E823" t="s">
        <v>792</v>
      </c>
      <c r="F823" s="1">
        <v>100000464</v>
      </c>
      <c r="G823" t="s">
        <v>73</v>
      </c>
      <c r="H823" s="21">
        <v>41242</v>
      </c>
      <c r="I823">
        <v>2</v>
      </c>
      <c r="J823" s="27">
        <f t="shared" si="12"/>
        <v>196</v>
      </c>
      <c r="K823">
        <v>110</v>
      </c>
      <c r="L823">
        <v>0</v>
      </c>
      <c r="M823">
        <v>109</v>
      </c>
      <c r="N823">
        <v>1</v>
      </c>
      <c r="O823" s="15">
        <v>41242</v>
      </c>
      <c r="P823" s="24">
        <v>47235</v>
      </c>
      <c r="R823" s="12">
        <v>41242</v>
      </c>
      <c r="T823">
        <v>1</v>
      </c>
    </row>
    <row r="824" spans="1:20" ht="18.75" x14ac:dyDescent="0.25">
      <c r="A824">
        <v>5090201</v>
      </c>
      <c r="B824">
        <v>1011101</v>
      </c>
      <c r="C824">
        <v>0</v>
      </c>
      <c r="D824" t="s">
        <v>14</v>
      </c>
      <c r="E824" t="s">
        <v>793</v>
      </c>
      <c r="F824" s="1">
        <v>100004102</v>
      </c>
      <c r="G824" t="s">
        <v>73</v>
      </c>
      <c r="H824" s="21">
        <v>38984</v>
      </c>
      <c r="I824">
        <v>4</v>
      </c>
      <c r="J824" s="27">
        <f t="shared" si="12"/>
        <v>271</v>
      </c>
      <c r="K824">
        <v>68</v>
      </c>
      <c r="L824">
        <v>0</v>
      </c>
      <c r="M824">
        <v>67</v>
      </c>
      <c r="N824">
        <v>1</v>
      </c>
      <c r="O824" s="15">
        <v>38984</v>
      </c>
      <c r="P824" s="24">
        <v>47235</v>
      </c>
      <c r="R824" s="12">
        <v>38984</v>
      </c>
      <c r="T824">
        <v>1</v>
      </c>
    </row>
    <row r="825" spans="1:20" ht="18.75" x14ac:dyDescent="0.25">
      <c r="A825">
        <v>5090201</v>
      </c>
      <c r="B825">
        <v>1011101</v>
      </c>
      <c r="C825">
        <v>0</v>
      </c>
      <c r="D825" t="s">
        <v>14</v>
      </c>
      <c r="E825" t="s">
        <v>794</v>
      </c>
      <c r="F825" s="1">
        <v>100000412</v>
      </c>
      <c r="G825" t="s">
        <v>73</v>
      </c>
      <c r="H825" s="21">
        <v>38383</v>
      </c>
      <c r="I825">
        <v>1</v>
      </c>
      <c r="J825" s="27">
        <f t="shared" si="12"/>
        <v>290</v>
      </c>
      <c r="K825">
        <v>56</v>
      </c>
      <c r="L825">
        <v>0</v>
      </c>
      <c r="M825">
        <v>55</v>
      </c>
      <c r="N825">
        <v>1</v>
      </c>
      <c r="O825" s="15">
        <v>38383</v>
      </c>
      <c r="P825" s="24">
        <v>47235</v>
      </c>
      <c r="R825" s="12">
        <v>38383</v>
      </c>
      <c r="T825">
        <v>1</v>
      </c>
    </row>
    <row r="826" spans="1:20" ht="18.75" x14ac:dyDescent="0.25">
      <c r="A826">
        <v>5090201</v>
      </c>
      <c r="B826">
        <v>1011101</v>
      </c>
      <c r="C826">
        <v>0</v>
      </c>
      <c r="D826" t="s">
        <v>14</v>
      </c>
      <c r="E826" t="s">
        <v>795</v>
      </c>
      <c r="F826" s="1">
        <v>100000426</v>
      </c>
      <c r="G826" t="s">
        <v>73</v>
      </c>
      <c r="H826" s="21">
        <v>39417</v>
      </c>
      <c r="I826">
        <v>40</v>
      </c>
      <c r="J826" s="27">
        <f t="shared" si="12"/>
        <v>256</v>
      </c>
      <c r="K826">
        <v>5280</v>
      </c>
      <c r="L826">
        <v>0</v>
      </c>
      <c r="M826">
        <v>5279</v>
      </c>
      <c r="N826">
        <v>1</v>
      </c>
      <c r="O826" s="15">
        <v>39417</v>
      </c>
      <c r="P826" s="24">
        <v>47235</v>
      </c>
      <c r="R826" s="12">
        <v>39417</v>
      </c>
      <c r="T826">
        <v>48</v>
      </c>
    </row>
    <row r="827" spans="1:20" ht="18.75" x14ac:dyDescent="0.25">
      <c r="A827">
        <v>5090201</v>
      </c>
      <c r="B827">
        <v>1011101</v>
      </c>
      <c r="C827">
        <v>0</v>
      </c>
      <c r="D827" t="s">
        <v>14</v>
      </c>
      <c r="E827" t="s">
        <v>796</v>
      </c>
      <c r="F827" s="1">
        <v>100000377</v>
      </c>
      <c r="G827" t="s">
        <v>73</v>
      </c>
      <c r="H827" s="21">
        <v>33909</v>
      </c>
      <c r="I827">
        <v>1</v>
      </c>
      <c r="J827" s="27">
        <f t="shared" si="12"/>
        <v>437</v>
      </c>
      <c r="K827">
        <v>112.5</v>
      </c>
      <c r="L827">
        <v>0</v>
      </c>
      <c r="M827">
        <v>111.5</v>
      </c>
      <c r="N827">
        <v>1</v>
      </c>
      <c r="O827" s="15">
        <v>33909</v>
      </c>
      <c r="P827" s="24">
        <v>47235</v>
      </c>
      <c r="R827" s="12">
        <v>33909</v>
      </c>
      <c r="T827">
        <v>48</v>
      </c>
    </row>
    <row r="828" spans="1:20" ht="18.75" x14ac:dyDescent="0.25">
      <c r="A828">
        <v>5090201</v>
      </c>
      <c r="B828">
        <v>1011101</v>
      </c>
      <c r="C828">
        <v>0</v>
      </c>
      <c r="D828" t="s">
        <v>14</v>
      </c>
      <c r="E828" t="s">
        <v>797</v>
      </c>
      <c r="F828" s="1">
        <v>100005120</v>
      </c>
      <c r="G828" t="s">
        <v>73</v>
      </c>
      <c r="H828" s="21">
        <v>36039</v>
      </c>
      <c r="I828">
        <v>41</v>
      </c>
      <c r="J828" s="27">
        <f t="shared" si="12"/>
        <v>367</v>
      </c>
      <c r="K828">
        <v>41</v>
      </c>
      <c r="L828">
        <v>0</v>
      </c>
      <c r="M828">
        <v>40</v>
      </c>
      <c r="N828">
        <v>1</v>
      </c>
      <c r="O828" s="15">
        <v>36039</v>
      </c>
      <c r="P828" s="24">
        <v>47235</v>
      </c>
      <c r="R828" s="12">
        <v>36039</v>
      </c>
      <c r="T828">
        <v>48</v>
      </c>
    </row>
    <row r="829" spans="1:20" ht="18.75" x14ac:dyDescent="0.25">
      <c r="A829">
        <v>5090201</v>
      </c>
      <c r="B829">
        <v>1011101</v>
      </c>
      <c r="C829">
        <v>0</v>
      </c>
      <c r="D829" t="s">
        <v>14</v>
      </c>
      <c r="E829" t="s">
        <v>798</v>
      </c>
      <c r="F829" s="1">
        <v>100000408</v>
      </c>
      <c r="G829" t="s">
        <v>73</v>
      </c>
      <c r="H829" s="21">
        <v>36708</v>
      </c>
      <c r="I829">
        <v>1</v>
      </c>
      <c r="J829" s="27">
        <f t="shared" si="12"/>
        <v>345</v>
      </c>
      <c r="K829">
        <v>30</v>
      </c>
      <c r="L829">
        <v>0</v>
      </c>
      <c r="M829">
        <v>29</v>
      </c>
      <c r="N829">
        <v>1</v>
      </c>
      <c r="O829" s="15">
        <v>36708</v>
      </c>
      <c r="P829" s="24">
        <v>47235</v>
      </c>
      <c r="R829" s="12">
        <v>36708</v>
      </c>
      <c r="T829">
        <v>1</v>
      </c>
    </row>
    <row r="830" spans="1:20" ht="18.75" x14ac:dyDescent="0.25">
      <c r="A830">
        <v>5090201</v>
      </c>
      <c r="B830">
        <v>1011101</v>
      </c>
      <c r="C830">
        <v>0</v>
      </c>
      <c r="D830" t="s">
        <v>14</v>
      </c>
      <c r="E830" t="s">
        <v>799</v>
      </c>
      <c r="F830" s="1">
        <v>100000402</v>
      </c>
      <c r="G830" t="s">
        <v>73</v>
      </c>
      <c r="H830" s="21">
        <v>33239</v>
      </c>
      <c r="I830">
        <v>16</v>
      </c>
      <c r="J830" s="27">
        <f t="shared" si="12"/>
        <v>459</v>
      </c>
      <c r="K830">
        <v>16</v>
      </c>
      <c r="L830">
        <v>0</v>
      </c>
      <c r="M830">
        <v>15</v>
      </c>
      <c r="N830">
        <v>1</v>
      </c>
      <c r="O830" s="15">
        <v>33239</v>
      </c>
      <c r="P830" s="24">
        <v>47235</v>
      </c>
      <c r="R830" s="12">
        <v>33239</v>
      </c>
      <c r="T830">
        <v>48</v>
      </c>
    </row>
    <row r="831" spans="1:20" ht="18.75" x14ac:dyDescent="0.25">
      <c r="A831">
        <v>5090201</v>
      </c>
      <c r="B831">
        <v>1011101</v>
      </c>
      <c r="C831">
        <v>0</v>
      </c>
      <c r="D831" t="s">
        <v>14</v>
      </c>
      <c r="E831" t="s">
        <v>800</v>
      </c>
      <c r="F831" s="1">
        <v>100000433</v>
      </c>
      <c r="G831" t="s">
        <v>73</v>
      </c>
      <c r="H831" s="21">
        <v>39417</v>
      </c>
      <c r="I831">
        <v>40</v>
      </c>
      <c r="J831" s="27">
        <f t="shared" si="12"/>
        <v>256</v>
      </c>
      <c r="K831">
        <v>3400</v>
      </c>
      <c r="L831">
        <v>0</v>
      </c>
      <c r="M831">
        <v>3399</v>
      </c>
      <c r="N831">
        <v>1</v>
      </c>
      <c r="O831" s="15">
        <v>39417</v>
      </c>
      <c r="P831" s="24">
        <v>47235</v>
      </c>
      <c r="R831" s="12">
        <v>39417</v>
      </c>
      <c r="T831">
        <v>48</v>
      </c>
    </row>
    <row r="832" spans="1:20" ht="18.75" x14ac:dyDescent="0.25">
      <c r="A832">
        <v>5090201</v>
      </c>
      <c r="B832">
        <v>1011101</v>
      </c>
      <c r="C832">
        <v>0</v>
      </c>
      <c r="D832" t="s">
        <v>14</v>
      </c>
      <c r="E832" t="s">
        <v>801</v>
      </c>
      <c r="F832" s="1">
        <v>100000399</v>
      </c>
      <c r="G832" t="s">
        <v>73</v>
      </c>
      <c r="H832" s="21">
        <v>33939</v>
      </c>
      <c r="I832">
        <v>62</v>
      </c>
      <c r="J832" s="27">
        <f t="shared" si="12"/>
        <v>436</v>
      </c>
      <c r="K832">
        <v>62</v>
      </c>
      <c r="L832">
        <v>0</v>
      </c>
      <c r="M832">
        <v>61.436</v>
      </c>
      <c r="N832">
        <v>0.56399999999999995</v>
      </c>
      <c r="O832" s="15">
        <v>33939</v>
      </c>
      <c r="P832" s="24">
        <v>47235</v>
      </c>
      <c r="R832" s="12">
        <v>33939</v>
      </c>
      <c r="T832">
        <v>48</v>
      </c>
    </row>
    <row r="833" spans="1:20" ht="18.75" x14ac:dyDescent="0.25">
      <c r="A833">
        <v>5090201</v>
      </c>
      <c r="B833">
        <v>1011101</v>
      </c>
      <c r="C833">
        <v>0</v>
      </c>
      <c r="D833" t="s">
        <v>14</v>
      </c>
      <c r="E833" t="s">
        <v>802</v>
      </c>
      <c r="F833" s="1">
        <v>100004580</v>
      </c>
      <c r="G833" t="s">
        <v>73</v>
      </c>
      <c r="H833" s="21">
        <v>34182</v>
      </c>
      <c r="I833">
        <v>1</v>
      </c>
      <c r="J833" s="27">
        <f t="shared" si="12"/>
        <v>428</v>
      </c>
      <c r="K833">
        <v>1</v>
      </c>
      <c r="L833">
        <v>0</v>
      </c>
      <c r="M833">
        <v>0</v>
      </c>
      <c r="N833">
        <v>1</v>
      </c>
      <c r="O833" s="15">
        <v>34182</v>
      </c>
      <c r="P833" s="24">
        <v>47235</v>
      </c>
      <c r="R833" s="12">
        <v>34182</v>
      </c>
      <c r="T833">
        <v>48</v>
      </c>
    </row>
    <row r="834" spans="1:20" ht="18.75" x14ac:dyDescent="0.25">
      <c r="A834">
        <v>5090201</v>
      </c>
      <c r="B834">
        <v>1011101</v>
      </c>
      <c r="C834">
        <v>0</v>
      </c>
      <c r="D834" t="s">
        <v>14</v>
      </c>
      <c r="E834" t="s">
        <v>803</v>
      </c>
      <c r="F834" s="1">
        <v>100001928</v>
      </c>
      <c r="G834" t="s">
        <v>73</v>
      </c>
      <c r="H834" s="21">
        <v>37165</v>
      </c>
      <c r="I834">
        <v>1</v>
      </c>
      <c r="J834" s="27">
        <f t="shared" si="12"/>
        <v>330</v>
      </c>
      <c r="K834">
        <v>120</v>
      </c>
      <c r="L834">
        <v>0</v>
      </c>
      <c r="M834">
        <v>119</v>
      </c>
      <c r="N834">
        <v>1</v>
      </c>
      <c r="O834" s="15">
        <v>37165</v>
      </c>
      <c r="P834" s="24">
        <v>47235</v>
      </c>
      <c r="R834" s="12">
        <v>37165</v>
      </c>
      <c r="T834">
        <v>48</v>
      </c>
    </row>
    <row r="835" spans="1:20" ht="18.75" x14ac:dyDescent="0.25">
      <c r="A835">
        <v>5090201</v>
      </c>
      <c r="B835">
        <v>1011101</v>
      </c>
      <c r="C835">
        <v>0</v>
      </c>
      <c r="D835" t="s">
        <v>14</v>
      </c>
      <c r="E835" t="s">
        <v>804</v>
      </c>
      <c r="F835" s="1">
        <v>100000372</v>
      </c>
      <c r="G835" t="s">
        <v>73</v>
      </c>
      <c r="H835" s="21">
        <v>35886</v>
      </c>
      <c r="I835">
        <v>3</v>
      </c>
      <c r="J835" s="27">
        <f t="shared" ref="J835:J898" si="13">DATEDIF(H835,P835,"m")</f>
        <v>372</v>
      </c>
      <c r="K835">
        <v>69</v>
      </c>
      <c r="L835">
        <v>0</v>
      </c>
      <c r="M835">
        <v>68</v>
      </c>
      <c r="N835">
        <v>1</v>
      </c>
      <c r="O835" s="15">
        <v>35886</v>
      </c>
      <c r="P835" s="24">
        <v>47235</v>
      </c>
      <c r="R835" s="12">
        <v>35886</v>
      </c>
      <c r="T835">
        <v>1</v>
      </c>
    </row>
    <row r="836" spans="1:20" ht="18.75" x14ac:dyDescent="0.25">
      <c r="A836">
        <v>5090201</v>
      </c>
      <c r="B836">
        <v>1011101</v>
      </c>
      <c r="C836">
        <v>0</v>
      </c>
      <c r="D836" t="s">
        <v>14</v>
      </c>
      <c r="E836" t="s">
        <v>805</v>
      </c>
      <c r="F836" s="1">
        <v>100000407</v>
      </c>
      <c r="G836" t="s">
        <v>73</v>
      </c>
      <c r="H836" s="21">
        <v>36708</v>
      </c>
      <c r="I836">
        <v>18</v>
      </c>
      <c r="J836" s="27">
        <f t="shared" si="13"/>
        <v>345</v>
      </c>
      <c r="K836">
        <v>450</v>
      </c>
      <c r="L836">
        <v>0</v>
      </c>
      <c r="M836">
        <v>449</v>
      </c>
      <c r="N836">
        <v>1</v>
      </c>
      <c r="O836" s="15">
        <v>36708</v>
      </c>
      <c r="P836" s="24">
        <v>47235</v>
      </c>
      <c r="R836" s="12">
        <v>36708</v>
      </c>
      <c r="T836">
        <v>48</v>
      </c>
    </row>
    <row r="837" spans="1:20" ht="18.75" x14ac:dyDescent="0.25">
      <c r="A837">
        <v>5090201</v>
      </c>
      <c r="B837">
        <v>1011101</v>
      </c>
      <c r="C837">
        <v>0</v>
      </c>
      <c r="D837" t="s">
        <v>14</v>
      </c>
      <c r="E837" t="s">
        <v>806</v>
      </c>
      <c r="F837" s="1">
        <v>100004490</v>
      </c>
      <c r="G837" t="s">
        <v>73</v>
      </c>
      <c r="H837" s="21">
        <v>37834</v>
      </c>
      <c r="I837">
        <v>5</v>
      </c>
      <c r="J837" s="27">
        <f t="shared" si="13"/>
        <v>308</v>
      </c>
      <c r="K837">
        <v>60</v>
      </c>
      <c r="L837">
        <v>0</v>
      </c>
      <c r="M837">
        <v>59</v>
      </c>
      <c r="N837">
        <v>1</v>
      </c>
      <c r="O837" s="15">
        <v>37834</v>
      </c>
      <c r="P837" s="24">
        <v>47235</v>
      </c>
      <c r="R837" s="12">
        <v>37834</v>
      </c>
      <c r="T837">
        <v>1</v>
      </c>
    </row>
    <row r="838" spans="1:20" ht="18.75" x14ac:dyDescent="0.25">
      <c r="A838">
        <v>5090201</v>
      </c>
      <c r="B838">
        <v>1011101</v>
      </c>
      <c r="C838">
        <v>0</v>
      </c>
      <c r="D838" t="s">
        <v>14</v>
      </c>
      <c r="E838" t="s">
        <v>807</v>
      </c>
      <c r="F838" s="1">
        <v>100004487</v>
      </c>
      <c r="G838" t="s">
        <v>73</v>
      </c>
      <c r="H838" s="21">
        <v>37347</v>
      </c>
      <c r="I838">
        <v>1</v>
      </c>
      <c r="J838" s="27">
        <f t="shared" si="13"/>
        <v>324</v>
      </c>
      <c r="K838">
        <v>18</v>
      </c>
      <c r="L838">
        <v>0</v>
      </c>
      <c r="M838">
        <v>17</v>
      </c>
      <c r="N838">
        <v>1</v>
      </c>
      <c r="O838" s="15">
        <v>37347</v>
      </c>
      <c r="P838" s="24">
        <v>47235</v>
      </c>
      <c r="R838" s="12">
        <v>37347</v>
      </c>
      <c r="T838">
        <v>48</v>
      </c>
    </row>
    <row r="839" spans="1:20" ht="18.75" x14ac:dyDescent="0.25">
      <c r="A839">
        <v>5090201</v>
      </c>
      <c r="B839">
        <v>1011101</v>
      </c>
      <c r="C839">
        <v>0</v>
      </c>
      <c r="D839" t="s">
        <v>14</v>
      </c>
      <c r="E839" t="s">
        <v>807</v>
      </c>
      <c r="F839" s="1">
        <v>100005396</v>
      </c>
      <c r="G839" t="s">
        <v>73</v>
      </c>
      <c r="H839" s="21">
        <v>37347</v>
      </c>
      <c r="I839">
        <v>2</v>
      </c>
      <c r="J839" s="27">
        <f t="shared" si="13"/>
        <v>324</v>
      </c>
      <c r="K839">
        <v>36</v>
      </c>
      <c r="L839">
        <v>0</v>
      </c>
      <c r="M839">
        <v>35</v>
      </c>
      <c r="N839">
        <v>1</v>
      </c>
      <c r="O839" s="15">
        <v>37347</v>
      </c>
      <c r="P839" s="24">
        <v>47235</v>
      </c>
      <c r="R839" s="12">
        <v>37347</v>
      </c>
      <c r="T839">
        <v>48</v>
      </c>
    </row>
    <row r="840" spans="1:20" ht="18.75" x14ac:dyDescent="0.25">
      <c r="A840">
        <v>5090201</v>
      </c>
      <c r="B840">
        <v>1011101</v>
      </c>
      <c r="C840">
        <v>0</v>
      </c>
      <c r="D840" t="s">
        <v>14</v>
      </c>
      <c r="E840" t="s">
        <v>808</v>
      </c>
      <c r="F840" s="1">
        <v>100005395</v>
      </c>
      <c r="G840" t="s">
        <v>73</v>
      </c>
      <c r="H840" s="21">
        <v>35034</v>
      </c>
      <c r="I840">
        <v>1</v>
      </c>
      <c r="J840" s="27">
        <f t="shared" si="13"/>
        <v>400</v>
      </c>
      <c r="K840">
        <v>7.5</v>
      </c>
      <c r="L840">
        <v>0</v>
      </c>
      <c r="M840">
        <v>6.5</v>
      </c>
      <c r="N840">
        <v>1</v>
      </c>
      <c r="O840" s="15">
        <v>35034</v>
      </c>
      <c r="P840" s="24">
        <v>47235</v>
      </c>
      <c r="R840" s="12">
        <v>35034</v>
      </c>
      <c r="T840">
        <v>1</v>
      </c>
    </row>
    <row r="841" spans="1:20" ht="18.75" x14ac:dyDescent="0.25">
      <c r="A841">
        <v>5090201</v>
      </c>
      <c r="B841">
        <v>1011101</v>
      </c>
      <c r="C841">
        <v>0</v>
      </c>
      <c r="D841" t="s">
        <v>14</v>
      </c>
      <c r="E841" t="s">
        <v>809</v>
      </c>
      <c r="F841" s="1">
        <v>100005214</v>
      </c>
      <c r="G841" t="s">
        <v>73</v>
      </c>
      <c r="H841" s="22">
        <v>37926</v>
      </c>
      <c r="I841">
        <v>1</v>
      </c>
      <c r="J841" s="27">
        <f t="shared" si="13"/>
        <v>305</v>
      </c>
      <c r="K841">
        <v>28</v>
      </c>
      <c r="L841">
        <v>0</v>
      </c>
      <c r="M841">
        <v>27</v>
      </c>
      <c r="N841">
        <v>1</v>
      </c>
      <c r="O841" s="15">
        <v>37926</v>
      </c>
      <c r="P841" s="24">
        <v>47235</v>
      </c>
      <c r="R841" s="12">
        <v>37926</v>
      </c>
      <c r="T841">
        <v>1</v>
      </c>
    </row>
    <row r="842" spans="1:20" ht="18.75" x14ac:dyDescent="0.25">
      <c r="A842">
        <v>5090201</v>
      </c>
      <c r="B842">
        <v>1011101</v>
      </c>
      <c r="C842">
        <v>0</v>
      </c>
      <c r="D842" t="s">
        <v>14</v>
      </c>
      <c r="E842" t="s">
        <v>810</v>
      </c>
      <c r="F842" s="1">
        <v>100005394</v>
      </c>
      <c r="G842" t="s">
        <v>73</v>
      </c>
      <c r="H842" s="22">
        <v>37469</v>
      </c>
      <c r="I842">
        <v>599</v>
      </c>
      <c r="J842" s="27">
        <f t="shared" si="13"/>
        <v>320</v>
      </c>
      <c r="K842">
        <v>3893.5</v>
      </c>
      <c r="L842">
        <v>0</v>
      </c>
      <c r="M842">
        <v>3892.5</v>
      </c>
      <c r="N842">
        <v>1</v>
      </c>
      <c r="O842" s="15">
        <v>37469</v>
      </c>
      <c r="P842" s="24">
        <v>47235</v>
      </c>
      <c r="R842" s="12">
        <v>37469</v>
      </c>
      <c r="T842">
        <v>1</v>
      </c>
    </row>
    <row r="843" spans="1:20" ht="18.75" x14ac:dyDescent="0.25">
      <c r="A843">
        <v>5090201</v>
      </c>
      <c r="B843">
        <v>1011101</v>
      </c>
      <c r="C843">
        <v>0</v>
      </c>
      <c r="D843" t="s">
        <v>14</v>
      </c>
      <c r="E843" t="s">
        <v>811</v>
      </c>
      <c r="F843" s="1">
        <v>100001922</v>
      </c>
      <c r="G843" t="s">
        <v>73</v>
      </c>
      <c r="H843" s="22">
        <v>34121</v>
      </c>
      <c r="I843">
        <v>46</v>
      </c>
      <c r="J843" s="27">
        <f t="shared" si="13"/>
        <v>430</v>
      </c>
      <c r="K843">
        <v>4140</v>
      </c>
      <c r="L843">
        <v>0</v>
      </c>
      <c r="M843">
        <v>4139</v>
      </c>
      <c r="N843">
        <v>1</v>
      </c>
      <c r="O843" s="15">
        <v>34121</v>
      </c>
      <c r="P843" s="24">
        <v>47235</v>
      </c>
      <c r="R843" s="12">
        <v>34121</v>
      </c>
      <c r="T843">
        <v>48</v>
      </c>
    </row>
    <row r="844" spans="1:20" ht="18.75" x14ac:dyDescent="0.25">
      <c r="A844">
        <v>5090201</v>
      </c>
      <c r="B844">
        <v>1011101</v>
      </c>
      <c r="C844">
        <v>0</v>
      </c>
      <c r="D844" t="s">
        <v>14</v>
      </c>
      <c r="E844" t="s">
        <v>812</v>
      </c>
      <c r="F844" s="1">
        <v>100000375</v>
      </c>
      <c r="G844" t="s">
        <v>73</v>
      </c>
      <c r="H844" s="22">
        <v>33239</v>
      </c>
      <c r="I844">
        <v>2</v>
      </c>
      <c r="J844" s="27">
        <f t="shared" si="13"/>
        <v>459</v>
      </c>
      <c r="K844">
        <v>2</v>
      </c>
      <c r="L844">
        <v>0</v>
      </c>
      <c r="M844">
        <v>1</v>
      </c>
      <c r="N844">
        <v>1</v>
      </c>
      <c r="O844" s="15">
        <v>33239</v>
      </c>
      <c r="P844" s="24">
        <v>47235</v>
      </c>
      <c r="R844" s="12">
        <v>33239</v>
      </c>
      <c r="T844">
        <v>48</v>
      </c>
    </row>
    <row r="845" spans="1:20" ht="18.75" x14ac:dyDescent="0.25">
      <c r="A845">
        <v>5090201</v>
      </c>
      <c r="B845">
        <v>1011101</v>
      </c>
      <c r="C845">
        <v>0</v>
      </c>
      <c r="D845" t="s">
        <v>14</v>
      </c>
      <c r="E845" t="s">
        <v>813</v>
      </c>
      <c r="F845" s="1">
        <v>100004575</v>
      </c>
      <c r="G845" t="s">
        <v>73</v>
      </c>
      <c r="H845" s="22">
        <v>33909</v>
      </c>
      <c r="I845">
        <v>10</v>
      </c>
      <c r="J845" s="27">
        <f t="shared" si="13"/>
        <v>437</v>
      </c>
      <c r="K845">
        <v>550</v>
      </c>
      <c r="L845">
        <v>0</v>
      </c>
      <c r="M845">
        <v>549.09100000000001</v>
      </c>
      <c r="N845">
        <v>0.90900000000000003</v>
      </c>
      <c r="O845" s="15">
        <v>33909</v>
      </c>
      <c r="P845" s="24">
        <v>47235</v>
      </c>
      <c r="R845" s="12">
        <v>33909</v>
      </c>
      <c r="T845">
        <v>48</v>
      </c>
    </row>
    <row r="846" spans="1:20" ht="18.75" x14ac:dyDescent="0.25">
      <c r="A846">
        <v>5090201</v>
      </c>
      <c r="B846">
        <v>1011101</v>
      </c>
      <c r="C846">
        <v>0</v>
      </c>
      <c r="D846" t="s">
        <v>14</v>
      </c>
      <c r="E846" t="s">
        <v>813</v>
      </c>
      <c r="F846" s="1">
        <v>100004732</v>
      </c>
      <c r="G846" t="s">
        <v>73</v>
      </c>
      <c r="H846" s="22">
        <v>33909</v>
      </c>
      <c r="I846">
        <v>3</v>
      </c>
      <c r="J846" s="27">
        <f t="shared" si="13"/>
        <v>437</v>
      </c>
      <c r="K846">
        <v>0</v>
      </c>
      <c r="L846">
        <v>0</v>
      </c>
      <c r="M846">
        <v>0</v>
      </c>
      <c r="N846">
        <v>0</v>
      </c>
      <c r="O846" s="15">
        <v>33909</v>
      </c>
      <c r="P846" s="24">
        <v>47235</v>
      </c>
      <c r="R846" s="12">
        <v>33909</v>
      </c>
      <c r="T846">
        <v>48</v>
      </c>
    </row>
    <row r="847" spans="1:20" ht="18.75" x14ac:dyDescent="0.25">
      <c r="A847">
        <v>5090201</v>
      </c>
      <c r="B847">
        <v>1011101</v>
      </c>
      <c r="C847">
        <v>0</v>
      </c>
      <c r="D847" t="s">
        <v>14</v>
      </c>
      <c r="E847" t="s">
        <v>813</v>
      </c>
      <c r="F847" s="1">
        <v>100004732</v>
      </c>
      <c r="G847" t="s">
        <v>73</v>
      </c>
      <c r="H847" s="22">
        <v>33909</v>
      </c>
      <c r="I847">
        <v>2</v>
      </c>
      <c r="J847" s="27">
        <f t="shared" si="13"/>
        <v>437</v>
      </c>
      <c r="K847">
        <v>110</v>
      </c>
      <c r="L847">
        <v>0</v>
      </c>
      <c r="M847">
        <v>109.333</v>
      </c>
      <c r="N847">
        <v>0.66700000000000004</v>
      </c>
      <c r="O847" s="15">
        <v>33909</v>
      </c>
      <c r="P847" s="24">
        <v>47235</v>
      </c>
      <c r="R847" s="12">
        <v>33909</v>
      </c>
      <c r="T847">
        <v>48</v>
      </c>
    </row>
    <row r="848" spans="1:20" ht="18.75" x14ac:dyDescent="0.25">
      <c r="A848">
        <v>5090201</v>
      </c>
      <c r="B848">
        <v>1011101</v>
      </c>
      <c r="C848">
        <v>0</v>
      </c>
      <c r="D848" t="s">
        <v>14</v>
      </c>
      <c r="E848" t="s">
        <v>814</v>
      </c>
      <c r="F848" s="1">
        <v>100000404</v>
      </c>
      <c r="G848" t="s">
        <v>73</v>
      </c>
      <c r="H848" s="22">
        <v>35765</v>
      </c>
      <c r="I848">
        <v>135</v>
      </c>
      <c r="J848" s="27">
        <f t="shared" si="13"/>
        <v>376</v>
      </c>
      <c r="K848">
        <v>9450</v>
      </c>
      <c r="L848">
        <v>0</v>
      </c>
      <c r="M848">
        <v>9449</v>
      </c>
      <c r="N848">
        <v>1</v>
      </c>
      <c r="O848" s="15">
        <v>35765</v>
      </c>
      <c r="P848" s="24">
        <v>47235</v>
      </c>
      <c r="R848" s="12">
        <v>35765</v>
      </c>
      <c r="T848">
        <v>48</v>
      </c>
    </row>
    <row r="849" spans="1:20" ht="18.75" x14ac:dyDescent="0.25">
      <c r="A849">
        <v>5090201</v>
      </c>
      <c r="B849">
        <v>1011101</v>
      </c>
      <c r="C849">
        <v>0</v>
      </c>
      <c r="D849" t="s">
        <v>14</v>
      </c>
      <c r="E849" t="s">
        <v>815</v>
      </c>
      <c r="F849" s="1">
        <v>100004582</v>
      </c>
      <c r="G849" t="s">
        <v>73</v>
      </c>
      <c r="H849" s="22">
        <v>33970</v>
      </c>
      <c r="I849">
        <v>1</v>
      </c>
      <c r="J849" s="27">
        <f t="shared" si="13"/>
        <v>435</v>
      </c>
      <c r="K849">
        <v>1</v>
      </c>
      <c r="L849">
        <v>0</v>
      </c>
      <c r="M849">
        <v>0</v>
      </c>
      <c r="N849">
        <v>1</v>
      </c>
      <c r="O849" s="15">
        <v>33970</v>
      </c>
      <c r="P849" s="24">
        <v>47235</v>
      </c>
      <c r="R849" s="12">
        <v>33970</v>
      </c>
      <c r="T849">
        <v>48</v>
      </c>
    </row>
    <row r="850" spans="1:20" ht="18.75" x14ac:dyDescent="0.25">
      <c r="A850">
        <v>5090201</v>
      </c>
      <c r="B850">
        <v>1011101</v>
      </c>
      <c r="C850">
        <v>0</v>
      </c>
      <c r="D850" t="s">
        <v>14</v>
      </c>
      <c r="E850" t="s">
        <v>816</v>
      </c>
      <c r="F850" s="1">
        <v>100000379</v>
      </c>
      <c r="G850" t="s">
        <v>73</v>
      </c>
      <c r="H850" s="22">
        <v>33939</v>
      </c>
      <c r="I850">
        <v>2</v>
      </c>
      <c r="J850" s="27">
        <f t="shared" si="13"/>
        <v>436</v>
      </c>
      <c r="K850">
        <v>180</v>
      </c>
      <c r="L850">
        <v>0</v>
      </c>
      <c r="M850">
        <v>179</v>
      </c>
      <c r="N850">
        <v>1</v>
      </c>
      <c r="O850" s="15">
        <v>33939</v>
      </c>
      <c r="P850" s="24">
        <v>47235</v>
      </c>
      <c r="R850" s="12">
        <v>33939</v>
      </c>
      <c r="T850">
        <v>48</v>
      </c>
    </row>
    <row r="851" spans="1:20" ht="18.75" x14ac:dyDescent="0.25">
      <c r="A851">
        <v>5090201</v>
      </c>
      <c r="B851">
        <v>1011101</v>
      </c>
      <c r="C851">
        <v>0</v>
      </c>
      <c r="D851" t="s">
        <v>14</v>
      </c>
      <c r="E851" t="s">
        <v>816</v>
      </c>
      <c r="F851" s="1">
        <v>100004578</v>
      </c>
      <c r="G851" t="s">
        <v>73</v>
      </c>
      <c r="H851" s="22">
        <v>34759</v>
      </c>
      <c r="I851">
        <v>2</v>
      </c>
      <c r="J851" s="27">
        <f t="shared" si="13"/>
        <v>409</v>
      </c>
      <c r="K851">
        <v>2</v>
      </c>
      <c r="L851">
        <v>0</v>
      </c>
      <c r="M851">
        <v>1</v>
      </c>
      <c r="N851">
        <v>1</v>
      </c>
      <c r="O851" s="15">
        <v>34759</v>
      </c>
      <c r="P851" s="24">
        <v>47235</v>
      </c>
      <c r="R851" s="12">
        <v>34759</v>
      </c>
      <c r="T851">
        <v>48</v>
      </c>
    </row>
    <row r="852" spans="1:20" ht="18.75" x14ac:dyDescent="0.25">
      <c r="A852">
        <v>5090201</v>
      </c>
      <c r="B852">
        <v>1011101</v>
      </c>
      <c r="C852">
        <v>0</v>
      </c>
      <c r="D852" t="s">
        <v>14</v>
      </c>
      <c r="E852" t="s">
        <v>817</v>
      </c>
      <c r="F852" s="1">
        <v>100000382</v>
      </c>
      <c r="G852" t="s">
        <v>73</v>
      </c>
      <c r="H852" s="22">
        <v>33939</v>
      </c>
      <c r="I852">
        <v>3</v>
      </c>
      <c r="J852" s="27">
        <f t="shared" si="13"/>
        <v>436</v>
      </c>
      <c r="K852">
        <v>210</v>
      </c>
      <c r="L852">
        <v>0</v>
      </c>
      <c r="M852">
        <v>209</v>
      </c>
      <c r="N852">
        <v>1</v>
      </c>
      <c r="O852" s="15">
        <v>33939</v>
      </c>
      <c r="P852" s="24">
        <v>47235</v>
      </c>
      <c r="R852" s="12">
        <v>33939</v>
      </c>
      <c r="T852">
        <v>48</v>
      </c>
    </row>
    <row r="853" spans="1:20" ht="18.75" x14ac:dyDescent="0.25">
      <c r="A853">
        <v>5090201</v>
      </c>
      <c r="B853">
        <v>1011101</v>
      </c>
      <c r="C853">
        <v>0</v>
      </c>
      <c r="D853" t="s">
        <v>14</v>
      </c>
      <c r="E853" t="s">
        <v>818</v>
      </c>
      <c r="F853" s="1">
        <v>100000391</v>
      </c>
      <c r="G853" t="s">
        <v>73</v>
      </c>
      <c r="H853" s="22">
        <v>33725</v>
      </c>
      <c r="I853">
        <v>4</v>
      </c>
      <c r="J853" s="27">
        <f t="shared" si="13"/>
        <v>443</v>
      </c>
      <c r="K853">
        <v>4</v>
      </c>
      <c r="L853">
        <v>0</v>
      </c>
      <c r="M853">
        <v>3</v>
      </c>
      <c r="N853">
        <v>1</v>
      </c>
      <c r="O853" s="15">
        <v>33725</v>
      </c>
      <c r="P853" s="24">
        <v>47235</v>
      </c>
      <c r="R853" s="12">
        <v>33725</v>
      </c>
      <c r="T853">
        <v>48</v>
      </c>
    </row>
    <row r="854" spans="1:20" ht="18.75" x14ac:dyDescent="0.25">
      <c r="A854">
        <v>5090201</v>
      </c>
      <c r="B854">
        <v>1011101</v>
      </c>
      <c r="C854">
        <v>0</v>
      </c>
      <c r="D854" t="s">
        <v>14</v>
      </c>
      <c r="E854" t="s">
        <v>819</v>
      </c>
      <c r="F854" s="1">
        <v>100004584</v>
      </c>
      <c r="G854" t="s">
        <v>73</v>
      </c>
      <c r="H854" s="22">
        <v>33970</v>
      </c>
      <c r="I854">
        <v>1</v>
      </c>
      <c r="J854" s="27">
        <f t="shared" si="13"/>
        <v>435</v>
      </c>
      <c r="K854">
        <v>1</v>
      </c>
      <c r="L854">
        <v>0</v>
      </c>
      <c r="M854">
        <v>0.66700000000000004</v>
      </c>
      <c r="N854">
        <v>0.33300000000000002</v>
      </c>
      <c r="O854" s="15">
        <v>33970</v>
      </c>
      <c r="P854" s="24">
        <v>47235</v>
      </c>
      <c r="R854" s="12">
        <v>33970</v>
      </c>
      <c r="T854">
        <v>48</v>
      </c>
    </row>
    <row r="855" spans="1:20" ht="18.75" x14ac:dyDescent="0.25">
      <c r="A855">
        <v>5090201</v>
      </c>
      <c r="B855">
        <v>1011101</v>
      </c>
      <c r="C855">
        <v>0</v>
      </c>
      <c r="D855" t="s">
        <v>14</v>
      </c>
      <c r="E855" t="s">
        <v>820</v>
      </c>
      <c r="F855" s="1">
        <v>100000380</v>
      </c>
      <c r="G855" t="s">
        <v>73</v>
      </c>
      <c r="H855" s="22">
        <v>37135</v>
      </c>
      <c r="I855">
        <v>1</v>
      </c>
      <c r="J855" s="27">
        <f t="shared" si="13"/>
        <v>331</v>
      </c>
      <c r="K855">
        <v>40</v>
      </c>
      <c r="L855">
        <v>0</v>
      </c>
      <c r="M855">
        <v>39</v>
      </c>
      <c r="N855">
        <v>1</v>
      </c>
      <c r="O855" s="15">
        <v>37135</v>
      </c>
      <c r="P855" s="24">
        <v>47235</v>
      </c>
      <c r="R855" s="12">
        <v>37135</v>
      </c>
      <c r="T855">
        <v>1</v>
      </c>
    </row>
    <row r="856" spans="1:20" ht="18.75" x14ac:dyDescent="0.25">
      <c r="A856">
        <v>5090201</v>
      </c>
      <c r="B856">
        <v>1011101</v>
      </c>
      <c r="C856">
        <v>0</v>
      </c>
      <c r="D856" t="s">
        <v>14</v>
      </c>
      <c r="E856" t="s">
        <v>821</v>
      </c>
      <c r="F856" s="1">
        <v>100000381</v>
      </c>
      <c r="G856" t="s">
        <v>73</v>
      </c>
      <c r="H856" s="22">
        <v>33939</v>
      </c>
      <c r="I856">
        <v>1</v>
      </c>
      <c r="J856" s="27">
        <f t="shared" si="13"/>
        <v>436</v>
      </c>
      <c r="K856">
        <v>90</v>
      </c>
      <c r="L856">
        <v>0</v>
      </c>
      <c r="M856">
        <v>89</v>
      </c>
      <c r="N856">
        <v>1</v>
      </c>
      <c r="O856" s="15">
        <v>33939</v>
      </c>
      <c r="P856" s="24">
        <v>47235</v>
      </c>
      <c r="R856" s="12">
        <v>33939</v>
      </c>
      <c r="T856">
        <v>1</v>
      </c>
    </row>
    <row r="857" spans="1:20" ht="18.75" x14ac:dyDescent="0.25">
      <c r="A857">
        <v>5090201</v>
      </c>
      <c r="B857">
        <v>1011101</v>
      </c>
      <c r="C857">
        <v>0</v>
      </c>
      <c r="D857" t="s">
        <v>14</v>
      </c>
      <c r="E857" t="s">
        <v>822</v>
      </c>
      <c r="F857" s="1">
        <v>100000409</v>
      </c>
      <c r="G857" t="s">
        <v>73</v>
      </c>
      <c r="H857" s="22">
        <v>34639</v>
      </c>
      <c r="I857">
        <v>4</v>
      </c>
      <c r="J857" s="27">
        <f t="shared" si="13"/>
        <v>413</v>
      </c>
      <c r="K857">
        <v>125.42</v>
      </c>
      <c r="L857">
        <v>0</v>
      </c>
      <c r="M857">
        <v>124.42</v>
      </c>
      <c r="N857">
        <v>1</v>
      </c>
      <c r="O857" s="15">
        <v>34639</v>
      </c>
      <c r="P857" s="24">
        <v>47235</v>
      </c>
      <c r="R857" s="12">
        <v>34639</v>
      </c>
      <c r="T857">
        <v>48</v>
      </c>
    </row>
    <row r="858" spans="1:20" ht="18.75" x14ac:dyDescent="0.25">
      <c r="A858">
        <v>5090201</v>
      </c>
      <c r="B858">
        <v>1011101</v>
      </c>
      <c r="C858">
        <v>0</v>
      </c>
      <c r="D858" t="s">
        <v>14</v>
      </c>
      <c r="E858" t="s">
        <v>823</v>
      </c>
      <c r="F858" s="1">
        <v>100004576</v>
      </c>
      <c r="G858" t="s">
        <v>73</v>
      </c>
      <c r="H858" s="22">
        <v>34759</v>
      </c>
      <c r="I858">
        <v>1</v>
      </c>
      <c r="J858" s="27">
        <f t="shared" si="13"/>
        <v>409</v>
      </c>
      <c r="K858">
        <v>1</v>
      </c>
      <c r="L858">
        <v>0</v>
      </c>
      <c r="M858">
        <v>0</v>
      </c>
      <c r="N858">
        <v>1</v>
      </c>
      <c r="O858" s="15">
        <v>34759</v>
      </c>
      <c r="P858" s="24">
        <v>47235</v>
      </c>
      <c r="R858" s="12">
        <v>34759</v>
      </c>
      <c r="T858">
        <v>48</v>
      </c>
    </row>
    <row r="859" spans="1:20" ht="18.75" x14ac:dyDescent="0.25">
      <c r="A859">
        <v>5090201</v>
      </c>
      <c r="B859">
        <v>1011101</v>
      </c>
      <c r="C859">
        <v>0</v>
      </c>
      <c r="D859" t="s">
        <v>14</v>
      </c>
      <c r="E859" t="s">
        <v>824</v>
      </c>
      <c r="F859" s="1">
        <v>100005227</v>
      </c>
      <c r="G859" t="s">
        <v>73</v>
      </c>
      <c r="H859" s="22">
        <v>42813</v>
      </c>
      <c r="I859">
        <v>2</v>
      </c>
      <c r="J859" s="27">
        <f t="shared" si="13"/>
        <v>145</v>
      </c>
      <c r="K859">
        <v>2.2000000000000002</v>
      </c>
      <c r="L859">
        <v>0</v>
      </c>
      <c r="M859">
        <v>1.2</v>
      </c>
      <c r="N859">
        <v>1</v>
      </c>
      <c r="O859" s="15">
        <v>42813</v>
      </c>
      <c r="P859" s="24">
        <v>47235</v>
      </c>
      <c r="R859" s="12">
        <v>42813</v>
      </c>
      <c r="T859">
        <v>1</v>
      </c>
    </row>
    <row r="860" spans="1:20" ht="18.75" x14ac:dyDescent="0.25">
      <c r="A860">
        <v>5090201</v>
      </c>
      <c r="B860">
        <v>1011101</v>
      </c>
      <c r="C860">
        <v>0</v>
      </c>
      <c r="D860" t="s">
        <v>14</v>
      </c>
      <c r="E860" t="s">
        <v>825</v>
      </c>
      <c r="F860" s="1">
        <v>100000383</v>
      </c>
      <c r="G860" t="s">
        <v>73</v>
      </c>
      <c r="H860" s="22">
        <v>33970</v>
      </c>
      <c r="I860">
        <v>4</v>
      </c>
      <c r="J860" s="27">
        <f t="shared" si="13"/>
        <v>435</v>
      </c>
      <c r="K860">
        <v>385</v>
      </c>
      <c r="L860">
        <v>0</v>
      </c>
      <c r="M860">
        <v>384</v>
      </c>
      <c r="N860">
        <v>1</v>
      </c>
      <c r="O860" s="15">
        <v>33970</v>
      </c>
      <c r="P860" s="24">
        <v>47235</v>
      </c>
      <c r="R860" s="12">
        <v>33970</v>
      </c>
      <c r="T860">
        <v>48</v>
      </c>
    </row>
    <row r="861" spans="1:20" ht="18.75" x14ac:dyDescent="0.25">
      <c r="A861">
        <v>5090201</v>
      </c>
      <c r="B861">
        <v>1011101</v>
      </c>
      <c r="C861">
        <v>0</v>
      </c>
      <c r="D861" t="s">
        <v>14</v>
      </c>
      <c r="E861" t="s">
        <v>826</v>
      </c>
      <c r="F861" s="1">
        <v>100004579</v>
      </c>
      <c r="G861" t="s">
        <v>73</v>
      </c>
      <c r="H861" s="22">
        <v>33970</v>
      </c>
      <c r="I861">
        <v>1</v>
      </c>
      <c r="J861" s="27">
        <f t="shared" si="13"/>
        <v>435</v>
      </c>
      <c r="K861">
        <v>1</v>
      </c>
      <c r="L861">
        <v>0</v>
      </c>
      <c r="M861">
        <v>0</v>
      </c>
      <c r="N861">
        <v>1</v>
      </c>
      <c r="O861" s="15">
        <v>33970</v>
      </c>
      <c r="P861" s="24">
        <v>47235</v>
      </c>
      <c r="R861" s="12">
        <v>33970</v>
      </c>
      <c r="T861">
        <v>48</v>
      </c>
    </row>
    <row r="862" spans="1:20" ht="18.75" x14ac:dyDescent="0.25">
      <c r="A862">
        <v>5090201</v>
      </c>
      <c r="B862">
        <v>1011101</v>
      </c>
      <c r="C862">
        <v>0</v>
      </c>
      <c r="D862" t="s">
        <v>14</v>
      </c>
      <c r="E862" t="s">
        <v>827</v>
      </c>
      <c r="F862" s="1">
        <v>100000394</v>
      </c>
      <c r="G862" t="s">
        <v>73</v>
      </c>
      <c r="H862" s="22">
        <v>33817</v>
      </c>
      <c r="I862">
        <v>20</v>
      </c>
      <c r="J862" s="27">
        <f t="shared" si="13"/>
        <v>440</v>
      </c>
      <c r="K862">
        <v>20</v>
      </c>
      <c r="L862">
        <v>0</v>
      </c>
      <c r="M862">
        <v>19</v>
      </c>
      <c r="N862">
        <v>1</v>
      </c>
      <c r="O862" s="15">
        <v>33817</v>
      </c>
      <c r="P862" s="24">
        <v>47235</v>
      </c>
      <c r="R862" s="12">
        <v>33817</v>
      </c>
      <c r="T862">
        <v>48</v>
      </c>
    </row>
    <row r="863" spans="1:20" ht="18.75" x14ac:dyDescent="0.25">
      <c r="A863">
        <v>5090201</v>
      </c>
      <c r="B863">
        <v>1011101</v>
      </c>
      <c r="C863">
        <v>0</v>
      </c>
      <c r="D863" t="s">
        <v>14</v>
      </c>
      <c r="E863" t="s">
        <v>828</v>
      </c>
      <c r="F863" s="1">
        <v>100001926</v>
      </c>
      <c r="G863" t="s">
        <v>73</v>
      </c>
      <c r="H863" s="22">
        <v>33756</v>
      </c>
      <c r="I863">
        <v>2</v>
      </c>
      <c r="J863" s="27">
        <f t="shared" si="13"/>
        <v>442</v>
      </c>
      <c r="K863">
        <v>2</v>
      </c>
      <c r="L863">
        <v>0</v>
      </c>
      <c r="M863">
        <v>1</v>
      </c>
      <c r="N863">
        <v>1</v>
      </c>
      <c r="O863" s="15">
        <v>33756</v>
      </c>
      <c r="P863" s="24">
        <v>47235</v>
      </c>
      <c r="R863" s="12">
        <v>33756</v>
      </c>
      <c r="T863">
        <v>48</v>
      </c>
    </row>
    <row r="864" spans="1:20" ht="18.75" x14ac:dyDescent="0.25">
      <c r="A864">
        <v>5090201</v>
      </c>
      <c r="B864">
        <v>1011101</v>
      </c>
      <c r="C864">
        <v>0</v>
      </c>
      <c r="D864" t="s">
        <v>14</v>
      </c>
      <c r="E864" t="s">
        <v>829</v>
      </c>
      <c r="F864" s="1">
        <v>100000400</v>
      </c>
      <c r="G864" t="s">
        <v>73</v>
      </c>
      <c r="H864" s="22">
        <v>33939</v>
      </c>
      <c r="I864">
        <v>87</v>
      </c>
      <c r="J864" s="27">
        <f t="shared" si="13"/>
        <v>436</v>
      </c>
      <c r="K864">
        <v>87</v>
      </c>
      <c r="L864">
        <v>0</v>
      </c>
      <c r="M864">
        <v>86</v>
      </c>
      <c r="N864">
        <v>1</v>
      </c>
      <c r="O864" s="15">
        <v>33939</v>
      </c>
      <c r="P864" s="24">
        <v>47235</v>
      </c>
      <c r="R864" s="12">
        <v>33939</v>
      </c>
      <c r="T864">
        <v>48</v>
      </c>
    </row>
    <row r="865" spans="1:20" ht="18.75" x14ac:dyDescent="0.25">
      <c r="A865">
        <v>5090201</v>
      </c>
      <c r="B865">
        <v>1011101</v>
      </c>
      <c r="C865">
        <v>0</v>
      </c>
      <c r="D865" t="s">
        <v>14</v>
      </c>
      <c r="E865" t="s">
        <v>830</v>
      </c>
      <c r="F865" s="1">
        <v>100000401</v>
      </c>
      <c r="G865" t="s">
        <v>73</v>
      </c>
      <c r="H865" s="22">
        <v>33239</v>
      </c>
      <c r="I865">
        <v>64</v>
      </c>
      <c r="J865" s="27">
        <f t="shared" si="13"/>
        <v>459</v>
      </c>
      <c r="K865">
        <v>64</v>
      </c>
      <c r="L865">
        <v>0</v>
      </c>
      <c r="M865">
        <v>63</v>
      </c>
      <c r="N865">
        <v>1</v>
      </c>
      <c r="O865" s="15">
        <v>33239</v>
      </c>
      <c r="P865" s="24">
        <v>47235</v>
      </c>
      <c r="R865" s="12">
        <v>33239</v>
      </c>
      <c r="T865">
        <v>48</v>
      </c>
    </row>
    <row r="866" spans="1:20" ht="18.75" x14ac:dyDescent="0.25">
      <c r="A866">
        <v>5090201</v>
      </c>
      <c r="B866">
        <v>1011101</v>
      </c>
      <c r="C866">
        <v>0</v>
      </c>
      <c r="D866" t="s">
        <v>14</v>
      </c>
      <c r="E866" t="s">
        <v>831</v>
      </c>
      <c r="F866" s="1">
        <v>100000373</v>
      </c>
      <c r="G866" t="s">
        <v>73</v>
      </c>
      <c r="H866" s="22">
        <v>33725</v>
      </c>
      <c r="I866">
        <v>1</v>
      </c>
      <c r="J866" s="27">
        <f t="shared" si="13"/>
        <v>443</v>
      </c>
      <c r="K866">
        <v>55</v>
      </c>
      <c r="L866">
        <v>0</v>
      </c>
      <c r="M866">
        <v>54</v>
      </c>
      <c r="N866">
        <v>1</v>
      </c>
      <c r="O866" s="15">
        <v>33725</v>
      </c>
      <c r="P866" s="24">
        <v>47235</v>
      </c>
      <c r="R866" s="12">
        <v>33725</v>
      </c>
      <c r="T866">
        <v>48</v>
      </c>
    </row>
    <row r="867" spans="1:20" ht="18.75" x14ac:dyDescent="0.25">
      <c r="A867">
        <v>5090201</v>
      </c>
      <c r="B867">
        <v>1011101</v>
      </c>
      <c r="C867">
        <v>0</v>
      </c>
      <c r="D867" t="s">
        <v>14</v>
      </c>
      <c r="E867" t="s">
        <v>832</v>
      </c>
      <c r="F867" s="1">
        <v>100001951</v>
      </c>
      <c r="G867" t="s">
        <v>73</v>
      </c>
      <c r="H867" s="22">
        <v>42197</v>
      </c>
      <c r="I867">
        <v>150</v>
      </c>
      <c r="J867" s="27">
        <f t="shared" si="13"/>
        <v>165</v>
      </c>
      <c r="K867">
        <v>5990.85</v>
      </c>
      <c r="L867">
        <v>0</v>
      </c>
      <c r="M867">
        <v>5989.85</v>
      </c>
      <c r="N867">
        <v>1</v>
      </c>
      <c r="O867" s="15">
        <v>42197</v>
      </c>
      <c r="P867" s="24">
        <v>47235</v>
      </c>
      <c r="R867" s="12">
        <v>42197</v>
      </c>
      <c r="T867">
        <v>48</v>
      </c>
    </row>
    <row r="868" spans="1:20" ht="18.75" x14ac:dyDescent="0.25">
      <c r="A868">
        <v>5090201</v>
      </c>
      <c r="B868">
        <v>1011101</v>
      </c>
      <c r="C868">
        <v>0</v>
      </c>
      <c r="D868" t="s">
        <v>14</v>
      </c>
      <c r="E868" t="s">
        <v>833</v>
      </c>
      <c r="F868" s="1">
        <v>100001925</v>
      </c>
      <c r="G868" t="s">
        <v>73</v>
      </c>
      <c r="H868" s="22">
        <v>33756</v>
      </c>
      <c r="I868">
        <v>201</v>
      </c>
      <c r="J868" s="27">
        <f t="shared" si="13"/>
        <v>442</v>
      </c>
      <c r="K868">
        <v>201</v>
      </c>
      <c r="L868">
        <v>0</v>
      </c>
      <c r="M868">
        <v>200.04300000000001</v>
      </c>
      <c r="N868">
        <v>0.95699999999999996</v>
      </c>
      <c r="O868" s="15">
        <v>33756</v>
      </c>
      <c r="P868" s="24">
        <v>47235</v>
      </c>
      <c r="R868" s="12">
        <v>33756</v>
      </c>
      <c r="T868">
        <v>48</v>
      </c>
    </row>
    <row r="869" spans="1:20" ht="18.75" x14ac:dyDescent="0.25">
      <c r="A869">
        <v>5090201</v>
      </c>
      <c r="B869">
        <v>1011101</v>
      </c>
      <c r="C869">
        <v>0</v>
      </c>
      <c r="D869" t="s">
        <v>14</v>
      </c>
      <c r="E869" t="s">
        <v>834</v>
      </c>
      <c r="F869" s="1">
        <v>100000385</v>
      </c>
      <c r="G869" t="s">
        <v>73</v>
      </c>
      <c r="H869" s="22">
        <v>35278</v>
      </c>
      <c r="I869">
        <v>2</v>
      </c>
      <c r="J869" s="27">
        <f t="shared" si="13"/>
        <v>392</v>
      </c>
      <c r="K869">
        <v>101.58</v>
      </c>
      <c r="L869">
        <v>0</v>
      </c>
      <c r="M869">
        <v>100.913</v>
      </c>
      <c r="N869">
        <v>0.66700000000000004</v>
      </c>
      <c r="O869" s="15">
        <v>35278</v>
      </c>
      <c r="P869" s="24">
        <v>47235</v>
      </c>
      <c r="R869" s="12">
        <v>35278</v>
      </c>
      <c r="T869">
        <v>48</v>
      </c>
    </row>
    <row r="870" spans="1:20" ht="18.75" x14ac:dyDescent="0.25">
      <c r="A870">
        <v>5090201</v>
      </c>
      <c r="B870">
        <v>1011101</v>
      </c>
      <c r="C870">
        <v>0</v>
      </c>
      <c r="D870" t="s">
        <v>14</v>
      </c>
      <c r="E870" t="s">
        <v>835</v>
      </c>
      <c r="F870" s="1">
        <v>100000405</v>
      </c>
      <c r="G870" t="s">
        <v>73</v>
      </c>
      <c r="H870" s="22">
        <v>35886</v>
      </c>
      <c r="I870">
        <v>1</v>
      </c>
      <c r="J870" s="27">
        <f t="shared" si="13"/>
        <v>372</v>
      </c>
      <c r="K870">
        <v>35</v>
      </c>
      <c r="L870">
        <v>0</v>
      </c>
      <c r="M870">
        <v>34</v>
      </c>
      <c r="N870">
        <v>1</v>
      </c>
      <c r="O870" s="15">
        <v>35886</v>
      </c>
      <c r="P870" s="24">
        <v>47235</v>
      </c>
      <c r="R870" s="12">
        <v>35886</v>
      </c>
      <c r="T870">
        <v>1</v>
      </c>
    </row>
    <row r="871" spans="1:20" ht="18.75" x14ac:dyDescent="0.25">
      <c r="A871">
        <v>5090201</v>
      </c>
      <c r="B871">
        <v>1011101</v>
      </c>
      <c r="C871">
        <v>0</v>
      </c>
      <c r="D871" t="s">
        <v>14</v>
      </c>
      <c r="E871" t="s">
        <v>836</v>
      </c>
      <c r="F871" s="1">
        <v>100004488</v>
      </c>
      <c r="G871" t="s">
        <v>73</v>
      </c>
      <c r="H871" s="22">
        <v>35551</v>
      </c>
      <c r="I871">
        <v>1</v>
      </c>
      <c r="J871" s="27">
        <f t="shared" si="13"/>
        <v>383</v>
      </c>
      <c r="K871">
        <v>150</v>
      </c>
      <c r="L871">
        <v>0</v>
      </c>
      <c r="M871">
        <v>149</v>
      </c>
      <c r="N871">
        <v>1</v>
      </c>
      <c r="O871" s="15">
        <v>35551</v>
      </c>
      <c r="P871" s="24">
        <v>47235</v>
      </c>
      <c r="R871" s="12">
        <v>35551</v>
      </c>
      <c r="T871">
        <v>48</v>
      </c>
    </row>
    <row r="872" spans="1:20" ht="18.75" x14ac:dyDescent="0.25">
      <c r="A872">
        <v>5090201</v>
      </c>
      <c r="B872">
        <v>1011101</v>
      </c>
      <c r="C872">
        <v>0</v>
      </c>
      <c r="D872" t="s">
        <v>14</v>
      </c>
      <c r="E872" t="s">
        <v>837</v>
      </c>
      <c r="F872" s="1">
        <v>100004583</v>
      </c>
      <c r="G872" t="s">
        <v>73</v>
      </c>
      <c r="H872" s="22">
        <v>34182</v>
      </c>
      <c r="I872">
        <v>1</v>
      </c>
      <c r="J872" s="27">
        <f t="shared" si="13"/>
        <v>428</v>
      </c>
      <c r="K872">
        <v>1</v>
      </c>
      <c r="L872">
        <v>0</v>
      </c>
      <c r="M872">
        <v>0</v>
      </c>
      <c r="N872">
        <v>1</v>
      </c>
      <c r="O872" s="15">
        <v>34182</v>
      </c>
      <c r="P872" s="24">
        <v>47235</v>
      </c>
      <c r="R872" s="12">
        <v>34182</v>
      </c>
      <c r="T872">
        <v>48</v>
      </c>
    </row>
    <row r="873" spans="1:20" ht="18.75" x14ac:dyDescent="0.25">
      <c r="A873">
        <v>5090201</v>
      </c>
      <c r="B873">
        <v>1011101</v>
      </c>
      <c r="C873">
        <v>0</v>
      </c>
      <c r="D873" t="s">
        <v>14</v>
      </c>
      <c r="E873" t="s">
        <v>838</v>
      </c>
      <c r="F873" s="1">
        <v>100000378</v>
      </c>
      <c r="G873" t="s">
        <v>73</v>
      </c>
      <c r="H873" s="22">
        <v>33939</v>
      </c>
      <c r="I873">
        <v>2</v>
      </c>
      <c r="J873" s="27">
        <f t="shared" si="13"/>
        <v>436</v>
      </c>
      <c r="K873">
        <v>760</v>
      </c>
      <c r="L873">
        <v>0</v>
      </c>
      <c r="M873">
        <v>759</v>
      </c>
      <c r="N873">
        <v>1</v>
      </c>
      <c r="O873" s="15">
        <v>33939</v>
      </c>
      <c r="P873" s="24">
        <v>47235</v>
      </c>
      <c r="R873" s="12">
        <v>33939</v>
      </c>
      <c r="T873">
        <v>48</v>
      </c>
    </row>
    <row r="874" spans="1:20" ht="18.75" x14ac:dyDescent="0.25">
      <c r="A874">
        <v>5090201</v>
      </c>
      <c r="B874">
        <v>1011101</v>
      </c>
      <c r="C874">
        <v>0</v>
      </c>
      <c r="D874" t="s">
        <v>14</v>
      </c>
      <c r="E874" t="s">
        <v>839</v>
      </c>
      <c r="F874" s="1">
        <v>100004096</v>
      </c>
      <c r="G874" t="s">
        <v>73</v>
      </c>
      <c r="H874" s="22">
        <v>33817</v>
      </c>
      <c r="I874">
        <v>1</v>
      </c>
      <c r="J874" s="27">
        <f t="shared" si="13"/>
        <v>440</v>
      </c>
      <c r="K874">
        <v>1</v>
      </c>
      <c r="L874">
        <v>0</v>
      </c>
      <c r="M874">
        <v>0</v>
      </c>
      <c r="N874">
        <v>1</v>
      </c>
      <c r="O874" s="15">
        <v>33817</v>
      </c>
      <c r="P874" s="24">
        <v>47235</v>
      </c>
      <c r="R874" s="12">
        <v>33817</v>
      </c>
      <c r="T874">
        <v>48</v>
      </c>
    </row>
    <row r="875" spans="1:20" ht="18.75" x14ac:dyDescent="0.25">
      <c r="A875">
        <v>5090201</v>
      </c>
      <c r="B875">
        <v>1011101</v>
      </c>
      <c r="C875">
        <v>0</v>
      </c>
      <c r="D875" t="s">
        <v>14</v>
      </c>
      <c r="E875" t="s">
        <v>840</v>
      </c>
      <c r="F875" s="1">
        <v>100000389</v>
      </c>
      <c r="G875" t="s">
        <v>73</v>
      </c>
      <c r="H875" s="22">
        <v>35278</v>
      </c>
      <c r="I875">
        <v>1</v>
      </c>
      <c r="J875" s="27">
        <f t="shared" si="13"/>
        <v>392</v>
      </c>
      <c r="K875">
        <v>50.75</v>
      </c>
      <c r="L875">
        <v>0</v>
      </c>
      <c r="M875">
        <v>49.75</v>
      </c>
      <c r="N875">
        <v>1</v>
      </c>
      <c r="O875" s="15">
        <v>35278</v>
      </c>
      <c r="P875" s="24">
        <v>47235</v>
      </c>
      <c r="R875" s="12">
        <v>35278</v>
      </c>
      <c r="T875">
        <v>1</v>
      </c>
    </row>
    <row r="876" spans="1:20" ht="18.75" x14ac:dyDescent="0.25">
      <c r="A876">
        <v>5090201</v>
      </c>
      <c r="B876">
        <v>1011101</v>
      </c>
      <c r="C876">
        <v>0</v>
      </c>
      <c r="D876" t="s">
        <v>14</v>
      </c>
      <c r="E876" t="s">
        <v>841</v>
      </c>
      <c r="F876" s="1">
        <v>100000374</v>
      </c>
      <c r="G876" t="s">
        <v>73</v>
      </c>
      <c r="H876" s="22">
        <v>33756</v>
      </c>
      <c r="I876">
        <v>2</v>
      </c>
      <c r="J876" s="27">
        <f t="shared" si="13"/>
        <v>442</v>
      </c>
      <c r="K876">
        <v>90</v>
      </c>
      <c r="L876">
        <v>0</v>
      </c>
      <c r="M876">
        <v>89</v>
      </c>
      <c r="N876">
        <v>1</v>
      </c>
      <c r="O876" s="15">
        <v>33756</v>
      </c>
      <c r="P876" s="24">
        <v>47235</v>
      </c>
      <c r="R876" s="12">
        <v>33756</v>
      </c>
      <c r="T876">
        <v>1</v>
      </c>
    </row>
    <row r="877" spans="1:20" ht="18.75" x14ac:dyDescent="0.25">
      <c r="A877">
        <v>5090201</v>
      </c>
      <c r="B877">
        <v>1011101</v>
      </c>
      <c r="C877">
        <v>0</v>
      </c>
      <c r="D877" t="s">
        <v>14</v>
      </c>
      <c r="E877" t="s">
        <v>842</v>
      </c>
      <c r="F877" s="1">
        <v>100000386</v>
      </c>
      <c r="G877" t="s">
        <v>73</v>
      </c>
      <c r="H877" s="22">
        <v>35278</v>
      </c>
      <c r="I877">
        <v>9</v>
      </c>
      <c r="J877" s="27">
        <f t="shared" si="13"/>
        <v>392</v>
      </c>
      <c r="K877">
        <v>374.04899999999998</v>
      </c>
      <c r="L877">
        <v>0</v>
      </c>
      <c r="M877">
        <v>373.04899999999998</v>
      </c>
      <c r="N877">
        <v>1</v>
      </c>
      <c r="O877" s="15">
        <v>35278</v>
      </c>
      <c r="P877" s="24">
        <v>47235</v>
      </c>
      <c r="R877" s="12">
        <v>35278</v>
      </c>
      <c r="T877">
        <v>48</v>
      </c>
    </row>
    <row r="878" spans="1:20" ht="18.75" x14ac:dyDescent="0.25">
      <c r="A878">
        <v>5090201</v>
      </c>
      <c r="B878">
        <v>1011101</v>
      </c>
      <c r="C878">
        <v>0</v>
      </c>
      <c r="D878" t="s">
        <v>14</v>
      </c>
      <c r="E878" t="s">
        <v>843</v>
      </c>
      <c r="F878" s="1">
        <v>100005393</v>
      </c>
      <c r="G878" t="s">
        <v>73</v>
      </c>
      <c r="H878" s="22">
        <v>35551</v>
      </c>
      <c r="I878">
        <v>1</v>
      </c>
      <c r="J878" s="27">
        <f t="shared" si="13"/>
        <v>383</v>
      </c>
      <c r="K878">
        <v>125</v>
      </c>
      <c r="L878">
        <v>0</v>
      </c>
      <c r="M878">
        <v>124</v>
      </c>
      <c r="N878">
        <v>1</v>
      </c>
      <c r="O878" s="15">
        <v>35551</v>
      </c>
      <c r="P878" s="24">
        <v>47235</v>
      </c>
      <c r="R878" s="12">
        <v>35551</v>
      </c>
      <c r="T878">
        <v>48</v>
      </c>
    </row>
    <row r="879" spans="1:20" ht="18.75" x14ac:dyDescent="0.25">
      <c r="A879">
        <v>5090201</v>
      </c>
      <c r="B879">
        <v>1011101</v>
      </c>
      <c r="C879">
        <v>0</v>
      </c>
      <c r="D879" t="s">
        <v>14</v>
      </c>
      <c r="E879" t="s">
        <v>844</v>
      </c>
      <c r="F879" s="1">
        <v>100004585</v>
      </c>
      <c r="G879" t="s">
        <v>73</v>
      </c>
      <c r="H879" s="22">
        <v>35034</v>
      </c>
      <c r="I879">
        <v>1</v>
      </c>
      <c r="J879" s="27">
        <f t="shared" si="13"/>
        <v>400</v>
      </c>
      <c r="K879">
        <v>70</v>
      </c>
      <c r="L879">
        <v>0</v>
      </c>
      <c r="M879">
        <v>69</v>
      </c>
      <c r="N879">
        <v>1</v>
      </c>
      <c r="O879" s="15">
        <v>35034</v>
      </c>
      <c r="P879" s="24">
        <v>47235</v>
      </c>
      <c r="R879" s="12">
        <v>35034</v>
      </c>
      <c r="T879">
        <v>1</v>
      </c>
    </row>
    <row r="880" spans="1:20" ht="18.75" x14ac:dyDescent="0.25">
      <c r="A880">
        <v>5090201</v>
      </c>
      <c r="B880">
        <v>1011101</v>
      </c>
      <c r="C880">
        <v>0</v>
      </c>
      <c r="D880" t="s">
        <v>14</v>
      </c>
      <c r="E880" t="s">
        <v>845</v>
      </c>
      <c r="F880" s="1">
        <v>100004581</v>
      </c>
      <c r="G880" t="s">
        <v>73</v>
      </c>
      <c r="H880" s="22">
        <v>33970</v>
      </c>
      <c r="I880">
        <v>1</v>
      </c>
      <c r="J880" s="27">
        <f t="shared" si="13"/>
        <v>435</v>
      </c>
      <c r="K880">
        <v>1</v>
      </c>
      <c r="L880">
        <v>0</v>
      </c>
      <c r="M880">
        <v>0</v>
      </c>
      <c r="N880">
        <v>1</v>
      </c>
      <c r="O880" s="15">
        <v>33970</v>
      </c>
      <c r="P880" s="24">
        <v>47235</v>
      </c>
      <c r="R880" s="12">
        <v>33970</v>
      </c>
      <c r="T880">
        <v>48</v>
      </c>
    </row>
    <row r="881" spans="1:20" ht="18.75" x14ac:dyDescent="0.25">
      <c r="A881">
        <v>5090201</v>
      </c>
      <c r="B881">
        <v>1011101</v>
      </c>
      <c r="C881">
        <v>0</v>
      </c>
      <c r="D881" t="s">
        <v>14</v>
      </c>
      <c r="E881" t="s">
        <v>846</v>
      </c>
      <c r="F881" s="1">
        <v>100000393</v>
      </c>
      <c r="G881" t="s">
        <v>73</v>
      </c>
      <c r="H881" s="22">
        <v>33817</v>
      </c>
      <c r="I881">
        <v>16</v>
      </c>
      <c r="J881" s="27">
        <f t="shared" si="13"/>
        <v>440</v>
      </c>
      <c r="K881">
        <v>16</v>
      </c>
      <c r="L881">
        <v>0</v>
      </c>
      <c r="M881">
        <v>15</v>
      </c>
      <c r="N881">
        <v>1</v>
      </c>
      <c r="O881" s="15">
        <v>33817</v>
      </c>
      <c r="P881" s="24">
        <v>47235</v>
      </c>
      <c r="R881" s="12">
        <v>33817</v>
      </c>
      <c r="T881">
        <v>48</v>
      </c>
    </row>
    <row r="882" spans="1:20" ht="18.75" x14ac:dyDescent="0.25">
      <c r="A882">
        <v>5090201</v>
      </c>
      <c r="B882">
        <v>1011101</v>
      </c>
      <c r="C882">
        <v>0</v>
      </c>
      <c r="D882" t="s">
        <v>14</v>
      </c>
      <c r="E882" t="s">
        <v>846</v>
      </c>
      <c r="F882" s="1">
        <v>100005226</v>
      </c>
      <c r="G882" t="s">
        <v>73</v>
      </c>
      <c r="H882" s="22">
        <v>42813</v>
      </c>
      <c r="I882">
        <v>2</v>
      </c>
      <c r="J882" s="27">
        <f t="shared" si="13"/>
        <v>145</v>
      </c>
      <c r="K882">
        <v>2.2000000000000002</v>
      </c>
      <c r="L882">
        <v>0</v>
      </c>
      <c r="M882">
        <v>1.2</v>
      </c>
      <c r="N882">
        <v>1</v>
      </c>
      <c r="O882" s="15">
        <v>42813</v>
      </c>
      <c r="P882" s="24">
        <v>47235</v>
      </c>
      <c r="R882" s="12">
        <v>42813</v>
      </c>
      <c r="T882">
        <v>1</v>
      </c>
    </row>
    <row r="883" spans="1:20" ht="18.75" x14ac:dyDescent="0.25">
      <c r="A883">
        <v>5090201</v>
      </c>
      <c r="B883">
        <v>1011101</v>
      </c>
      <c r="C883">
        <v>0</v>
      </c>
      <c r="D883" t="s">
        <v>14</v>
      </c>
      <c r="E883" t="s">
        <v>847</v>
      </c>
      <c r="F883" s="1">
        <v>100000396</v>
      </c>
      <c r="G883" t="s">
        <v>73</v>
      </c>
      <c r="H883" s="22">
        <v>33817</v>
      </c>
      <c r="I883">
        <v>12</v>
      </c>
      <c r="J883" s="27">
        <f t="shared" si="13"/>
        <v>440</v>
      </c>
      <c r="K883">
        <v>12</v>
      </c>
      <c r="L883">
        <v>0</v>
      </c>
      <c r="M883">
        <v>11</v>
      </c>
      <c r="N883">
        <v>1</v>
      </c>
      <c r="O883" s="15">
        <v>33817</v>
      </c>
      <c r="P883" s="24">
        <v>47235</v>
      </c>
      <c r="R883" s="12">
        <v>33817</v>
      </c>
      <c r="T883">
        <v>48</v>
      </c>
    </row>
    <row r="884" spans="1:20" ht="18.75" x14ac:dyDescent="0.25">
      <c r="A884">
        <v>5090201</v>
      </c>
      <c r="B884">
        <v>1011101</v>
      </c>
      <c r="C884">
        <v>0</v>
      </c>
      <c r="D884" t="s">
        <v>14</v>
      </c>
      <c r="E884" t="s">
        <v>848</v>
      </c>
      <c r="F884" s="1">
        <v>100000398</v>
      </c>
      <c r="G884" t="s">
        <v>73</v>
      </c>
      <c r="H884" s="22">
        <v>33635</v>
      </c>
      <c r="I884">
        <v>3</v>
      </c>
      <c r="J884" s="27">
        <f t="shared" si="13"/>
        <v>446</v>
      </c>
      <c r="K884">
        <v>3</v>
      </c>
      <c r="L884">
        <v>0</v>
      </c>
      <c r="M884">
        <v>2.8889999999999998</v>
      </c>
      <c r="N884">
        <v>0.111</v>
      </c>
      <c r="O884" s="15">
        <v>33635</v>
      </c>
      <c r="P884" s="24">
        <v>47235</v>
      </c>
      <c r="R884" s="12">
        <v>33635</v>
      </c>
      <c r="T884">
        <v>48</v>
      </c>
    </row>
    <row r="885" spans="1:20" ht="18.75" x14ac:dyDescent="0.25">
      <c r="A885">
        <v>5090201</v>
      </c>
      <c r="B885">
        <v>1011101</v>
      </c>
      <c r="C885">
        <v>0</v>
      </c>
      <c r="D885" t="s">
        <v>14</v>
      </c>
      <c r="E885" t="s">
        <v>849</v>
      </c>
      <c r="F885" s="1">
        <v>100005213</v>
      </c>
      <c r="G885" t="s">
        <v>73</v>
      </c>
      <c r="H885" s="22">
        <v>36008</v>
      </c>
      <c r="I885">
        <v>1</v>
      </c>
      <c r="J885" s="27">
        <f t="shared" si="13"/>
        <v>368</v>
      </c>
      <c r="K885">
        <v>21</v>
      </c>
      <c r="L885">
        <v>0</v>
      </c>
      <c r="M885">
        <v>20</v>
      </c>
      <c r="N885">
        <v>1</v>
      </c>
      <c r="O885" s="15">
        <v>36008</v>
      </c>
      <c r="P885" s="24">
        <v>47235</v>
      </c>
      <c r="R885" s="12">
        <v>36008</v>
      </c>
      <c r="T885">
        <v>48</v>
      </c>
    </row>
    <row r="886" spans="1:20" ht="18.75" x14ac:dyDescent="0.25">
      <c r="A886">
        <v>5090201</v>
      </c>
      <c r="B886">
        <v>1011101</v>
      </c>
      <c r="C886">
        <v>0</v>
      </c>
      <c r="D886" t="s">
        <v>14</v>
      </c>
      <c r="E886" t="s">
        <v>850</v>
      </c>
      <c r="F886" s="1">
        <v>100001921</v>
      </c>
      <c r="G886" t="s">
        <v>73</v>
      </c>
      <c r="H886" s="22">
        <v>37469</v>
      </c>
      <c r="I886">
        <v>1</v>
      </c>
      <c r="J886" s="27">
        <f t="shared" si="13"/>
        <v>320</v>
      </c>
      <c r="K886">
        <v>21</v>
      </c>
      <c r="L886">
        <v>0</v>
      </c>
      <c r="M886">
        <v>20.5</v>
      </c>
      <c r="N886">
        <v>0.5</v>
      </c>
      <c r="O886" s="15">
        <v>37469</v>
      </c>
      <c r="P886" s="24">
        <v>47235</v>
      </c>
      <c r="R886" s="12">
        <v>37469</v>
      </c>
      <c r="T886">
        <v>1</v>
      </c>
    </row>
    <row r="887" spans="1:20" ht="18.75" x14ac:dyDescent="0.25">
      <c r="A887">
        <v>5090201</v>
      </c>
      <c r="B887">
        <v>1011101</v>
      </c>
      <c r="C887">
        <v>0</v>
      </c>
      <c r="D887" t="s">
        <v>14</v>
      </c>
      <c r="E887" t="s">
        <v>851</v>
      </c>
      <c r="F887" s="1">
        <v>100000384</v>
      </c>
      <c r="G887" t="s">
        <v>73</v>
      </c>
      <c r="H887" s="22">
        <v>33970</v>
      </c>
      <c r="I887">
        <v>5</v>
      </c>
      <c r="J887" s="27">
        <f t="shared" si="13"/>
        <v>435</v>
      </c>
      <c r="K887">
        <v>570</v>
      </c>
      <c r="L887">
        <v>0</v>
      </c>
      <c r="M887">
        <v>569</v>
      </c>
      <c r="N887">
        <v>1</v>
      </c>
      <c r="O887" s="15">
        <v>33970</v>
      </c>
      <c r="P887" s="24">
        <v>47235</v>
      </c>
      <c r="R887" s="12">
        <v>33970</v>
      </c>
      <c r="T887">
        <v>48</v>
      </c>
    </row>
    <row r="888" spans="1:20" ht="18.75" x14ac:dyDescent="0.25">
      <c r="A888">
        <v>5090201</v>
      </c>
      <c r="B888">
        <v>1011101</v>
      </c>
      <c r="C888">
        <v>0</v>
      </c>
      <c r="D888" t="s">
        <v>14</v>
      </c>
      <c r="E888" t="s">
        <v>852</v>
      </c>
      <c r="F888" s="1">
        <v>100000376</v>
      </c>
      <c r="G888" t="s">
        <v>73</v>
      </c>
      <c r="H888" s="22">
        <v>37469</v>
      </c>
      <c r="I888">
        <v>14</v>
      </c>
      <c r="J888" s="27">
        <f t="shared" si="13"/>
        <v>320</v>
      </c>
      <c r="K888">
        <v>35</v>
      </c>
      <c r="L888">
        <v>0</v>
      </c>
      <c r="M888">
        <v>34</v>
      </c>
      <c r="N888">
        <v>1</v>
      </c>
      <c r="O888" s="15">
        <v>37469</v>
      </c>
      <c r="P888" s="24">
        <v>47235</v>
      </c>
      <c r="R888" s="12">
        <v>37469</v>
      </c>
      <c r="T888">
        <v>1</v>
      </c>
    </row>
    <row r="889" spans="1:20" ht="18.75" x14ac:dyDescent="0.25">
      <c r="A889">
        <v>5090201</v>
      </c>
      <c r="B889">
        <v>1011101</v>
      </c>
      <c r="C889">
        <v>0</v>
      </c>
      <c r="D889" t="s">
        <v>14</v>
      </c>
      <c r="E889" t="s">
        <v>853</v>
      </c>
      <c r="F889" s="1">
        <v>100000388</v>
      </c>
      <c r="G889" t="s">
        <v>73</v>
      </c>
      <c r="H889" s="22">
        <v>35278</v>
      </c>
      <c r="I889">
        <v>4</v>
      </c>
      <c r="J889" s="27">
        <f t="shared" si="13"/>
        <v>392</v>
      </c>
      <c r="K889">
        <v>81.260000000000005</v>
      </c>
      <c r="L889">
        <v>0</v>
      </c>
      <c r="M889">
        <v>80.260000000000005</v>
      </c>
      <c r="N889">
        <v>1</v>
      </c>
      <c r="O889" s="15">
        <v>35278</v>
      </c>
      <c r="P889" s="24">
        <v>47235</v>
      </c>
      <c r="R889" s="12">
        <v>35278</v>
      </c>
      <c r="T889">
        <v>1</v>
      </c>
    </row>
    <row r="890" spans="1:20" ht="18.75" x14ac:dyDescent="0.25">
      <c r="A890">
        <v>5090201</v>
      </c>
      <c r="B890">
        <v>1011101</v>
      </c>
      <c r="C890">
        <v>0</v>
      </c>
      <c r="D890" t="s">
        <v>14</v>
      </c>
      <c r="E890" t="s">
        <v>854</v>
      </c>
      <c r="F890" s="1">
        <v>100000395</v>
      </c>
      <c r="G890" t="s">
        <v>73</v>
      </c>
      <c r="H890" s="22">
        <v>33817</v>
      </c>
      <c r="I890">
        <v>5</v>
      </c>
      <c r="J890" s="27">
        <f t="shared" si="13"/>
        <v>440</v>
      </c>
      <c r="K890">
        <v>5</v>
      </c>
      <c r="L890">
        <v>0</v>
      </c>
      <c r="M890">
        <v>4</v>
      </c>
      <c r="N890">
        <v>1</v>
      </c>
      <c r="O890" s="15">
        <v>33817</v>
      </c>
      <c r="P890" s="24">
        <v>47235</v>
      </c>
      <c r="R890" s="12">
        <v>33817</v>
      </c>
      <c r="T890">
        <v>48</v>
      </c>
    </row>
    <row r="891" spans="1:20" ht="18.75" x14ac:dyDescent="0.25">
      <c r="A891">
        <v>5090201</v>
      </c>
      <c r="B891">
        <v>1011101</v>
      </c>
      <c r="C891">
        <v>0</v>
      </c>
      <c r="D891" t="s">
        <v>14</v>
      </c>
      <c r="E891" t="s">
        <v>855</v>
      </c>
      <c r="F891" s="1">
        <v>100001924</v>
      </c>
      <c r="G891" t="s">
        <v>73</v>
      </c>
      <c r="H891" s="22">
        <v>34578</v>
      </c>
      <c r="I891">
        <v>1</v>
      </c>
      <c r="J891" s="27">
        <f t="shared" si="13"/>
        <v>415</v>
      </c>
      <c r="K891">
        <v>17</v>
      </c>
      <c r="L891">
        <v>0</v>
      </c>
      <c r="M891">
        <v>16</v>
      </c>
      <c r="N891">
        <v>1</v>
      </c>
      <c r="O891" s="15">
        <v>34578</v>
      </c>
      <c r="P891" s="24">
        <v>47235</v>
      </c>
      <c r="R891" s="12">
        <v>34578</v>
      </c>
      <c r="T891">
        <v>1</v>
      </c>
    </row>
    <row r="892" spans="1:20" ht="18.75" x14ac:dyDescent="0.25">
      <c r="A892">
        <v>5090201</v>
      </c>
      <c r="B892">
        <v>1011101</v>
      </c>
      <c r="C892">
        <v>0</v>
      </c>
      <c r="D892" t="s">
        <v>14</v>
      </c>
      <c r="E892" t="s">
        <v>856</v>
      </c>
      <c r="F892" s="1">
        <v>100004095</v>
      </c>
      <c r="G892" t="s">
        <v>73</v>
      </c>
      <c r="H892" s="22">
        <v>35674</v>
      </c>
      <c r="I892">
        <v>200</v>
      </c>
      <c r="J892" s="27">
        <f t="shared" si="13"/>
        <v>379</v>
      </c>
      <c r="K892">
        <v>1050</v>
      </c>
      <c r="L892">
        <v>0</v>
      </c>
      <c r="M892">
        <v>1049</v>
      </c>
      <c r="N892">
        <v>1</v>
      </c>
      <c r="O892" s="15">
        <v>35674</v>
      </c>
      <c r="P892" s="24">
        <v>47235</v>
      </c>
      <c r="R892" s="12">
        <v>35674</v>
      </c>
      <c r="T892">
        <v>1</v>
      </c>
    </row>
    <row r="893" spans="1:20" ht="18.75" x14ac:dyDescent="0.25">
      <c r="A893">
        <v>5090201</v>
      </c>
      <c r="B893">
        <v>1011101</v>
      </c>
      <c r="C893">
        <v>0</v>
      </c>
      <c r="D893" t="s">
        <v>14</v>
      </c>
      <c r="E893" t="s">
        <v>856</v>
      </c>
      <c r="F893" s="1">
        <v>100004489</v>
      </c>
      <c r="G893" t="s">
        <v>73</v>
      </c>
      <c r="H893" s="22">
        <v>35674</v>
      </c>
      <c r="I893">
        <v>14</v>
      </c>
      <c r="J893" s="27">
        <f t="shared" si="13"/>
        <v>379</v>
      </c>
      <c r="K893">
        <v>73.5</v>
      </c>
      <c r="L893">
        <v>0</v>
      </c>
      <c r="M893">
        <v>72.5</v>
      </c>
      <c r="N893">
        <v>1</v>
      </c>
      <c r="O893" s="15">
        <v>35674</v>
      </c>
      <c r="P893" s="24">
        <v>47235</v>
      </c>
      <c r="R893" s="12">
        <v>35674</v>
      </c>
      <c r="T893">
        <v>1</v>
      </c>
    </row>
    <row r="894" spans="1:20" ht="18.75" x14ac:dyDescent="0.25">
      <c r="A894">
        <v>5090201</v>
      </c>
      <c r="B894">
        <v>1011101</v>
      </c>
      <c r="C894">
        <v>0</v>
      </c>
      <c r="D894" t="s">
        <v>14</v>
      </c>
      <c r="E894" t="s">
        <v>856</v>
      </c>
      <c r="F894" s="1">
        <v>100004577</v>
      </c>
      <c r="G894" t="s">
        <v>73</v>
      </c>
      <c r="H894" s="22">
        <v>35674</v>
      </c>
      <c r="I894">
        <v>200</v>
      </c>
      <c r="J894" s="27">
        <f t="shared" si="13"/>
        <v>379</v>
      </c>
      <c r="K894">
        <v>1050</v>
      </c>
      <c r="L894">
        <v>0</v>
      </c>
      <c r="M894">
        <v>1049</v>
      </c>
      <c r="N894">
        <v>1</v>
      </c>
      <c r="O894" s="15">
        <v>35674</v>
      </c>
      <c r="P894" s="24">
        <v>47235</v>
      </c>
      <c r="R894" s="12">
        <v>35674</v>
      </c>
      <c r="T894">
        <v>1</v>
      </c>
    </row>
    <row r="895" spans="1:20" ht="18.75" x14ac:dyDescent="0.25">
      <c r="A895">
        <v>5090201</v>
      </c>
      <c r="B895">
        <v>1011101</v>
      </c>
      <c r="C895">
        <v>0</v>
      </c>
      <c r="D895" t="s">
        <v>14</v>
      </c>
      <c r="E895" t="s">
        <v>857</v>
      </c>
      <c r="F895" s="1">
        <v>100000397</v>
      </c>
      <c r="G895" t="s">
        <v>73</v>
      </c>
      <c r="H895" s="22">
        <v>33635</v>
      </c>
      <c r="I895">
        <v>90</v>
      </c>
      <c r="J895" s="27">
        <f t="shared" si="13"/>
        <v>446</v>
      </c>
      <c r="K895">
        <v>90</v>
      </c>
      <c r="L895">
        <v>0</v>
      </c>
      <c r="M895">
        <v>89</v>
      </c>
      <c r="N895">
        <v>1</v>
      </c>
      <c r="O895" s="15">
        <v>33635</v>
      </c>
      <c r="P895" s="24">
        <v>47235</v>
      </c>
      <c r="R895" s="12">
        <v>33635</v>
      </c>
      <c r="T895">
        <v>48</v>
      </c>
    </row>
    <row r="896" spans="1:20" ht="18.75" x14ac:dyDescent="0.25">
      <c r="A896">
        <v>5090201</v>
      </c>
      <c r="B896">
        <v>1011101</v>
      </c>
      <c r="C896">
        <v>0</v>
      </c>
      <c r="D896" t="s">
        <v>14</v>
      </c>
      <c r="E896" t="s">
        <v>858</v>
      </c>
      <c r="F896" s="1">
        <v>100001936</v>
      </c>
      <c r="G896" t="s">
        <v>73</v>
      </c>
      <c r="H896" s="22">
        <v>37926</v>
      </c>
      <c r="I896">
        <v>23</v>
      </c>
      <c r="J896" s="27">
        <f t="shared" si="13"/>
        <v>305</v>
      </c>
      <c r="K896">
        <v>5520</v>
      </c>
      <c r="L896">
        <v>0</v>
      </c>
      <c r="M896">
        <v>5519</v>
      </c>
      <c r="N896">
        <v>1</v>
      </c>
      <c r="O896" s="15">
        <v>37926</v>
      </c>
      <c r="P896" s="24">
        <v>47235</v>
      </c>
      <c r="R896" s="12">
        <v>37926</v>
      </c>
      <c r="T896">
        <v>48</v>
      </c>
    </row>
    <row r="897" spans="1:20" ht="18.75" x14ac:dyDescent="0.25">
      <c r="A897">
        <v>5090201</v>
      </c>
      <c r="B897">
        <v>1011101</v>
      </c>
      <c r="C897">
        <v>0</v>
      </c>
      <c r="D897" t="s">
        <v>14</v>
      </c>
      <c r="E897" t="s">
        <v>859</v>
      </c>
      <c r="F897" s="1">
        <v>100001935</v>
      </c>
      <c r="G897" t="s">
        <v>73</v>
      </c>
      <c r="H897" s="22">
        <v>37926</v>
      </c>
      <c r="I897">
        <v>4</v>
      </c>
      <c r="J897" s="27">
        <f t="shared" si="13"/>
        <v>305</v>
      </c>
      <c r="K897">
        <v>1840</v>
      </c>
      <c r="L897">
        <v>0</v>
      </c>
      <c r="M897">
        <v>1839</v>
      </c>
      <c r="N897">
        <v>1</v>
      </c>
      <c r="O897" s="15">
        <v>37926</v>
      </c>
      <c r="P897" s="24">
        <v>47235</v>
      </c>
      <c r="R897" s="12">
        <v>37926</v>
      </c>
      <c r="T897">
        <v>48</v>
      </c>
    </row>
    <row r="898" spans="1:20" ht="18.75" x14ac:dyDescent="0.25">
      <c r="A898">
        <v>5090201</v>
      </c>
      <c r="B898">
        <v>1011101</v>
      </c>
      <c r="C898">
        <v>0</v>
      </c>
      <c r="D898" t="s">
        <v>14</v>
      </c>
      <c r="E898" t="s">
        <v>860</v>
      </c>
      <c r="F898" s="1">
        <v>100005007</v>
      </c>
      <c r="G898" t="s">
        <v>73</v>
      </c>
      <c r="H898" s="22">
        <v>36342</v>
      </c>
      <c r="I898">
        <v>1</v>
      </c>
      <c r="J898" s="27">
        <f t="shared" si="13"/>
        <v>357</v>
      </c>
      <c r="K898">
        <v>20</v>
      </c>
      <c r="L898">
        <v>0</v>
      </c>
      <c r="M898">
        <v>19</v>
      </c>
      <c r="N898">
        <v>1</v>
      </c>
      <c r="O898" s="15">
        <v>36342</v>
      </c>
      <c r="P898" s="24">
        <v>47235</v>
      </c>
      <c r="R898" s="12">
        <v>36342</v>
      </c>
      <c r="T898">
        <v>1</v>
      </c>
    </row>
    <row r="899" spans="1:20" ht="18.75" x14ac:dyDescent="0.25">
      <c r="A899">
        <v>5090201</v>
      </c>
      <c r="B899">
        <v>1011101</v>
      </c>
      <c r="C899">
        <v>0</v>
      </c>
      <c r="D899" t="s">
        <v>14</v>
      </c>
      <c r="E899" t="s">
        <v>861</v>
      </c>
      <c r="F899" s="1">
        <v>100000411</v>
      </c>
      <c r="G899" t="s">
        <v>73</v>
      </c>
      <c r="H899" s="22">
        <v>37956</v>
      </c>
      <c r="I899">
        <v>1</v>
      </c>
      <c r="J899" s="27">
        <f t="shared" ref="J899:J962" si="14">DATEDIF(H899,P899,"m")</f>
        <v>304</v>
      </c>
      <c r="K899">
        <v>59.5</v>
      </c>
      <c r="L899">
        <v>0</v>
      </c>
      <c r="M899">
        <v>58.5</v>
      </c>
      <c r="N899">
        <v>1</v>
      </c>
      <c r="O899" s="15">
        <v>37956</v>
      </c>
      <c r="P899" s="24">
        <v>47235</v>
      </c>
      <c r="R899" s="12">
        <v>37956</v>
      </c>
      <c r="T899">
        <v>1</v>
      </c>
    </row>
    <row r="900" spans="1:20" ht="18.75" x14ac:dyDescent="0.25">
      <c r="A900">
        <v>5090201</v>
      </c>
      <c r="B900">
        <v>1011101</v>
      </c>
      <c r="C900">
        <v>0</v>
      </c>
      <c r="D900" t="s">
        <v>14</v>
      </c>
      <c r="E900" t="s">
        <v>862</v>
      </c>
      <c r="F900" s="1">
        <v>100000410</v>
      </c>
      <c r="G900" t="s">
        <v>73</v>
      </c>
      <c r="H900" s="22">
        <v>37956</v>
      </c>
      <c r="I900">
        <v>8</v>
      </c>
      <c r="J900" s="27">
        <f t="shared" si="14"/>
        <v>304</v>
      </c>
      <c r="K900">
        <v>168</v>
      </c>
      <c r="L900">
        <v>0</v>
      </c>
      <c r="M900">
        <v>167</v>
      </c>
      <c r="N900">
        <v>1</v>
      </c>
      <c r="O900" s="15">
        <v>37956</v>
      </c>
      <c r="P900" s="24">
        <v>47235</v>
      </c>
      <c r="R900" s="12">
        <v>37956</v>
      </c>
      <c r="T900">
        <v>48</v>
      </c>
    </row>
    <row r="901" spans="1:20" ht="18.75" x14ac:dyDescent="0.25">
      <c r="A901">
        <v>5090201</v>
      </c>
      <c r="B901">
        <v>1011101</v>
      </c>
      <c r="C901">
        <v>0</v>
      </c>
      <c r="D901" t="s">
        <v>14</v>
      </c>
      <c r="E901" t="s">
        <v>863</v>
      </c>
      <c r="F901" s="1">
        <v>100000392</v>
      </c>
      <c r="G901" t="s">
        <v>73</v>
      </c>
      <c r="H901" s="22">
        <v>33817</v>
      </c>
      <c r="I901">
        <v>2</v>
      </c>
      <c r="J901" s="27">
        <f t="shared" si="14"/>
        <v>440</v>
      </c>
      <c r="K901">
        <v>2</v>
      </c>
      <c r="L901">
        <v>0</v>
      </c>
      <c r="M901">
        <v>1</v>
      </c>
      <c r="N901">
        <v>1</v>
      </c>
      <c r="O901" s="15">
        <v>33817</v>
      </c>
      <c r="P901" s="24">
        <v>47235</v>
      </c>
      <c r="R901" s="12">
        <v>33817</v>
      </c>
      <c r="T901">
        <v>48</v>
      </c>
    </row>
    <row r="902" spans="1:20" ht="18.75" x14ac:dyDescent="0.25">
      <c r="A902">
        <v>5090201</v>
      </c>
      <c r="B902">
        <v>1011101</v>
      </c>
      <c r="C902">
        <v>0</v>
      </c>
      <c r="D902" t="s">
        <v>14</v>
      </c>
      <c r="E902" t="s">
        <v>864</v>
      </c>
      <c r="F902" s="1">
        <v>100000406</v>
      </c>
      <c r="G902" t="s">
        <v>73</v>
      </c>
      <c r="H902" s="22">
        <v>36923</v>
      </c>
      <c r="I902">
        <v>2</v>
      </c>
      <c r="J902" s="27">
        <f t="shared" si="14"/>
        <v>338</v>
      </c>
      <c r="K902">
        <v>50</v>
      </c>
      <c r="L902">
        <v>0</v>
      </c>
      <c r="M902">
        <v>49</v>
      </c>
      <c r="N902">
        <v>1</v>
      </c>
      <c r="O902" s="15">
        <v>36923</v>
      </c>
      <c r="P902" s="24">
        <v>47235</v>
      </c>
      <c r="R902" s="12">
        <v>36923</v>
      </c>
      <c r="T902">
        <v>48</v>
      </c>
    </row>
    <row r="903" spans="1:20" ht="18.75" x14ac:dyDescent="0.25">
      <c r="A903">
        <v>5090201</v>
      </c>
      <c r="B903">
        <v>1011101</v>
      </c>
      <c r="C903">
        <v>0</v>
      </c>
      <c r="D903" t="s">
        <v>14</v>
      </c>
      <c r="E903" t="s">
        <v>865</v>
      </c>
      <c r="F903" s="1">
        <v>100001927</v>
      </c>
      <c r="G903" t="s">
        <v>73</v>
      </c>
      <c r="H903" s="22">
        <v>36861</v>
      </c>
      <c r="I903">
        <v>1</v>
      </c>
      <c r="J903" s="27">
        <f t="shared" si="14"/>
        <v>340</v>
      </c>
      <c r="K903">
        <v>28</v>
      </c>
      <c r="L903">
        <v>0</v>
      </c>
      <c r="M903">
        <v>28</v>
      </c>
      <c r="N903">
        <v>0</v>
      </c>
      <c r="O903" s="15">
        <v>36861</v>
      </c>
      <c r="P903" s="24">
        <v>47235</v>
      </c>
      <c r="R903" s="12">
        <v>36861</v>
      </c>
      <c r="T903">
        <v>1</v>
      </c>
    </row>
    <row r="904" spans="1:20" ht="18.75" x14ac:dyDescent="0.25">
      <c r="A904">
        <v>5090201</v>
      </c>
      <c r="B904">
        <v>1011101</v>
      </c>
      <c r="C904">
        <v>0</v>
      </c>
      <c r="D904" t="s">
        <v>14</v>
      </c>
      <c r="E904" t="s">
        <v>866</v>
      </c>
      <c r="F904" s="1">
        <v>100005118</v>
      </c>
      <c r="G904" t="s">
        <v>73</v>
      </c>
      <c r="H904" s="22">
        <v>33756</v>
      </c>
      <c r="I904">
        <v>18</v>
      </c>
      <c r="J904" s="27">
        <f t="shared" si="14"/>
        <v>442</v>
      </c>
      <c r="K904">
        <v>1016.532</v>
      </c>
      <c r="L904">
        <v>0</v>
      </c>
      <c r="M904">
        <v>1015.532</v>
      </c>
      <c r="N904">
        <v>1</v>
      </c>
      <c r="O904" s="15">
        <v>33756</v>
      </c>
      <c r="P904" s="24">
        <v>47235</v>
      </c>
      <c r="R904" s="12">
        <v>33756</v>
      </c>
      <c r="T904">
        <v>48</v>
      </c>
    </row>
    <row r="905" spans="1:20" ht="18.75" x14ac:dyDescent="0.25">
      <c r="A905">
        <v>5090201</v>
      </c>
      <c r="B905">
        <v>1011101</v>
      </c>
      <c r="C905">
        <v>0</v>
      </c>
      <c r="D905" t="s">
        <v>14</v>
      </c>
      <c r="E905" t="s">
        <v>867</v>
      </c>
      <c r="F905" s="1">
        <v>100001934</v>
      </c>
      <c r="G905" t="s">
        <v>73</v>
      </c>
      <c r="H905" s="22">
        <v>37622</v>
      </c>
      <c r="I905">
        <v>20</v>
      </c>
      <c r="J905" s="27">
        <f t="shared" si="14"/>
        <v>315</v>
      </c>
      <c r="K905">
        <v>2040</v>
      </c>
      <c r="L905">
        <v>0</v>
      </c>
      <c r="M905">
        <v>2039</v>
      </c>
      <c r="N905">
        <v>1</v>
      </c>
      <c r="O905" s="15">
        <v>37622</v>
      </c>
      <c r="P905" s="24">
        <v>47235</v>
      </c>
      <c r="R905" s="12">
        <v>37622</v>
      </c>
      <c r="T905">
        <v>48</v>
      </c>
    </row>
    <row r="906" spans="1:20" ht="18.75" x14ac:dyDescent="0.25">
      <c r="A906">
        <v>5090201</v>
      </c>
      <c r="B906">
        <v>1011101</v>
      </c>
      <c r="C906">
        <v>0</v>
      </c>
      <c r="D906" t="s">
        <v>14</v>
      </c>
      <c r="E906" t="s">
        <v>868</v>
      </c>
      <c r="F906" s="1">
        <v>100001933</v>
      </c>
      <c r="G906" t="s">
        <v>73</v>
      </c>
      <c r="H906" s="22">
        <v>37622</v>
      </c>
      <c r="I906">
        <v>27</v>
      </c>
      <c r="J906" s="27">
        <f t="shared" si="14"/>
        <v>315</v>
      </c>
      <c r="K906">
        <v>2754</v>
      </c>
      <c r="L906">
        <v>0</v>
      </c>
      <c r="M906">
        <v>2753.4369999999999</v>
      </c>
      <c r="N906">
        <v>0.56299999999999994</v>
      </c>
      <c r="O906" s="15">
        <v>37622</v>
      </c>
      <c r="P906" s="24">
        <v>47235</v>
      </c>
      <c r="R906" s="12">
        <v>37622</v>
      </c>
      <c r="T906">
        <v>48</v>
      </c>
    </row>
    <row r="907" spans="1:20" ht="18.75" x14ac:dyDescent="0.25">
      <c r="A907">
        <v>5090201</v>
      </c>
      <c r="B907">
        <v>1011101</v>
      </c>
      <c r="C907">
        <v>0</v>
      </c>
      <c r="D907" t="s">
        <v>14</v>
      </c>
      <c r="E907" t="s">
        <v>869</v>
      </c>
      <c r="F907" s="1">
        <v>100001932</v>
      </c>
      <c r="G907" t="s">
        <v>73</v>
      </c>
      <c r="H907" s="22">
        <v>37622</v>
      </c>
      <c r="I907">
        <v>50</v>
      </c>
      <c r="J907" s="27">
        <f t="shared" si="14"/>
        <v>315</v>
      </c>
      <c r="K907">
        <v>4900</v>
      </c>
      <c r="L907">
        <v>0</v>
      </c>
      <c r="M907">
        <v>4899</v>
      </c>
      <c r="N907">
        <v>1</v>
      </c>
      <c r="O907" s="15">
        <v>37622</v>
      </c>
      <c r="P907" s="24">
        <v>47235</v>
      </c>
      <c r="R907" s="12">
        <v>37622</v>
      </c>
      <c r="T907">
        <v>48</v>
      </c>
    </row>
    <row r="908" spans="1:20" ht="18.75" x14ac:dyDescent="0.25">
      <c r="A908">
        <v>5090201</v>
      </c>
      <c r="B908">
        <v>1011101</v>
      </c>
      <c r="C908">
        <v>0</v>
      </c>
      <c r="D908" t="s">
        <v>14</v>
      </c>
      <c r="E908" t="s">
        <v>870</v>
      </c>
      <c r="F908" s="1">
        <v>100001931</v>
      </c>
      <c r="G908" t="s">
        <v>73</v>
      </c>
      <c r="H908" s="22">
        <v>37622</v>
      </c>
      <c r="I908">
        <v>159</v>
      </c>
      <c r="J908" s="27">
        <f t="shared" si="14"/>
        <v>315</v>
      </c>
      <c r="K908">
        <v>16695</v>
      </c>
      <c r="L908">
        <v>0</v>
      </c>
      <c r="M908">
        <v>16694.359</v>
      </c>
      <c r="N908">
        <v>0.64100000000000001</v>
      </c>
      <c r="O908" s="15">
        <v>37622</v>
      </c>
      <c r="P908" s="24">
        <v>47235</v>
      </c>
      <c r="R908" s="12">
        <v>37622</v>
      </c>
      <c r="T908">
        <v>48</v>
      </c>
    </row>
    <row r="909" spans="1:20" ht="18.75" x14ac:dyDescent="0.25">
      <c r="A909">
        <v>5090201</v>
      </c>
      <c r="B909">
        <v>1011101</v>
      </c>
      <c r="C909">
        <v>0</v>
      </c>
      <c r="D909" t="s">
        <v>14</v>
      </c>
      <c r="E909" t="s">
        <v>871</v>
      </c>
      <c r="F909" s="1">
        <v>100005608</v>
      </c>
      <c r="G909" t="s">
        <v>73</v>
      </c>
      <c r="H909" s="22">
        <v>36617</v>
      </c>
      <c r="I909">
        <v>1</v>
      </c>
      <c r="J909" s="27">
        <f t="shared" si="14"/>
        <v>348</v>
      </c>
      <c r="K909">
        <v>35</v>
      </c>
      <c r="L909">
        <v>0</v>
      </c>
      <c r="M909">
        <v>34</v>
      </c>
      <c r="N909">
        <v>1</v>
      </c>
      <c r="O909" s="15">
        <v>36617</v>
      </c>
      <c r="P909" s="24">
        <v>47235</v>
      </c>
      <c r="R909" s="12">
        <v>36617</v>
      </c>
      <c r="T909">
        <v>1</v>
      </c>
    </row>
    <row r="910" spans="1:20" ht="18.75" x14ac:dyDescent="0.25">
      <c r="A910">
        <v>5090201</v>
      </c>
      <c r="B910">
        <v>1011101</v>
      </c>
      <c r="C910">
        <v>0</v>
      </c>
      <c r="D910" t="s">
        <v>14</v>
      </c>
      <c r="E910" t="s">
        <v>872</v>
      </c>
      <c r="F910" s="1">
        <v>100000814</v>
      </c>
      <c r="G910" t="s">
        <v>73</v>
      </c>
      <c r="H910" s="22">
        <v>42969</v>
      </c>
      <c r="I910">
        <v>98</v>
      </c>
      <c r="J910" s="27">
        <f t="shared" si="14"/>
        <v>140</v>
      </c>
      <c r="K910">
        <v>1764</v>
      </c>
      <c r="L910">
        <v>0</v>
      </c>
      <c r="M910">
        <v>1763</v>
      </c>
      <c r="N910">
        <v>1</v>
      </c>
      <c r="O910" s="15">
        <v>42969</v>
      </c>
      <c r="P910" s="24">
        <v>47235</v>
      </c>
      <c r="R910" s="12">
        <v>42969</v>
      </c>
      <c r="T910">
        <v>48</v>
      </c>
    </row>
    <row r="911" spans="1:20" ht="18.75" x14ac:dyDescent="0.25">
      <c r="A911">
        <v>5090201</v>
      </c>
      <c r="B911">
        <v>1011101</v>
      </c>
      <c r="C911">
        <v>0</v>
      </c>
      <c r="D911" t="s">
        <v>14</v>
      </c>
      <c r="E911" t="s">
        <v>873</v>
      </c>
      <c r="F911" s="1">
        <v>100000712</v>
      </c>
      <c r="G911" t="s">
        <v>73</v>
      </c>
      <c r="H911" s="22">
        <v>40422</v>
      </c>
      <c r="I911">
        <v>216</v>
      </c>
      <c r="J911" s="27">
        <f t="shared" si="14"/>
        <v>223</v>
      </c>
      <c r="K911">
        <v>2916</v>
      </c>
      <c r="L911">
        <v>0</v>
      </c>
      <c r="M911">
        <v>2915</v>
      </c>
      <c r="N911">
        <v>1</v>
      </c>
      <c r="O911" s="15">
        <v>40422</v>
      </c>
      <c r="P911" s="24">
        <v>47235</v>
      </c>
      <c r="R911" s="12">
        <v>40422</v>
      </c>
      <c r="T911">
        <v>48</v>
      </c>
    </row>
    <row r="912" spans="1:20" ht="18.75" x14ac:dyDescent="0.25">
      <c r="A912">
        <v>5090201</v>
      </c>
      <c r="B912">
        <v>1011101</v>
      </c>
      <c r="C912">
        <v>0</v>
      </c>
      <c r="D912" t="s">
        <v>14</v>
      </c>
      <c r="E912" t="s">
        <v>874</v>
      </c>
      <c r="F912" s="1">
        <v>100000710</v>
      </c>
      <c r="G912" t="s">
        <v>73</v>
      </c>
      <c r="H912" s="22">
        <v>40129</v>
      </c>
      <c r="I912">
        <v>212</v>
      </c>
      <c r="J912" s="27">
        <f t="shared" si="14"/>
        <v>233</v>
      </c>
      <c r="K912">
        <v>11024</v>
      </c>
      <c r="L912">
        <v>0</v>
      </c>
      <c r="M912">
        <v>11023</v>
      </c>
      <c r="N912">
        <v>1</v>
      </c>
      <c r="O912" s="15">
        <v>40129</v>
      </c>
      <c r="P912" s="24">
        <v>47235</v>
      </c>
      <c r="R912" s="12">
        <v>40129</v>
      </c>
      <c r="T912">
        <v>48</v>
      </c>
    </row>
    <row r="913" spans="1:20" ht="18.75" x14ac:dyDescent="0.25">
      <c r="A913">
        <v>5090201</v>
      </c>
      <c r="B913">
        <v>1011101</v>
      </c>
      <c r="C913">
        <v>0</v>
      </c>
      <c r="D913" t="s">
        <v>14</v>
      </c>
      <c r="E913" t="s">
        <v>875</v>
      </c>
      <c r="F913" s="1">
        <v>100000711</v>
      </c>
      <c r="G913" t="s">
        <v>73</v>
      </c>
      <c r="H913" s="22">
        <v>40147</v>
      </c>
      <c r="I913">
        <v>120</v>
      </c>
      <c r="J913" s="27">
        <f t="shared" si="14"/>
        <v>232</v>
      </c>
      <c r="K913">
        <v>6240</v>
      </c>
      <c r="L913">
        <v>0</v>
      </c>
      <c r="M913">
        <v>6239</v>
      </c>
      <c r="N913">
        <v>1</v>
      </c>
      <c r="O913" s="15">
        <v>40147</v>
      </c>
      <c r="P913" s="24">
        <v>47235</v>
      </c>
      <c r="R913" s="12">
        <v>40147</v>
      </c>
      <c r="T913">
        <v>48</v>
      </c>
    </row>
    <row r="914" spans="1:20" ht="18.75" x14ac:dyDescent="0.25">
      <c r="A914">
        <v>5090201</v>
      </c>
      <c r="B914">
        <v>1011101</v>
      </c>
      <c r="C914">
        <v>0</v>
      </c>
      <c r="D914" t="s">
        <v>14</v>
      </c>
      <c r="E914" t="s">
        <v>876</v>
      </c>
      <c r="F914" s="1">
        <v>100000796</v>
      </c>
      <c r="G914" t="s">
        <v>73</v>
      </c>
      <c r="H914" s="22">
        <v>40908</v>
      </c>
      <c r="I914">
        <v>40</v>
      </c>
      <c r="J914" s="27">
        <f t="shared" si="14"/>
        <v>207</v>
      </c>
      <c r="K914">
        <v>1000</v>
      </c>
      <c r="L914">
        <v>0</v>
      </c>
      <c r="M914">
        <v>999</v>
      </c>
      <c r="N914">
        <v>1</v>
      </c>
      <c r="O914" s="15">
        <v>40908</v>
      </c>
      <c r="P914" s="24">
        <v>47235</v>
      </c>
      <c r="R914" s="12">
        <v>40908</v>
      </c>
      <c r="T914">
        <v>48</v>
      </c>
    </row>
    <row r="915" spans="1:20" ht="18.75" x14ac:dyDescent="0.25">
      <c r="A915">
        <v>5090201</v>
      </c>
      <c r="B915">
        <v>1011101</v>
      </c>
      <c r="C915">
        <v>0</v>
      </c>
      <c r="D915" t="s">
        <v>14</v>
      </c>
      <c r="E915" t="s">
        <v>877</v>
      </c>
      <c r="F915" s="1">
        <v>100000714</v>
      </c>
      <c r="G915" t="s">
        <v>73</v>
      </c>
      <c r="H915" s="22">
        <v>37956</v>
      </c>
      <c r="I915">
        <v>2</v>
      </c>
      <c r="J915" s="27">
        <f t="shared" si="14"/>
        <v>304</v>
      </c>
      <c r="K915">
        <v>58</v>
      </c>
      <c r="L915">
        <v>0</v>
      </c>
      <c r="M915">
        <v>57</v>
      </c>
      <c r="N915">
        <v>1</v>
      </c>
      <c r="O915" s="15">
        <v>37956</v>
      </c>
      <c r="P915" s="24">
        <v>47235</v>
      </c>
      <c r="R915" s="12">
        <v>37956</v>
      </c>
      <c r="T915">
        <v>1</v>
      </c>
    </row>
    <row r="916" spans="1:20" ht="18.75" x14ac:dyDescent="0.25">
      <c r="A916">
        <v>5090201</v>
      </c>
      <c r="B916">
        <v>1011101</v>
      </c>
      <c r="C916">
        <v>0</v>
      </c>
      <c r="D916" t="s">
        <v>14</v>
      </c>
      <c r="E916" t="s">
        <v>877</v>
      </c>
      <c r="F916" s="1">
        <v>100000718</v>
      </c>
      <c r="G916" t="s">
        <v>73</v>
      </c>
      <c r="H916" s="22">
        <v>37956</v>
      </c>
      <c r="I916">
        <v>4</v>
      </c>
      <c r="J916" s="27">
        <f t="shared" si="14"/>
        <v>304</v>
      </c>
      <c r="K916">
        <v>80</v>
      </c>
      <c r="L916">
        <v>0</v>
      </c>
      <c r="M916">
        <v>79</v>
      </c>
      <c r="N916">
        <v>1</v>
      </c>
      <c r="O916" s="15">
        <v>37956</v>
      </c>
      <c r="P916" s="24">
        <v>47235</v>
      </c>
      <c r="R916" s="12">
        <v>37956</v>
      </c>
      <c r="T916">
        <v>1</v>
      </c>
    </row>
    <row r="917" spans="1:20" ht="18.75" x14ac:dyDescent="0.25">
      <c r="A917">
        <v>5090201</v>
      </c>
      <c r="B917">
        <v>1011101</v>
      </c>
      <c r="C917">
        <v>0</v>
      </c>
      <c r="D917" t="s">
        <v>14</v>
      </c>
      <c r="E917" t="s">
        <v>878</v>
      </c>
      <c r="F917" s="1">
        <v>100000638</v>
      </c>
      <c r="G917" t="s">
        <v>73</v>
      </c>
      <c r="H917" s="22">
        <v>37956</v>
      </c>
      <c r="I917">
        <v>2</v>
      </c>
      <c r="J917" s="27">
        <f t="shared" si="14"/>
        <v>304</v>
      </c>
      <c r="K917">
        <v>260</v>
      </c>
      <c r="L917">
        <v>0</v>
      </c>
      <c r="M917">
        <v>259</v>
      </c>
      <c r="N917">
        <v>1</v>
      </c>
      <c r="O917" s="15">
        <v>37956</v>
      </c>
      <c r="P917" s="24">
        <v>47235</v>
      </c>
      <c r="R917" s="12">
        <v>37956</v>
      </c>
      <c r="T917">
        <v>48</v>
      </c>
    </row>
    <row r="918" spans="1:20" ht="18.75" x14ac:dyDescent="0.25">
      <c r="A918">
        <v>5090201</v>
      </c>
      <c r="B918">
        <v>1011101</v>
      </c>
      <c r="C918">
        <v>0</v>
      </c>
      <c r="D918" t="s">
        <v>14</v>
      </c>
      <c r="E918" t="s">
        <v>879</v>
      </c>
      <c r="F918" s="1">
        <v>100000637</v>
      </c>
      <c r="G918" t="s">
        <v>73</v>
      </c>
      <c r="H918" s="22">
        <v>37956</v>
      </c>
      <c r="I918">
        <v>1</v>
      </c>
      <c r="J918" s="27">
        <f t="shared" si="14"/>
        <v>304</v>
      </c>
      <c r="K918">
        <v>260</v>
      </c>
      <c r="L918">
        <v>0</v>
      </c>
      <c r="M918">
        <v>259</v>
      </c>
      <c r="N918">
        <v>1</v>
      </c>
      <c r="O918" s="15">
        <v>37956</v>
      </c>
      <c r="P918" s="24">
        <v>47235</v>
      </c>
      <c r="R918" s="12">
        <v>37956</v>
      </c>
      <c r="T918">
        <v>48</v>
      </c>
    </row>
    <row r="919" spans="1:20" ht="18.75" x14ac:dyDescent="0.25">
      <c r="A919">
        <v>5090201</v>
      </c>
      <c r="B919">
        <v>1011101</v>
      </c>
      <c r="C919">
        <v>0</v>
      </c>
      <c r="D919" t="s">
        <v>14</v>
      </c>
      <c r="E919" t="s">
        <v>880</v>
      </c>
      <c r="F919" s="1">
        <v>100000661</v>
      </c>
      <c r="G919" t="s">
        <v>73</v>
      </c>
      <c r="H919" s="22">
        <v>40908</v>
      </c>
      <c r="I919">
        <v>80</v>
      </c>
      <c r="J919" s="27">
        <f t="shared" si="14"/>
        <v>207</v>
      </c>
      <c r="K919">
        <v>7520</v>
      </c>
      <c r="L919">
        <v>0</v>
      </c>
      <c r="M919">
        <v>7519</v>
      </c>
      <c r="N919">
        <v>1</v>
      </c>
      <c r="O919" s="15">
        <v>40908</v>
      </c>
      <c r="P919" s="24">
        <v>47235</v>
      </c>
      <c r="R919" s="12">
        <v>40908</v>
      </c>
      <c r="T919">
        <v>48</v>
      </c>
    </row>
    <row r="920" spans="1:20" ht="18.75" x14ac:dyDescent="0.25">
      <c r="A920">
        <v>5090201</v>
      </c>
      <c r="B920">
        <v>1011101</v>
      </c>
      <c r="C920">
        <v>0</v>
      </c>
      <c r="D920" t="s">
        <v>14</v>
      </c>
      <c r="E920" t="s">
        <v>881</v>
      </c>
      <c r="F920" s="1">
        <v>100000648</v>
      </c>
      <c r="G920" t="s">
        <v>73</v>
      </c>
      <c r="H920" s="22">
        <v>39933</v>
      </c>
      <c r="I920">
        <v>2</v>
      </c>
      <c r="J920" s="27">
        <f t="shared" si="14"/>
        <v>239</v>
      </c>
      <c r="K920">
        <v>1090</v>
      </c>
      <c r="L920">
        <v>0</v>
      </c>
      <c r="M920">
        <v>1089</v>
      </c>
      <c r="N920">
        <v>1</v>
      </c>
      <c r="O920" s="15">
        <v>39933</v>
      </c>
      <c r="P920" s="24">
        <v>47235</v>
      </c>
      <c r="R920" s="12">
        <v>39933</v>
      </c>
      <c r="T920">
        <v>48</v>
      </c>
    </row>
    <row r="921" spans="1:20" ht="18.75" x14ac:dyDescent="0.25">
      <c r="A921">
        <v>5090201</v>
      </c>
      <c r="B921">
        <v>1011101</v>
      </c>
      <c r="C921">
        <v>0</v>
      </c>
      <c r="D921" t="s">
        <v>14</v>
      </c>
      <c r="E921" t="s">
        <v>882</v>
      </c>
      <c r="F921" s="1">
        <v>100000650</v>
      </c>
      <c r="G921" t="s">
        <v>73</v>
      </c>
      <c r="H921" s="22">
        <v>40129</v>
      </c>
      <c r="I921">
        <v>106</v>
      </c>
      <c r="J921" s="27">
        <f t="shared" si="14"/>
        <v>233</v>
      </c>
      <c r="K921">
        <v>16536</v>
      </c>
      <c r="L921">
        <v>0</v>
      </c>
      <c r="M921">
        <v>16535</v>
      </c>
      <c r="N921">
        <v>1</v>
      </c>
      <c r="O921" s="15">
        <v>40129</v>
      </c>
      <c r="P921" s="24">
        <v>47235</v>
      </c>
      <c r="R921" s="12">
        <v>40129</v>
      </c>
      <c r="T921">
        <v>48</v>
      </c>
    </row>
    <row r="922" spans="1:20" ht="18.75" x14ac:dyDescent="0.25">
      <c r="A922">
        <v>5090201</v>
      </c>
      <c r="B922">
        <v>1011101</v>
      </c>
      <c r="C922">
        <v>0</v>
      </c>
      <c r="D922" t="s">
        <v>14</v>
      </c>
      <c r="E922" t="s">
        <v>883</v>
      </c>
      <c r="F922" s="1">
        <v>100000644</v>
      </c>
      <c r="G922" t="s">
        <v>73</v>
      </c>
      <c r="H922" s="22">
        <v>39716</v>
      </c>
      <c r="I922">
        <v>40</v>
      </c>
      <c r="J922" s="27">
        <f t="shared" si="14"/>
        <v>247</v>
      </c>
      <c r="K922">
        <v>11920</v>
      </c>
      <c r="L922">
        <v>0</v>
      </c>
      <c r="M922">
        <v>11919</v>
      </c>
      <c r="N922">
        <v>1</v>
      </c>
      <c r="O922" s="15">
        <v>39716</v>
      </c>
      <c r="P922" s="24">
        <v>47235</v>
      </c>
      <c r="R922" s="12">
        <v>39716</v>
      </c>
      <c r="T922">
        <v>48</v>
      </c>
    </row>
    <row r="923" spans="1:20" ht="18.75" x14ac:dyDescent="0.25">
      <c r="A923">
        <v>5090201</v>
      </c>
      <c r="B923">
        <v>1011101</v>
      </c>
      <c r="C923">
        <v>0</v>
      </c>
      <c r="D923" t="s">
        <v>14</v>
      </c>
      <c r="E923" t="s">
        <v>884</v>
      </c>
      <c r="F923" s="1">
        <v>100000633</v>
      </c>
      <c r="G923" t="s">
        <v>73</v>
      </c>
      <c r="H923" s="22">
        <v>39212</v>
      </c>
      <c r="I923">
        <v>1</v>
      </c>
      <c r="J923" s="27">
        <f t="shared" si="14"/>
        <v>263</v>
      </c>
      <c r="K923">
        <v>310</v>
      </c>
      <c r="L923">
        <v>0</v>
      </c>
      <c r="M923">
        <v>309</v>
      </c>
      <c r="N923">
        <v>1</v>
      </c>
      <c r="O923" s="15">
        <v>39212</v>
      </c>
      <c r="P923" s="24">
        <v>47235</v>
      </c>
      <c r="R923" s="12">
        <v>39212</v>
      </c>
      <c r="T923">
        <v>48</v>
      </c>
    </row>
    <row r="924" spans="1:20" ht="18.75" x14ac:dyDescent="0.25">
      <c r="A924">
        <v>5090201</v>
      </c>
      <c r="B924">
        <v>1011101</v>
      </c>
      <c r="C924">
        <v>0</v>
      </c>
      <c r="D924" t="s">
        <v>14</v>
      </c>
      <c r="E924" t="s">
        <v>885</v>
      </c>
      <c r="F924" s="1">
        <v>100000649</v>
      </c>
      <c r="G924" t="s">
        <v>73</v>
      </c>
      <c r="H924" s="22">
        <v>40129</v>
      </c>
      <c r="I924">
        <v>53</v>
      </c>
      <c r="J924" s="27">
        <f t="shared" si="14"/>
        <v>233</v>
      </c>
      <c r="K924">
        <v>10335</v>
      </c>
      <c r="L924">
        <v>0</v>
      </c>
      <c r="M924">
        <v>10334</v>
      </c>
      <c r="N924">
        <v>1</v>
      </c>
      <c r="O924" s="15">
        <v>40129</v>
      </c>
      <c r="P924" s="24">
        <v>47235</v>
      </c>
      <c r="R924" s="12">
        <v>40129</v>
      </c>
      <c r="T924">
        <v>48</v>
      </c>
    </row>
    <row r="925" spans="1:20" ht="18.75" x14ac:dyDescent="0.25">
      <c r="A925">
        <v>5090201</v>
      </c>
      <c r="B925">
        <v>1011101</v>
      </c>
      <c r="C925">
        <v>0</v>
      </c>
      <c r="D925" t="s">
        <v>14</v>
      </c>
      <c r="E925" t="s">
        <v>886</v>
      </c>
      <c r="F925" s="1">
        <v>100000660</v>
      </c>
      <c r="G925" t="s">
        <v>73</v>
      </c>
      <c r="H925" s="22">
        <v>40908</v>
      </c>
      <c r="I925">
        <v>40</v>
      </c>
      <c r="J925" s="27">
        <f t="shared" si="14"/>
        <v>207</v>
      </c>
      <c r="K925">
        <v>5200</v>
      </c>
      <c r="L925">
        <v>0</v>
      </c>
      <c r="M925">
        <v>5199</v>
      </c>
      <c r="N925">
        <v>1</v>
      </c>
      <c r="O925" s="15">
        <v>40908</v>
      </c>
      <c r="P925" s="24">
        <v>47235</v>
      </c>
      <c r="R925" s="12">
        <v>40908</v>
      </c>
      <c r="T925">
        <v>48</v>
      </c>
    </row>
    <row r="926" spans="1:20" ht="18.75" x14ac:dyDescent="0.25">
      <c r="A926">
        <v>5090201</v>
      </c>
      <c r="B926">
        <v>1011101</v>
      </c>
      <c r="C926">
        <v>0</v>
      </c>
      <c r="D926" t="s">
        <v>14</v>
      </c>
      <c r="E926" t="s">
        <v>887</v>
      </c>
      <c r="F926" s="1">
        <v>100000643</v>
      </c>
      <c r="G926" t="s">
        <v>73</v>
      </c>
      <c r="H926" s="22">
        <v>39212</v>
      </c>
      <c r="I926">
        <v>1</v>
      </c>
      <c r="J926" s="27">
        <f t="shared" si="14"/>
        <v>263</v>
      </c>
      <c r="K926">
        <v>265</v>
      </c>
      <c r="L926">
        <v>0</v>
      </c>
      <c r="M926">
        <v>264</v>
      </c>
      <c r="N926">
        <v>1</v>
      </c>
      <c r="O926" s="15">
        <v>39212</v>
      </c>
      <c r="P926" s="24">
        <v>47235</v>
      </c>
      <c r="R926" s="12">
        <v>39212</v>
      </c>
      <c r="T926">
        <v>48</v>
      </c>
    </row>
    <row r="927" spans="1:20" ht="18.75" x14ac:dyDescent="0.25">
      <c r="A927">
        <v>5090201</v>
      </c>
      <c r="B927">
        <v>1011101</v>
      </c>
      <c r="C927">
        <v>0</v>
      </c>
      <c r="D927" t="s">
        <v>14</v>
      </c>
      <c r="E927" t="s">
        <v>888</v>
      </c>
      <c r="F927" s="1">
        <v>100002056</v>
      </c>
      <c r="G927" t="s">
        <v>73</v>
      </c>
      <c r="H927" s="22">
        <v>37926</v>
      </c>
      <c r="I927">
        <v>1</v>
      </c>
      <c r="J927" s="27">
        <f t="shared" si="14"/>
        <v>305</v>
      </c>
      <c r="K927">
        <v>780</v>
      </c>
      <c r="L927">
        <v>0</v>
      </c>
      <c r="M927">
        <v>779</v>
      </c>
      <c r="N927">
        <v>1</v>
      </c>
      <c r="O927" s="15">
        <v>37926</v>
      </c>
      <c r="P927" s="24">
        <v>47235</v>
      </c>
      <c r="R927" s="12">
        <v>37926</v>
      </c>
      <c r="T927">
        <v>48</v>
      </c>
    </row>
    <row r="928" spans="1:20" ht="18.75" x14ac:dyDescent="0.25">
      <c r="A928">
        <v>5090201</v>
      </c>
      <c r="B928">
        <v>1011101</v>
      </c>
      <c r="C928">
        <v>0</v>
      </c>
      <c r="D928" t="s">
        <v>14</v>
      </c>
      <c r="E928" t="s">
        <v>889</v>
      </c>
      <c r="F928" s="1">
        <v>100000672</v>
      </c>
      <c r="G928" t="s">
        <v>73</v>
      </c>
      <c r="H928" s="22">
        <v>42277</v>
      </c>
      <c r="I928">
        <v>4</v>
      </c>
      <c r="J928" s="27">
        <f t="shared" si="14"/>
        <v>162</v>
      </c>
      <c r="K928">
        <v>220</v>
      </c>
      <c r="L928">
        <v>0</v>
      </c>
      <c r="M928">
        <v>219</v>
      </c>
      <c r="N928">
        <v>1</v>
      </c>
      <c r="O928" s="15">
        <v>42277</v>
      </c>
      <c r="P928" s="24">
        <v>47235</v>
      </c>
      <c r="R928" s="12">
        <v>42277</v>
      </c>
      <c r="T928">
        <v>48</v>
      </c>
    </row>
    <row r="929" spans="1:20" ht="18.75" x14ac:dyDescent="0.25">
      <c r="A929">
        <v>5090201</v>
      </c>
      <c r="B929">
        <v>1011101</v>
      </c>
      <c r="C929">
        <v>0</v>
      </c>
      <c r="D929" t="s">
        <v>14</v>
      </c>
      <c r="E929" t="s">
        <v>890</v>
      </c>
      <c r="F929" s="1">
        <v>100000673</v>
      </c>
      <c r="G929" t="s">
        <v>73</v>
      </c>
      <c r="H929" s="22">
        <v>42277</v>
      </c>
      <c r="I929">
        <v>2</v>
      </c>
      <c r="J929" s="27">
        <f t="shared" si="14"/>
        <v>162</v>
      </c>
      <c r="K929">
        <v>150</v>
      </c>
      <c r="L929">
        <v>0</v>
      </c>
      <c r="M929">
        <v>149</v>
      </c>
      <c r="N929">
        <v>1</v>
      </c>
      <c r="O929" s="15">
        <v>42277</v>
      </c>
      <c r="P929" s="24">
        <v>47235</v>
      </c>
      <c r="R929" s="12">
        <v>42277</v>
      </c>
      <c r="T929">
        <v>48</v>
      </c>
    </row>
    <row r="930" spans="1:20" ht="18.75" x14ac:dyDescent="0.25">
      <c r="A930">
        <v>5090201</v>
      </c>
      <c r="B930">
        <v>1011101</v>
      </c>
      <c r="C930">
        <v>0</v>
      </c>
      <c r="D930" t="s">
        <v>14</v>
      </c>
      <c r="E930" t="s">
        <v>891</v>
      </c>
      <c r="F930" s="1">
        <v>100005342</v>
      </c>
      <c r="G930" t="s">
        <v>73</v>
      </c>
      <c r="H930" s="22">
        <v>42143</v>
      </c>
      <c r="I930">
        <v>1</v>
      </c>
      <c r="J930" s="27">
        <f t="shared" si="14"/>
        <v>167</v>
      </c>
      <c r="K930">
        <v>70</v>
      </c>
      <c r="L930">
        <v>0</v>
      </c>
      <c r="M930">
        <v>69</v>
      </c>
      <c r="N930">
        <v>1</v>
      </c>
      <c r="O930" s="15">
        <v>42143</v>
      </c>
      <c r="P930" s="24">
        <v>47235</v>
      </c>
      <c r="R930" s="12">
        <v>42143</v>
      </c>
      <c r="T930">
        <v>1</v>
      </c>
    </row>
    <row r="931" spans="1:20" ht="18.75" x14ac:dyDescent="0.25">
      <c r="A931">
        <v>5090201</v>
      </c>
      <c r="B931">
        <v>1011101</v>
      </c>
      <c r="C931">
        <v>0</v>
      </c>
      <c r="D931" t="s">
        <v>14</v>
      </c>
      <c r="E931" t="s">
        <v>892</v>
      </c>
      <c r="F931" s="1">
        <v>100000665</v>
      </c>
      <c r="G931" t="s">
        <v>73</v>
      </c>
      <c r="H931" s="22">
        <v>41242</v>
      </c>
      <c r="I931">
        <v>1</v>
      </c>
      <c r="J931" s="27">
        <f t="shared" si="14"/>
        <v>196</v>
      </c>
      <c r="K931">
        <v>90</v>
      </c>
      <c r="L931">
        <v>0</v>
      </c>
      <c r="M931">
        <v>89</v>
      </c>
      <c r="N931">
        <v>1</v>
      </c>
      <c r="O931" s="15">
        <v>41242</v>
      </c>
      <c r="P931" s="24">
        <v>47235</v>
      </c>
      <c r="R931" s="12">
        <v>41242</v>
      </c>
      <c r="T931">
        <v>1</v>
      </c>
    </row>
    <row r="932" spans="1:20" ht="18.75" x14ac:dyDescent="0.25">
      <c r="A932">
        <v>5090201</v>
      </c>
      <c r="B932">
        <v>1011101</v>
      </c>
      <c r="C932">
        <v>0</v>
      </c>
      <c r="D932" t="s">
        <v>14</v>
      </c>
      <c r="E932" t="s">
        <v>893</v>
      </c>
      <c r="F932" s="1">
        <v>100004609</v>
      </c>
      <c r="G932" t="s">
        <v>73</v>
      </c>
      <c r="H932" s="22">
        <v>40663</v>
      </c>
      <c r="I932">
        <v>8</v>
      </c>
      <c r="J932" s="27">
        <f t="shared" si="14"/>
        <v>215</v>
      </c>
      <c r="K932">
        <v>200</v>
      </c>
      <c r="L932">
        <v>0</v>
      </c>
      <c r="M932">
        <v>199</v>
      </c>
      <c r="N932">
        <v>1</v>
      </c>
      <c r="O932" s="15">
        <v>40663</v>
      </c>
      <c r="P932" s="24">
        <v>47235</v>
      </c>
      <c r="R932" s="12">
        <v>40663</v>
      </c>
      <c r="T932">
        <v>48</v>
      </c>
    </row>
    <row r="933" spans="1:20" ht="18.75" x14ac:dyDescent="0.25">
      <c r="A933">
        <v>5090201</v>
      </c>
      <c r="B933">
        <v>1011101</v>
      </c>
      <c r="C933">
        <v>0</v>
      </c>
      <c r="D933" t="s">
        <v>14</v>
      </c>
      <c r="E933" t="s">
        <v>893</v>
      </c>
      <c r="F933" s="1">
        <v>100005341</v>
      </c>
      <c r="G933" t="s">
        <v>73</v>
      </c>
      <c r="H933" s="22">
        <v>42143</v>
      </c>
      <c r="I933">
        <v>2</v>
      </c>
      <c r="J933" s="27">
        <f t="shared" si="14"/>
        <v>167</v>
      </c>
      <c r="K933">
        <v>80</v>
      </c>
      <c r="L933">
        <v>0</v>
      </c>
      <c r="M933">
        <v>79</v>
      </c>
      <c r="N933">
        <v>1</v>
      </c>
      <c r="O933" s="15">
        <v>42143</v>
      </c>
      <c r="P933" s="24">
        <v>47235</v>
      </c>
      <c r="R933" s="12">
        <v>42143</v>
      </c>
      <c r="T933">
        <v>1</v>
      </c>
    </row>
    <row r="934" spans="1:20" ht="18.75" x14ac:dyDescent="0.25">
      <c r="A934">
        <v>5090201</v>
      </c>
      <c r="B934">
        <v>1011101</v>
      </c>
      <c r="C934">
        <v>0</v>
      </c>
      <c r="D934" t="s">
        <v>14</v>
      </c>
      <c r="E934" t="s">
        <v>894</v>
      </c>
      <c r="F934" s="1">
        <v>100000674</v>
      </c>
      <c r="G934" t="s">
        <v>73</v>
      </c>
      <c r="H934" s="22">
        <v>42277</v>
      </c>
      <c r="I934">
        <v>2</v>
      </c>
      <c r="J934" s="27">
        <f t="shared" si="14"/>
        <v>162</v>
      </c>
      <c r="K934">
        <v>90</v>
      </c>
      <c r="L934">
        <v>0</v>
      </c>
      <c r="M934">
        <v>89</v>
      </c>
      <c r="N934">
        <v>1</v>
      </c>
      <c r="O934" s="15">
        <v>42277</v>
      </c>
      <c r="P934" s="24">
        <v>47235</v>
      </c>
      <c r="R934" s="12">
        <v>42277</v>
      </c>
      <c r="T934">
        <v>1</v>
      </c>
    </row>
    <row r="935" spans="1:20" ht="18.75" x14ac:dyDescent="0.25">
      <c r="A935">
        <v>5090201</v>
      </c>
      <c r="B935">
        <v>1011101</v>
      </c>
      <c r="C935">
        <v>0</v>
      </c>
      <c r="D935" t="s">
        <v>14</v>
      </c>
      <c r="E935" t="s">
        <v>895</v>
      </c>
      <c r="F935" s="1">
        <v>100005636</v>
      </c>
      <c r="G935" t="s">
        <v>73</v>
      </c>
      <c r="H935" s="22">
        <v>37438</v>
      </c>
      <c r="I935">
        <v>3</v>
      </c>
      <c r="J935" s="27">
        <f t="shared" si="14"/>
        <v>321</v>
      </c>
      <c r="K935">
        <v>93.36</v>
      </c>
      <c r="L935">
        <v>0</v>
      </c>
      <c r="M935">
        <v>92.36</v>
      </c>
      <c r="N935">
        <v>1</v>
      </c>
      <c r="O935" s="15">
        <v>37438</v>
      </c>
      <c r="P935" s="24">
        <v>47235</v>
      </c>
      <c r="R935" s="12">
        <v>37438</v>
      </c>
      <c r="T935">
        <v>48</v>
      </c>
    </row>
    <row r="936" spans="1:20" ht="18.75" x14ac:dyDescent="0.25">
      <c r="A936">
        <v>5090201</v>
      </c>
      <c r="B936">
        <v>1011101</v>
      </c>
      <c r="C936">
        <v>0</v>
      </c>
      <c r="D936" t="s">
        <v>14</v>
      </c>
      <c r="E936" t="s">
        <v>896</v>
      </c>
      <c r="F936" s="1">
        <v>100002053</v>
      </c>
      <c r="G936" t="s">
        <v>73</v>
      </c>
      <c r="H936" s="22">
        <v>37622</v>
      </c>
      <c r="I936">
        <v>16</v>
      </c>
      <c r="J936" s="27">
        <f t="shared" si="14"/>
        <v>315</v>
      </c>
      <c r="K936">
        <v>10240</v>
      </c>
      <c r="L936">
        <v>0</v>
      </c>
      <c r="M936">
        <v>10239</v>
      </c>
      <c r="N936">
        <v>1</v>
      </c>
      <c r="O936" s="15">
        <v>37622</v>
      </c>
      <c r="P936" s="24">
        <v>47235</v>
      </c>
      <c r="R936" s="12">
        <v>37622</v>
      </c>
      <c r="T936">
        <v>48</v>
      </c>
    </row>
    <row r="937" spans="1:20" ht="18.75" x14ac:dyDescent="0.25">
      <c r="A937">
        <v>5090201</v>
      </c>
      <c r="B937">
        <v>1011101</v>
      </c>
      <c r="C937">
        <v>0</v>
      </c>
      <c r="D937" t="s">
        <v>14</v>
      </c>
      <c r="E937" t="s">
        <v>897</v>
      </c>
      <c r="F937" s="1">
        <v>100002054</v>
      </c>
      <c r="G937" t="s">
        <v>73</v>
      </c>
      <c r="H937" s="22">
        <v>37622</v>
      </c>
      <c r="I937">
        <v>3</v>
      </c>
      <c r="J937" s="27">
        <f t="shared" si="14"/>
        <v>315</v>
      </c>
      <c r="K937">
        <v>1545</v>
      </c>
      <c r="L937">
        <v>0</v>
      </c>
      <c r="M937">
        <v>1544</v>
      </c>
      <c r="N937">
        <v>1</v>
      </c>
      <c r="O937" s="15">
        <v>37622</v>
      </c>
      <c r="P937" s="24">
        <v>47235</v>
      </c>
      <c r="R937" s="12">
        <v>37622</v>
      </c>
      <c r="T937">
        <v>48</v>
      </c>
    </row>
    <row r="938" spans="1:20" ht="18.75" x14ac:dyDescent="0.25">
      <c r="A938">
        <v>5090201</v>
      </c>
      <c r="B938">
        <v>1011101</v>
      </c>
      <c r="C938">
        <v>0</v>
      </c>
      <c r="D938" t="s">
        <v>14</v>
      </c>
      <c r="E938" t="s">
        <v>897</v>
      </c>
      <c r="F938" s="1">
        <v>100002055</v>
      </c>
      <c r="G938" t="s">
        <v>73</v>
      </c>
      <c r="H938" s="22">
        <v>37926</v>
      </c>
      <c r="I938">
        <v>3</v>
      </c>
      <c r="J938" s="27">
        <f t="shared" si="14"/>
        <v>305</v>
      </c>
      <c r="K938">
        <v>2190</v>
      </c>
      <c r="L938">
        <v>0</v>
      </c>
      <c r="M938">
        <v>2189</v>
      </c>
      <c r="N938">
        <v>1</v>
      </c>
      <c r="O938" s="15">
        <v>37926</v>
      </c>
      <c r="P938" s="24">
        <v>47235</v>
      </c>
      <c r="R938" s="12">
        <v>37926</v>
      </c>
      <c r="T938">
        <v>48</v>
      </c>
    </row>
    <row r="939" spans="1:20" ht="18.75" x14ac:dyDescent="0.25">
      <c r="A939">
        <v>5090201</v>
      </c>
      <c r="B939">
        <v>1011101</v>
      </c>
      <c r="C939">
        <v>0</v>
      </c>
      <c r="D939" t="s">
        <v>14</v>
      </c>
      <c r="E939" t="s">
        <v>898</v>
      </c>
      <c r="F939" s="1">
        <v>100002040</v>
      </c>
      <c r="G939" t="s">
        <v>73</v>
      </c>
      <c r="H939" s="22">
        <v>34182</v>
      </c>
      <c r="I939">
        <v>2</v>
      </c>
      <c r="J939" s="27">
        <f t="shared" si="14"/>
        <v>428</v>
      </c>
      <c r="K939">
        <v>170</v>
      </c>
      <c r="L939">
        <v>0</v>
      </c>
      <c r="M939">
        <v>169</v>
      </c>
      <c r="N939">
        <v>1</v>
      </c>
      <c r="O939" s="15">
        <v>34182</v>
      </c>
      <c r="P939" s="24">
        <v>47235</v>
      </c>
      <c r="R939" s="12">
        <v>34182</v>
      </c>
      <c r="T939">
        <v>48</v>
      </c>
    </row>
    <row r="940" spans="1:20" ht="18.75" x14ac:dyDescent="0.25">
      <c r="A940">
        <v>5090201</v>
      </c>
      <c r="B940">
        <v>1011101</v>
      </c>
      <c r="C940">
        <v>0</v>
      </c>
      <c r="D940" t="s">
        <v>14</v>
      </c>
      <c r="E940" t="s">
        <v>899</v>
      </c>
      <c r="F940" s="1">
        <v>100004922</v>
      </c>
      <c r="G940" t="s">
        <v>73</v>
      </c>
      <c r="H940" s="22">
        <v>41060</v>
      </c>
      <c r="I940">
        <v>1</v>
      </c>
      <c r="J940" s="27">
        <f t="shared" si="14"/>
        <v>202</v>
      </c>
      <c r="K940">
        <v>45</v>
      </c>
      <c r="L940">
        <v>0</v>
      </c>
      <c r="M940">
        <v>44</v>
      </c>
      <c r="N940">
        <v>1</v>
      </c>
      <c r="O940" s="15">
        <v>41060</v>
      </c>
      <c r="P940" s="24">
        <v>47235</v>
      </c>
      <c r="R940" s="12">
        <v>41060</v>
      </c>
      <c r="T940">
        <v>48</v>
      </c>
    </row>
    <row r="941" spans="1:20" ht="18.75" x14ac:dyDescent="0.25">
      <c r="A941">
        <v>5090201</v>
      </c>
      <c r="B941">
        <v>1011101</v>
      </c>
      <c r="C941">
        <v>0</v>
      </c>
      <c r="D941" t="s">
        <v>14</v>
      </c>
      <c r="E941" t="s">
        <v>900</v>
      </c>
      <c r="F941" s="1">
        <v>100000647</v>
      </c>
      <c r="G941" t="s">
        <v>73</v>
      </c>
      <c r="H941" s="22">
        <v>39933</v>
      </c>
      <c r="I941">
        <v>5</v>
      </c>
      <c r="J941" s="27">
        <f t="shared" si="14"/>
        <v>239</v>
      </c>
      <c r="K941">
        <v>910</v>
      </c>
      <c r="L941">
        <v>0</v>
      </c>
      <c r="M941">
        <v>909</v>
      </c>
      <c r="N941">
        <v>1</v>
      </c>
      <c r="O941" s="15">
        <v>39933</v>
      </c>
      <c r="P941" s="24">
        <v>47235</v>
      </c>
      <c r="R941" s="12">
        <v>39933</v>
      </c>
      <c r="T941">
        <v>48</v>
      </c>
    </row>
    <row r="942" spans="1:20" ht="18.75" x14ac:dyDescent="0.25">
      <c r="A942">
        <v>5090201</v>
      </c>
      <c r="B942">
        <v>1011101</v>
      </c>
      <c r="C942">
        <v>0</v>
      </c>
      <c r="D942" t="s">
        <v>14</v>
      </c>
      <c r="E942" t="s">
        <v>901</v>
      </c>
      <c r="F942" s="1">
        <v>100000651</v>
      </c>
      <c r="G942" t="s">
        <v>73</v>
      </c>
      <c r="H942" s="22">
        <v>40129</v>
      </c>
      <c r="I942">
        <v>106</v>
      </c>
      <c r="J942" s="27">
        <f t="shared" si="14"/>
        <v>233</v>
      </c>
      <c r="K942">
        <v>9646</v>
      </c>
      <c r="L942">
        <v>0</v>
      </c>
      <c r="M942">
        <v>9645</v>
      </c>
      <c r="N942">
        <v>1</v>
      </c>
      <c r="O942" s="15">
        <v>40129</v>
      </c>
      <c r="P942" s="24">
        <v>47235</v>
      </c>
      <c r="R942" s="12">
        <v>40129</v>
      </c>
      <c r="T942">
        <v>48</v>
      </c>
    </row>
    <row r="943" spans="1:20" ht="18.75" x14ac:dyDescent="0.25">
      <c r="A943">
        <v>5090201</v>
      </c>
      <c r="B943">
        <v>1011101</v>
      </c>
      <c r="C943">
        <v>0</v>
      </c>
      <c r="D943" t="s">
        <v>14</v>
      </c>
      <c r="E943" t="s">
        <v>902</v>
      </c>
      <c r="F943" s="1">
        <v>100000659</v>
      </c>
      <c r="G943" t="s">
        <v>73</v>
      </c>
      <c r="H943" s="22">
        <v>40908</v>
      </c>
      <c r="I943">
        <v>40</v>
      </c>
      <c r="J943" s="27">
        <f t="shared" si="14"/>
        <v>207</v>
      </c>
      <c r="K943">
        <v>2480</v>
      </c>
      <c r="L943">
        <v>0</v>
      </c>
      <c r="M943">
        <v>2479</v>
      </c>
      <c r="N943">
        <v>1</v>
      </c>
      <c r="O943" s="15">
        <v>40908</v>
      </c>
      <c r="P943" s="24">
        <v>47235</v>
      </c>
      <c r="R943" s="12">
        <v>40908</v>
      </c>
      <c r="T943">
        <v>48</v>
      </c>
    </row>
    <row r="944" spans="1:20" ht="18.75" x14ac:dyDescent="0.25">
      <c r="A944">
        <v>5090201</v>
      </c>
      <c r="B944">
        <v>1011101</v>
      </c>
      <c r="C944">
        <v>0</v>
      </c>
      <c r="D944" t="s">
        <v>14</v>
      </c>
      <c r="E944" t="s">
        <v>903</v>
      </c>
      <c r="F944" s="1">
        <v>100000656</v>
      </c>
      <c r="G944" t="s">
        <v>73</v>
      </c>
      <c r="H944" s="22">
        <v>40422</v>
      </c>
      <c r="I944">
        <v>54</v>
      </c>
      <c r="J944" s="27">
        <f t="shared" si="14"/>
        <v>223</v>
      </c>
      <c r="K944">
        <v>2430</v>
      </c>
      <c r="L944">
        <v>0</v>
      </c>
      <c r="M944">
        <v>2429</v>
      </c>
      <c r="N944">
        <v>1</v>
      </c>
      <c r="O944" s="15">
        <v>40422</v>
      </c>
      <c r="P944" s="24">
        <v>47235</v>
      </c>
      <c r="R944" s="12">
        <v>40422</v>
      </c>
      <c r="T944">
        <v>48</v>
      </c>
    </row>
    <row r="945" spans="1:20" ht="18.75" x14ac:dyDescent="0.25">
      <c r="A945">
        <v>5090201</v>
      </c>
      <c r="B945">
        <v>1011101</v>
      </c>
      <c r="C945">
        <v>0</v>
      </c>
      <c r="D945" t="s">
        <v>14</v>
      </c>
      <c r="E945" t="s">
        <v>904</v>
      </c>
      <c r="F945" s="1">
        <v>100000662</v>
      </c>
      <c r="G945" t="s">
        <v>73</v>
      </c>
      <c r="H945" s="22">
        <v>40908</v>
      </c>
      <c r="I945">
        <v>80</v>
      </c>
      <c r="J945" s="27">
        <f t="shared" si="14"/>
        <v>207</v>
      </c>
      <c r="K945">
        <v>3600</v>
      </c>
      <c r="L945">
        <v>0</v>
      </c>
      <c r="M945">
        <v>3599</v>
      </c>
      <c r="N945">
        <v>1</v>
      </c>
      <c r="O945" s="15">
        <v>40908</v>
      </c>
      <c r="P945" s="24">
        <v>47235</v>
      </c>
      <c r="R945" s="12">
        <v>40908</v>
      </c>
      <c r="T945">
        <v>48</v>
      </c>
    </row>
    <row r="946" spans="1:20" ht="18.75" x14ac:dyDescent="0.25">
      <c r="A946">
        <v>5090201</v>
      </c>
      <c r="B946">
        <v>1011101</v>
      </c>
      <c r="C946">
        <v>0</v>
      </c>
      <c r="D946" t="s">
        <v>14</v>
      </c>
      <c r="E946" t="s">
        <v>905</v>
      </c>
      <c r="F946" s="1">
        <v>100000671</v>
      </c>
      <c r="G946" t="s">
        <v>73</v>
      </c>
      <c r="H946" s="22">
        <v>40693</v>
      </c>
      <c r="I946">
        <v>3</v>
      </c>
      <c r="J946" s="27">
        <f t="shared" si="14"/>
        <v>214</v>
      </c>
      <c r="K946">
        <v>90</v>
      </c>
      <c r="L946">
        <v>0</v>
      </c>
      <c r="M946">
        <v>89</v>
      </c>
      <c r="N946">
        <v>1</v>
      </c>
      <c r="O946" s="15">
        <v>40693</v>
      </c>
      <c r="P946" s="24">
        <v>47235</v>
      </c>
      <c r="R946" s="12">
        <v>40693</v>
      </c>
      <c r="T946">
        <v>1</v>
      </c>
    </row>
    <row r="947" spans="1:20" ht="18.75" x14ac:dyDescent="0.25">
      <c r="A947">
        <v>5090201</v>
      </c>
      <c r="B947">
        <v>1011101</v>
      </c>
      <c r="C947">
        <v>0</v>
      </c>
      <c r="D947" t="s">
        <v>14</v>
      </c>
      <c r="E947" t="s">
        <v>906</v>
      </c>
      <c r="F947" s="1">
        <v>100000669</v>
      </c>
      <c r="G947" t="s">
        <v>73</v>
      </c>
      <c r="H947" s="22">
        <v>40693</v>
      </c>
      <c r="I947">
        <v>2</v>
      </c>
      <c r="J947" s="27">
        <f t="shared" si="14"/>
        <v>214</v>
      </c>
      <c r="K947">
        <v>30</v>
      </c>
      <c r="L947">
        <v>0</v>
      </c>
      <c r="M947">
        <v>29</v>
      </c>
      <c r="N947">
        <v>1</v>
      </c>
      <c r="O947" s="15">
        <v>40693</v>
      </c>
      <c r="P947" s="24">
        <v>47235</v>
      </c>
      <c r="R947" s="12">
        <v>40693</v>
      </c>
      <c r="T947">
        <v>48</v>
      </c>
    </row>
    <row r="948" spans="1:20" ht="18.75" x14ac:dyDescent="0.25">
      <c r="A948">
        <v>5090201</v>
      </c>
      <c r="B948">
        <v>1011101</v>
      </c>
      <c r="C948">
        <v>0</v>
      </c>
      <c r="D948" t="s">
        <v>14</v>
      </c>
      <c r="E948" t="s">
        <v>907</v>
      </c>
      <c r="F948" s="1">
        <v>100002041</v>
      </c>
      <c r="G948" t="s">
        <v>73</v>
      </c>
      <c r="H948" s="22">
        <v>33756</v>
      </c>
      <c r="I948">
        <v>3</v>
      </c>
      <c r="J948" s="27">
        <f t="shared" si="14"/>
        <v>442</v>
      </c>
      <c r="K948">
        <v>3</v>
      </c>
      <c r="L948">
        <v>0</v>
      </c>
      <c r="M948">
        <v>2</v>
      </c>
      <c r="N948">
        <v>1</v>
      </c>
      <c r="O948" s="15">
        <v>33756</v>
      </c>
      <c r="P948" s="24">
        <v>47235</v>
      </c>
      <c r="R948" s="12">
        <v>33756</v>
      </c>
      <c r="T948">
        <v>48</v>
      </c>
    </row>
    <row r="949" spans="1:20" ht="18.75" x14ac:dyDescent="0.25">
      <c r="A949">
        <v>5090201</v>
      </c>
      <c r="B949">
        <v>1011101</v>
      </c>
      <c r="C949">
        <v>0</v>
      </c>
      <c r="D949" t="s">
        <v>14</v>
      </c>
      <c r="E949" t="s">
        <v>908</v>
      </c>
      <c r="F949" s="1">
        <v>100000670</v>
      </c>
      <c r="G949" t="s">
        <v>73</v>
      </c>
      <c r="H949" s="22">
        <v>40693</v>
      </c>
      <c r="I949">
        <v>3</v>
      </c>
      <c r="J949" s="27">
        <f t="shared" si="14"/>
        <v>214</v>
      </c>
      <c r="K949">
        <v>75</v>
      </c>
      <c r="L949">
        <v>0</v>
      </c>
      <c r="M949">
        <v>74</v>
      </c>
      <c r="N949">
        <v>1</v>
      </c>
      <c r="O949" s="15">
        <v>40693</v>
      </c>
      <c r="P949" s="24">
        <v>47235</v>
      </c>
      <c r="R949" s="12">
        <v>40693</v>
      </c>
      <c r="T949">
        <v>1</v>
      </c>
    </row>
    <row r="950" spans="1:20" ht="18.75" x14ac:dyDescent="0.25">
      <c r="A950">
        <v>5090201</v>
      </c>
      <c r="B950">
        <v>1011101</v>
      </c>
      <c r="C950">
        <v>0</v>
      </c>
      <c r="D950" t="s">
        <v>14</v>
      </c>
      <c r="E950" t="s">
        <v>909</v>
      </c>
      <c r="F950" s="1">
        <v>100000624</v>
      </c>
      <c r="G950" t="s">
        <v>73</v>
      </c>
      <c r="H950" s="22">
        <v>33939</v>
      </c>
      <c r="I950">
        <v>8</v>
      </c>
      <c r="J950" s="27">
        <f t="shared" si="14"/>
        <v>436</v>
      </c>
      <c r="K950">
        <v>8</v>
      </c>
      <c r="L950">
        <v>0</v>
      </c>
      <c r="M950">
        <v>7</v>
      </c>
      <c r="N950">
        <v>1</v>
      </c>
      <c r="O950" s="15">
        <v>33939</v>
      </c>
      <c r="P950" s="24">
        <v>47235</v>
      </c>
      <c r="R950" s="12">
        <v>33939</v>
      </c>
      <c r="T950">
        <v>48</v>
      </c>
    </row>
    <row r="951" spans="1:20" ht="18.75" x14ac:dyDescent="0.25">
      <c r="A951">
        <v>5090201</v>
      </c>
      <c r="B951">
        <v>1011101</v>
      </c>
      <c r="C951">
        <v>0</v>
      </c>
      <c r="D951" t="s">
        <v>14</v>
      </c>
      <c r="E951" t="s">
        <v>910</v>
      </c>
      <c r="F951" s="1">
        <v>100000623</v>
      </c>
      <c r="G951" t="s">
        <v>73</v>
      </c>
      <c r="H951" s="22">
        <v>33817</v>
      </c>
      <c r="I951">
        <v>2</v>
      </c>
      <c r="J951" s="27">
        <f t="shared" si="14"/>
        <v>440</v>
      </c>
      <c r="K951">
        <v>2</v>
      </c>
      <c r="L951">
        <v>0</v>
      </c>
      <c r="M951">
        <v>1</v>
      </c>
      <c r="N951">
        <v>1</v>
      </c>
      <c r="O951" s="15">
        <v>33817</v>
      </c>
      <c r="P951" s="24">
        <v>47235</v>
      </c>
      <c r="R951" s="12">
        <v>33817</v>
      </c>
      <c r="T951">
        <v>48</v>
      </c>
    </row>
    <row r="952" spans="1:20" ht="18.75" x14ac:dyDescent="0.25">
      <c r="A952">
        <v>5090201</v>
      </c>
      <c r="B952">
        <v>1011101</v>
      </c>
      <c r="C952">
        <v>0</v>
      </c>
      <c r="D952" t="s">
        <v>14</v>
      </c>
      <c r="E952" t="s">
        <v>911</v>
      </c>
      <c r="F952" s="1">
        <v>100000668</v>
      </c>
      <c r="G952" t="s">
        <v>73</v>
      </c>
      <c r="H952" s="22">
        <v>39417</v>
      </c>
      <c r="I952">
        <v>40</v>
      </c>
      <c r="J952" s="27">
        <f t="shared" si="14"/>
        <v>256</v>
      </c>
      <c r="K952">
        <v>7160</v>
      </c>
      <c r="L952">
        <v>0</v>
      </c>
      <c r="M952">
        <v>7159</v>
      </c>
      <c r="N952">
        <v>1</v>
      </c>
      <c r="O952" s="15">
        <v>39417</v>
      </c>
      <c r="P952" s="24">
        <v>47235</v>
      </c>
      <c r="R952" s="12">
        <v>39417</v>
      </c>
      <c r="T952">
        <v>48</v>
      </c>
    </row>
    <row r="953" spans="1:20" ht="18.75" x14ac:dyDescent="0.25">
      <c r="A953">
        <v>5090201</v>
      </c>
      <c r="B953">
        <v>1011101</v>
      </c>
      <c r="C953">
        <v>0</v>
      </c>
      <c r="D953" t="s">
        <v>14</v>
      </c>
      <c r="E953" t="s">
        <v>912</v>
      </c>
      <c r="F953" s="1">
        <v>100002044</v>
      </c>
      <c r="G953" t="s">
        <v>73</v>
      </c>
      <c r="H953" s="22">
        <v>32905</v>
      </c>
      <c r="I953">
        <v>1</v>
      </c>
      <c r="J953" s="27">
        <f t="shared" si="14"/>
        <v>470</v>
      </c>
      <c r="K953">
        <v>1</v>
      </c>
      <c r="L953">
        <v>0</v>
      </c>
      <c r="M953">
        <v>0</v>
      </c>
      <c r="N953">
        <v>1</v>
      </c>
      <c r="O953" s="15">
        <v>32905</v>
      </c>
      <c r="P953" s="24">
        <v>47235</v>
      </c>
      <c r="R953" s="12">
        <v>32905</v>
      </c>
      <c r="T953">
        <v>48</v>
      </c>
    </row>
    <row r="954" spans="1:20" ht="18.75" x14ac:dyDescent="0.25">
      <c r="A954">
        <v>5090201</v>
      </c>
      <c r="B954">
        <v>1011101</v>
      </c>
      <c r="C954">
        <v>0</v>
      </c>
      <c r="D954" t="s">
        <v>14</v>
      </c>
      <c r="E954" t="s">
        <v>913</v>
      </c>
      <c r="F954" s="1">
        <v>100004132</v>
      </c>
      <c r="G954" t="s">
        <v>73</v>
      </c>
      <c r="H954" s="22">
        <v>33970</v>
      </c>
      <c r="I954">
        <v>1</v>
      </c>
      <c r="J954" s="27">
        <f t="shared" si="14"/>
        <v>435</v>
      </c>
      <c r="K954">
        <v>1</v>
      </c>
      <c r="L954">
        <v>0</v>
      </c>
      <c r="M954">
        <v>0</v>
      </c>
      <c r="N954">
        <v>1</v>
      </c>
      <c r="O954" s="15">
        <v>33970</v>
      </c>
      <c r="P954" s="24">
        <v>47235</v>
      </c>
      <c r="R954" s="12">
        <v>33970</v>
      </c>
      <c r="T954">
        <v>48</v>
      </c>
    </row>
    <row r="955" spans="1:20" ht="18.75" x14ac:dyDescent="0.25">
      <c r="A955">
        <v>5090201</v>
      </c>
      <c r="B955">
        <v>1011101</v>
      </c>
      <c r="C955">
        <v>0</v>
      </c>
      <c r="D955" t="s">
        <v>14</v>
      </c>
      <c r="E955" t="s">
        <v>914</v>
      </c>
      <c r="F955" s="1">
        <v>100000636</v>
      </c>
      <c r="G955" t="s">
        <v>73</v>
      </c>
      <c r="H955" s="22">
        <v>37956</v>
      </c>
      <c r="I955">
        <v>1</v>
      </c>
      <c r="J955" s="27">
        <f t="shared" si="14"/>
        <v>304</v>
      </c>
      <c r="K955">
        <v>380</v>
      </c>
      <c r="L955">
        <v>0</v>
      </c>
      <c r="M955">
        <v>379</v>
      </c>
      <c r="N955">
        <v>1</v>
      </c>
      <c r="O955" s="15">
        <v>37956</v>
      </c>
      <c r="P955" s="24">
        <v>47235</v>
      </c>
      <c r="R955" s="12">
        <v>37956</v>
      </c>
      <c r="T955">
        <v>48</v>
      </c>
    </row>
    <row r="956" spans="1:20" ht="18.75" x14ac:dyDescent="0.25">
      <c r="A956">
        <v>5090201</v>
      </c>
      <c r="B956">
        <v>1011101</v>
      </c>
      <c r="C956">
        <v>0</v>
      </c>
      <c r="D956" t="s">
        <v>14</v>
      </c>
      <c r="E956" t="s">
        <v>915</v>
      </c>
      <c r="F956" s="1">
        <v>100004142</v>
      </c>
      <c r="G956" t="s">
        <v>73</v>
      </c>
      <c r="H956" s="22">
        <v>42866</v>
      </c>
      <c r="I956">
        <v>1</v>
      </c>
      <c r="J956" s="27">
        <f t="shared" si="14"/>
        <v>143</v>
      </c>
      <c r="K956">
        <v>1.1000000000000001</v>
      </c>
      <c r="L956">
        <v>0</v>
      </c>
      <c r="M956">
        <v>0.1</v>
      </c>
      <c r="N956">
        <v>1</v>
      </c>
      <c r="O956" s="15">
        <v>42866</v>
      </c>
      <c r="P956" s="24">
        <v>47235</v>
      </c>
      <c r="R956" s="12">
        <v>42866</v>
      </c>
      <c r="T956">
        <v>1</v>
      </c>
    </row>
    <row r="957" spans="1:20" ht="18.75" x14ac:dyDescent="0.25">
      <c r="A957">
        <v>5090201</v>
      </c>
      <c r="B957">
        <v>1011101</v>
      </c>
      <c r="C957">
        <v>0</v>
      </c>
      <c r="D957" t="s">
        <v>14</v>
      </c>
      <c r="E957" t="s">
        <v>916</v>
      </c>
      <c r="F957" s="1">
        <v>100000631</v>
      </c>
      <c r="G957" t="s">
        <v>73</v>
      </c>
      <c r="H957" s="22">
        <v>33239</v>
      </c>
      <c r="I957">
        <v>10</v>
      </c>
      <c r="J957" s="27">
        <f t="shared" si="14"/>
        <v>459</v>
      </c>
      <c r="K957">
        <v>10</v>
      </c>
      <c r="L957">
        <v>0</v>
      </c>
      <c r="M957">
        <v>9</v>
      </c>
      <c r="N957">
        <v>1</v>
      </c>
      <c r="O957" s="15">
        <v>33239</v>
      </c>
      <c r="P957" s="24">
        <v>47235</v>
      </c>
      <c r="R957" s="12">
        <v>33239</v>
      </c>
      <c r="T957">
        <v>48</v>
      </c>
    </row>
    <row r="958" spans="1:20" ht="18.75" x14ac:dyDescent="0.25">
      <c r="A958">
        <v>5090201</v>
      </c>
      <c r="B958">
        <v>1011101</v>
      </c>
      <c r="C958">
        <v>0</v>
      </c>
      <c r="D958" t="s">
        <v>14</v>
      </c>
      <c r="E958" t="s">
        <v>917</v>
      </c>
      <c r="F958" s="1">
        <v>100000625</v>
      </c>
      <c r="G958" t="s">
        <v>73</v>
      </c>
      <c r="H958" s="22">
        <v>33939</v>
      </c>
      <c r="I958">
        <v>16</v>
      </c>
      <c r="J958" s="27">
        <f t="shared" si="14"/>
        <v>436</v>
      </c>
      <c r="K958">
        <v>16</v>
      </c>
      <c r="L958">
        <v>0</v>
      </c>
      <c r="M958">
        <v>15.6</v>
      </c>
      <c r="N958">
        <v>0.4</v>
      </c>
      <c r="O958" s="15">
        <v>33939</v>
      </c>
      <c r="P958" s="24">
        <v>47235</v>
      </c>
      <c r="R958" s="12">
        <v>33939</v>
      </c>
      <c r="T958">
        <v>48</v>
      </c>
    </row>
    <row r="959" spans="1:20" ht="18.75" x14ac:dyDescent="0.25">
      <c r="A959">
        <v>5090201</v>
      </c>
      <c r="B959">
        <v>1011101</v>
      </c>
      <c r="C959">
        <v>0</v>
      </c>
      <c r="D959" t="s">
        <v>14</v>
      </c>
      <c r="E959" t="s">
        <v>918</v>
      </c>
      <c r="F959" s="1">
        <v>100000667</v>
      </c>
      <c r="G959" t="s">
        <v>73</v>
      </c>
      <c r="H959" s="22">
        <v>39417</v>
      </c>
      <c r="I959">
        <v>40</v>
      </c>
      <c r="J959" s="27">
        <f t="shared" si="14"/>
        <v>256</v>
      </c>
      <c r="K959">
        <v>8800</v>
      </c>
      <c r="L959">
        <v>0</v>
      </c>
      <c r="M959">
        <v>8799</v>
      </c>
      <c r="N959">
        <v>1</v>
      </c>
      <c r="O959" s="15">
        <v>39417</v>
      </c>
      <c r="P959" s="24">
        <v>47235</v>
      </c>
      <c r="R959" s="12">
        <v>39417</v>
      </c>
      <c r="T959">
        <v>1</v>
      </c>
    </row>
    <row r="960" spans="1:20" ht="18.75" x14ac:dyDescent="0.25">
      <c r="A960">
        <v>5090201</v>
      </c>
      <c r="B960">
        <v>1011101</v>
      </c>
      <c r="C960">
        <v>0</v>
      </c>
      <c r="D960" t="s">
        <v>14</v>
      </c>
      <c r="E960" t="s">
        <v>919</v>
      </c>
      <c r="F960" s="1">
        <v>100002043</v>
      </c>
      <c r="G960" t="s">
        <v>73</v>
      </c>
      <c r="H960" s="22">
        <v>33756</v>
      </c>
      <c r="I960">
        <v>1</v>
      </c>
      <c r="J960" s="27">
        <f t="shared" si="14"/>
        <v>442</v>
      </c>
      <c r="K960">
        <v>1</v>
      </c>
      <c r="L960">
        <v>0</v>
      </c>
      <c r="M960">
        <v>0</v>
      </c>
      <c r="N960">
        <v>1</v>
      </c>
      <c r="O960" s="15">
        <v>33756</v>
      </c>
      <c r="P960" s="24">
        <v>47235</v>
      </c>
      <c r="R960" s="12">
        <v>33756</v>
      </c>
      <c r="T960">
        <v>48</v>
      </c>
    </row>
    <row r="961" spans="1:20" ht="18.75" x14ac:dyDescent="0.25">
      <c r="A961">
        <v>5090201</v>
      </c>
      <c r="B961">
        <v>1011101</v>
      </c>
      <c r="C961">
        <v>0</v>
      </c>
      <c r="D961" t="s">
        <v>14</v>
      </c>
      <c r="E961" t="s">
        <v>920</v>
      </c>
      <c r="F961" s="1">
        <v>100000626</v>
      </c>
      <c r="G961" t="s">
        <v>73</v>
      </c>
      <c r="H961" s="22">
        <v>35765</v>
      </c>
      <c r="I961">
        <v>1</v>
      </c>
      <c r="J961" s="27">
        <f t="shared" si="14"/>
        <v>376</v>
      </c>
      <c r="K961">
        <v>110</v>
      </c>
      <c r="L961">
        <v>0</v>
      </c>
      <c r="M961">
        <v>109</v>
      </c>
      <c r="N961">
        <v>1</v>
      </c>
      <c r="O961" s="15">
        <v>35765</v>
      </c>
      <c r="P961" s="24">
        <v>47235</v>
      </c>
      <c r="R961" s="12">
        <v>35765</v>
      </c>
      <c r="T961">
        <v>48</v>
      </c>
    </row>
    <row r="962" spans="1:20" ht="18.75" x14ac:dyDescent="0.25">
      <c r="A962">
        <v>5090201</v>
      </c>
      <c r="B962">
        <v>1011101</v>
      </c>
      <c r="C962">
        <v>0</v>
      </c>
      <c r="D962" t="s">
        <v>14</v>
      </c>
      <c r="E962" t="s">
        <v>921</v>
      </c>
      <c r="F962" s="1">
        <v>100000627</v>
      </c>
      <c r="G962" t="s">
        <v>73</v>
      </c>
      <c r="H962" s="22">
        <v>35765</v>
      </c>
      <c r="I962">
        <v>2</v>
      </c>
      <c r="J962" s="27">
        <f t="shared" si="14"/>
        <v>376</v>
      </c>
      <c r="K962">
        <v>330</v>
      </c>
      <c r="L962">
        <v>0</v>
      </c>
      <c r="M962">
        <v>329</v>
      </c>
      <c r="N962">
        <v>1</v>
      </c>
      <c r="O962" s="15">
        <v>35765</v>
      </c>
      <c r="P962" s="24">
        <v>47235</v>
      </c>
      <c r="R962" s="12">
        <v>35765</v>
      </c>
      <c r="T962">
        <v>48</v>
      </c>
    </row>
    <row r="963" spans="1:20" ht="18.75" x14ac:dyDescent="0.25">
      <c r="A963">
        <v>5090201</v>
      </c>
      <c r="B963">
        <v>1011101</v>
      </c>
      <c r="C963">
        <v>0</v>
      </c>
      <c r="D963" t="s">
        <v>14</v>
      </c>
      <c r="E963" t="s">
        <v>922</v>
      </c>
      <c r="F963" s="1">
        <v>100000628</v>
      </c>
      <c r="G963" t="s">
        <v>73</v>
      </c>
      <c r="H963" s="22">
        <v>35765</v>
      </c>
      <c r="I963">
        <v>1</v>
      </c>
      <c r="J963" s="27">
        <f t="shared" ref="J963:J1026" si="15">DATEDIF(H963,P963,"m")</f>
        <v>376</v>
      </c>
      <c r="K963">
        <v>220</v>
      </c>
      <c r="L963">
        <v>0</v>
      </c>
      <c r="M963">
        <v>219</v>
      </c>
      <c r="N963">
        <v>1</v>
      </c>
      <c r="O963" s="15">
        <v>35765</v>
      </c>
      <c r="P963" s="24">
        <v>47235</v>
      </c>
      <c r="R963" s="12">
        <v>35765</v>
      </c>
      <c r="T963">
        <v>48</v>
      </c>
    </row>
    <row r="964" spans="1:20" ht="18.75" x14ac:dyDescent="0.25">
      <c r="A964">
        <v>5090201</v>
      </c>
      <c r="B964">
        <v>1011101</v>
      </c>
      <c r="C964">
        <v>0</v>
      </c>
      <c r="D964" t="s">
        <v>14</v>
      </c>
      <c r="E964" t="s">
        <v>923</v>
      </c>
      <c r="F964" s="1">
        <v>100000629</v>
      </c>
      <c r="G964" t="s">
        <v>73</v>
      </c>
      <c r="H964" s="22">
        <v>35765</v>
      </c>
      <c r="I964">
        <v>1</v>
      </c>
      <c r="J964" s="27">
        <f t="shared" si="15"/>
        <v>376</v>
      </c>
      <c r="K964">
        <v>275</v>
      </c>
      <c r="L964">
        <v>0</v>
      </c>
      <c r="M964">
        <v>274</v>
      </c>
      <c r="N964">
        <v>1</v>
      </c>
      <c r="O964" s="15">
        <v>35765</v>
      </c>
      <c r="P964" s="24">
        <v>47235</v>
      </c>
      <c r="R964" s="12">
        <v>35765</v>
      </c>
      <c r="T964">
        <v>48</v>
      </c>
    </row>
    <row r="965" spans="1:20" ht="18.75" x14ac:dyDescent="0.25">
      <c r="A965">
        <v>5090201</v>
      </c>
      <c r="B965">
        <v>1011101</v>
      </c>
      <c r="C965">
        <v>0</v>
      </c>
      <c r="D965" t="s">
        <v>14</v>
      </c>
      <c r="E965" t="s">
        <v>924</v>
      </c>
      <c r="F965" s="1">
        <v>100004134</v>
      </c>
      <c r="G965" t="s">
        <v>73</v>
      </c>
      <c r="H965" s="22">
        <v>36861</v>
      </c>
      <c r="I965">
        <v>1</v>
      </c>
      <c r="J965" s="27">
        <f t="shared" si="15"/>
        <v>340</v>
      </c>
      <c r="K965">
        <v>72</v>
      </c>
      <c r="L965">
        <v>0</v>
      </c>
      <c r="M965">
        <v>71</v>
      </c>
      <c r="N965">
        <v>1</v>
      </c>
      <c r="O965" s="15">
        <v>36861</v>
      </c>
      <c r="P965" s="24">
        <v>47235</v>
      </c>
      <c r="R965" s="12">
        <v>36861</v>
      </c>
      <c r="T965">
        <v>1</v>
      </c>
    </row>
    <row r="966" spans="1:20" ht="18.75" x14ac:dyDescent="0.25">
      <c r="A966">
        <v>5090201</v>
      </c>
      <c r="B966">
        <v>1011101</v>
      </c>
      <c r="C966">
        <v>0</v>
      </c>
      <c r="D966" t="s">
        <v>14</v>
      </c>
      <c r="E966" t="s">
        <v>925</v>
      </c>
      <c r="F966" s="1">
        <v>100004140</v>
      </c>
      <c r="G966" t="s">
        <v>73</v>
      </c>
      <c r="H966" s="22">
        <v>42866</v>
      </c>
      <c r="I966">
        <v>1</v>
      </c>
      <c r="J966" s="27">
        <f t="shared" si="15"/>
        <v>143</v>
      </c>
      <c r="K966">
        <v>1.1000000000000001</v>
      </c>
      <c r="L966">
        <v>0</v>
      </c>
      <c r="M966">
        <v>0.1</v>
      </c>
      <c r="N966">
        <v>1</v>
      </c>
      <c r="O966" s="15">
        <v>42866</v>
      </c>
      <c r="P966" s="24">
        <v>47235</v>
      </c>
      <c r="R966" s="12">
        <v>42866</v>
      </c>
      <c r="T966">
        <v>1</v>
      </c>
    </row>
    <row r="967" spans="1:20" ht="18.75" x14ac:dyDescent="0.25">
      <c r="A967">
        <v>5090201</v>
      </c>
      <c r="B967">
        <v>1011101</v>
      </c>
      <c r="C967">
        <v>0</v>
      </c>
      <c r="D967" t="s">
        <v>14</v>
      </c>
      <c r="E967" t="s">
        <v>925</v>
      </c>
      <c r="F967" s="1">
        <v>100004141</v>
      </c>
      <c r="G967" t="s">
        <v>73</v>
      </c>
      <c r="H967" s="22">
        <v>42866</v>
      </c>
      <c r="I967">
        <v>1</v>
      </c>
      <c r="J967" s="27">
        <f t="shared" si="15"/>
        <v>143</v>
      </c>
      <c r="K967">
        <v>1.1000000000000001</v>
      </c>
      <c r="L967">
        <v>0</v>
      </c>
      <c r="M967">
        <v>0.1</v>
      </c>
      <c r="N967">
        <v>1</v>
      </c>
      <c r="O967" s="15">
        <v>42866</v>
      </c>
      <c r="P967" s="24">
        <v>47235</v>
      </c>
      <c r="R967" s="12">
        <v>42866</v>
      </c>
      <c r="T967">
        <v>1</v>
      </c>
    </row>
    <row r="968" spans="1:20" ht="18.75" x14ac:dyDescent="0.25">
      <c r="A968">
        <v>5090201</v>
      </c>
      <c r="B968">
        <v>1011101</v>
      </c>
      <c r="C968">
        <v>0</v>
      </c>
      <c r="D968" t="s">
        <v>14</v>
      </c>
      <c r="E968" t="s">
        <v>926</v>
      </c>
      <c r="F968" s="1">
        <v>100004606</v>
      </c>
      <c r="G968" t="s">
        <v>73</v>
      </c>
      <c r="H968" s="22">
        <v>33939</v>
      </c>
      <c r="I968">
        <v>1</v>
      </c>
      <c r="J968" s="27">
        <f t="shared" si="15"/>
        <v>436</v>
      </c>
      <c r="K968">
        <v>220</v>
      </c>
      <c r="L968">
        <v>0</v>
      </c>
      <c r="M968">
        <v>219</v>
      </c>
      <c r="N968">
        <v>1</v>
      </c>
      <c r="O968" s="15">
        <v>33939</v>
      </c>
      <c r="P968" s="24">
        <v>47235</v>
      </c>
      <c r="R968" s="12">
        <v>33939</v>
      </c>
      <c r="T968">
        <v>48</v>
      </c>
    </row>
    <row r="969" spans="1:20" ht="18.75" x14ac:dyDescent="0.25">
      <c r="A969">
        <v>5090201</v>
      </c>
      <c r="B969">
        <v>1011101</v>
      </c>
      <c r="C969">
        <v>0</v>
      </c>
      <c r="D969" t="s">
        <v>14</v>
      </c>
      <c r="E969" t="s">
        <v>927</v>
      </c>
      <c r="F969" s="1">
        <v>100002042</v>
      </c>
      <c r="G969" t="s">
        <v>73</v>
      </c>
      <c r="H969" s="22">
        <v>33756</v>
      </c>
      <c r="I969">
        <v>2</v>
      </c>
      <c r="J969" s="27">
        <f t="shared" si="15"/>
        <v>442</v>
      </c>
      <c r="K969">
        <v>2</v>
      </c>
      <c r="L969">
        <v>0</v>
      </c>
      <c r="M969">
        <v>1</v>
      </c>
      <c r="N969">
        <v>1</v>
      </c>
      <c r="O969" s="15">
        <v>33756</v>
      </c>
      <c r="P969" s="24">
        <v>47235</v>
      </c>
      <c r="R969" s="12">
        <v>33756</v>
      </c>
      <c r="T969">
        <v>48</v>
      </c>
    </row>
    <row r="970" spans="1:20" ht="18.75" x14ac:dyDescent="0.25">
      <c r="A970">
        <v>5090201</v>
      </c>
      <c r="B970">
        <v>1011101</v>
      </c>
      <c r="C970">
        <v>0</v>
      </c>
      <c r="D970" t="s">
        <v>14</v>
      </c>
      <c r="E970" t="s">
        <v>928</v>
      </c>
      <c r="F970" s="1">
        <v>100000730</v>
      </c>
      <c r="G970" t="s">
        <v>73</v>
      </c>
      <c r="H970" s="22">
        <v>40422</v>
      </c>
      <c r="I970">
        <v>54</v>
      </c>
      <c r="J970" s="27">
        <f t="shared" si="15"/>
        <v>223</v>
      </c>
      <c r="K970">
        <v>2700</v>
      </c>
      <c r="L970">
        <v>0</v>
      </c>
      <c r="M970">
        <v>2699</v>
      </c>
      <c r="N970">
        <v>1</v>
      </c>
      <c r="O970" s="15">
        <v>40422</v>
      </c>
      <c r="P970" s="24">
        <v>47235</v>
      </c>
      <c r="R970" s="12">
        <v>40422</v>
      </c>
      <c r="T970">
        <v>48</v>
      </c>
    </row>
    <row r="971" spans="1:20" ht="18.75" x14ac:dyDescent="0.25">
      <c r="A971">
        <v>5090201</v>
      </c>
      <c r="B971">
        <v>1011101</v>
      </c>
      <c r="C971">
        <v>0</v>
      </c>
      <c r="D971" t="s">
        <v>14</v>
      </c>
      <c r="E971" t="s">
        <v>929</v>
      </c>
      <c r="F971" s="1">
        <v>100000731</v>
      </c>
      <c r="G971" t="s">
        <v>73</v>
      </c>
      <c r="H971" s="22">
        <v>40908</v>
      </c>
      <c r="I971">
        <v>40</v>
      </c>
      <c r="J971" s="27">
        <f t="shared" si="15"/>
        <v>207</v>
      </c>
      <c r="K971">
        <v>4800</v>
      </c>
      <c r="L971">
        <v>0</v>
      </c>
      <c r="M971">
        <v>4799</v>
      </c>
      <c r="N971">
        <v>1</v>
      </c>
      <c r="O971" s="15">
        <v>40908</v>
      </c>
      <c r="P971" s="24">
        <v>47235</v>
      </c>
      <c r="R971" s="12">
        <v>40908</v>
      </c>
      <c r="T971">
        <v>48</v>
      </c>
    </row>
    <row r="972" spans="1:20" ht="18.75" x14ac:dyDescent="0.25">
      <c r="A972">
        <v>5090201</v>
      </c>
      <c r="B972">
        <v>1011101</v>
      </c>
      <c r="C972">
        <v>0</v>
      </c>
      <c r="D972" t="s">
        <v>14</v>
      </c>
      <c r="E972" t="s">
        <v>930</v>
      </c>
      <c r="F972" s="1">
        <v>100000729</v>
      </c>
      <c r="G972" t="s">
        <v>73</v>
      </c>
      <c r="H972" s="22">
        <v>40129</v>
      </c>
      <c r="I972">
        <v>53</v>
      </c>
      <c r="J972" s="27">
        <f t="shared" si="15"/>
        <v>233</v>
      </c>
      <c r="K972">
        <v>4823</v>
      </c>
      <c r="L972">
        <v>0</v>
      </c>
      <c r="M972">
        <v>4822</v>
      </c>
      <c r="N972">
        <v>1</v>
      </c>
      <c r="O972" s="15">
        <v>40129</v>
      </c>
      <c r="P972" s="24">
        <v>47235</v>
      </c>
      <c r="R972" s="12">
        <v>40129</v>
      </c>
      <c r="T972">
        <v>48</v>
      </c>
    </row>
    <row r="973" spans="1:20" ht="18.75" x14ac:dyDescent="0.25">
      <c r="A973">
        <v>5090201</v>
      </c>
      <c r="B973">
        <v>1011101</v>
      </c>
      <c r="C973">
        <v>0</v>
      </c>
      <c r="D973" t="s">
        <v>14</v>
      </c>
      <c r="E973" t="s">
        <v>931</v>
      </c>
      <c r="F973" s="1">
        <v>100000704</v>
      </c>
      <c r="G973" t="s">
        <v>73</v>
      </c>
      <c r="H973" s="22">
        <v>33239</v>
      </c>
      <c r="I973">
        <v>176</v>
      </c>
      <c r="J973" s="27">
        <f t="shared" si="15"/>
        <v>459</v>
      </c>
      <c r="K973">
        <v>176</v>
      </c>
      <c r="L973">
        <v>0</v>
      </c>
      <c r="M973">
        <v>175</v>
      </c>
      <c r="N973">
        <v>1</v>
      </c>
      <c r="O973" s="15">
        <v>33239</v>
      </c>
      <c r="P973" s="24">
        <v>47235</v>
      </c>
      <c r="R973" s="12">
        <v>33239</v>
      </c>
      <c r="T973">
        <v>48</v>
      </c>
    </row>
    <row r="974" spans="1:20" ht="18.75" x14ac:dyDescent="0.25">
      <c r="A974">
        <v>5090201</v>
      </c>
      <c r="B974">
        <v>1011101</v>
      </c>
      <c r="C974">
        <v>0</v>
      </c>
      <c r="D974" t="s">
        <v>14</v>
      </c>
      <c r="E974" t="s">
        <v>932</v>
      </c>
      <c r="F974" s="1">
        <v>100000703</v>
      </c>
      <c r="G974" t="s">
        <v>73</v>
      </c>
      <c r="H974" s="22">
        <v>33239</v>
      </c>
      <c r="I974">
        <v>31</v>
      </c>
      <c r="J974" s="27">
        <f t="shared" si="15"/>
        <v>459</v>
      </c>
      <c r="K974">
        <v>31</v>
      </c>
      <c r="L974">
        <v>0</v>
      </c>
      <c r="M974">
        <v>30</v>
      </c>
      <c r="N974">
        <v>1</v>
      </c>
      <c r="O974" s="15">
        <v>33239</v>
      </c>
      <c r="P974" s="24">
        <v>47235</v>
      </c>
      <c r="R974" s="12">
        <v>33239</v>
      </c>
      <c r="T974">
        <v>48</v>
      </c>
    </row>
    <row r="975" spans="1:20" ht="18.75" x14ac:dyDescent="0.25">
      <c r="A975">
        <v>5090201</v>
      </c>
      <c r="B975">
        <v>1011101</v>
      </c>
      <c r="C975">
        <v>0</v>
      </c>
      <c r="D975" t="s">
        <v>14</v>
      </c>
      <c r="E975" t="s">
        <v>933</v>
      </c>
      <c r="F975" s="1">
        <v>100000702</v>
      </c>
      <c r="G975" t="s">
        <v>73</v>
      </c>
      <c r="H975" s="22">
        <v>33939</v>
      </c>
      <c r="I975">
        <v>124</v>
      </c>
      <c r="J975" s="27">
        <f t="shared" si="15"/>
        <v>436</v>
      </c>
      <c r="K975">
        <v>124</v>
      </c>
      <c r="L975">
        <v>0</v>
      </c>
      <c r="M975">
        <v>123.43600000000001</v>
      </c>
      <c r="N975">
        <v>0.56399999999999995</v>
      </c>
      <c r="O975" s="15">
        <v>33939</v>
      </c>
      <c r="P975" s="24">
        <v>47235</v>
      </c>
      <c r="R975" s="12">
        <v>33939</v>
      </c>
      <c r="T975">
        <v>48</v>
      </c>
    </row>
    <row r="976" spans="1:20" ht="18.75" x14ac:dyDescent="0.25">
      <c r="A976">
        <v>5090201</v>
      </c>
      <c r="B976">
        <v>1011101</v>
      </c>
      <c r="C976">
        <v>0</v>
      </c>
      <c r="D976" t="s">
        <v>14</v>
      </c>
      <c r="E976" t="s">
        <v>934</v>
      </c>
      <c r="F976" s="1">
        <v>100000706</v>
      </c>
      <c r="G976" t="s">
        <v>73</v>
      </c>
      <c r="H976" s="22">
        <v>34881</v>
      </c>
      <c r="I976">
        <v>88</v>
      </c>
      <c r="J976" s="27">
        <f t="shared" si="15"/>
        <v>405</v>
      </c>
      <c r="K976">
        <v>748</v>
      </c>
      <c r="L976">
        <v>0</v>
      </c>
      <c r="M976">
        <v>747</v>
      </c>
      <c r="N976">
        <v>1</v>
      </c>
      <c r="O976" s="15">
        <v>34881</v>
      </c>
      <c r="P976" s="24">
        <v>47235</v>
      </c>
      <c r="R976" s="12">
        <v>34881</v>
      </c>
      <c r="T976">
        <v>48</v>
      </c>
    </row>
    <row r="977" spans="1:20" ht="18.75" x14ac:dyDescent="0.25">
      <c r="A977">
        <v>5090201</v>
      </c>
      <c r="B977">
        <v>1011101</v>
      </c>
      <c r="C977">
        <v>0</v>
      </c>
      <c r="D977" t="s">
        <v>14</v>
      </c>
      <c r="E977" t="s">
        <v>935</v>
      </c>
      <c r="F977" s="1">
        <v>100000785</v>
      </c>
      <c r="G977" t="s">
        <v>73</v>
      </c>
      <c r="H977" s="22">
        <v>42247</v>
      </c>
      <c r="I977">
        <v>5</v>
      </c>
      <c r="J977" s="27">
        <f t="shared" si="15"/>
        <v>163</v>
      </c>
      <c r="K977">
        <v>250</v>
      </c>
      <c r="L977">
        <v>0</v>
      </c>
      <c r="M977">
        <v>249</v>
      </c>
      <c r="N977">
        <v>1</v>
      </c>
      <c r="O977" s="15">
        <v>42247</v>
      </c>
      <c r="P977" s="24">
        <v>47235</v>
      </c>
      <c r="R977" s="12">
        <v>42247</v>
      </c>
      <c r="T977">
        <v>48</v>
      </c>
    </row>
    <row r="978" spans="1:20" ht="18.75" x14ac:dyDescent="0.25">
      <c r="A978">
        <v>5090201</v>
      </c>
      <c r="B978">
        <v>1011101</v>
      </c>
      <c r="C978">
        <v>0</v>
      </c>
      <c r="D978" t="s">
        <v>14</v>
      </c>
      <c r="E978" t="s">
        <v>936</v>
      </c>
      <c r="F978" s="1">
        <v>100000746</v>
      </c>
      <c r="G978" t="s">
        <v>73</v>
      </c>
      <c r="H978" s="22">
        <v>39417</v>
      </c>
      <c r="I978">
        <v>80</v>
      </c>
      <c r="J978" s="27">
        <f t="shared" si="15"/>
        <v>256</v>
      </c>
      <c r="K978">
        <v>5280</v>
      </c>
      <c r="L978">
        <v>0</v>
      </c>
      <c r="M978">
        <v>5279</v>
      </c>
      <c r="N978">
        <v>1</v>
      </c>
      <c r="O978" s="15">
        <v>39417</v>
      </c>
      <c r="P978" s="24">
        <v>47235</v>
      </c>
      <c r="R978" s="12">
        <v>39417</v>
      </c>
      <c r="T978">
        <v>48</v>
      </c>
    </row>
    <row r="979" spans="1:20" ht="18.75" x14ac:dyDescent="0.25">
      <c r="A979">
        <v>5090201</v>
      </c>
      <c r="B979">
        <v>1011101</v>
      </c>
      <c r="C979">
        <v>0</v>
      </c>
      <c r="D979" t="s">
        <v>14</v>
      </c>
      <c r="E979" t="s">
        <v>937</v>
      </c>
      <c r="F979" s="1">
        <v>100000755</v>
      </c>
      <c r="G979" t="s">
        <v>73</v>
      </c>
      <c r="H979" s="22">
        <v>39417</v>
      </c>
      <c r="I979">
        <v>40</v>
      </c>
      <c r="J979" s="27">
        <f t="shared" si="15"/>
        <v>256</v>
      </c>
      <c r="K979">
        <v>2640</v>
      </c>
      <c r="L979">
        <v>0</v>
      </c>
      <c r="M979">
        <v>2639</v>
      </c>
      <c r="N979">
        <v>1</v>
      </c>
      <c r="O979" s="15">
        <v>39417</v>
      </c>
      <c r="P979" s="24">
        <v>47235</v>
      </c>
      <c r="R979" s="12">
        <v>39417</v>
      </c>
      <c r="T979">
        <v>48</v>
      </c>
    </row>
    <row r="980" spans="1:20" ht="18.75" x14ac:dyDescent="0.25">
      <c r="A980">
        <v>5090201</v>
      </c>
      <c r="B980">
        <v>1011101</v>
      </c>
      <c r="C980">
        <v>0</v>
      </c>
      <c r="D980" t="s">
        <v>14</v>
      </c>
      <c r="E980" t="s">
        <v>938</v>
      </c>
      <c r="F980" s="1">
        <v>100000735</v>
      </c>
      <c r="G980" t="s">
        <v>73</v>
      </c>
      <c r="H980" s="22">
        <v>39417</v>
      </c>
      <c r="I980">
        <v>40</v>
      </c>
      <c r="J980" s="27">
        <f t="shared" si="15"/>
        <v>256</v>
      </c>
      <c r="K980">
        <v>2640</v>
      </c>
      <c r="L980">
        <v>0</v>
      </c>
      <c r="M980">
        <v>2639</v>
      </c>
      <c r="N980">
        <v>1</v>
      </c>
      <c r="O980" s="15">
        <v>39417</v>
      </c>
      <c r="P980" s="24">
        <v>47235</v>
      </c>
      <c r="R980" s="12">
        <v>39417</v>
      </c>
      <c r="T980">
        <v>48</v>
      </c>
    </row>
    <row r="981" spans="1:20" ht="18.75" x14ac:dyDescent="0.25">
      <c r="A981">
        <v>5090201</v>
      </c>
      <c r="B981">
        <v>1011101</v>
      </c>
      <c r="C981">
        <v>0</v>
      </c>
      <c r="D981" t="s">
        <v>14</v>
      </c>
      <c r="E981" t="s">
        <v>938</v>
      </c>
      <c r="F981" s="1">
        <v>100000763</v>
      </c>
      <c r="G981" t="s">
        <v>73</v>
      </c>
      <c r="H981" s="22">
        <v>39417</v>
      </c>
      <c r="I981">
        <v>40</v>
      </c>
      <c r="J981" s="27">
        <f t="shared" si="15"/>
        <v>256</v>
      </c>
      <c r="K981">
        <v>2640</v>
      </c>
      <c r="L981">
        <v>0</v>
      </c>
      <c r="M981">
        <v>2639</v>
      </c>
      <c r="N981">
        <v>1</v>
      </c>
      <c r="O981" s="15">
        <v>39417</v>
      </c>
      <c r="P981" s="24">
        <v>47235</v>
      </c>
      <c r="R981" s="12">
        <v>39417</v>
      </c>
      <c r="T981">
        <v>48</v>
      </c>
    </row>
    <row r="982" spans="1:20" ht="18.75" x14ac:dyDescent="0.25">
      <c r="A982">
        <v>5090201</v>
      </c>
      <c r="B982">
        <v>1011101</v>
      </c>
      <c r="C982">
        <v>0</v>
      </c>
      <c r="D982" t="s">
        <v>14</v>
      </c>
      <c r="E982" t="s">
        <v>939</v>
      </c>
      <c r="F982" s="1">
        <v>100002225</v>
      </c>
      <c r="G982" t="s">
        <v>73</v>
      </c>
      <c r="H982" s="22">
        <v>42277</v>
      </c>
      <c r="I982">
        <v>1</v>
      </c>
      <c r="J982" s="27">
        <f t="shared" si="15"/>
        <v>162</v>
      </c>
      <c r="K982">
        <v>785</v>
      </c>
      <c r="L982">
        <v>0</v>
      </c>
      <c r="M982">
        <v>784</v>
      </c>
      <c r="N982">
        <v>1</v>
      </c>
      <c r="O982" s="15">
        <v>42277</v>
      </c>
      <c r="P982" s="24">
        <v>47235</v>
      </c>
      <c r="R982" s="12">
        <v>42277</v>
      </c>
      <c r="T982">
        <v>60</v>
      </c>
    </row>
    <row r="983" spans="1:20" ht="18.75" x14ac:dyDescent="0.25">
      <c r="A983">
        <v>5090201</v>
      </c>
      <c r="B983">
        <v>1011101</v>
      </c>
      <c r="C983">
        <v>0</v>
      </c>
      <c r="D983" t="s">
        <v>14</v>
      </c>
      <c r="E983" t="s">
        <v>940</v>
      </c>
      <c r="F983" s="1">
        <v>100000774</v>
      </c>
      <c r="G983" t="s">
        <v>73</v>
      </c>
      <c r="H983" s="22">
        <v>39933</v>
      </c>
      <c r="I983">
        <v>1</v>
      </c>
      <c r="J983" s="27">
        <f t="shared" si="15"/>
        <v>239</v>
      </c>
      <c r="K983">
        <v>365</v>
      </c>
      <c r="L983">
        <v>0</v>
      </c>
      <c r="M983">
        <v>364</v>
      </c>
      <c r="N983">
        <v>1</v>
      </c>
      <c r="O983" s="15">
        <v>39933</v>
      </c>
      <c r="P983" s="24">
        <v>47235</v>
      </c>
      <c r="R983" s="12">
        <v>39933</v>
      </c>
      <c r="T983">
        <v>48</v>
      </c>
    </row>
    <row r="984" spans="1:20" ht="18.75" x14ac:dyDescent="0.25">
      <c r="A984">
        <v>5090201</v>
      </c>
      <c r="B984">
        <v>1011101</v>
      </c>
      <c r="C984">
        <v>0</v>
      </c>
      <c r="D984" t="s">
        <v>14</v>
      </c>
      <c r="E984" t="s">
        <v>941</v>
      </c>
      <c r="F984" s="1">
        <v>100000720</v>
      </c>
      <c r="G984" t="s">
        <v>73</v>
      </c>
      <c r="H984" s="22">
        <v>37956</v>
      </c>
      <c r="I984">
        <v>1</v>
      </c>
      <c r="J984" s="27">
        <f t="shared" si="15"/>
        <v>304</v>
      </c>
      <c r="K984">
        <v>45</v>
      </c>
      <c r="L984">
        <v>0</v>
      </c>
      <c r="M984">
        <v>44</v>
      </c>
      <c r="N984">
        <v>1</v>
      </c>
      <c r="O984" s="15">
        <v>37956</v>
      </c>
      <c r="P984" s="24">
        <v>47235</v>
      </c>
      <c r="R984" s="12">
        <v>37956</v>
      </c>
      <c r="T984">
        <v>1</v>
      </c>
    </row>
    <row r="985" spans="1:20" ht="18.75" x14ac:dyDescent="0.25">
      <c r="A985">
        <v>5090201</v>
      </c>
      <c r="B985">
        <v>1011101</v>
      </c>
      <c r="C985">
        <v>0</v>
      </c>
      <c r="D985" t="s">
        <v>14</v>
      </c>
      <c r="E985" t="s">
        <v>942</v>
      </c>
      <c r="F985" s="1">
        <v>100000724</v>
      </c>
      <c r="G985" t="s">
        <v>73</v>
      </c>
      <c r="H985" s="22">
        <v>39212</v>
      </c>
      <c r="I985">
        <v>1</v>
      </c>
      <c r="J985" s="27">
        <f t="shared" si="15"/>
        <v>263</v>
      </c>
      <c r="K985">
        <v>480</v>
      </c>
      <c r="L985">
        <v>0</v>
      </c>
      <c r="M985">
        <v>479</v>
      </c>
      <c r="N985">
        <v>1</v>
      </c>
      <c r="O985" s="15">
        <v>39212</v>
      </c>
      <c r="P985" s="24">
        <v>47235</v>
      </c>
      <c r="R985" s="12">
        <v>39212</v>
      </c>
      <c r="T985">
        <v>48</v>
      </c>
    </row>
    <row r="986" spans="1:20" ht="18.75" x14ac:dyDescent="0.25">
      <c r="A986">
        <v>5090201</v>
      </c>
      <c r="B986">
        <v>1011101</v>
      </c>
      <c r="C986">
        <v>0</v>
      </c>
      <c r="D986" t="s">
        <v>14</v>
      </c>
      <c r="E986" t="s">
        <v>943</v>
      </c>
      <c r="F986" s="1">
        <v>100000646</v>
      </c>
      <c r="G986" t="s">
        <v>73</v>
      </c>
      <c r="H986" s="22">
        <v>39933</v>
      </c>
      <c r="I986">
        <v>1</v>
      </c>
      <c r="J986" s="27">
        <f t="shared" si="15"/>
        <v>239</v>
      </c>
      <c r="K986">
        <v>1740</v>
      </c>
      <c r="L986">
        <v>0</v>
      </c>
      <c r="M986">
        <v>1739</v>
      </c>
      <c r="N986">
        <v>1</v>
      </c>
      <c r="O986" s="15">
        <v>39933</v>
      </c>
      <c r="P986" s="24">
        <v>47235</v>
      </c>
      <c r="R986" s="12">
        <v>39933</v>
      </c>
      <c r="T986">
        <v>48</v>
      </c>
    </row>
    <row r="987" spans="1:20" ht="18.75" x14ac:dyDescent="0.25">
      <c r="A987">
        <v>5090201</v>
      </c>
      <c r="B987">
        <v>1011101</v>
      </c>
      <c r="C987">
        <v>0</v>
      </c>
      <c r="D987" t="s">
        <v>14</v>
      </c>
      <c r="E987" t="s">
        <v>944</v>
      </c>
      <c r="F987" s="1">
        <v>100000645</v>
      </c>
      <c r="G987" t="s">
        <v>73</v>
      </c>
      <c r="H987" s="22">
        <v>39933</v>
      </c>
      <c r="I987">
        <v>1</v>
      </c>
      <c r="J987" s="27">
        <f t="shared" si="15"/>
        <v>239</v>
      </c>
      <c r="K987">
        <v>1260</v>
      </c>
      <c r="L987">
        <v>0</v>
      </c>
      <c r="M987">
        <v>1259</v>
      </c>
      <c r="N987">
        <v>1</v>
      </c>
      <c r="O987" s="15">
        <v>39933</v>
      </c>
      <c r="P987" s="24">
        <v>47235</v>
      </c>
      <c r="R987" s="12">
        <v>39933</v>
      </c>
      <c r="T987">
        <v>48</v>
      </c>
    </row>
    <row r="988" spans="1:20" ht="18.75" x14ac:dyDescent="0.25">
      <c r="A988">
        <v>5090201</v>
      </c>
      <c r="B988">
        <v>1011101</v>
      </c>
      <c r="C988">
        <v>0</v>
      </c>
      <c r="D988" t="s">
        <v>14</v>
      </c>
      <c r="E988" t="s">
        <v>945</v>
      </c>
      <c r="F988" s="1">
        <v>100000528</v>
      </c>
      <c r="G988" t="s">
        <v>73</v>
      </c>
      <c r="H988" s="22">
        <v>39782</v>
      </c>
      <c r="I988">
        <v>1</v>
      </c>
      <c r="J988" s="27">
        <f t="shared" si="15"/>
        <v>244</v>
      </c>
      <c r="K988">
        <v>2750</v>
      </c>
      <c r="L988">
        <v>0</v>
      </c>
      <c r="M988">
        <v>2749</v>
      </c>
      <c r="N988">
        <v>1</v>
      </c>
      <c r="O988" s="15">
        <v>39782</v>
      </c>
      <c r="P988" s="24">
        <v>47235</v>
      </c>
      <c r="R988" s="12">
        <v>39782</v>
      </c>
      <c r="T988">
        <v>48</v>
      </c>
    </row>
    <row r="989" spans="1:20" ht="18.75" x14ac:dyDescent="0.25">
      <c r="A989">
        <v>5090201</v>
      </c>
      <c r="B989">
        <v>1011101</v>
      </c>
      <c r="C989">
        <v>0</v>
      </c>
      <c r="D989" t="s">
        <v>14</v>
      </c>
      <c r="E989" t="s">
        <v>946</v>
      </c>
      <c r="F989" s="1">
        <v>100000707</v>
      </c>
      <c r="G989" t="s">
        <v>73</v>
      </c>
      <c r="H989" s="22">
        <v>33939</v>
      </c>
      <c r="I989">
        <v>1</v>
      </c>
      <c r="J989" s="27">
        <f t="shared" si="15"/>
        <v>436</v>
      </c>
      <c r="K989">
        <v>50</v>
      </c>
      <c r="L989">
        <v>0</v>
      </c>
      <c r="M989">
        <v>49</v>
      </c>
      <c r="N989">
        <v>1</v>
      </c>
      <c r="O989" s="15">
        <v>33939</v>
      </c>
      <c r="P989" s="24">
        <v>47235</v>
      </c>
      <c r="R989" s="12">
        <v>33939</v>
      </c>
      <c r="T989">
        <v>1</v>
      </c>
    </row>
    <row r="990" spans="1:20" ht="18.75" x14ac:dyDescent="0.25">
      <c r="A990">
        <v>5090201</v>
      </c>
      <c r="B990">
        <v>1011101</v>
      </c>
      <c r="C990">
        <v>0</v>
      </c>
      <c r="D990" t="s">
        <v>14</v>
      </c>
      <c r="E990" t="s">
        <v>947</v>
      </c>
      <c r="F990" s="1">
        <v>100000708</v>
      </c>
      <c r="G990" t="s">
        <v>73</v>
      </c>
      <c r="H990" s="22">
        <v>33848</v>
      </c>
      <c r="I990">
        <v>122</v>
      </c>
      <c r="J990" s="27">
        <f t="shared" si="15"/>
        <v>439</v>
      </c>
      <c r="K990">
        <v>122</v>
      </c>
      <c r="L990">
        <v>0</v>
      </c>
      <c r="M990">
        <v>121.282</v>
      </c>
      <c r="N990">
        <v>0.71799999999999997</v>
      </c>
      <c r="O990" s="15">
        <v>33848</v>
      </c>
      <c r="P990" s="24">
        <v>47235</v>
      </c>
      <c r="R990" s="12">
        <v>33848</v>
      </c>
      <c r="T990">
        <v>48</v>
      </c>
    </row>
    <row r="991" spans="1:20" ht="18.75" x14ac:dyDescent="0.25">
      <c r="A991">
        <v>5090201</v>
      </c>
      <c r="B991">
        <v>1011101</v>
      </c>
      <c r="C991">
        <v>0</v>
      </c>
      <c r="D991" t="s">
        <v>14</v>
      </c>
      <c r="E991" t="s">
        <v>948</v>
      </c>
      <c r="F991" s="1">
        <v>100000717</v>
      </c>
      <c r="G991" t="s">
        <v>73</v>
      </c>
      <c r="H991" s="22">
        <v>37956</v>
      </c>
      <c r="I991">
        <v>2</v>
      </c>
      <c r="J991" s="27">
        <f t="shared" si="15"/>
        <v>304</v>
      </c>
      <c r="K991">
        <v>38</v>
      </c>
      <c r="L991">
        <v>0</v>
      </c>
      <c r="M991">
        <v>37</v>
      </c>
      <c r="N991">
        <v>1</v>
      </c>
      <c r="O991" s="15">
        <v>37956</v>
      </c>
      <c r="P991" s="24">
        <v>47235</v>
      </c>
      <c r="R991" s="12">
        <v>37956</v>
      </c>
      <c r="T991">
        <v>1</v>
      </c>
    </row>
    <row r="992" spans="1:20" ht="18.75" x14ac:dyDescent="0.25">
      <c r="A992">
        <v>5090201</v>
      </c>
      <c r="B992">
        <v>1011101</v>
      </c>
      <c r="C992">
        <v>0</v>
      </c>
      <c r="D992" t="s">
        <v>14</v>
      </c>
      <c r="E992" t="s">
        <v>948</v>
      </c>
      <c r="F992" s="1">
        <v>100000721</v>
      </c>
      <c r="G992" t="s">
        <v>73</v>
      </c>
      <c r="H992" s="22">
        <v>37956</v>
      </c>
      <c r="I992">
        <v>1</v>
      </c>
      <c r="J992" s="27">
        <f t="shared" si="15"/>
        <v>304</v>
      </c>
      <c r="K992">
        <v>33</v>
      </c>
      <c r="L992">
        <v>0</v>
      </c>
      <c r="M992">
        <v>32</v>
      </c>
      <c r="N992">
        <v>1</v>
      </c>
      <c r="O992" s="15">
        <v>37956</v>
      </c>
      <c r="P992" s="24">
        <v>47235</v>
      </c>
      <c r="R992" s="12">
        <v>37956</v>
      </c>
      <c r="T992">
        <v>1</v>
      </c>
    </row>
    <row r="993" spans="1:20" ht="18.75" x14ac:dyDescent="0.25">
      <c r="A993">
        <v>5090201</v>
      </c>
      <c r="B993">
        <v>1011101</v>
      </c>
      <c r="C993">
        <v>0</v>
      </c>
      <c r="D993" t="s">
        <v>14</v>
      </c>
      <c r="E993" t="s">
        <v>949</v>
      </c>
      <c r="F993" s="1">
        <v>100000765</v>
      </c>
      <c r="G993" t="s">
        <v>73</v>
      </c>
      <c r="H993" s="22">
        <v>39417</v>
      </c>
      <c r="I993">
        <v>40</v>
      </c>
      <c r="J993" s="27">
        <f t="shared" si="15"/>
        <v>256</v>
      </c>
      <c r="K993">
        <v>1320</v>
      </c>
      <c r="L993">
        <v>0</v>
      </c>
      <c r="M993">
        <v>1319</v>
      </c>
      <c r="N993">
        <v>1</v>
      </c>
      <c r="O993" s="15">
        <v>39417</v>
      </c>
      <c r="P993" s="24">
        <v>47235</v>
      </c>
      <c r="R993" s="12">
        <v>39417</v>
      </c>
      <c r="T993">
        <v>48</v>
      </c>
    </row>
    <row r="994" spans="1:20" ht="18.75" x14ac:dyDescent="0.25">
      <c r="A994">
        <v>5090201</v>
      </c>
      <c r="B994">
        <v>1011101</v>
      </c>
      <c r="C994">
        <v>0</v>
      </c>
      <c r="D994" t="s">
        <v>14</v>
      </c>
      <c r="E994" t="s">
        <v>950</v>
      </c>
      <c r="F994" s="1">
        <v>100000757</v>
      </c>
      <c r="G994" t="s">
        <v>73</v>
      </c>
      <c r="H994" s="22">
        <v>39417</v>
      </c>
      <c r="I994">
        <v>40</v>
      </c>
      <c r="J994" s="27">
        <f t="shared" si="15"/>
        <v>256</v>
      </c>
      <c r="K994">
        <v>1320</v>
      </c>
      <c r="L994">
        <v>0</v>
      </c>
      <c r="M994">
        <v>1319</v>
      </c>
      <c r="N994">
        <v>1</v>
      </c>
      <c r="O994" s="15">
        <v>39417</v>
      </c>
      <c r="P994" s="24">
        <v>47235</v>
      </c>
      <c r="R994" s="12">
        <v>39417</v>
      </c>
      <c r="T994">
        <v>48</v>
      </c>
    </row>
    <row r="995" spans="1:20" ht="18.75" x14ac:dyDescent="0.25">
      <c r="A995">
        <v>5090201</v>
      </c>
      <c r="B995">
        <v>1011101</v>
      </c>
      <c r="C995">
        <v>0</v>
      </c>
      <c r="D995" t="s">
        <v>14</v>
      </c>
      <c r="E995" t="s">
        <v>951</v>
      </c>
      <c r="F995" s="1">
        <v>100000737</v>
      </c>
      <c r="G995" t="s">
        <v>73</v>
      </c>
      <c r="H995" s="22">
        <v>39417</v>
      </c>
      <c r="I995">
        <v>40</v>
      </c>
      <c r="J995" s="27">
        <f t="shared" si="15"/>
        <v>256</v>
      </c>
      <c r="K995">
        <v>1320</v>
      </c>
      <c r="L995">
        <v>0</v>
      </c>
      <c r="M995">
        <v>1319</v>
      </c>
      <c r="N995">
        <v>1</v>
      </c>
      <c r="O995" s="15">
        <v>39417</v>
      </c>
      <c r="P995" s="24">
        <v>47235</v>
      </c>
      <c r="R995" s="12">
        <v>39417</v>
      </c>
      <c r="T995">
        <v>48</v>
      </c>
    </row>
    <row r="996" spans="1:20" ht="18.75" x14ac:dyDescent="0.25">
      <c r="A996">
        <v>5090201</v>
      </c>
      <c r="B996">
        <v>1011101</v>
      </c>
      <c r="C996">
        <v>0</v>
      </c>
      <c r="D996" t="s">
        <v>14</v>
      </c>
      <c r="E996" t="s">
        <v>952</v>
      </c>
      <c r="F996" s="1">
        <v>100000715</v>
      </c>
      <c r="G996" t="s">
        <v>73</v>
      </c>
      <c r="H996" s="22">
        <v>37956</v>
      </c>
      <c r="I996">
        <v>1</v>
      </c>
      <c r="J996" s="27">
        <f t="shared" si="15"/>
        <v>304</v>
      </c>
      <c r="K996">
        <v>28</v>
      </c>
      <c r="L996">
        <v>0</v>
      </c>
      <c r="M996">
        <v>27</v>
      </c>
      <c r="N996">
        <v>1</v>
      </c>
      <c r="O996" s="15">
        <v>37956</v>
      </c>
      <c r="P996" s="24">
        <v>47235</v>
      </c>
      <c r="R996" s="12">
        <v>37956</v>
      </c>
      <c r="T996">
        <v>1</v>
      </c>
    </row>
    <row r="997" spans="1:20" ht="18.75" x14ac:dyDescent="0.25">
      <c r="A997">
        <v>5090201</v>
      </c>
      <c r="B997">
        <v>1011101</v>
      </c>
      <c r="C997">
        <v>0</v>
      </c>
      <c r="D997" t="s">
        <v>14</v>
      </c>
      <c r="E997" t="s">
        <v>953</v>
      </c>
      <c r="F997" s="1">
        <v>100000748</v>
      </c>
      <c r="G997" t="s">
        <v>73</v>
      </c>
      <c r="H997" s="22">
        <v>39417</v>
      </c>
      <c r="I997">
        <v>40</v>
      </c>
      <c r="J997" s="27">
        <f t="shared" si="15"/>
        <v>256</v>
      </c>
      <c r="K997">
        <v>1320</v>
      </c>
      <c r="L997">
        <v>0</v>
      </c>
      <c r="M997">
        <v>1319</v>
      </c>
      <c r="N997">
        <v>1</v>
      </c>
      <c r="O997" s="15">
        <v>39417</v>
      </c>
      <c r="P997" s="24">
        <v>47235</v>
      </c>
      <c r="R997" s="12">
        <v>39417</v>
      </c>
      <c r="T997">
        <v>48</v>
      </c>
    </row>
    <row r="998" spans="1:20" ht="18.75" x14ac:dyDescent="0.25">
      <c r="A998">
        <v>5090201</v>
      </c>
      <c r="B998">
        <v>1011101</v>
      </c>
      <c r="C998">
        <v>0</v>
      </c>
      <c r="D998" t="s">
        <v>14</v>
      </c>
      <c r="E998" t="s">
        <v>954</v>
      </c>
      <c r="F998" s="1">
        <v>100000439</v>
      </c>
      <c r="G998" t="s">
        <v>73</v>
      </c>
      <c r="H998" s="22">
        <v>39782</v>
      </c>
      <c r="I998">
        <v>1</v>
      </c>
      <c r="J998" s="27">
        <f t="shared" si="15"/>
        <v>244</v>
      </c>
      <c r="K998">
        <v>146</v>
      </c>
      <c r="L998">
        <v>0</v>
      </c>
      <c r="M998">
        <v>145</v>
      </c>
      <c r="N998">
        <v>1</v>
      </c>
      <c r="O998" s="15">
        <v>39782</v>
      </c>
      <c r="P998" s="24">
        <v>47235</v>
      </c>
      <c r="R998" s="12">
        <v>39782</v>
      </c>
      <c r="T998">
        <v>48</v>
      </c>
    </row>
    <row r="999" spans="1:20" ht="18.75" x14ac:dyDescent="0.25">
      <c r="A999">
        <v>5090201</v>
      </c>
      <c r="B999">
        <v>1011101</v>
      </c>
      <c r="C999">
        <v>0</v>
      </c>
      <c r="D999" t="s">
        <v>14</v>
      </c>
      <c r="E999" t="s">
        <v>955</v>
      </c>
      <c r="F999" s="1">
        <v>100000441</v>
      </c>
      <c r="G999" t="s">
        <v>73</v>
      </c>
      <c r="H999" s="22">
        <v>39782</v>
      </c>
      <c r="I999">
        <v>45</v>
      </c>
      <c r="J999" s="27">
        <f t="shared" si="15"/>
        <v>244</v>
      </c>
      <c r="K999">
        <v>6480</v>
      </c>
      <c r="L999">
        <v>0</v>
      </c>
      <c r="M999">
        <v>6479</v>
      </c>
      <c r="N999">
        <v>1</v>
      </c>
      <c r="O999" s="15">
        <v>39782</v>
      </c>
      <c r="P999" s="24">
        <v>47235</v>
      </c>
      <c r="R999" s="12">
        <v>39782</v>
      </c>
      <c r="T999">
        <v>48</v>
      </c>
    </row>
    <row r="1000" spans="1:20" ht="18.75" x14ac:dyDescent="0.25">
      <c r="A1000">
        <v>5090201</v>
      </c>
      <c r="B1000">
        <v>1011101</v>
      </c>
      <c r="C1000">
        <v>0</v>
      </c>
      <c r="D1000" t="s">
        <v>14</v>
      </c>
      <c r="E1000" t="s">
        <v>956</v>
      </c>
      <c r="F1000" s="1">
        <v>100000534</v>
      </c>
      <c r="G1000" t="s">
        <v>73</v>
      </c>
      <c r="H1000" s="22">
        <v>39782</v>
      </c>
      <c r="I1000">
        <v>1</v>
      </c>
      <c r="J1000" s="27">
        <f t="shared" si="15"/>
        <v>244</v>
      </c>
      <c r="K1000">
        <v>1060</v>
      </c>
      <c r="L1000">
        <v>0</v>
      </c>
      <c r="M1000">
        <v>1059</v>
      </c>
      <c r="N1000">
        <v>1</v>
      </c>
      <c r="O1000" s="15">
        <v>39782</v>
      </c>
      <c r="P1000" s="24">
        <v>47235</v>
      </c>
      <c r="R1000" s="12">
        <v>39782</v>
      </c>
      <c r="T1000">
        <v>48</v>
      </c>
    </row>
    <row r="1001" spans="1:20" ht="18.75" x14ac:dyDescent="0.25">
      <c r="A1001">
        <v>5090201</v>
      </c>
      <c r="B1001">
        <v>1011101</v>
      </c>
      <c r="C1001">
        <v>0</v>
      </c>
      <c r="D1001" t="s">
        <v>14</v>
      </c>
      <c r="E1001" t="s">
        <v>957</v>
      </c>
      <c r="F1001" s="1">
        <v>100000535</v>
      </c>
      <c r="G1001" t="s">
        <v>73</v>
      </c>
      <c r="H1001" s="22">
        <v>39782</v>
      </c>
      <c r="I1001">
        <v>1</v>
      </c>
      <c r="J1001" s="27">
        <f t="shared" si="15"/>
        <v>244</v>
      </c>
      <c r="K1001">
        <v>1625</v>
      </c>
      <c r="L1001">
        <v>0</v>
      </c>
      <c r="M1001">
        <v>1624</v>
      </c>
      <c r="N1001">
        <v>1</v>
      </c>
      <c r="O1001" s="15">
        <v>39782</v>
      </c>
      <c r="P1001" s="24">
        <v>47235</v>
      </c>
      <c r="R1001" s="12">
        <v>39782</v>
      </c>
      <c r="T1001">
        <v>48</v>
      </c>
    </row>
    <row r="1002" spans="1:20" ht="18.75" x14ac:dyDescent="0.25">
      <c r="A1002">
        <v>5090201</v>
      </c>
      <c r="B1002">
        <v>1011101</v>
      </c>
      <c r="C1002">
        <v>0</v>
      </c>
      <c r="D1002" t="s">
        <v>14</v>
      </c>
      <c r="E1002" t="s">
        <v>958</v>
      </c>
      <c r="F1002" s="1">
        <v>100000664</v>
      </c>
      <c r="G1002" t="s">
        <v>73</v>
      </c>
      <c r="H1002" s="22">
        <v>39782</v>
      </c>
      <c r="I1002">
        <v>4</v>
      </c>
      <c r="J1002" s="27">
        <f t="shared" si="15"/>
        <v>244</v>
      </c>
      <c r="K1002">
        <v>1300</v>
      </c>
      <c r="L1002">
        <v>0</v>
      </c>
      <c r="M1002">
        <v>1299</v>
      </c>
      <c r="N1002">
        <v>1</v>
      </c>
      <c r="O1002" s="15">
        <v>39782</v>
      </c>
      <c r="P1002" s="24">
        <v>47235</v>
      </c>
      <c r="R1002" s="12">
        <v>39782</v>
      </c>
      <c r="T1002">
        <v>48</v>
      </c>
    </row>
    <row r="1003" spans="1:20" ht="18.75" x14ac:dyDescent="0.25">
      <c r="A1003">
        <v>5090201</v>
      </c>
      <c r="B1003">
        <v>1011101</v>
      </c>
      <c r="C1003">
        <v>0</v>
      </c>
      <c r="D1003" t="s">
        <v>14</v>
      </c>
      <c r="E1003" t="s">
        <v>959</v>
      </c>
      <c r="F1003" s="1">
        <v>100000437</v>
      </c>
      <c r="G1003" t="s">
        <v>73</v>
      </c>
      <c r="H1003" s="22">
        <v>39782</v>
      </c>
      <c r="I1003">
        <v>16</v>
      </c>
      <c r="J1003" s="27">
        <f t="shared" si="15"/>
        <v>244</v>
      </c>
      <c r="K1003">
        <v>1824</v>
      </c>
      <c r="L1003">
        <v>0</v>
      </c>
      <c r="M1003">
        <v>1823</v>
      </c>
      <c r="N1003">
        <v>1</v>
      </c>
      <c r="O1003" s="15">
        <v>39782</v>
      </c>
      <c r="P1003" s="24">
        <v>47235</v>
      </c>
      <c r="R1003" s="12">
        <v>39782</v>
      </c>
      <c r="T1003">
        <v>48</v>
      </c>
    </row>
    <row r="1004" spans="1:20" ht="18.75" x14ac:dyDescent="0.25">
      <c r="A1004">
        <v>5090201</v>
      </c>
      <c r="B1004">
        <v>1011101</v>
      </c>
      <c r="C1004">
        <v>0</v>
      </c>
      <c r="D1004" t="s">
        <v>14</v>
      </c>
      <c r="E1004" t="s">
        <v>960</v>
      </c>
      <c r="F1004" s="1">
        <v>100000440</v>
      </c>
      <c r="G1004" t="s">
        <v>73</v>
      </c>
      <c r="H1004" s="22">
        <v>39782</v>
      </c>
      <c r="I1004">
        <v>9</v>
      </c>
      <c r="J1004" s="27">
        <f t="shared" si="15"/>
        <v>244</v>
      </c>
      <c r="K1004">
        <v>1197</v>
      </c>
      <c r="L1004">
        <v>0</v>
      </c>
      <c r="M1004">
        <v>1196</v>
      </c>
      <c r="N1004">
        <v>1</v>
      </c>
      <c r="O1004" s="15">
        <v>39782</v>
      </c>
      <c r="P1004" s="24">
        <v>47235</v>
      </c>
      <c r="R1004" s="12">
        <v>39782</v>
      </c>
      <c r="T1004">
        <v>48</v>
      </c>
    </row>
    <row r="1005" spans="1:20" ht="18.75" x14ac:dyDescent="0.25">
      <c r="A1005">
        <v>5090201</v>
      </c>
      <c r="B1005">
        <v>1011101</v>
      </c>
      <c r="C1005">
        <v>0</v>
      </c>
      <c r="D1005" t="s">
        <v>14</v>
      </c>
      <c r="E1005" t="s">
        <v>961</v>
      </c>
      <c r="F1005" s="1">
        <v>100000614</v>
      </c>
      <c r="G1005" t="s">
        <v>73</v>
      </c>
      <c r="H1005" s="22">
        <v>39782</v>
      </c>
      <c r="I1005">
        <v>2</v>
      </c>
      <c r="J1005" s="27">
        <f t="shared" si="15"/>
        <v>244</v>
      </c>
      <c r="K1005">
        <v>444</v>
      </c>
      <c r="L1005">
        <v>0</v>
      </c>
      <c r="M1005">
        <v>443</v>
      </c>
      <c r="N1005">
        <v>1</v>
      </c>
      <c r="O1005" s="15">
        <v>39782</v>
      </c>
      <c r="P1005" s="24">
        <v>47235</v>
      </c>
      <c r="R1005" s="12">
        <v>39782</v>
      </c>
      <c r="T1005">
        <v>48</v>
      </c>
    </row>
    <row r="1006" spans="1:20" ht="18.75" x14ac:dyDescent="0.25">
      <c r="A1006">
        <v>5090201</v>
      </c>
      <c r="B1006">
        <v>1011101</v>
      </c>
      <c r="C1006">
        <v>0</v>
      </c>
      <c r="D1006" t="s">
        <v>14</v>
      </c>
      <c r="E1006" t="s">
        <v>962</v>
      </c>
      <c r="F1006" s="1">
        <v>100000876</v>
      </c>
      <c r="G1006" t="s">
        <v>73</v>
      </c>
      <c r="H1006" s="22">
        <v>39782</v>
      </c>
      <c r="I1006">
        <v>8</v>
      </c>
      <c r="J1006" s="27">
        <f t="shared" si="15"/>
        <v>244</v>
      </c>
      <c r="K1006">
        <v>1024</v>
      </c>
      <c r="L1006">
        <v>0</v>
      </c>
      <c r="M1006">
        <v>1023</v>
      </c>
      <c r="N1006">
        <v>1</v>
      </c>
      <c r="O1006" s="15">
        <v>39782</v>
      </c>
      <c r="P1006" s="24">
        <v>47235</v>
      </c>
      <c r="R1006" s="12">
        <v>39782</v>
      </c>
      <c r="T1006">
        <v>48</v>
      </c>
    </row>
    <row r="1007" spans="1:20" ht="18.75" x14ac:dyDescent="0.25">
      <c r="A1007">
        <v>5090201</v>
      </c>
      <c r="B1007">
        <v>1011101</v>
      </c>
      <c r="C1007">
        <v>0</v>
      </c>
      <c r="D1007" t="s">
        <v>14</v>
      </c>
      <c r="E1007" t="s">
        <v>963</v>
      </c>
      <c r="F1007" s="1">
        <v>100000877</v>
      </c>
      <c r="G1007" t="s">
        <v>73</v>
      </c>
      <c r="H1007" s="22">
        <v>39782</v>
      </c>
      <c r="I1007">
        <v>9</v>
      </c>
      <c r="J1007" s="27">
        <f t="shared" si="15"/>
        <v>244</v>
      </c>
      <c r="K1007">
        <v>666</v>
      </c>
      <c r="L1007">
        <v>0</v>
      </c>
      <c r="M1007">
        <v>665</v>
      </c>
      <c r="N1007">
        <v>1</v>
      </c>
      <c r="O1007" s="15">
        <v>39782</v>
      </c>
      <c r="P1007" s="24">
        <v>47235</v>
      </c>
      <c r="R1007" s="12">
        <v>39782</v>
      </c>
      <c r="T1007">
        <v>48</v>
      </c>
    </row>
    <row r="1008" spans="1:20" ht="18.75" x14ac:dyDescent="0.25">
      <c r="A1008">
        <v>5090201</v>
      </c>
      <c r="B1008">
        <v>1011101</v>
      </c>
      <c r="C1008">
        <v>0</v>
      </c>
      <c r="D1008" t="s">
        <v>14</v>
      </c>
      <c r="E1008" t="s">
        <v>964</v>
      </c>
      <c r="F1008" s="1">
        <v>100004500</v>
      </c>
      <c r="G1008" t="s">
        <v>73</v>
      </c>
      <c r="H1008" s="22">
        <v>39903</v>
      </c>
      <c r="I1008">
        <v>1</v>
      </c>
      <c r="J1008" s="27">
        <f t="shared" si="15"/>
        <v>240</v>
      </c>
      <c r="K1008">
        <v>225</v>
      </c>
      <c r="L1008">
        <v>0</v>
      </c>
      <c r="M1008">
        <v>224</v>
      </c>
      <c r="N1008">
        <v>1</v>
      </c>
      <c r="O1008" s="15">
        <v>39903</v>
      </c>
      <c r="P1008" s="24">
        <v>47235</v>
      </c>
      <c r="R1008" s="12">
        <v>39903</v>
      </c>
      <c r="T1008">
        <v>48</v>
      </c>
    </row>
    <row r="1009" spans="1:20" ht="18.75" x14ac:dyDescent="0.25">
      <c r="A1009">
        <v>5090201</v>
      </c>
      <c r="B1009">
        <v>1011101</v>
      </c>
      <c r="C1009">
        <v>0</v>
      </c>
      <c r="D1009" t="s">
        <v>14</v>
      </c>
      <c r="E1009" t="s">
        <v>965</v>
      </c>
      <c r="F1009" s="1">
        <v>100000597</v>
      </c>
      <c r="G1009" t="s">
        <v>73</v>
      </c>
      <c r="H1009" s="22">
        <v>33725</v>
      </c>
      <c r="I1009">
        <v>6</v>
      </c>
      <c r="J1009" s="27">
        <f t="shared" si="15"/>
        <v>443</v>
      </c>
      <c r="K1009">
        <v>6</v>
      </c>
      <c r="L1009">
        <v>0</v>
      </c>
      <c r="M1009">
        <v>5</v>
      </c>
      <c r="N1009">
        <v>1</v>
      </c>
      <c r="O1009" s="15">
        <v>33725</v>
      </c>
      <c r="P1009" s="24">
        <v>47235</v>
      </c>
      <c r="R1009" s="12">
        <v>33725</v>
      </c>
      <c r="T1009">
        <v>48</v>
      </c>
    </row>
    <row r="1010" spans="1:20" ht="18.75" x14ac:dyDescent="0.25">
      <c r="A1010">
        <v>5090201</v>
      </c>
      <c r="B1010">
        <v>1011101</v>
      </c>
      <c r="C1010">
        <v>0</v>
      </c>
      <c r="D1010" t="s">
        <v>14</v>
      </c>
      <c r="E1010" t="s">
        <v>966</v>
      </c>
      <c r="F1010" s="1">
        <v>100004599</v>
      </c>
      <c r="G1010" t="s">
        <v>73</v>
      </c>
      <c r="H1010" s="22">
        <v>33878</v>
      </c>
      <c r="I1010">
        <v>2</v>
      </c>
      <c r="J1010" s="27">
        <f t="shared" si="15"/>
        <v>438</v>
      </c>
      <c r="K1010">
        <v>200</v>
      </c>
      <c r="L1010">
        <v>0</v>
      </c>
      <c r="M1010">
        <v>199</v>
      </c>
      <c r="N1010">
        <v>1</v>
      </c>
      <c r="O1010" s="15">
        <v>33878</v>
      </c>
      <c r="P1010" s="24">
        <v>47235</v>
      </c>
      <c r="R1010" s="12">
        <v>33878</v>
      </c>
      <c r="T1010">
        <v>48</v>
      </c>
    </row>
    <row r="1011" spans="1:20" ht="18.75" x14ac:dyDescent="0.25">
      <c r="A1011">
        <v>5090201</v>
      </c>
      <c r="B1011">
        <v>1011101</v>
      </c>
      <c r="C1011">
        <v>0</v>
      </c>
      <c r="D1011" t="s">
        <v>14</v>
      </c>
      <c r="E1011" t="s">
        <v>967</v>
      </c>
      <c r="F1011" s="1">
        <v>100000596</v>
      </c>
      <c r="G1011" t="s">
        <v>73</v>
      </c>
      <c r="H1011" s="22">
        <v>33725</v>
      </c>
      <c r="I1011">
        <v>3</v>
      </c>
      <c r="J1011" s="27">
        <f t="shared" si="15"/>
        <v>443</v>
      </c>
      <c r="K1011">
        <v>3</v>
      </c>
      <c r="L1011">
        <v>0</v>
      </c>
      <c r="M1011">
        <v>2</v>
      </c>
      <c r="N1011">
        <v>1</v>
      </c>
      <c r="O1011" s="15">
        <v>33725</v>
      </c>
      <c r="P1011" s="24">
        <v>47235</v>
      </c>
      <c r="R1011" s="12">
        <v>33725</v>
      </c>
      <c r="T1011">
        <v>48</v>
      </c>
    </row>
    <row r="1012" spans="1:20" ht="18.75" x14ac:dyDescent="0.25">
      <c r="A1012">
        <v>5090201</v>
      </c>
      <c r="B1012">
        <v>1011101</v>
      </c>
      <c r="C1012">
        <v>0</v>
      </c>
      <c r="D1012" t="s">
        <v>14</v>
      </c>
      <c r="E1012" t="s">
        <v>968</v>
      </c>
      <c r="F1012" s="1">
        <v>100004918</v>
      </c>
      <c r="G1012" t="s">
        <v>73</v>
      </c>
      <c r="H1012" s="22">
        <v>34335</v>
      </c>
      <c r="I1012">
        <v>1</v>
      </c>
      <c r="J1012" s="27">
        <f t="shared" si="15"/>
        <v>423</v>
      </c>
      <c r="K1012">
        <v>1</v>
      </c>
      <c r="L1012">
        <v>0</v>
      </c>
      <c r="M1012">
        <v>0</v>
      </c>
      <c r="N1012">
        <v>1</v>
      </c>
      <c r="O1012" s="15">
        <v>34335</v>
      </c>
      <c r="P1012" s="24">
        <v>47235</v>
      </c>
      <c r="R1012" s="12">
        <v>34335</v>
      </c>
      <c r="T1012">
        <v>48</v>
      </c>
    </row>
    <row r="1013" spans="1:20" ht="18.75" x14ac:dyDescent="0.25">
      <c r="A1013">
        <v>5090201</v>
      </c>
      <c r="B1013">
        <v>1011101</v>
      </c>
      <c r="C1013">
        <v>0</v>
      </c>
      <c r="D1013" t="s">
        <v>14</v>
      </c>
      <c r="E1013" t="s">
        <v>969</v>
      </c>
      <c r="F1013" s="1">
        <v>100000584</v>
      </c>
      <c r="G1013" t="s">
        <v>73</v>
      </c>
      <c r="H1013" s="22">
        <v>33939</v>
      </c>
      <c r="I1013">
        <v>1</v>
      </c>
      <c r="J1013" s="27">
        <f t="shared" si="15"/>
        <v>436</v>
      </c>
      <c r="K1013">
        <v>300</v>
      </c>
      <c r="L1013">
        <v>0</v>
      </c>
      <c r="M1013">
        <v>299</v>
      </c>
      <c r="N1013">
        <v>1</v>
      </c>
      <c r="O1013" s="15">
        <v>33939</v>
      </c>
      <c r="P1013" s="24">
        <v>47235</v>
      </c>
      <c r="R1013" s="12">
        <v>33939</v>
      </c>
      <c r="T1013">
        <v>48</v>
      </c>
    </row>
    <row r="1014" spans="1:20" ht="18.75" x14ac:dyDescent="0.25">
      <c r="A1014">
        <v>5090201</v>
      </c>
      <c r="B1014">
        <v>1011101</v>
      </c>
      <c r="C1014">
        <v>0</v>
      </c>
      <c r="D1014" t="s">
        <v>14</v>
      </c>
      <c r="E1014" t="s">
        <v>970</v>
      </c>
      <c r="F1014" s="1">
        <v>100000590</v>
      </c>
      <c r="G1014" t="s">
        <v>73</v>
      </c>
      <c r="H1014" s="22">
        <v>33939</v>
      </c>
      <c r="I1014">
        <v>1</v>
      </c>
      <c r="J1014" s="27">
        <f t="shared" si="15"/>
        <v>436</v>
      </c>
      <c r="K1014">
        <v>280</v>
      </c>
      <c r="L1014">
        <v>0</v>
      </c>
      <c r="M1014">
        <v>279</v>
      </c>
      <c r="N1014">
        <v>1</v>
      </c>
      <c r="O1014" s="15">
        <v>33939</v>
      </c>
      <c r="P1014" s="24">
        <v>47235</v>
      </c>
      <c r="R1014" s="12">
        <v>33939</v>
      </c>
      <c r="T1014">
        <v>48</v>
      </c>
    </row>
    <row r="1015" spans="1:20" ht="18.75" x14ac:dyDescent="0.25">
      <c r="A1015">
        <v>5090201</v>
      </c>
      <c r="B1015">
        <v>1011101</v>
      </c>
      <c r="C1015">
        <v>0</v>
      </c>
      <c r="D1015" t="s">
        <v>14</v>
      </c>
      <c r="E1015" t="s">
        <v>971</v>
      </c>
      <c r="F1015" s="1">
        <v>100000589</v>
      </c>
      <c r="G1015" t="s">
        <v>73</v>
      </c>
      <c r="H1015" s="22">
        <v>33939</v>
      </c>
      <c r="I1015">
        <v>3</v>
      </c>
      <c r="J1015" s="27">
        <f t="shared" si="15"/>
        <v>436</v>
      </c>
      <c r="K1015">
        <v>900</v>
      </c>
      <c r="L1015">
        <v>0</v>
      </c>
      <c r="M1015">
        <v>899</v>
      </c>
      <c r="N1015">
        <v>1</v>
      </c>
      <c r="O1015" s="15">
        <v>33939</v>
      </c>
      <c r="P1015" s="24">
        <v>47235</v>
      </c>
      <c r="R1015" s="12">
        <v>33939</v>
      </c>
      <c r="T1015">
        <v>48</v>
      </c>
    </row>
    <row r="1016" spans="1:20" ht="18.75" x14ac:dyDescent="0.25">
      <c r="A1016">
        <v>5090201</v>
      </c>
      <c r="B1016">
        <v>1011101</v>
      </c>
      <c r="C1016">
        <v>0</v>
      </c>
      <c r="D1016" t="s">
        <v>14</v>
      </c>
      <c r="E1016" t="s">
        <v>972</v>
      </c>
      <c r="F1016" s="1">
        <v>100004600</v>
      </c>
      <c r="G1016" t="s">
        <v>73</v>
      </c>
      <c r="H1016" s="22">
        <v>34759</v>
      </c>
      <c r="I1016">
        <v>2</v>
      </c>
      <c r="J1016" s="27">
        <f t="shared" si="15"/>
        <v>409</v>
      </c>
      <c r="K1016">
        <v>2</v>
      </c>
      <c r="L1016">
        <v>0</v>
      </c>
      <c r="M1016">
        <v>1</v>
      </c>
      <c r="N1016">
        <v>1</v>
      </c>
      <c r="O1016" s="15">
        <v>34759</v>
      </c>
      <c r="P1016" s="24">
        <v>47235</v>
      </c>
      <c r="R1016" s="12">
        <v>34759</v>
      </c>
      <c r="T1016">
        <v>48</v>
      </c>
    </row>
    <row r="1017" spans="1:20" ht="18.75" x14ac:dyDescent="0.25">
      <c r="A1017">
        <v>5090201</v>
      </c>
      <c r="B1017">
        <v>1011101</v>
      </c>
      <c r="C1017">
        <v>0</v>
      </c>
      <c r="D1017" t="s">
        <v>14</v>
      </c>
      <c r="E1017" t="s">
        <v>972</v>
      </c>
      <c r="F1017" s="1">
        <v>100005244</v>
      </c>
      <c r="G1017" t="s">
        <v>73</v>
      </c>
      <c r="H1017" s="22">
        <v>34759</v>
      </c>
      <c r="I1017">
        <v>1</v>
      </c>
      <c r="J1017" s="27">
        <f t="shared" si="15"/>
        <v>409</v>
      </c>
      <c r="K1017">
        <v>1</v>
      </c>
      <c r="L1017">
        <v>0</v>
      </c>
      <c r="M1017">
        <v>0</v>
      </c>
      <c r="N1017">
        <v>1</v>
      </c>
      <c r="O1017" s="15">
        <v>34759</v>
      </c>
      <c r="P1017" s="24">
        <v>47235</v>
      </c>
      <c r="R1017" s="12">
        <v>34759</v>
      </c>
      <c r="T1017">
        <v>48</v>
      </c>
    </row>
    <row r="1018" spans="1:20" ht="18.75" x14ac:dyDescent="0.25">
      <c r="A1018">
        <v>5090201</v>
      </c>
      <c r="B1018">
        <v>1011101</v>
      </c>
      <c r="C1018">
        <v>0</v>
      </c>
      <c r="D1018" t="s">
        <v>14</v>
      </c>
      <c r="E1018" t="s">
        <v>973</v>
      </c>
      <c r="F1018" s="1">
        <v>100005129</v>
      </c>
      <c r="G1018" t="s">
        <v>73</v>
      </c>
      <c r="H1018" s="22">
        <v>33939</v>
      </c>
      <c r="I1018">
        <v>1</v>
      </c>
      <c r="J1018" s="27">
        <f t="shared" si="15"/>
        <v>436</v>
      </c>
      <c r="K1018">
        <v>640</v>
      </c>
      <c r="L1018">
        <v>0</v>
      </c>
      <c r="M1018">
        <v>639</v>
      </c>
      <c r="N1018">
        <v>1</v>
      </c>
      <c r="O1018" s="15">
        <v>33939</v>
      </c>
      <c r="P1018" s="24">
        <v>47235</v>
      </c>
      <c r="R1018" s="12">
        <v>33939</v>
      </c>
      <c r="T1018">
        <v>48</v>
      </c>
    </row>
    <row r="1019" spans="1:20" ht="18.75" x14ac:dyDescent="0.25">
      <c r="A1019">
        <v>5090201</v>
      </c>
      <c r="B1019">
        <v>1011101</v>
      </c>
      <c r="C1019">
        <v>0</v>
      </c>
      <c r="D1019" t="s">
        <v>14</v>
      </c>
      <c r="E1019" t="s">
        <v>974</v>
      </c>
      <c r="F1019" s="1">
        <v>100000583</v>
      </c>
      <c r="G1019" t="s">
        <v>73</v>
      </c>
      <c r="H1019" s="22">
        <v>33939</v>
      </c>
      <c r="I1019">
        <v>1</v>
      </c>
      <c r="J1019" s="27">
        <f t="shared" si="15"/>
        <v>436</v>
      </c>
      <c r="K1019">
        <v>880</v>
      </c>
      <c r="L1019">
        <v>0</v>
      </c>
      <c r="M1019">
        <v>879</v>
      </c>
      <c r="N1019">
        <v>1</v>
      </c>
      <c r="O1019" s="15">
        <v>33939</v>
      </c>
      <c r="P1019" s="24">
        <v>47235</v>
      </c>
      <c r="R1019" s="12">
        <v>33939</v>
      </c>
      <c r="T1019">
        <v>48</v>
      </c>
    </row>
    <row r="1020" spans="1:20" ht="18.75" x14ac:dyDescent="0.25">
      <c r="A1020">
        <v>5090201</v>
      </c>
      <c r="B1020">
        <v>1011101</v>
      </c>
      <c r="C1020">
        <v>0</v>
      </c>
      <c r="D1020" t="s">
        <v>14</v>
      </c>
      <c r="E1020" t="s">
        <v>975</v>
      </c>
      <c r="F1020" s="1">
        <v>100000601</v>
      </c>
      <c r="G1020" t="s">
        <v>73</v>
      </c>
      <c r="H1020" s="22">
        <v>33817</v>
      </c>
      <c r="I1020">
        <v>3</v>
      </c>
      <c r="J1020" s="27">
        <f t="shared" si="15"/>
        <v>440</v>
      </c>
      <c r="K1020">
        <v>3</v>
      </c>
      <c r="L1020">
        <v>0</v>
      </c>
      <c r="M1020">
        <v>2</v>
      </c>
      <c r="N1020">
        <v>1</v>
      </c>
      <c r="O1020" s="15">
        <v>33817</v>
      </c>
      <c r="P1020" s="24">
        <v>47235</v>
      </c>
      <c r="R1020" s="12">
        <v>33817</v>
      </c>
      <c r="T1020">
        <v>48</v>
      </c>
    </row>
    <row r="1021" spans="1:20" ht="18.75" x14ac:dyDescent="0.25">
      <c r="A1021">
        <v>5090201</v>
      </c>
      <c r="B1021">
        <v>1011101</v>
      </c>
      <c r="C1021">
        <v>0</v>
      </c>
      <c r="D1021" t="s">
        <v>14</v>
      </c>
      <c r="E1021" t="s">
        <v>976</v>
      </c>
      <c r="F1021" s="1">
        <v>100000599</v>
      </c>
      <c r="G1021" t="s">
        <v>73</v>
      </c>
      <c r="H1021" s="22">
        <v>33817</v>
      </c>
      <c r="I1021">
        <v>14</v>
      </c>
      <c r="J1021" s="27">
        <f t="shared" si="15"/>
        <v>440</v>
      </c>
      <c r="K1021">
        <v>14</v>
      </c>
      <c r="L1021">
        <v>0</v>
      </c>
      <c r="M1021">
        <v>13</v>
      </c>
      <c r="N1021">
        <v>1</v>
      </c>
      <c r="O1021" s="15">
        <v>33817</v>
      </c>
      <c r="P1021" s="24">
        <v>47235</v>
      </c>
      <c r="R1021" s="12">
        <v>33817</v>
      </c>
      <c r="T1021">
        <v>48</v>
      </c>
    </row>
    <row r="1022" spans="1:20" ht="18.75" x14ac:dyDescent="0.25">
      <c r="A1022">
        <v>5090201</v>
      </c>
      <c r="B1022">
        <v>1011101</v>
      </c>
      <c r="C1022">
        <v>0</v>
      </c>
      <c r="D1022" t="s">
        <v>14</v>
      </c>
      <c r="E1022" t="s">
        <v>977</v>
      </c>
      <c r="F1022" s="1">
        <v>100000591</v>
      </c>
      <c r="G1022" t="s">
        <v>73</v>
      </c>
      <c r="H1022" s="22">
        <v>33239</v>
      </c>
      <c r="I1022">
        <v>1</v>
      </c>
      <c r="J1022" s="27">
        <f t="shared" si="15"/>
        <v>459</v>
      </c>
      <c r="K1022">
        <v>1</v>
      </c>
      <c r="L1022">
        <v>0</v>
      </c>
      <c r="M1022">
        <v>0</v>
      </c>
      <c r="N1022">
        <v>1</v>
      </c>
      <c r="O1022" s="15">
        <v>33239</v>
      </c>
      <c r="P1022" s="24">
        <v>47235</v>
      </c>
      <c r="R1022" s="12">
        <v>33239</v>
      </c>
      <c r="T1022">
        <v>48</v>
      </c>
    </row>
    <row r="1023" spans="1:20" ht="18.75" x14ac:dyDescent="0.25">
      <c r="A1023">
        <v>5090201</v>
      </c>
      <c r="B1023">
        <v>1011101</v>
      </c>
      <c r="C1023">
        <v>0</v>
      </c>
      <c r="D1023" t="s">
        <v>14</v>
      </c>
      <c r="E1023" t="s">
        <v>978</v>
      </c>
      <c r="F1023" s="1">
        <v>100000600</v>
      </c>
      <c r="G1023" t="s">
        <v>73</v>
      </c>
      <c r="H1023" s="22">
        <v>33817</v>
      </c>
      <c r="I1023">
        <v>6</v>
      </c>
      <c r="J1023" s="27">
        <f t="shared" si="15"/>
        <v>440</v>
      </c>
      <c r="K1023">
        <v>6</v>
      </c>
      <c r="L1023">
        <v>0</v>
      </c>
      <c r="M1023">
        <v>5</v>
      </c>
      <c r="N1023">
        <v>1</v>
      </c>
      <c r="O1023" s="15">
        <v>33817</v>
      </c>
      <c r="P1023" s="24">
        <v>47235</v>
      </c>
      <c r="R1023" s="12">
        <v>33817</v>
      </c>
      <c r="T1023">
        <v>48</v>
      </c>
    </row>
    <row r="1024" spans="1:20" ht="18.75" x14ac:dyDescent="0.25">
      <c r="A1024">
        <v>5090201</v>
      </c>
      <c r="B1024">
        <v>1011101</v>
      </c>
      <c r="C1024">
        <v>0</v>
      </c>
      <c r="D1024" t="s">
        <v>14</v>
      </c>
      <c r="E1024" t="s">
        <v>979</v>
      </c>
      <c r="F1024" s="1">
        <v>100000606</v>
      </c>
      <c r="G1024" t="s">
        <v>73</v>
      </c>
      <c r="H1024" s="22">
        <v>33239</v>
      </c>
      <c r="I1024">
        <v>2</v>
      </c>
      <c r="J1024" s="27">
        <f t="shared" si="15"/>
        <v>459</v>
      </c>
      <c r="K1024">
        <v>2</v>
      </c>
      <c r="L1024">
        <v>0</v>
      </c>
      <c r="M1024">
        <v>1</v>
      </c>
      <c r="N1024">
        <v>1</v>
      </c>
      <c r="O1024" s="15">
        <v>33239</v>
      </c>
      <c r="P1024" s="24">
        <v>47235</v>
      </c>
      <c r="R1024" s="12">
        <v>33239</v>
      </c>
      <c r="T1024">
        <v>48</v>
      </c>
    </row>
    <row r="1025" spans="1:20" ht="18.75" x14ac:dyDescent="0.25">
      <c r="A1025">
        <v>5090201</v>
      </c>
      <c r="B1025">
        <v>1011101</v>
      </c>
      <c r="C1025">
        <v>0</v>
      </c>
      <c r="D1025" t="s">
        <v>14</v>
      </c>
      <c r="E1025" t="s">
        <v>980</v>
      </c>
      <c r="F1025" s="1">
        <v>100004603</v>
      </c>
      <c r="G1025" t="s">
        <v>73</v>
      </c>
      <c r="H1025" s="22">
        <v>33970</v>
      </c>
      <c r="I1025">
        <v>1</v>
      </c>
      <c r="J1025" s="27">
        <f t="shared" si="15"/>
        <v>435</v>
      </c>
      <c r="K1025">
        <v>1</v>
      </c>
      <c r="L1025">
        <v>0</v>
      </c>
      <c r="M1025">
        <v>0</v>
      </c>
      <c r="N1025">
        <v>1</v>
      </c>
      <c r="O1025" s="15">
        <v>33970</v>
      </c>
      <c r="P1025" s="24">
        <v>47235</v>
      </c>
      <c r="R1025" s="12">
        <v>33970</v>
      </c>
      <c r="T1025">
        <v>48</v>
      </c>
    </row>
    <row r="1026" spans="1:20" ht="18.75" x14ac:dyDescent="0.25">
      <c r="A1026">
        <v>5090201</v>
      </c>
      <c r="B1026">
        <v>1011101</v>
      </c>
      <c r="C1026">
        <v>0</v>
      </c>
      <c r="D1026" t="s">
        <v>14</v>
      </c>
      <c r="E1026" t="s">
        <v>981</v>
      </c>
      <c r="F1026" s="1">
        <v>100005410</v>
      </c>
      <c r="G1026" t="s">
        <v>73</v>
      </c>
      <c r="H1026" s="22">
        <v>33970</v>
      </c>
      <c r="I1026">
        <v>1</v>
      </c>
      <c r="J1026" s="27">
        <f t="shared" si="15"/>
        <v>435</v>
      </c>
      <c r="K1026">
        <v>1</v>
      </c>
      <c r="L1026">
        <v>0</v>
      </c>
      <c r="M1026">
        <v>0</v>
      </c>
      <c r="N1026">
        <v>1</v>
      </c>
      <c r="O1026" s="15">
        <v>33970</v>
      </c>
      <c r="P1026" s="24">
        <v>47235</v>
      </c>
      <c r="R1026" s="12">
        <v>33970</v>
      </c>
      <c r="T1026">
        <v>48</v>
      </c>
    </row>
    <row r="1027" spans="1:20" ht="18.75" x14ac:dyDescent="0.25">
      <c r="A1027">
        <v>5090201</v>
      </c>
      <c r="B1027">
        <v>1011101</v>
      </c>
      <c r="C1027">
        <v>0</v>
      </c>
      <c r="D1027" t="s">
        <v>14</v>
      </c>
      <c r="E1027" t="s">
        <v>982</v>
      </c>
      <c r="F1027" s="1">
        <v>100004738</v>
      </c>
      <c r="G1027" t="s">
        <v>73</v>
      </c>
      <c r="H1027" s="22">
        <v>41333</v>
      </c>
      <c r="I1027">
        <v>1</v>
      </c>
      <c r="J1027" s="27">
        <f t="shared" ref="J1027:J1090" si="16">DATEDIF(H1027,P1027,"m")</f>
        <v>193</v>
      </c>
      <c r="K1027">
        <v>35</v>
      </c>
      <c r="L1027">
        <v>0</v>
      </c>
      <c r="M1027">
        <v>34</v>
      </c>
      <c r="N1027">
        <v>1</v>
      </c>
      <c r="O1027" s="15">
        <v>41333</v>
      </c>
      <c r="P1027" s="24">
        <v>47235</v>
      </c>
      <c r="R1027" s="12">
        <v>41333</v>
      </c>
      <c r="T1027">
        <v>1</v>
      </c>
    </row>
    <row r="1028" spans="1:20" ht="18.75" x14ac:dyDescent="0.25">
      <c r="A1028">
        <v>5090201</v>
      </c>
      <c r="B1028">
        <v>1011101</v>
      </c>
      <c r="C1028">
        <v>0</v>
      </c>
      <c r="D1028" t="s">
        <v>14</v>
      </c>
      <c r="E1028" t="s">
        <v>983</v>
      </c>
      <c r="F1028" s="1">
        <v>100000604</v>
      </c>
      <c r="G1028" t="s">
        <v>73</v>
      </c>
      <c r="H1028" s="22">
        <v>33239</v>
      </c>
      <c r="I1028">
        <v>1</v>
      </c>
      <c r="J1028" s="27">
        <f t="shared" si="16"/>
        <v>459</v>
      </c>
      <c r="K1028">
        <v>1</v>
      </c>
      <c r="L1028">
        <v>0</v>
      </c>
      <c r="M1028">
        <v>0</v>
      </c>
      <c r="N1028">
        <v>1</v>
      </c>
      <c r="O1028" s="15">
        <v>33239</v>
      </c>
      <c r="P1028" s="24">
        <v>47235</v>
      </c>
      <c r="R1028" s="12">
        <v>33239</v>
      </c>
      <c r="T1028">
        <v>48</v>
      </c>
    </row>
    <row r="1029" spans="1:20" ht="18.75" x14ac:dyDescent="0.25">
      <c r="A1029">
        <v>5090201</v>
      </c>
      <c r="B1029">
        <v>1011101</v>
      </c>
      <c r="C1029">
        <v>0</v>
      </c>
      <c r="D1029" t="s">
        <v>14</v>
      </c>
      <c r="E1029" t="s">
        <v>984</v>
      </c>
      <c r="F1029" s="1">
        <v>100004497</v>
      </c>
      <c r="G1029" t="s">
        <v>73</v>
      </c>
      <c r="H1029" s="22">
        <v>37834</v>
      </c>
      <c r="I1029">
        <v>1</v>
      </c>
      <c r="J1029" s="27">
        <f t="shared" si="16"/>
        <v>308</v>
      </c>
      <c r="K1029">
        <v>35</v>
      </c>
      <c r="L1029">
        <v>0</v>
      </c>
      <c r="M1029">
        <v>34</v>
      </c>
      <c r="N1029">
        <v>1</v>
      </c>
      <c r="O1029" s="15">
        <v>37834</v>
      </c>
      <c r="P1029" s="24">
        <v>47235</v>
      </c>
      <c r="R1029" s="12">
        <v>37834</v>
      </c>
      <c r="T1029">
        <v>48</v>
      </c>
    </row>
    <row r="1030" spans="1:20" ht="18.75" x14ac:dyDescent="0.25">
      <c r="A1030">
        <v>5090201</v>
      </c>
      <c r="B1030">
        <v>1011101</v>
      </c>
      <c r="C1030">
        <v>0</v>
      </c>
      <c r="D1030" t="s">
        <v>14</v>
      </c>
      <c r="E1030" t="s">
        <v>985</v>
      </c>
      <c r="F1030" s="1">
        <v>100005131</v>
      </c>
      <c r="G1030" t="s">
        <v>73</v>
      </c>
      <c r="H1030" s="22">
        <v>40268</v>
      </c>
      <c r="I1030">
        <v>1</v>
      </c>
      <c r="J1030" s="27">
        <f t="shared" si="16"/>
        <v>228</v>
      </c>
      <c r="K1030">
        <v>70</v>
      </c>
      <c r="L1030">
        <v>0</v>
      </c>
      <c r="M1030">
        <v>69</v>
      </c>
      <c r="N1030">
        <v>1</v>
      </c>
      <c r="O1030" s="15">
        <v>40268</v>
      </c>
      <c r="P1030" s="24">
        <v>47235</v>
      </c>
      <c r="R1030" s="12">
        <v>40268</v>
      </c>
      <c r="T1030">
        <v>1</v>
      </c>
    </row>
    <row r="1031" spans="1:20" ht="18.75" x14ac:dyDescent="0.25">
      <c r="A1031">
        <v>5090201</v>
      </c>
      <c r="B1031">
        <v>1011101</v>
      </c>
      <c r="C1031">
        <v>0</v>
      </c>
      <c r="D1031" t="s">
        <v>14</v>
      </c>
      <c r="E1031" t="s">
        <v>986</v>
      </c>
      <c r="F1031" s="1">
        <v>100005627</v>
      </c>
      <c r="G1031" t="s">
        <v>73</v>
      </c>
      <c r="H1031" s="22">
        <v>33482</v>
      </c>
      <c r="I1031">
        <v>1</v>
      </c>
      <c r="J1031" s="27">
        <f t="shared" si="16"/>
        <v>451</v>
      </c>
      <c r="K1031">
        <v>230.78399999999999</v>
      </c>
      <c r="L1031">
        <v>0</v>
      </c>
      <c r="M1031">
        <v>229.78399999999999</v>
      </c>
      <c r="N1031">
        <v>1</v>
      </c>
      <c r="O1031" s="15">
        <v>33482</v>
      </c>
      <c r="P1031" s="24">
        <v>47235</v>
      </c>
      <c r="R1031" s="12">
        <v>33482</v>
      </c>
      <c r="T1031">
        <v>48</v>
      </c>
    </row>
    <row r="1032" spans="1:20" ht="18.75" x14ac:dyDescent="0.25">
      <c r="A1032">
        <v>5090201</v>
      </c>
      <c r="B1032">
        <v>1011101</v>
      </c>
      <c r="C1032">
        <v>0</v>
      </c>
      <c r="D1032" t="s">
        <v>14</v>
      </c>
      <c r="E1032" t="s">
        <v>987</v>
      </c>
      <c r="F1032" s="1">
        <v>100005215</v>
      </c>
      <c r="G1032" t="s">
        <v>73</v>
      </c>
      <c r="H1032" s="22">
        <v>37926</v>
      </c>
      <c r="I1032">
        <v>1</v>
      </c>
      <c r="J1032" s="27">
        <f t="shared" si="16"/>
        <v>305</v>
      </c>
      <c r="K1032">
        <v>80</v>
      </c>
      <c r="L1032">
        <v>0</v>
      </c>
      <c r="M1032">
        <v>79</v>
      </c>
      <c r="N1032">
        <v>1</v>
      </c>
      <c r="O1032" s="15">
        <v>37926</v>
      </c>
      <c r="P1032" s="24">
        <v>47235</v>
      </c>
      <c r="R1032" s="12">
        <v>37926</v>
      </c>
      <c r="T1032">
        <v>1</v>
      </c>
    </row>
    <row r="1033" spans="1:20" ht="18.75" x14ac:dyDescent="0.25">
      <c r="A1033">
        <v>5090201</v>
      </c>
      <c r="B1033">
        <v>1011101</v>
      </c>
      <c r="C1033">
        <v>0</v>
      </c>
      <c r="D1033" t="s">
        <v>14</v>
      </c>
      <c r="E1033" t="s">
        <v>988</v>
      </c>
      <c r="F1033" s="1">
        <v>100004498</v>
      </c>
      <c r="G1033" t="s">
        <v>73</v>
      </c>
      <c r="H1033" s="22">
        <v>37834</v>
      </c>
      <c r="I1033">
        <v>1</v>
      </c>
      <c r="J1033" s="27">
        <f t="shared" si="16"/>
        <v>308</v>
      </c>
      <c r="K1033">
        <v>105</v>
      </c>
      <c r="L1033">
        <v>0</v>
      </c>
      <c r="M1033">
        <v>104</v>
      </c>
      <c r="N1033">
        <v>1</v>
      </c>
      <c r="O1033" s="15">
        <v>37834</v>
      </c>
      <c r="P1033" s="24">
        <v>47235</v>
      </c>
      <c r="R1033" s="12">
        <v>37834</v>
      </c>
      <c r="T1033">
        <v>48</v>
      </c>
    </row>
    <row r="1034" spans="1:20" ht="18.75" x14ac:dyDescent="0.25">
      <c r="A1034">
        <v>5090201</v>
      </c>
      <c r="B1034">
        <v>1011101</v>
      </c>
      <c r="C1034">
        <v>0</v>
      </c>
      <c r="D1034" t="s">
        <v>14</v>
      </c>
      <c r="E1034" t="s">
        <v>989</v>
      </c>
      <c r="F1034" s="1">
        <v>100004598</v>
      </c>
      <c r="G1034" t="s">
        <v>73</v>
      </c>
      <c r="H1034" s="22">
        <v>33482</v>
      </c>
      <c r="I1034">
        <v>1</v>
      </c>
      <c r="J1034" s="27">
        <f t="shared" si="16"/>
        <v>451</v>
      </c>
      <c r="K1034">
        <v>284.8</v>
      </c>
      <c r="L1034">
        <v>0</v>
      </c>
      <c r="M1034">
        <v>283.8</v>
      </c>
      <c r="N1034">
        <v>1</v>
      </c>
      <c r="O1034" s="15">
        <v>33482</v>
      </c>
      <c r="P1034" s="24">
        <v>47235</v>
      </c>
      <c r="R1034" s="12">
        <v>33482</v>
      </c>
      <c r="T1034">
        <v>48</v>
      </c>
    </row>
    <row r="1035" spans="1:20" ht="18.75" x14ac:dyDescent="0.25">
      <c r="A1035">
        <v>5090201</v>
      </c>
      <c r="B1035">
        <v>1011101</v>
      </c>
      <c r="C1035">
        <v>0</v>
      </c>
      <c r="D1035" t="s">
        <v>14</v>
      </c>
      <c r="E1035" t="s">
        <v>990</v>
      </c>
      <c r="F1035" s="1">
        <v>100000582</v>
      </c>
      <c r="G1035" t="s">
        <v>73</v>
      </c>
      <c r="H1035" s="22">
        <v>33695</v>
      </c>
      <c r="I1035">
        <v>2</v>
      </c>
      <c r="J1035" s="27">
        <f t="shared" si="16"/>
        <v>444</v>
      </c>
      <c r="K1035">
        <v>288</v>
      </c>
      <c r="L1035">
        <v>0</v>
      </c>
      <c r="M1035">
        <v>287</v>
      </c>
      <c r="N1035">
        <v>1</v>
      </c>
      <c r="O1035" s="15">
        <v>33695</v>
      </c>
      <c r="P1035" s="24">
        <v>47235</v>
      </c>
      <c r="R1035" s="12">
        <v>33695</v>
      </c>
      <c r="T1035">
        <v>48</v>
      </c>
    </row>
    <row r="1036" spans="1:20" ht="18.75" x14ac:dyDescent="0.25">
      <c r="A1036">
        <v>5090201</v>
      </c>
      <c r="B1036">
        <v>1011101</v>
      </c>
      <c r="C1036">
        <v>0</v>
      </c>
      <c r="D1036" t="s">
        <v>14</v>
      </c>
      <c r="E1036" t="s">
        <v>991</v>
      </c>
      <c r="F1036" s="1">
        <v>100004601</v>
      </c>
      <c r="G1036" t="s">
        <v>73</v>
      </c>
      <c r="H1036" s="22">
        <v>34182</v>
      </c>
      <c r="I1036">
        <v>1</v>
      </c>
      <c r="J1036" s="27">
        <f t="shared" si="16"/>
        <v>428</v>
      </c>
      <c r="K1036">
        <v>120</v>
      </c>
      <c r="L1036">
        <v>0</v>
      </c>
      <c r="M1036">
        <v>119</v>
      </c>
      <c r="N1036">
        <v>1</v>
      </c>
      <c r="O1036" s="15">
        <v>34182</v>
      </c>
      <c r="P1036" s="24">
        <v>47235</v>
      </c>
      <c r="R1036" s="12">
        <v>34182</v>
      </c>
      <c r="T1036">
        <v>48</v>
      </c>
    </row>
    <row r="1037" spans="1:20" ht="18.75" x14ac:dyDescent="0.25">
      <c r="A1037">
        <v>5090201</v>
      </c>
      <c r="B1037">
        <v>1011101</v>
      </c>
      <c r="C1037">
        <v>0</v>
      </c>
      <c r="D1037" t="s">
        <v>14</v>
      </c>
      <c r="E1037" t="s">
        <v>992</v>
      </c>
      <c r="F1037" s="1">
        <v>100005132</v>
      </c>
      <c r="G1037" t="s">
        <v>73</v>
      </c>
      <c r="H1037" s="22">
        <v>40268</v>
      </c>
      <c r="I1037">
        <v>1</v>
      </c>
      <c r="J1037" s="27">
        <f t="shared" si="16"/>
        <v>228</v>
      </c>
      <c r="K1037">
        <v>155</v>
      </c>
      <c r="L1037">
        <v>0</v>
      </c>
      <c r="M1037">
        <v>154</v>
      </c>
      <c r="N1037">
        <v>1</v>
      </c>
      <c r="O1037" s="15">
        <v>40268</v>
      </c>
      <c r="P1037" s="24">
        <v>47235</v>
      </c>
      <c r="R1037" s="12">
        <v>40268</v>
      </c>
      <c r="T1037">
        <v>48</v>
      </c>
    </row>
    <row r="1038" spans="1:20" ht="18.75" x14ac:dyDescent="0.25">
      <c r="A1038">
        <v>5090201</v>
      </c>
      <c r="B1038">
        <v>1011101</v>
      </c>
      <c r="C1038">
        <v>0</v>
      </c>
      <c r="D1038" t="s">
        <v>14</v>
      </c>
      <c r="E1038" t="s">
        <v>993</v>
      </c>
      <c r="F1038" s="1">
        <v>100005021</v>
      </c>
      <c r="G1038" t="s">
        <v>73</v>
      </c>
      <c r="H1038" s="22">
        <v>38717</v>
      </c>
      <c r="I1038">
        <v>1</v>
      </c>
      <c r="J1038" s="27">
        <f t="shared" si="16"/>
        <v>279</v>
      </c>
      <c r="K1038">
        <v>220</v>
      </c>
      <c r="L1038">
        <v>0</v>
      </c>
      <c r="M1038">
        <v>219</v>
      </c>
      <c r="N1038">
        <v>1</v>
      </c>
      <c r="O1038" s="15">
        <v>38717</v>
      </c>
      <c r="P1038" s="24">
        <v>47235</v>
      </c>
      <c r="R1038" s="12">
        <v>38717</v>
      </c>
      <c r="T1038">
        <v>48</v>
      </c>
    </row>
    <row r="1039" spans="1:20" ht="18.75" x14ac:dyDescent="0.25">
      <c r="A1039">
        <v>5090201</v>
      </c>
      <c r="B1039">
        <v>1011101</v>
      </c>
      <c r="C1039">
        <v>0</v>
      </c>
      <c r="D1039" t="s">
        <v>14</v>
      </c>
      <c r="E1039" t="s">
        <v>994</v>
      </c>
      <c r="F1039" s="1">
        <v>100005023</v>
      </c>
      <c r="G1039" t="s">
        <v>73</v>
      </c>
      <c r="H1039" s="22">
        <v>41639</v>
      </c>
      <c r="I1039">
        <v>1</v>
      </c>
      <c r="J1039" s="27">
        <f t="shared" si="16"/>
        <v>183</v>
      </c>
      <c r="K1039">
        <v>89</v>
      </c>
      <c r="L1039">
        <v>0</v>
      </c>
      <c r="M1039">
        <v>88</v>
      </c>
      <c r="N1039">
        <v>1</v>
      </c>
      <c r="O1039" s="15">
        <v>41639</v>
      </c>
      <c r="P1039" s="24">
        <v>47235</v>
      </c>
      <c r="R1039" s="12">
        <v>41639</v>
      </c>
      <c r="T1039">
        <v>1</v>
      </c>
    </row>
    <row r="1040" spans="1:20" ht="18.75" x14ac:dyDescent="0.25">
      <c r="A1040">
        <v>5090201</v>
      </c>
      <c r="B1040">
        <v>1011101</v>
      </c>
      <c r="C1040">
        <v>0</v>
      </c>
      <c r="D1040" t="s">
        <v>14</v>
      </c>
      <c r="E1040" t="s">
        <v>995</v>
      </c>
      <c r="F1040" s="1">
        <v>100000595</v>
      </c>
      <c r="G1040" t="s">
        <v>73</v>
      </c>
      <c r="H1040" s="22">
        <v>33239</v>
      </c>
      <c r="I1040">
        <v>12</v>
      </c>
      <c r="J1040" s="27">
        <f t="shared" si="16"/>
        <v>459</v>
      </c>
      <c r="K1040">
        <v>12</v>
      </c>
      <c r="L1040">
        <v>0</v>
      </c>
      <c r="M1040">
        <v>11</v>
      </c>
      <c r="N1040">
        <v>1</v>
      </c>
      <c r="O1040" s="15">
        <v>33239</v>
      </c>
      <c r="P1040" s="24">
        <v>47235</v>
      </c>
      <c r="R1040" s="12">
        <v>33239</v>
      </c>
      <c r="T1040">
        <v>48</v>
      </c>
    </row>
    <row r="1041" spans="1:20" ht="18.75" x14ac:dyDescent="0.25">
      <c r="A1041">
        <v>5090201</v>
      </c>
      <c r="B1041">
        <v>1011101</v>
      </c>
      <c r="C1041">
        <v>0</v>
      </c>
      <c r="D1041" t="s">
        <v>14</v>
      </c>
      <c r="E1041" t="s">
        <v>996</v>
      </c>
      <c r="F1041" s="1">
        <v>100000602</v>
      </c>
      <c r="G1041" t="s">
        <v>73</v>
      </c>
      <c r="H1041" s="22">
        <v>35886</v>
      </c>
      <c r="I1041">
        <v>1</v>
      </c>
      <c r="J1041" s="27">
        <f t="shared" si="16"/>
        <v>372</v>
      </c>
      <c r="K1041">
        <v>125</v>
      </c>
      <c r="L1041">
        <v>0</v>
      </c>
      <c r="M1041">
        <v>124</v>
      </c>
      <c r="N1041">
        <v>1</v>
      </c>
      <c r="O1041" s="15">
        <v>35886</v>
      </c>
      <c r="P1041" s="24">
        <v>47235</v>
      </c>
      <c r="R1041" s="12">
        <v>35886</v>
      </c>
      <c r="T1041">
        <v>48</v>
      </c>
    </row>
    <row r="1042" spans="1:20" ht="18.75" x14ac:dyDescent="0.25">
      <c r="A1042">
        <v>5090201</v>
      </c>
      <c r="B1042">
        <v>1011101</v>
      </c>
      <c r="C1042">
        <v>0</v>
      </c>
      <c r="D1042" t="s">
        <v>14</v>
      </c>
      <c r="E1042" t="s">
        <v>997</v>
      </c>
      <c r="F1042" s="1">
        <v>100005022</v>
      </c>
      <c r="G1042" t="s">
        <v>73</v>
      </c>
      <c r="H1042" s="22">
        <v>40543</v>
      </c>
      <c r="I1042">
        <v>1</v>
      </c>
      <c r="J1042" s="27">
        <f t="shared" si="16"/>
        <v>219</v>
      </c>
      <c r="K1042">
        <v>32</v>
      </c>
      <c r="L1042">
        <v>0</v>
      </c>
      <c r="M1042">
        <v>31</v>
      </c>
      <c r="N1042">
        <v>1</v>
      </c>
      <c r="O1042" s="15">
        <v>40543</v>
      </c>
      <c r="P1042" s="24">
        <v>47235</v>
      </c>
      <c r="R1042" s="12">
        <v>40543</v>
      </c>
      <c r="T1042">
        <v>1</v>
      </c>
    </row>
    <row r="1043" spans="1:20" ht="18.75" x14ac:dyDescent="0.25">
      <c r="A1043">
        <v>5090201</v>
      </c>
      <c r="B1043">
        <v>1011101</v>
      </c>
      <c r="C1043">
        <v>0</v>
      </c>
      <c r="D1043" t="s">
        <v>14</v>
      </c>
      <c r="E1043" t="s">
        <v>998</v>
      </c>
      <c r="F1043" s="1">
        <v>100000615</v>
      </c>
      <c r="G1043" t="s">
        <v>73</v>
      </c>
      <c r="H1043" s="22">
        <v>39903</v>
      </c>
      <c r="I1043">
        <v>1</v>
      </c>
      <c r="J1043" s="27">
        <f t="shared" si="16"/>
        <v>240</v>
      </c>
      <c r="K1043">
        <v>85</v>
      </c>
      <c r="L1043">
        <v>0</v>
      </c>
      <c r="M1043">
        <v>84</v>
      </c>
      <c r="N1043">
        <v>1</v>
      </c>
      <c r="O1043" s="15">
        <v>39903</v>
      </c>
      <c r="P1043" s="24">
        <v>47235</v>
      </c>
      <c r="R1043" s="12">
        <v>39903</v>
      </c>
      <c r="T1043">
        <v>1</v>
      </c>
    </row>
    <row r="1044" spans="1:20" ht="18.75" x14ac:dyDescent="0.25">
      <c r="A1044">
        <v>5090201</v>
      </c>
      <c r="B1044">
        <v>1011101</v>
      </c>
      <c r="C1044">
        <v>0</v>
      </c>
      <c r="D1044" t="s">
        <v>14</v>
      </c>
      <c r="E1044" t="s">
        <v>999</v>
      </c>
      <c r="F1044" s="1">
        <v>100005535</v>
      </c>
      <c r="G1044" t="s">
        <v>73</v>
      </c>
      <c r="H1044" s="22">
        <v>33573</v>
      </c>
      <c r="I1044">
        <v>1</v>
      </c>
      <c r="J1044" s="27">
        <f t="shared" si="16"/>
        <v>448</v>
      </c>
      <c r="K1044">
        <v>144</v>
      </c>
      <c r="L1044">
        <v>0</v>
      </c>
      <c r="M1044">
        <v>143</v>
      </c>
      <c r="N1044">
        <v>1</v>
      </c>
      <c r="O1044" s="15">
        <v>33573</v>
      </c>
      <c r="P1044" s="24">
        <v>47235</v>
      </c>
      <c r="R1044" s="12">
        <v>33573</v>
      </c>
      <c r="T1044">
        <v>48</v>
      </c>
    </row>
    <row r="1045" spans="1:20" ht="18.75" x14ac:dyDescent="0.25">
      <c r="A1045">
        <v>5090201</v>
      </c>
      <c r="B1045">
        <v>1011101</v>
      </c>
      <c r="C1045">
        <v>0</v>
      </c>
      <c r="D1045" t="s">
        <v>14</v>
      </c>
      <c r="E1045" t="s">
        <v>1000</v>
      </c>
      <c r="F1045" s="1">
        <v>100005340</v>
      </c>
      <c r="G1045" t="s">
        <v>73</v>
      </c>
      <c r="H1045" s="22">
        <v>42124</v>
      </c>
      <c r="I1045">
        <v>1</v>
      </c>
      <c r="J1045" s="27">
        <f t="shared" si="16"/>
        <v>167</v>
      </c>
      <c r="K1045">
        <v>100</v>
      </c>
      <c r="L1045">
        <v>0</v>
      </c>
      <c r="M1045">
        <v>99</v>
      </c>
      <c r="N1045">
        <v>1</v>
      </c>
      <c r="O1045" s="15">
        <v>42124</v>
      </c>
      <c r="P1045" s="24">
        <v>47235</v>
      </c>
      <c r="R1045" s="12">
        <v>42124</v>
      </c>
      <c r="T1045">
        <v>48</v>
      </c>
    </row>
    <row r="1046" spans="1:20" ht="18.75" x14ac:dyDescent="0.25">
      <c r="A1046">
        <v>5090201</v>
      </c>
      <c r="B1046">
        <v>1011101</v>
      </c>
      <c r="C1046">
        <v>0</v>
      </c>
      <c r="D1046" t="s">
        <v>14</v>
      </c>
      <c r="E1046" t="s">
        <v>1001</v>
      </c>
      <c r="F1046" s="1">
        <v>100004191</v>
      </c>
      <c r="G1046" t="s">
        <v>73</v>
      </c>
      <c r="H1046" s="22">
        <v>42247</v>
      </c>
      <c r="I1046">
        <v>1</v>
      </c>
      <c r="J1046" s="27">
        <f t="shared" si="16"/>
        <v>163</v>
      </c>
      <c r="K1046">
        <v>220</v>
      </c>
      <c r="L1046">
        <v>0</v>
      </c>
      <c r="M1046">
        <v>219</v>
      </c>
      <c r="N1046">
        <v>1</v>
      </c>
      <c r="O1046" s="15">
        <v>42247</v>
      </c>
      <c r="P1046" s="24">
        <v>47235</v>
      </c>
      <c r="R1046" s="12">
        <v>42247</v>
      </c>
      <c r="T1046">
        <v>48</v>
      </c>
    </row>
    <row r="1047" spans="1:20" ht="18.75" x14ac:dyDescent="0.25">
      <c r="A1047">
        <v>5090201</v>
      </c>
      <c r="B1047">
        <v>1011101</v>
      </c>
      <c r="C1047">
        <v>0</v>
      </c>
      <c r="D1047" t="s">
        <v>14</v>
      </c>
      <c r="E1047" t="s">
        <v>1002</v>
      </c>
      <c r="F1047" s="1">
        <v>100005635</v>
      </c>
      <c r="G1047" t="s">
        <v>73</v>
      </c>
      <c r="H1047" s="22">
        <v>42143</v>
      </c>
      <c r="I1047">
        <v>1</v>
      </c>
      <c r="J1047" s="27">
        <f t="shared" si="16"/>
        <v>167</v>
      </c>
      <c r="K1047">
        <v>175</v>
      </c>
      <c r="L1047">
        <v>0</v>
      </c>
      <c r="M1047">
        <v>174</v>
      </c>
      <c r="N1047">
        <v>1</v>
      </c>
      <c r="O1047" s="15">
        <v>42143</v>
      </c>
      <c r="P1047" s="24">
        <v>47235</v>
      </c>
      <c r="R1047" s="12">
        <v>42143</v>
      </c>
      <c r="T1047">
        <v>48</v>
      </c>
    </row>
    <row r="1048" spans="1:20" ht="18.75" x14ac:dyDescent="0.25">
      <c r="A1048">
        <v>5090201</v>
      </c>
      <c r="B1048">
        <v>1011101</v>
      </c>
      <c r="C1048">
        <v>0</v>
      </c>
      <c r="D1048" t="s">
        <v>14</v>
      </c>
      <c r="E1048" t="s">
        <v>1003</v>
      </c>
      <c r="F1048" s="1">
        <v>100000592</v>
      </c>
      <c r="G1048" t="s">
        <v>73</v>
      </c>
      <c r="H1048" s="22">
        <v>35278</v>
      </c>
      <c r="I1048">
        <v>3</v>
      </c>
      <c r="J1048" s="27">
        <f t="shared" si="16"/>
        <v>392</v>
      </c>
      <c r="K1048">
        <v>263.17500000000001</v>
      </c>
      <c r="L1048">
        <v>0</v>
      </c>
      <c r="M1048">
        <v>262.17500000000001</v>
      </c>
      <c r="N1048">
        <v>1</v>
      </c>
      <c r="O1048" s="15">
        <v>35278</v>
      </c>
      <c r="P1048" s="24">
        <v>47235</v>
      </c>
      <c r="R1048" s="12">
        <v>35278</v>
      </c>
      <c r="T1048">
        <v>48</v>
      </c>
    </row>
    <row r="1049" spans="1:20" ht="18.75" x14ac:dyDescent="0.25">
      <c r="A1049">
        <v>5090201</v>
      </c>
      <c r="B1049">
        <v>1011101</v>
      </c>
      <c r="C1049">
        <v>0</v>
      </c>
      <c r="D1049" t="s">
        <v>14</v>
      </c>
      <c r="E1049" t="s">
        <v>1004</v>
      </c>
      <c r="F1049" s="1">
        <v>100000580</v>
      </c>
      <c r="G1049" t="s">
        <v>73</v>
      </c>
      <c r="H1049" s="22">
        <v>33451</v>
      </c>
      <c r="I1049">
        <v>1</v>
      </c>
      <c r="J1049" s="27">
        <f t="shared" si="16"/>
        <v>452</v>
      </c>
      <c r="K1049">
        <v>165.6</v>
      </c>
      <c r="L1049">
        <v>0</v>
      </c>
      <c r="M1049">
        <v>164.6</v>
      </c>
      <c r="N1049">
        <v>1</v>
      </c>
      <c r="O1049" s="15">
        <v>33451</v>
      </c>
      <c r="P1049" s="24">
        <v>47235</v>
      </c>
      <c r="R1049" s="12">
        <v>33451</v>
      </c>
      <c r="T1049">
        <v>48</v>
      </c>
    </row>
    <row r="1050" spans="1:20" ht="18.75" x14ac:dyDescent="0.25">
      <c r="A1050">
        <v>5090201</v>
      </c>
      <c r="B1050">
        <v>1011101</v>
      </c>
      <c r="C1050">
        <v>0</v>
      </c>
      <c r="D1050" t="s">
        <v>14</v>
      </c>
      <c r="E1050" t="s">
        <v>1005</v>
      </c>
      <c r="F1050" s="1">
        <v>100005407</v>
      </c>
      <c r="G1050" t="s">
        <v>73</v>
      </c>
      <c r="H1050" s="22">
        <v>33451</v>
      </c>
      <c r="I1050">
        <v>1</v>
      </c>
      <c r="J1050" s="27">
        <f t="shared" si="16"/>
        <v>452</v>
      </c>
      <c r="K1050">
        <v>139.35</v>
      </c>
      <c r="L1050">
        <v>0</v>
      </c>
      <c r="M1050">
        <v>138.35</v>
      </c>
      <c r="N1050">
        <v>1</v>
      </c>
      <c r="O1050" s="15">
        <v>33451</v>
      </c>
      <c r="P1050" s="24">
        <v>47235</v>
      </c>
      <c r="R1050" s="12">
        <v>33451</v>
      </c>
      <c r="T1050">
        <v>48</v>
      </c>
    </row>
    <row r="1051" spans="1:20" ht="18.75" x14ac:dyDescent="0.25">
      <c r="A1051">
        <v>5090201</v>
      </c>
      <c r="B1051">
        <v>1011101</v>
      </c>
      <c r="C1051">
        <v>0</v>
      </c>
      <c r="D1051" t="s">
        <v>14</v>
      </c>
      <c r="E1051" t="s">
        <v>1006</v>
      </c>
      <c r="F1051" s="1">
        <v>100000581</v>
      </c>
      <c r="G1051" t="s">
        <v>73</v>
      </c>
      <c r="H1051" s="22">
        <v>33451</v>
      </c>
      <c r="I1051">
        <v>1</v>
      </c>
      <c r="J1051" s="27">
        <f t="shared" si="16"/>
        <v>452</v>
      </c>
      <c r="K1051">
        <v>165.6</v>
      </c>
      <c r="L1051">
        <v>0</v>
      </c>
      <c r="M1051">
        <v>164.6</v>
      </c>
      <c r="N1051">
        <v>1</v>
      </c>
      <c r="O1051" s="15">
        <v>33451</v>
      </c>
      <c r="P1051" s="24">
        <v>47235</v>
      </c>
      <c r="R1051" s="12">
        <v>33451</v>
      </c>
      <c r="T1051">
        <v>48</v>
      </c>
    </row>
    <row r="1052" spans="1:20" ht="18.75" x14ac:dyDescent="0.25">
      <c r="A1052">
        <v>5090201</v>
      </c>
      <c r="B1052">
        <v>1011101</v>
      </c>
      <c r="C1052">
        <v>0</v>
      </c>
      <c r="D1052" t="s">
        <v>14</v>
      </c>
      <c r="E1052" t="s">
        <v>1007</v>
      </c>
      <c r="F1052" s="1">
        <v>100000617</v>
      </c>
      <c r="G1052" t="s">
        <v>73</v>
      </c>
      <c r="H1052" s="22">
        <v>40898</v>
      </c>
      <c r="I1052">
        <v>2</v>
      </c>
      <c r="J1052" s="27">
        <f t="shared" si="16"/>
        <v>208</v>
      </c>
      <c r="K1052">
        <v>90</v>
      </c>
      <c r="L1052">
        <v>0</v>
      </c>
      <c r="M1052">
        <v>89</v>
      </c>
      <c r="N1052">
        <v>1</v>
      </c>
      <c r="O1052" s="15">
        <v>40898</v>
      </c>
      <c r="P1052" s="24">
        <v>47235</v>
      </c>
      <c r="R1052" s="12">
        <v>40898</v>
      </c>
      <c r="T1052">
        <v>1</v>
      </c>
    </row>
    <row r="1053" spans="1:20" ht="18.75" x14ac:dyDescent="0.25">
      <c r="A1053">
        <v>5090201</v>
      </c>
      <c r="B1053">
        <v>1011101</v>
      </c>
      <c r="C1053">
        <v>0</v>
      </c>
      <c r="D1053" t="s">
        <v>14</v>
      </c>
      <c r="E1053" t="s">
        <v>1008</v>
      </c>
      <c r="F1053" s="1">
        <v>100000616</v>
      </c>
      <c r="G1053" t="s">
        <v>73</v>
      </c>
      <c r="H1053" s="22">
        <v>40898</v>
      </c>
      <c r="I1053">
        <v>4</v>
      </c>
      <c r="J1053" s="27">
        <f t="shared" si="16"/>
        <v>208</v>
      </c>
      <c r="K1053">
        <v>320</v>
      </c>
      <c r="L1053">
        <v>0</v>
      </c>
      <c r="M1053">
        <v>319</v>
      </c>
      <c r="N1053">
        <v>1</v>
      </c>
      <c r="O1053" s="15">
        <v>40898</v>
      </c>
      <c r="P1053" s="24">
        <v>47235</v>
      </c>
      <c r="R1053" s="12">
        <v>40898</v>
      </c>
      <c r="T1053">
        <v>48</v>
      </c>
    </row>
    <row r="1054" spans="1:20" ht="18.75" x14ac:dyDescent="0.25">
      <c r="A1054">
        <v>5090201</v>
      </c>
      <c r="B1054">
        <v>1011101</v>
      </c>
      <c r="C1054">
        <v>0</v>
      </c>
      <c r="D1054" t="s">
        <v>14</v>
      </c>
      <c r="E1054" t="s">
        <v>1009</v>
      </c>
      <c r="F1054" s="1">
        <v>100005411</v>
      </c>
      <c r="G1054" t="s">
        <v>73</v>
      </c>
      <c r="H1054" s="22">
        <v>40743</v>
      </c>
      <c r="I1054">
        <v>1</v>
      </c>
      <c r="J1054" s="27">
        <f t="shared" si="16"/>
        <v>213</v>
      </c>
      <c r="K1054">
        <v>110</v>
      </c>
      <c r="L1054">
        <v>0</v>
      </c>
      <c r="M1054">
        <v>109</v>
      </c>
      <c r="N1054">
        <v>1</v>
      </c>
      <c r="O1054" s="15">
        <v>40743</v>
      </c>
      <c r="P1054" s="24">
        <v>47235</v>
      </c>
      <c r="R1054" s="12">
        <v>40743</v>
      </c>
      <c r="T1054">
        <v>48</v>
      </c>
    </row>
    <row r="1055" spans="1:20" ht="18.75" x14ac:dyDescent="0.25">
      <c r="A1055">
        <v>5090201</v>
      </c>
      <c r="B1055">
        <v>1011101</v>
      </c>
      <c r="C1055">
        <v>0</v>
      </c>
      <c r="D1055" t="s">
        <v>14</v>
      </c>
      <c r="E1055" t="s">
        <v>1010</v>
      </c>
      <c r="F1055" s="1">
        <v>100005409</v>
      </c>
      <c r="G1055" t="s">
        <v>73</v>
      </c>
      <c r="H1055" s="22">
        <v>32905</v>
      </c>
      <c r="I1055">
        <v>1</v>
      </c>
      <c r="J1055" s="27">
        <f t="shared" si="16"/>
        <v>470</v>
      </c>
      <c r="K1055">
        <v>1</v>
      </c>
      <c r="L1055">
        <v>0</v>
      </c>
      <c r="M1055">
        <v>0</v>
      </c>
      <c r="N1055">
        <v>1</v>
      </c>
      <c r="O1055" s="15">
        <v>32905</v>
      </c>
      <c r="P1055" s="24">
        <v>47235</v>
      </c>
      <c r="R1055" s="12">
        <v>32905</v>
      </c>
      <c r="T1055">
        <v>48</v>
      </c>
    </row>
    <row r="1056" spans="1:20" ht="18.75" x14ac:dyDescent="0.25">
      <c r="A1056">
        <v>5090201</v>
      </c>
      <c r="B1056">
        <v>1011101</v>
      </c>
      <c r="C1056">
        <v>0</v>
      </c>
      <c r="D1056" t="s">
        <v>14</v>
      </c>
      <c r="E1056" t="s">
        <v>1011</v>
      </c>
      <c r="F1056" s="1">
        <v>100000603</v>
      </c>
      <c r="G1056" t="s">
        <v>73</v>
      </c>
      <c r="H1056" s="22">
        <v>35886</v>
      </c>
      <c r="I1056">
        <v>3</v>
      </c>
      <c r="J1056" s="27">
        <f t="shared" si="16"/>
        <v>372</v>
      </c>
      <c r="K1056">
        <v>165</v>
      </c>
      <c r="L1056">
        <v>0</v>
      </c>
      <c r="M1056">
        <v>164</v>
      </c>
      <c r="N1056">
        <v>1</v>
      </c>
      <c r="O1056" s="15">
        <v>35886</v>
      </c>
      <c r="P1056" s="24">
        <v>47235</v>
      </c>
      <c r="R1056" s="12">
        <v>35886</v>
      </c>
      <c r="T1056">
        <v>48</v>
      </c>
    </row>
    <row r="1057" spans="1:20" ht="18.75" x14ac:dyDescent="0.25">
      <c r="A1057">
        <v>5090201</v>
      </c>
      <c r="B1057">
        <v>1011101</v>
      </c>
      <c r="C1057">
        <v>0</v>
      </c>
      <c r="D1057" t="s">
        <v>14</v>
      </c>
      <c r="E1057" t="s">
        <v>1012</v>
      </c>
      <c r="F1057" s="1">
        <v>100004737</v>
      </c>
      <c r="G1057" t="s">
        <v>73</v>
      </c>
      <c r="H1057" s="22">
        <v>34759</v>
      </c>
      <c r="I1057">
        <v>1</v>
      </c>
      <c r="J1057" s="27">
        <f t="shared" si="16"/>
        <v>409</v>
      </c>
      <c r="K1057">
        <v>1</v>
      </c>
      <c r="L1057">
        <v>0</v>
      </c>
      <c r="M1057">
        <v>0</v>
      </c>
      <c r="N1057">
        <v>1</v>
      </c>
      <c r="O1057" s="15">
        <v>34759</v>
      </c>
      <c r="P1057" s="24">
        <v>47235</v>
      </c>
      <c r="R1057" s="12">
        <v>34759</v>
      </c>
      <c r="T1057">
        <v>48</v>
      </c>
    </row>
    <row r="1058" spans="1:20" ht="18.75" x14ac:dyDescent="0.25">
      <c r="A1058">
        <v>5090201</v>
      </c>
      <c r="B1058">
        <v>1011101</v>
      </c>
      <c r="C1058">
        <v>0</v>
      </c>
      <c r="D1058" t="s">
        <v>14</v>
      </c>
      <c r="E1058" t="s">
        <v>1013</v>
      </c>
      <c r="F1058" s="1">
        <v>100004130</v>
      </c>
      <c r="G1058" t="s">
        <v>73</v>
      </c>
      <c r="H1058" s="22">
        <v>42085</v>
      </c>
      <c r="I1058">
        <v>4</v>
      </c>
      <c r="J1058" s="27">
        <f t="shared" si="16"/>
        <v>169</v>
      </c>
      <c r="K1058">
        <v>140</v>
      </c>
      <c r="L1058">
        <v>0</v>
      </c>
      <c r="M1058">
        <v>139</v>
      </c>
      <c r="N1058">
        <v>1</v>
      </c>
      <c r="O1058" s="15">
        <v>42085</v>
      </c>
      <c r="P1058" s="24">
        <v>47235</v>
      </c>
      <c r="R1058" s="12">
        <v>42085</v>
      </c>
      <c r="T1058">
        <v>48</v>
      </c>
    </row>
    <row r="1059" spans="1:20" ht="18.75" x14ac:dyDescent="0.25">
      <c r="A1059">
        <v>5090201</v>
      </c>
      <c r="B1059">
        <v>1011101</v>
      </c>
      <c r="C1059">
        <v>0</v>
      </c>
      <c r="D1059" t="s">
        <v>14</v>
      </c>
      <c r="E1059" t="s">
        <v>1014</v>
      </c>
      <c r="F1059" s="1">
        <v>100005024</v>
      </c>
      <c r="G1059" t="s">
        <v>73</v>
      </c>
      <c r="H1059" s="22">
        <v>42092</v>
      </c>
      <c r="I1059">
        <v>1</v>
      </c>
      <c r="J1059" s="27">
        <f t="shared" si="16"/>
        <v>168</v>
      </c>
      <c r="K1059">
        <v>130</v>
      </c>
      <c r="L1059">
        <v>0</v>
      </c>
      <c r="M1059">
        <v>129</v>
      </c>
      <c r="N1059">
        <v>1</v>
      </c>
      <c r="O1059" s="15">
        <v>42092</v>
      </c>
      <c r="P1059" s="24">
        <v>47235</v>
      </c>
      <c r="R1059" s="12">
        <v>42092</v>
      </c>
      <c r="T1059">
        <v>48</v>
      </c>
    </row>
    <row r="1060" spans="1:20" ht="18.75" x14ac:dyDescent="0.25">
      <c r="A1060">
        <v>5090201</v>
      </c>
      <c r="B1060">
        <v>1011101</v>
      </c>
      <c r="C1060">
        <v>0</v>
      </c>
      <c r="D1060" t="s">
        <v>14</v>
      </c>
      <c r="E1060" t="s">
        <v>1015</v>
      </c>
      <c r="F1060" s="1">
        <v>100000611</v>
      </c>
      <c r="G1060" t="s">
        <v>73</v>
      </c>
      <c r="H1060" s="22">
        <v>41242</v>
      </c>
      <c r="I1060">
        <v>1</v>
      </c>
      <c r="J1060" s="27">
        <f t="shared" si="16"/>
        <v>196</v>
      </c>
      <c r="K1060">
        <v>265</v>
      </c>
      <c r="L1060">
        <v>0</v>
      </c>
      <c r="M1060">
        <v>264</v>
      </c>
      <c r="N1060">
        <v>1</v>
      </c>
      <c r="O1060" s="15">
        <v>41242</v>
      </c>
      <c r="P1060" s="24">
        <v>47235</v>
      </c>
      <c r="R1060" s="12">
        <v>41242</v>
      </c>
      <c r="T1060">
        <v>48</v>
      </c>
    </row>
    <row r="1061" spans="1:20" ht="18.75" x14ac:dyDescent="0.25">
      <c r="A1061">
        <v>5090201</v>
      </c>
      <c r="B1061">
        <v>1011101</v>
      </c>
      <c r="C1061">
        <v>0</v>
      </c>
      <c r="D1061" t="s">
        <v>14</v>
      </c>
      <c r="E1061" t="s">
        <v>1016</v>
      </c>
      <c r="F1061" s="1">
        <v>100000612</v>
      </c>
      <c r="G1061" t="s">
        <v>73</v>
      </c>
      <c r="H1061" s="22">
        <v>41242</v>
      </c>
      <c r="I1061">
        <v>2</v>
      </c>
      <c r="J1061" s="27">
        <f t="shared" si="16"/>
        <v>196</v>
      </c>
      <c r="K1061">
        <v>290</v>
      </c>
      <c r="L1061">
        <v>0</v>
      </c>
      <c r="M1061">
        <v>289</v>
      </c>
      <c r="N1061">
        <v>1</v>
      </c>
      <c r="O1061" s="15">
        <v>41242</v>
      </c>
      <c r="P1061" s="24">
        <v>47235</v>
      </c>
      <c r="R1061" s="12">
        <v>41242</v>
      </c>
      <c r="T1061">
        <v>48</v>
      </c>
    </row>
    <row r="1062" spans="1:20" ht="18.75" x14ac:dyDescent="0.25">
      <c r="A1062">
        <v>5090201</v>
      </c>
      <c r="B1062">
        <v>1011101</v>
      </c>
      <c r="C1062">
        <v>0</v>
      </c>
      <c r="D1062" t="s">
        <v>14</v>
      </c>
      <c r="E1062" t="s">
        <v>1017</v>
      </c>
      <c r="F1062" s="1">
        <v>100005631</v>
      </c>
      <c r="G1062" t="s">
        <v>73</v>
      </c>
      <c r="H1062" s="22">
        <v>37438</v>
      </c>
      <c r="I1062">
        <v>1</v>
      </c>
      <c r="J1062" s="27">
        <f t="shared" si="16"/>
        <v>321</v>
      </c>
      <c r="K1062">
        <v>155.6</v>
      </c>
      <c r="L1062">
        <v>0</v>
      </c>
      <c r="M1062">
        <v>154.6</v>
      </c>
      <c r="N1062">
        <v>1</v>
      </c>
      <c r="O1062" s="15">
        <v>37438</v>
      </c>
      <c r="P1062" s="24">
        <v>47235</v>
      </c>
      <c r="R1062" s="12">
        <v>37438</v>
      </c>
      <c r="T1062">
        <v>48</v>
      </c>
    </row>
    <row r="1063" spans="1:20" ht="18.75" x14ac:dyDescent="0.25">
      <c r="A1063">
        <v>5090201</v>
      </c>
      <c r="B1063">
        <v>1011101</v>
      </c>
      <c r="C1063">
        <v>0</v>
      </c>
      <c r="D1063" t="s">
        <v>14</v>
      </c>
      <c r="E1063" t="s">
        <v>1018</v>
      </c>
      <c r="F1063" s="1">
        <v>100004919</v>
      </c>
      <c r="G1063" t="s">
        <v>73</v>
      </c>
      <c r="H1063" s="22">
        <v>41060</v>
      </c>
      <c r="I1063">
        <v>1</v>
      </c>
      <c r="J1063" s="27">
        <f t="shared" si="16"/>
        <v>202</v>
      </c>
      <c r="K1063">
        <v>165</v>
      </c>
      <c r="L1063">
        <v>0</v>
      </c>
      <c r="M1063">
        <v>164</v>
      </c>
      <c r="N1063">
        <v>1</v>
      </c>
      <c r="O1063" s="15">
        <v>41060</v>
      </c>
      <c r="P1063" s="24">
        <v>47235</v>
      </c>
      <c r="R1063" s="12">
        <v>41060</v>
      </c>
      <c r="T1063">
        <v>48</v>
      </c>
    </row>
    <row r="1064" spans="1:20" ht="18.75" x14ac:dyDescent="0.25">
      <c r="A1064">
        <v>5090201</v>
      </c>
      <c r="B1064">
        <v>1011101</v>
      </c>
      <c r="C1064">
        <v>0</v>
      </c>
      <c r="D1064" t="s">
        <v>14</v>
      </c>
      <c r="E1064" t="s">
        <v>1019</v>
      </c>
      <c r="F1064" s="1">
        <v>100004127</v>
      </c>
      <c r="G1064" t="s">
        <v>73</v>
      </c>
      <c r="H1064" s="22">
        <v>41274</v>
      </c>
      <c r="I1064">
        <v>1</v>
      </c>
      <c r="J1064" s="27">
        <f t="shared" si="16"/>
        <v>195</v>
      </c>
      <c r="K1064">
        <v>110</v>
      </c>
      <c r="L1064">
        <v>0</v>
      </c>
      <c r="M1064">
        <v>109</v>
      </c>
      <c r="N1064">
        <v>1</v>
      </c>
      <c r="O1064" s="15">
        <v>41274</v>
      </c>
      <c r="P1064" s="24">
        <v>47235</v>
      </c>
      <c r="R1064" s="12">
        <v>41274</v>
      </c>
      <c r="T1064">
        <v>48</v>
      </c>
    </row>
    <row r="1065" spans="1:20" ht="18.75" x14ac:dyDescent="0.25">
      <c r="A1065">
        <v>5090201</v>
      </c>
      <c r="B1065">
        <v>1011101</v>
      </c>
      <c r="C1065">
        <v>0</v>
      </c>
      <c r="D1065" t="s">
        <v>14</v>
      </c>
      <c r="E1065" t="s">
        <v>1019</v>
      </c>
      <c r="F1065" s="1">
        <v>100005248</v>
      </c>
      <c r="G1065" t="s">
        <v>73</v>
      </c>
      <c r="H1065" s="22">
        <v>41305</v>
      </c>
      <c r="I1065">
        <v>1</v>
      </c>
      <c r="J1065" s="27">
        <f t="shared" si="16"/>
        <v>194</v>
      </c>
      <c r="K1065">
        <v>105</v>
      </c>
      <c r="L1065">
        <v>0</v>
      </c>
      <c r="M1065">
        <v>104</v>
      </c>
      <c r="N1065">
        <v>1</v>
      </c>
      <c r="O1065" s="15">
        <v>41305</v>
      </c>
      <c r="P1065" s="24">
        <v>47235</v>
      </c>
      <c r="R1065" s="12">
        <v>41305</v>
      </c>
      <c r="T1065">
        <v>48</v>
      </c>
    </row>
    <row r="1066" spans="1:20" ht="18.75" x14ac:dyDescent="0.25">
      <c r="A1066">
        <v>5090201</v>
      </c>
      <c r="B1066">
        <v>1011101</v>
      </c>
      <c r="C1066">
        <v>0</v>
      </c>
      <c r="D1066" t="s">
        <v>14</v>
      </c>
      <c r="E1066" t="s">
        <v>1020</v>
      </c>
      <c r="F1066" s="1">
        <v>100004367</v>
      </c>
      <c r="G1066" t="s">
        <v>73</v>
      </c>
      <c r="H1066" s="22">
        <v>41333</v>
      </c>
      <c r="I1066">
        <v>1</v>
      </c>
      <c r="J1066" s="27">
        <f t="shared" si="16"/>
        <v>193</v>
      </c>
      <c r="K1066">
        <v>140</v>
      </c>
      <c r="L1066">
        <v>0</v>
      </c>
      <c r="M1066">
        <v>139</v>
      </c>
      <c r="N1066">
        <v>1</v>
      </c>
      <c r="O1066" s="15">
        <v>41333</v>
      </c>
      <c r="P1066" s="24">
        <v>47235</v>
      </c>
      <c r="R1066" s="12">
        <v>41333</v>
      </c>
      <c r="T1066">
        <v>48</v>
      </c>
    </row>
    <row r="1067" spans="1:20" ht="18.75" x14ac:dyDescent="0.25">
      <c r="A1067">
        <v>5090201</v>
      </c>
      <c r="B1067">
        <v>1011101</v>
      </c>
      <c r="C1067">
        <v>0</v>
      </c>
      <c r="D1067" t="s">
        <v>14</v>
      </c>
      <c r="E1067" t="s">
        <v>1021</v>
      </c>
      <c r="F1067" s="1">
        <v>100005247</v>
      </c>
      <c r="G1067" t="s">
        <v>73</v>
      </c>
      <c r="H1067" s="22">
        <v>41274</v>
      </c>
      <c r="I1067">
        <v>1</v>
      </c>
      <c r="J1067" s="27">
        <f t="shared" si="16"/>
        <v>195</v>
      </c>
      <c r="K1067">
        <v>165</v>
      </c>
      <c r="L1067">
        <v>0</v>
      </c>
      <c r="M1067">
        <v>164</v>
      </c>
      <c r="N1067">
        <v>1</v>
      </c>
      <c r="O1067" s="15">
        <v>41274</v>
      </c>
      <c r="P1067" s="24">
        <v>47235</v>
      </c>
      <c r="R1067" s="12">
        <v>41274</v>
      </c>
      <c r="T1067">
        <v>48</v>
      </c>
    </row>
    <row r="1068" spans="1:20" ht="18.75" x14ac:dyDescent="0.25">
      <c r="A1068">
        <v>5090201</v>
      </c>
      <c r="B1068">
        <v>1011101</v>
      </c>
      <c r="C1068">
        <v>0</v>
      </c>
      <c r="D1068" t="s">
        <v>14</v>
      </c>
      <c r="E1068" t="s">
        <v>1021</v>
      </c>
      <c r="F1068" s="1">
        <v>100005633</v>
      </c>
      <c r="G1068" t="s">
        <v>73</v>
      </c>
      <c r="H1068" s="22">
        <v>41274</v>
      </c>
      <c r="I1068">
        <v>1</v>
      </c>
      <c r="J1068" s="27">
        <f t="shared" si="16"/>
        <v>195</v>
      </c>
      <c r="K1068">
        <v>165</v>
      </c>
      <c r="L1068">
        <v>0</v>
      </c>
      <c r="M1068">
        <v>164</v>
      </c>
      <c r="N1068">
        <v>1</v>
      </c>
      <c r="O1068" s="15">
        <v>41274</v>
      </c>
      <c r="P1068" s="24">
        <v>47235</v>
      </c>
      <c r="R1068" s="12">
        <v>41274</v>
      </c>
      <c r="T1068">
        <v>48</v>
      </c>
    </row>
    <row r="1069" spans="1:20" ht="18.75" x14ac:dyDescent="0.25">
      <c r="A1069">
        <v>5090201</v>
      </c>
      <c r="B1069">
        <v>1011101</v>
      </c>
      <c r="C1069">
        <v>0</v>
      </c>
      <c r="D1069" t="s">
        <v>14</v>
      </c>
      <c r="E1069" t="s">
        <v>1021</v>
      </c>
      <c r="F1069" s="1">
        <v>100005634</v>
      </c>
      <c r="G1069" t="s">
        <v>73</v>
      </c>
      <c r="H1069" s="22">
        <v>41274</v>
      </c>
      <c r="I1069">
        <v>1</v>
      </c>
      <c r="J1069" s="27">
        <f t="shared" si="16"/>
        <v>195</v>
      </c>
      <c r="K1069">
        <v>165</v>
      </c>
      <c r="L1069">
        <v>0</v>
      </c>
      <c r="M1069">
        <v>164</v>
      </c>
      <c r="N1069">
        <v>1</v>
      </c>
      <c r="O1069" s="15">
        <v>41274</v>
      </c>
      <c r="P1069" s="24">
        <v>47235</v>
      </c>
      <c r="R1069" s="12">
        <v>41274</v>
      </c>
      <c r="T1069">
        <v>48</v>
      </c>
    </row>
    <row r="1070" spans="1:20" ht="18.75" x14ac:dyDescent="0.25">
      <c r="A1070">
        <v>5090201</v>
      </c>
      <c r="B1070">
        <v>1011101</v>
      </c>
      <c r="C1070">
        <v>0</v>
      </c>
      <c r="D1070" t="s">
        <v>14</v>
      </c>
      <c r="E1070" t="s">
        <v>1022</v>
      </c>
      <c r="F1070" s="1">
        <v>100005130</v>
      </c>
      <c r="G1070" t="s">
        <v>73</v>
      </c>
      <c r="H1070" s="22">
        <v>36130</v>
      </c>
      <c r="I1070">
        <v>1</v>
      </c>
      <c r="J1070" s="27">
        <f t="shared" si="16"/>
        <v>364</v>
      </c>
      <c r="K1070">
        <v>49.5</v>
      </c>
      <c r="L1070">
        <v>0</v>
      </c>
      <c r="M1070">
        <v>48.5</v>
      </c>
      <c r="N1070">
        <v>1</v>
      </c>
      <c r="O1070" s="15">
        <v>36130</v>
      </c>
      <c r="P1070" s="24">
        <v>47235</v>
      </c>
      <c r="R1070" s="12">
        <v>36130</v>
      </c>
      <c r="T1070">
        <v>1</v>
      </c>
    </row>
    <row r="1071" spans="1:20" ht="18.75" x14ac:dyDescent="0.25">
      <c r="A1071">
        <v>5090201</v>
      </c>
      <c r="B1071">
        <v>1011101</v>
      </c>
      <c r="C1071">
        <v>0</v>
      </c>
      <c r="D1071" t="s">
        <v>14</v>
      </c>
      <c r="E1071" t="s">
        <v>1023</v>
      </c>
      <c r="F1071" s="1">
        <v>100005408</v>
      </c>
      <c r="G1071" t="s">
        <v>73</v>
      </c>
      <c r="H1071" s="22">
        <v>33573</v>
      </c>
      <c r="I1071">
        <v>1</v>
      </c>
      <c r="J1071" s="27">
        <f t="shared" si="16"/>
        <v>448</v>
      </c>
      <c r="K1071">
        <v>350</v>
      </c>
      <c r="L1071">
        <v>0</v>
      </c>
      <c r="M1071">
        <v>349</v>
      </c>
      <c r="N1071">
        <v>1</v>
      </c>
      <c r="O1071" s="15">
        <v>33573</v>
      </c>
      <c r="P1071" s="24">
        <v>47235</v>
      </c>
      <c r="R1071" s="12">
        <v>33573</v>
      </c>
      <c r="T1071">
        <v>48</v>
      </c>
    </row>
    <row r="1072" spans="1:20" ht="18.75" x14ac:dyDescent="0.25">
      <c r="A1072">
        <v>5090201</v>
      </c>
      <c r="B1072">
        <v>1011101</v>
      </c>
      <c r="C1072">
        <v>0</v>
      </c>
      <c r="D1072" t="s">
        <v>14</v>
      </c>
      <c r="E1072" t="s">
        <v>1024</v>
      </c>
      <c r="F1072" s="1">
        <v>100005629</v>
      </c>
      <c r="G1072" t="s">
        <v>73</v>
      </c>
      <c r="H1072" s="22">
        <v>36831</v>
      </c>
      <c r="I1072">
        <v>1</v>
      </c>
      <c r="J1072" s="27">
        <f t="shared" si="16"/>
        <v>341</v>
      </c>
      <c r="K1072">
        <v>140</v>
      </c>
      <c r="L1072">
        <v>0</v>
      </c>
      <c r="M1072">
        <v>139</v>
      </c>
      <c r="N1072">
        <v>1</v>
      </c>
      <c r="O1072" s="15">
        <v>36831</v>
      </c>
      <c r="P1072" s="24">
        <v>47235</v>
      </c>
      <c r="R1072" s="12">
        <v>36831</v>
      </c>
      <c r="T1072">
        <v>48</v>
      </c>
    </row>
    <row r="1073" spans="1:20" ht="18.75" x14ac:dyDescent="0.25">
      <c r="A1073">
        <v>5090201</v>
      </c>
      <c r="B1073">
        <v>1011101</v>
      </c>
      <c r="C1073">
        <v>0</v>
      </c>
      <c r="D1073" t="s">
        <v>14</v>
      </c>
      <c r="E1073" t="s">
        <v>1025</v>
      </c>
      <c r="F1073" s="1">
        <v>100005630</v>
      </c>
      <c r="G1073" t="s">
        <v>73</v>
      </c>
      <c r="H1073" s="22">
        <v>37438</v>
      </c>
      <c r="I1073">
        <v>1</v>
      </c>
      <c r="J1073" s="27">
        <f t="shared" si="16"/>
        <v>321</v>
      </c>
      <c r="K1073">
        <v>489</v>
      </c>
      <c r="L1073">
        <v>0</v>
      </c>
      <c r="M1073">
        <v>488</v>
      </c>
      <c r="N1073">
        <v>1</v>
      </c>
      <c r="O1073" s="15">
        <v>37438</v>
      </c>
      <c r="P1073" s="24">
        <v>47235</v>
      </c>
      <c r="R1073" s="12">
        <v>37438</v>
      </c>
      <c r="T1073">
        <v>48</v>
      </c>
    </row>
    <row r="1074" spans="1:20" ht="18.75" x14ac:dyDescent="0.25">
      <c r="A1074">
        <v>5090201</v>
      </c>
      <c r="B1074">
        <v>1011101</v>
      </c>
      <c r="C1074">
        <v>0</v>
      </c>
      <c r="D1074" t="s">
        <v>14</v>
      </c>
      <c r="E1074" t="s">
        <v>1026</v>
      </c>
      <c r="F1074" s="1">
        <v>100000585</v>
      </c>
      <c r="G1074" t="s">
        <v>73</v>
      </c>
      <c r="H1074" s="22">
        <v>33939</v>
      </c>
      <c r="I1074">
        <v>1</v>
      </c>
      <c r="J1074" s="27">
        <f t="shared" si="16"/>
        <v>436</v>
      </c>
      <c r="K1074">
        <v>300</v>
      </c>
      <c r="L1074">
        <v>0</v>
      </c>
      <c r="M1074">
        <v>299</v>
      </c>
      <c r="N1074">
        <v>1</v>
      </c>
      <c r="O1074" s="15">
        <v>33939</v>
      </c>
      <c r="P1074" s="24">
        <v>47235</v>
      </c>
      <c r="R1074" s="12">
        <v>33939</v>
      </c>
      <c r="T1074">
        <v>48</v>
      </c>
    </row>
    <row r="1075" spans="1:20" ht="18.75" x14ac:dyDescent="0.25">
      <c r="A1075">
        <v>5090201</v>
      </c>
      <c r="B1075">
        <v>1011101</v>
      </c>
      <c r="C1075">
        <v>0</v>
      </c>
      <c r="D1075" t="s">
        <v>14</v>
      </c>
      <c r="E1075" t="s">
        <v>1027</v>
      </c>
      <c r="F1075" s="1">
        <v>100000587</v>
      </c>
      <c r="G1075" t="s">
        <v>73</v>
      </c>
      <c r="H1075" s="22">
        <v>33939</v>
      </c>
      <c r="I1075">
        <v>1</v>
      </c>
      <c r="J1075" s="27">
        <f t="shared" si="16"/>
        <v>436</v>
      </c>
      <c r="K1075">
        <v>300</v>
      </c>
      <c r="L1075">
        <v>0</v>
      </c>
      <c r="M1075">
        <v>299</v>
      </c>
      <c r="N1075">
        <v>1</v>
      </c>
      <c r="O1075" s="15">
        <v>33939</v>
      </c>
      <c r="P1075" s="24">
        <v>47235</v>
      </c>
      <c r="R1075" s="12">
        <v>33939</v>
      </c>
      <c r="T1075">
        <v>48</v>
      </c>
    </row>
    <row r="1076" spans="1:20" ht="18.75" x14ac:dyDescent="0.25">
      <c r="A1076">
        <v>5090201</v>
      </c>
      <c r="B1076">
        <v>1011101</v>
      </c>
      <c r="C1076">
        <v>0</v>
      </c>
      <c r="D1076" t="s">
        <v>14</v>
      </c>
      <c r="E1076" t="s">
        <v>1028</v>
      </c>
      <c r="F1076" s="1">
        <v>100000598</v>
      </c>
      <c r="G1076" t="s">
        <v>73</v>
      </c>
      <c r="H1076" s="22">
        <v>33817</v>
      </c>
      <c r="I1076">
        <v>1</v>
      </c>
      <c r="J1076" s="27">
        <f t="shared" si="16"/>
        <v>440</v>
      </c>
      <c r="K1076">
        <v>1</v>
      </c>
      <c r="L1076">
        <v>0</v>
      </c>
      <c r="M1076">
        <v>0</v>
      </c>
      <c r="N1076">
        <v>1</v>
      </c>
      <c r="O1076" s="15">
        <v>33817</v>
      </c>
      <c r="P1076" s="24">
        <v>47235</v>
      </c>
      <c r="R1076" s="12">
        <v>33817</v>
      </c>
      <c r="T1076">
        <v>48</v>
      </c>
    </row>
    <row r="1077" spans="1:20" ht="18.75" x14ac:dyDescent="0.25">
      <c r="A1077">
        <v>5090201</v>
      </c>
      <c r="B1077">
        <v>1011101</v>
      </c>
      <c r="C1077">
        <v>0</v>
      </c>
      <c r="D1077" t="s">
        <v>14</v>
      </c>
      <c r="E1077" t="s">
        <v>1029</v>
      </c>
      <c r="F1077" s="1">
        <v>100000586</v>
      </c>
      <c r="G1077" t="s">
        <v>73</v>
      </c>
      <c r="H1077" s="22">
        <v>33939</v>
      </c>
      <c r="I1077">
        <v>1</v>
      </c>
      <c r="J1077" s="27">
        <f t="shared" si="16"/>
        <v>436</v>
      </c>
      <c r="K1077">
        <v>300</v>
      </c>
      <c r="L1077">
        <v>0</v>
      </c>
      <c r="M1077">
        <v>299</v>
      </c>
      <c r="N1077">
        <v>1</v>
      </c>
      <c r="O1077" s="15">
        <v>33939</v>
      </c>
      <c r="P1077" s="24">
        <v>47235</v>
      </c>
      <c r="R1077" s="12">
        <v>33939</v>
      </c>
      <c r="T1077">
        <v>48</v>
      </c>
    </row>
    <row r="1078" spans="1:20" ht="18.75" x14ac:dyDescent="0.25">
      <c r="A1078">
        <v>5090201</v>
      </c>
      <c r="B1078">
        <v>1011101</v>
      </c>
      <c r="C1078">
        <v>0</v>
      </c>
      <c r="D1078" t="s">
        <v>14</v>
      </c>
      <c r="E1078" t="s">
        <v>1030</v>
      </c>
      <c r="F1078" s="1">
        <v>100004917</v>
      </c>
      <c r="G1078" t="s">
        <v>73</v>
      </c>
      <c r="H1078" s="22">
        <v>33939</v>
      </c>
      <c r="I1078">
        <v>1</v>
      </c>
      <c r="J1078" s="27">
        <f t="shared" si="16"/>
        <v>436</v>
      </c>
      <c r="K1078">
        <v>300</v>
      </c>
      <c r="L1078">
        <v>0</v>
      </c>
      <c r="M1078">
        <v>300</v>
      </c>
      <c r="N1078">
        <v>0</v>
      </c>
      <c r="O1078" s="15">
        <v>33939</v>
      </c>
      <c r="P1078" s="24">
        <v>47235</v>
      </c>
      <c r="R1078" s="12">
        <v>33939</v>
      </c>
      <c r="T1078">
        <v>48</v>
      </c>
    </row>
    <row r="1079" spans="1:20" ht="18.75" x14ac:dyDescent="0.25">
      <c r="A1079">
        <v>5090201</v>
      </c>
      <c r="B1079">
        <v>1011101</v>
      </c>
      <c r="C1079">
        <v>0</v>
      </c>
      <c r="D1079" t="s">
        <v>14</v>
      </c>
      <c r="E1079" t="s">
        <v>1030</v>
      </c>
      <c r="F1079" s="1">
        <v>100005628</v>
      </c>
      <c r="G1079" t="s">
        <v>73</v>
      </c>
      <c r="H1079" s="22">
        <v>33939</v>
      </c>
      <c r="I1079">
        <v>1</v>
      </c>
      <c r="J1079" s="27">
        <f t="shared" si="16"/>
        <v>436</v>
      </c>
      <c r="K1079">
        <v>300</v>
      </c>
      <c r="L1079">
        <v>0</v>
      </c>
      <c r="M1079">
        <v>299</v>
      </c>
      <c r="N1079">
        <v>1</v>
      </c>
      <c r="O1079" s="15">
        <v>33939</v>
      </c>
      <c r="P1079" s="24">
        <v>47235</v>
      </c>
      <c r="R1079" s="12">
        <v>33939</v>
      </c>
      <c r="T1079">
        <v>48</v>
      </c>
    </row>
    <row r="1080" spans="1:20" ht="18.75" x14ac:dyDescent="0.25">
      <c r="A1080">
        <v>5090201</v>
      </c>
      <c r="B1080">
        <v>1011101</v>
      </c>
      <c r="C1080">
        <v>0</v>
      </c>
      <c r="D1080" t="s">
        <v>14</v>
      </c>
      <c r="E1080" t="s">
        <v>1031</v>
      </c>
      <c r="F1080" s="1">
        <v>100004125</v>
      </c>
      <c r="G1080" t="s">
        <v>73</v>
      </c>
      <c r="H1080" s="22">
        <v>38984</v>
      </c>
      <c r="I1080">
        <v>1</v>
      </c>
      <c r="J1080" s="27">
        <f t="shared" si="16"/>
        <v>271</v>
      </c>
      <c r="K1080">
        <v>152</v>
      </c>
      <c r="L1080">
        <v>0</v>
      </c>
      <c r="M1080">
        <v>151</v>
      </c>
      <c r="N1080">
        <v>1</v>
      </c>
      <c r="O1080" s="15">
        <v>38984</v>
      </c>
      <c r="P1080" s="24">
        <v>47235</v>
      </c>
      <c r="R1080" s="12">
        <v>38984</v>
      </c>
      <c r="T1080">
        <v>48</v>
      </c>
    </row>
    <row r="1081" spans="1:20" ht="18.75" x14ac:dyDescent="0.25">
      <c r="A1081">
        <v>5090201</v>
      </c>
      <c r="B1081">
        <v>1011101</v>
      </c>
      <c r="C1081">
        <v>0</v>
      </c>
      <c r="D1081" t="s">
        <v>14</v>
      </c>
      <c r="E1081" t="s">
        <v>1032</v>
      </c>
      <c r="F1081" s="1">
        <v>100005632</v>
      </c>
      <c r="G1081" t="s">
        <v>73</v>
      </c>
      <c r="H1081" s="22">
        <v>37438</v>
      </c>
      <c r="I1081">
        <v>1</v>
      </c>
      <c r="J1081" s="27">
        <f t="shared" si="16"/>
        <v>321</v>
      </c>
      <c r="K1081">
        <v>80</v>
      </c>
      <c r="L1081">
        <v>0</v>
      </c>
      <c r="M1081">
        <v>79</v>
      </c>
      <c r="N1081">
        <v>1</v>
      </c>
      <c r="O1081" s="15">
        <v>37438</v>
      </c>
      <c r="P1081" s="24">
        <v>47235</v>
      </c>
      <c r="R1081" s="12">
        <v>37438</v>
      </c>
      <c r="T1081">
        <v>1</v>
      </c>
    </row>
    <row r="1082" spans="1:20" ht="18.75" x14ac:dyDescent="0.25">
      <c r="A1082">
        <v>5090201</v>
      </c>
      <c r="B1082">
        <v>1011101</v>
      </c>
      <c r="C1082">
        <v>0</v>
      </c>
      <c r="D1082" t="s">
        <v>14</v>
      </c>
      <c r="E1082" t="s">
        <v>1033</v>
      </c>
      <c r="F1082" s="1">
        <v>100002034</v>
      </c>
      <c r="G1082" t="s">
        <v>73</v>
      </c>
      <c r="H1082" s="22">
        <v>34759</v>
      </c>
      <c r="I1082">
        <v>1</v>
      </c>
      <c r="J1082" s="27">
        <f t="shared" si="16"/>
        <v>409</v>
      </c>
      <c r="K1082">
        <v>1</v>
      </c>
      <c r="L1082">
        <v>0</v>
      </c>
      <c r="M1082">
        <v>0</v>
      </c>
      <c r="N1082">
        <v>1</v>
      </c>
      <c r="O1082" s="15">
        <v>34759</v>
      </c>
      <c r="P1082" s="24">
        <v>47235</v>
      </c>
      <c r="R1082" s="12">
        <v>34759</v>
      </c>
      <c r="T1082">
        <v>48</v>
      </c>
    </row>
    <row r="1083" spans="1:20" ht="18.75" x14ac:dyDescent="0.25">
      <c r="A1083">
        <v>5090201</v>
      </c>
      <c r="B1083">
        <v>1011101</v>
      </c>
      <c r="C1083">
        <v>0</v>
      </c>
      <c r="D1083" t="s">
        <v>14</v>
      </c>
      <c r="E1083" t="s">
        <v>1034</v>
      </c>
      <c r="F1083" s="1">
        <v>100004602</v>
      </c>
      <c r="G1083" t="s">
        <v>73</v>
      </c>
      <c r="H1083" s="22">
        <v>33756</v>
      </c>
      <c r="I1083">
        <v>1</v>
      </c>
      <c r="J1083" s="27">
        <f t="shared" si="16"/>
        <v>442</v>
      </c>
      <c r="K1083">
        <v>1</v>
      </c>
      <c r="L1083">
        <v>0</v>
      </c>
      <c r="M1083">
        <v>0</v>
      </c>
      <c r="N1083">
        <v>1</v>
      </c>
      <c r="O1083" s="15">
        <v>33756</v>
      </c>
      <c r="P1083" s="24">
        <v>47235</v>
      </c>
      <c r="R1083" s="12">
        <v>33756</v>
      </c>
      <c r="T1083">
        <v>48</v>
      </c>
    </row>
    <row r="1084" spans="1:20" ht="18.75" x14ac:dyDescent="0.25">
      <c r="A1084">
        <v>5090201</v>
      </c>
      <c r="B1084">
        <v>1011101</v>
      </c>
      <c r="C1084">
        <v>0</v>
      </c>
      <c r="D1084" t="s">
        <v>14</v>
      </c>
      <c r="E1084" t="s">
        <v>1035</v>
      </c>
      <c r="F1084" s="1">
        <v>100000588</v>
      </c>
      <c r="G1084" t="s">
        <v>73</v>
      </c>
      <c r="H1084" s="22">
        <v>33939</v>
      </c>
      <c r="I1084">
        <v>1</v>
      </c>
      <c r="J1084" s="27">
        <f t="shared" si="16"/>
        <v>436</v>
      </c>
      <c r="K1084">
        <v>880</v>
      </c>
      <c r="L1084">
        <v>0</v>
      </c>
      <c r="M1084">
        <v>879</v>
      </c>
      <c r="N1084">
        <v>1</v>
      </c>
      <c r="O1084" s="15">
        <v>33939</v>
      </c>
      <c r="P1084" s="24">
        <v>47235</v>
      </c>
      <c r="R1084" s="12">
        <v>33939</v>
      </c>
      <c r="T1084">
        <v>48</v>
      </c>
    </row>
    <row r="1085" spans="1:20" ht="18.75" x14ac:dyDescent="0.25">
      <c r="A1085">
        <v>5090201</v>
      </c>
      <c r="B1085">
        <v>1011101</v>
      </c>
      <c r="C1085">
        <v>0</v>
      </c>
      <c r="D1085" t="s">
        <v>14</v>
      </c>
      <c r="E1085" t="s">
        <v>1036</v>
      </c>
      <c r="F1085" s="1">
        <v>100004605</v>
      </c>
      <c r="G1085" t="s">
        <v>73</v>
      </c>
      <c r="H1085" s="22">
        <v>33939</v>
      </c>
      <c r="I1085">
        <v>2</v>
      </c>
      <c r="J1085" s="27">
        <f t="shared" si="16"/>
        <v>436</v>
      </c>
      <c r="K1085">
        <v>440</v>
      </c>
      <c r="L1085">
        <v>0</v>
      </c>
      <c r="M1085">
        <v>439</v>
      </c>
      <c r="N1085">
        <v>1</v>
      </c>
      <c r="O1085" s="15">
        <v>33939</v>
      </c>
      <c r="P1085" s="24">
        <v>47235</v>
      </c>
      <c r="R1085" s="12">
        <v>33939</v>
      </c>
      <c r="T1085">
        <v>48</v>
      </c>
    </row>
    <row r="1086" spans="1:20" ht="18.75" x14ac:dyDescent="0.25">
      <c r="A1086">
        <v>5090201</v>
      </c>
      <c r="B1086">
        <v>1011101</v>
      </c>
      <c r="C1086">
        <v>0</v>
      </c>
      <c r="D1086" t="s">
        <v>14</v>
      </c>
      <c r="E1086" t="s">
        <v>1037</v>
      </c>
      <c r="F1086" s="1">
        <v>100002035</v>
      </c>
      <c r="G1086" t="s">
        <v>73</v>
      </c>
      <c r="H1086" s="22">
        <v>33970</v>
      </c>
      <c r="I1086">
        <v>1</v>
      </c>
      <c r="J1086" s="27">
        <f t="shared" si="16"/>
        <v>435</v>
      </c>
      <c r="K1086">
        <v>1</v>
      </c>
      <c r="L1086">
        <v>0</v>
      </c>
      <c r="M1086">
        <v>0</v>
      </c>
      <c r="N1086">
        <v>1</v>
      </c>
      <c r="O1086" s="15">
        <v>33970</v>
      </c>
      <c r="P1086" s="24">
        <v>47235</v>
      </c>
      <c r="R1086" s="12">
        <v>33970</v>
      </c>
      <c r="T1086">
        <v>48</v>
      </c>
    </row>
    <row r="1087" spans="1:20" ht="18.75" x14ac:dyDescent="0.25">
      <c r="A1087">
        <v>5090201</v>
      </c>
      <c r="B1087">
        <v>1011101</v>
      </c>
      <c r="C1087">
        <v>0</v>
      </c>
      <c r="D1087" t="s">
        <v>14</v>
      </c>
      <c r="E1087" t="s">
        <v>1038</v>
      </c>
      <c r="F1087" s="1">
        <v>100004124</v>
      </c>
      <c r="G1087" t="s">
        <v>73</v>
      </c>
      <c r="H1087" s="22">
        <v>38984</v>
      </c>
      <c r="I1087">
        <v>1</v>
      </c>
      <c r="J1087" s="27">
        <f t="shared" si="16"/>
        <v>271</v>
      </c>
      <c r="K1087">
        <v>418</v>
      </c>
      <c r="L1087">
        <v>0</v>
      </c>
      <c r="M1087">
        <v>417</v>
      </c>
      <c r="N1087">
        <v>1</v>
      </c>
      <c r="O1087" s="15">
        <v>38984</v>
      </c>
      <c r="P1087" s="24">
        <v>47235</v>
      </c>
      <c r="R1087" s="12">
        <v>38984</v>
      </c>
      <c r="T1087">
        <v>48</v>
      </c>
    </row>
    <row r="1088" spans="1:20" ht="18.75" x14ac:dyDescent="0.25">
      <c r="A1088">
        <v>5090201</v>
      </c>
      <c r="B1088">
        <v>1011101</v>
      </c>
      <c r="C1088">
        <v>0</v>
      </c>
      <c r="D1088" t="s">
        <v>14</v>
      </c>
      <c r="E1088" t="s">
        <v>1039</v>
      </c>
      <c r="F1088" s="1">
        <v>100000618</v>
      </c>
      <c r="G1088" t="s">
        <v>73</v>
      </c>
      <c r="H1088" s="22">
        <v>40898</v>
      </c>
      <c r="I1088">
        <v>1</v>
      </c>
      <c r="J1088" s="27">
        <f t="shared" si="16"/>
        <v>208</v>
      </c>
      <c r="K1088">
        <v>900</v>
      </c>
      <c r="L1088">
        <v>0</v>
      </c>
      <c r="M1088">
        <v>899</v>
      </c>
      <c r="N1088">
        <v>1</v>
      </c>
      <c r="O1088" s="15">
        <v>40898</v>
      </c>
      <c r="P1088" s="24">
        <v>47235</v>
      </c>
      <c r="R1088" s="12">
        <v>40898</v>
      </c>
      <c r="T1088">
        <v>48</v>
      </c>
    </row>
    <row r="1089" spans="1:20" ht="18.75" x14ac:dyDescent="0.25">
      <c r="A1089">
        <v>5090201</v>
      </c>
      <c r="B1089">
        <v>1011101</v>
      </c>
      <c r="C1089">
        <v>0</v>
      </c>
      <c r="D1089" t="s">
        <v>14</v>
      </c>
      <c r="E1089" t="s">
        <v>1040</v>
      </c>
      <c r="F1089" s="1">
        <v>100000619</v>
      </c>
      <c r="G1089" t="s">
        <v>73</v>
      </c>
      <c r="H1089" s="22">
        <v>40898</v>
      </c>
      <c r="I1089">
        <v>1</v>
      </c>
      <c r="J1089" s="27">
        <f t="shared" si="16"/>
        <v>208</v>
      </c>
      <c r="K1089">
        <v>300</v>
      </c>
      <c r="L1089">
        <v>0</v>
      </c>
      <c r="M1089">
        <v>299</v>
      </c>
      <c r="N1089">
        <v>1</v>
      </c>
      <c r="O1089" s="15">
        <v>40898</v>
      </c>
      <c r="P1089" s="24">
        <v>47235</v>
      </c>
      <c r="R1089" s="12">
        <v>40898</v>
      </c>
      <c r="T1089">
        <v>48</v>
      </c>
    </row>
    <row r="1090" spans="1:20" ht="18.75" x14ac:dyDescent="0.25">
      <c r="A1090">
        <v>5090201</v>
      </c>
      <c r="B1090">
        <v>1011101</v>
      </c>
      <c r="C1090">
        <v>0</v>
      </c>
      <c r="D1090" t="s">
        <v>14</v>
      </c>
      <c r="E1090" t="s">
        <v>1041</v>
      </c>
      <c r="F1090" s="1">
        <v>100000610</v>
      </c>
      <c r="G1090" t="s">
        <v>73</v>
      </c>
      <c r="H1090" s="22">
        <v>39212</v>
      </c>
      <c r="I1090">
        <v>1</v>
      </c>
      <c r="J1090" s="27">
        <f t="shared" si="16"/>
        <v>263</v>
      </c>
      <c r="K1090">
        <v>480</v>
      </c>
      <c r="L1090">
        <v>0</v>
      </c>
      <c r="M1090">
        <v>479</v>
      </c>
      <c r="N1090">
        <v>1</v>
      </c>
      <c r="O1090" s="15">
        <v>39212</v>
      </c>
      <c r="P1090" s="24">
        <v>47235</v>
      </c>
      <c r="R1090" s="12">
        <v>39212</v>
      </c>
      <c r="T1090">
        <v>48</v>
      </c>
    </row>
    <row r="1091" spans="1:20" ht="18.75" x14ac:dyDescent="0.25">
      <c r="A1091">
        <v>5090201</v>
      </c>
      <c r="B1091">
        <v>1011101</v>
      </c>
      <c r="C1091">
        <v>0</v>
      </c>
      <c r="D1091" t="s">
        <v>14</v>
      </c>
      <c r="E1091" t="s">
        <v>1042</v>
      </c>
      <c r="F1091" s="1">
        <v>100000607</v>
      </c>
      <c r="G1091" t="s">
        <v>73</v>
      </c>
      <c r="H1091" s="22">
        <v>37956</v>
      </c>
      <c r="I1091">
        <v>2</v>
      </c>
      <c r="J1091" s="27">
        <f t="shared" ref="J1091:J1154" si="17">DATEDIF(H1091,P1091,"m")</f>
        <v>304</v>
      </c>
      <c r="K1091">
        <v>178</v>
      </c>
      <c r="L1091">
        <v>0</v>
      </c>
      <c r="M1091">
        <v>177</v>
      </c>
      <c r="N1091">
        <v>1</v>
      </c>
      <c r="O1091" s="15">
        <v>37956</v>
      </c>
      <c r="P1091" s="24">
        <v>47235</v>
      </c>
      <c r="R1091" s="12">
        <v>37956</v>
      </c>
      <c r="T1091">
        <v>48</v>
      </c>
    </row>
    <row r="1092" spans="1:20" ht="18.75" x14ac:dyDescent="0.25">
      <c r="A1092">
        <v>5090201</v>
      </c>
      <c r="B1092">
        <v>1011101</v>
      </c>
      <c r="C1092">
        <v>0</v>
      </c>
      <c r="D1092" t="s">
        <v>14</v>
      </c>
      <c r="E1092" t="s">
        <v>1043</v>
      </c>
      <c r="F1092" s="1">
        <v>100000608</v>
      </c>
      <c r="G1092" t="s">
        <v>73</v>
      </c>
      <c r="H1092" s="22">
        <v>37956</v>
      </c>
      <c r="I1092">
        <v>1</v>
      </c>
      <c r="J1092" s="27">
        <f t="shared" si="17"/>
        <v>304</v>
      </c>
      <c r="K1092">
        <v>400</v>
      </c>
      <c r="L1092">
        <v>0</v>
      </c>
      <c r="M1092">
        <v>399</v>
      </c>
      <c r="N1092">
        <v>1</v>
      </c>
      <c r="O1092" s="15">
        <v>37956</v>
      </c>
      <c r="P1092" s="24">
        <v>47235</v>
      </c>
      <c r="R1092" s="12">
        <v>37956</v>
      </c>
      <c r="T1092">
        <v>48</v>
      </c>
    </row>
    <row r="1093" spans="1:20" ht="18.75" x14ac:dyDescent="0.25">
      <c r="A1093">
        <v>5090201</v>
      </c>
      <c r="B1093">
        <v>1011101</v>
      </c>
      <c r="C1093">
        <v>0</v>
      </c>
      <c r="D1093" t="s">
        <v>14</v>
      </c>
      <c r="E1093" t="s">
        <v>1044</v>
      </c>
      <c r="F1093" s="1">
        <v>100005033</v>
      </c>
      <c r="G1093" t="s">
        <v>73</v>
      </c>
      <c r="H1093" s="22">
        <v>38717</v>
      </c>
      <c r="I1093">
        <v>1</v>
      </c>
      <c r="J1093" s="27">
        <f t="shared" si="17"/>
        <v>279</v>
      </c>
      <c r="K1093">
        <v>65</v>
      </c>
      <c r="L1093">
        <v>0</v>
      </c>
      <c r="M1093">
        <v>64</v>
      </c>
      <c r="N1093">
        <v>1</v>
      </c>
      <c r="O1093" s="15">
        <v>38717</v>
      </c>
      <c r="P1093" s="24">
        <v>47235</v>
      </c>
      <c r="R1093" s="12">
        <v>38717</v>
      </c>
      <c r="T1093">
        <v>1</v>
      </c>
    </row>
    <row r="1094" spans="1:20" ht="18.75" x14ac:dyDescent="0.25">
      <c r="A1094">
        <v>5090201</v>
      </c>
      <c r="B1094">
        <v>1011101</v>
      </c>
      <c r="C1094">
        <v>0</v>
      </c>
      <c r="D1094" t="s">
        <v>14</v>
      </c>
      <c r="E1094" t="s">
        <v>1045</v>
      </c>
      <c r="F1094" s="1">
        <v>100002033</v>
      </c>
      <c r="G1094" t="s">
        <v>73</v>
      </c>
      <c r="H1094" s="22">
        <v>37591</v>
      </c>
      <c r="I1094">
        <v>1</v>
      </c>
      <c r="J1094" s="27">
        <f t="shared" si="17"/>
        <v>316</v>
      </c>
      <c r="K1094">
        <v>40</v>
      </c>
      <c r="L1094">
        <v>0</v>
      </c>
      <c r="M1094">
        <v>39</v>
      </c>
      <c r="N1094">
        <v>1</v>
      </c>
      <c r="O1094" s="15">
        <v>37591</v>
      </c>
      <c r="P1094" s="24">
        <v>47235</v>
      </c>
      <c r="R1094" s="12">
        <v>37591</v>
      </c>
      <c r="T1094">
        <v>1</v>
      </c>
    </row>
    <row r="1095" spans="1:20" ht="18.75" x14ac:dyDescent="0.25">
      <c r="A1095">
        <v>5090201</v>
      </c>
      <c r="B1095">
        <v>1011101</v>
      </c>
      <c r="C1095">
        <v>0</v>
      </c>
      <c r="D1095" t="s">
        <v>14</v>
      </c>
      <c r="E1095" t="s">
        <v>1046</v>
      </c>
      <c r="F1095" s="1">
        <v>100004604</v>
      </c>
      <c r="G1095" t="s">
        <v>73</v>
      </c>
      <c r="H1095" s="22">
        <v>32905</v>
      </c>
      <c r="I1095">
        <v>1</v>
      </c>
      <c r="J1095" s="27">
        <f t="shared" si="17"/>
        <v>470</v>
      </c>
      <c r="K1095">
        <v>1</v>
      </c>
      <c r="L1095">
        <v>0</v>
      </c>
      <c r="M1095">
        <v>0</v>
      </c>
      <c r="N1095">
        <v>1</v>
      </c>
      <c r="O1095" s="15">
        <v>32905</v>
      </c>
      <c r="P1095" s="24">
        <v>47235</v>
      </c>
      <c r="R1095" s="12">
        <v>32905</v>
      </c>
      <c r="T1095">
        <v>48</v>
      </c>
    </row>
    <row r="1096" spans="1:20" ht="18.75" x14ac:dyDescent="0.25">
      <c r="A1096">
        <v>5090201</v>
      </c>
      <c r="B1096">
        <v>1011101</v>
      </c>
      <c r="C1096">
        <v>0</v>
      </c>
      <c r="D1096" t="s">
        <v>14</v>
      </c>
      <c r="E1096" t="s">
        <v>1047</v>
      </c>
      <c r="F1096" s="1">
        <v>100000605</v>
      </c>
      <c r="G1096" t="s">
        <v>73</v>
      </c>
      <c r="H1096" s="22">
        <v>33239</v>
      </c>
      <c r="I1096">
        <v>1</v>
      </c>
      <c r="J1096" s="27">
        <f t="shared" si="17"/>
        <v>459</v>
      </c>
      <c r="K1096">
        <v>1</v>
      </c>
      <c r="L1096">
        <v>0</v>
      </c>
      <c r="M1096">
        <v>0</v>
      </c>
      <c r="N1096">
        <v>1</v>
      </c>
      <c r="O1096" s="15">
        <v>33239</v>
      </c>
      <c r="P1096" s="24">
        <v>47235</v>
      </c>
      <c r="R1096" s="12">
        <v>33239</v>
      </c>
      <c r="T1096">
        <v>48</v>
      </c>
    </row>
    <row r="1097" spans="1:20" ht="18.75" x14ac:dyDescent="0.25">
      <c r="A1097">
        <v>5090201</v>
      </c>
      <c r="B1097">
        <v>1011101</v>
      </c>
      <c r="C1097">
        <v>0</v>
      </c>
      <c r="D1097" t="s">
        <v>14</v>
      </c>
      <c r="E1097" t="s">
        <v>1048</v>
      </c>
      <c r="F1097" s="1">
        <v>100000734</v>
      </c>
      <c r="G1097" t="s">
        <v>73</v>
      </c>
      <c r="H1097" s="22">
        <v>39417</v>
      </c>
      <c r="I1097">
        <v>40</v>
      </c>
      <c r="J1097" s="27">
        <f t="shared" si="17"/>
        <v>256</v>
      </c>
      <c r="K1097">
        <v>2400</v>
      </c>
      <c r="L1097">
        <v>0</v>
      </c>
      <c r="M1097">
        <v>2399</v>
      </c>
      <c r="N1097">
        <v>1</v>
      </c>
      <c r="O1097" s="15">
        <v>39417</v>
      </c>
      <c r="P1097" s="24">
        <v>47235</v>
      </c>
      <c r="R1097" s="12">
        <v>39417</v>
      </c>
      <c r="T1097">
        <v>48</v>
      </c>
    </row>
    <row r="1098" spans="1:20" ht="18.75" x14ac:dyDescent="0.25">
      <c r="A1098">
        <v>5090201</v>
      </c>
      <c r="B1098">
        <v>1011101</v>
      </c>
      <c r="C1098">
        <v>0</v>
      </c>
      <c r="D1098" t="s">
        <v>14</v>
      </c>
      <c r="E1098" t="s">
        <v>1048</v>
      </c>
      <c r="F1098" s="1">
        <v>100000745</v>
      </c>
      <c r="G1098" t="s">
        <v>73</v>
      </c>
      <c r="H1098" s="22">
        <v>39417</v>
      </c>
      <c r="I1098">
        <v>40</v>
      </c>
      <c r="J1098" s="27">
        <f t="shared" si="17"/>
        <v>256</v>
      </c>
      <c r="K1098">
        <v>2200</v>
      </c>
      <c r="L1098">
        <v>0</v>
      </c>
      <c r="M1098">
        <v>2199</v>
      </c>
      <c r="N1098">
        <v>1</v>
      </c>
      <c r="O1098" s="15">
        <v>39417</v>
      </c>
      <c r="P1098" s="24">
        <v>47235</v>
      </c>
      <c r="R1098" s="12">
        <v>39417</v>
      </c>
      <c r="T1098">
        <v>48</v>
      </c>
    </row>
    <row r="1099" spans="1:20" ht="18.75" x14ac:dyDescent="0.25">
      <c r="A1099">
        <v>5090201</v>
      </c>
      <c r="B1099">
        <v>1011101</v>
      </c>
      <c r="C1099">
        <v>0</v>
      </c>
      <c r="D1099" t="s">
        <v>14</v>
      </c>
      <c r="E1099" t="s">
        <v>1048</v>
      </c>
      <c r="F1099" s="1">
        <v>100000754</v>
      </c>
      <c r="G1099" t="s">
        <v>73</v>
      </c>
      <c r="H1099" s="22">
        <v>39417</v>
      </c>
      <c r="I1099">
        <v>40</v>
      </c>
      <c r="J1099" s="27">
        <f t="shared" si="17"/>
        <v>256</v>
      </c>
      <c r="K1099">
        <v>2800</v>
      </c>
      <c r="L1099">
        <v>0</v>
      </c>
      <c r="M1099">
        <v>2799</v>
      </c>
      <c r="N1099">
        <v>1</v>
      </c>
      <c r="O1099" s="15">
        <v>39417</v>
      </c>
      <c r="P1099" s="24">
        <v>47235</v>
      </c>
      <c r="R1099" s="12">
        <v>39417</v>
      </c>
      <c r="T1099">
        <v>48</v>
      </c>
    </row>
    <row r="1100" spans="1:20" ht="18.75" x14ac:dyDescent="0.25">
      <c r="A1100">
        <v>5090201</v>
      </c>
      <c r="B1100">
        <v>1011101</v>
      </c>
      <c r="C1100">
        <v>0</v>
      </c>
      <c r="D1100" t="s">
        <v>14</v>
      </c>
      <c r="E1100" t="s">
        <v>1048</v>
      </c>
      <c r="F1100" s="1">
        <v>100000762</v>
      </c>
      <c r="G1100" t="s">
        <v>73</v>
      </c>
      <c r="H1100" s="22">
        <v>39417</v>
      </c>
      <c r="I1100">
        <v>40</v>
      </c>
      <c r="J1100" s="27">
        <f t="shared" si="17"/>
        <v>256</v>
      </c>
      <c r="K1100">
        <v>2800</v>
      </c>
      <c r="L1100">
        <v>0</v>
      </c>
      <c r="M1100">
        <v>2799</v>
      </c>
      <c r="N1100">
        <v>1</v>
      </c>
      <c r="O1100" s="15">
        <v>39417</v>
      </c>
      <c r="P1100" s="24">
        <v>47235</v>
      </c>
      <c r="R1100" s="12">
        <v>39417</v>
      </c>
      <c r="T1100">
        <v>48</v>
      </c>
    </row>
    <row r="1101" spans="1:20" ht="18.75" x14ac:dyDescent="0.25">
      <c r="A1101">
        <v>5090201</v>
      </c>
      <c r="B1101">
        <v>1011101</v>
      </c>
      <c r="C1101">
        <v>102</v>
      </c>
      <c r="D1101" t="s">
        <v>1049</v>
      </c>
      <c r="E1101" t="s">
        <v>82</v>
      </c>
      <c r="F1101" s="1">
        <v>100000005</v>
      </c>
      <c r="G1101" t="s">
        <v>73</v>
      </c>
      <c r="H1101" s="22">
        <v>39782</v>
      </c>
      <c r="I1101">
        <v>10</v>
      </c>
      <c r="J1101" s="27">
        <f t="shared" si="17"/>
        <v>226</v>
      </c>
      <c r="K1101">
        <v>1600</v>
      </c>
      <c r="L1101">
        <v>0</v>
      </c>
      <c r="M1101">
        <v>1599</v>
      </c>
      <c r="N1101">
        <v>1</v>
      </c>
      <c r="O1101" s="18">
        <v>39782</v>
      </c>
      <c r="P1101" s="24">
        <v>46660</v>
      </c>
      <c r="R1101" s="12">
        <v>39782</v>
      </c>
      <c r="T1101">
        <v>48</v>
      </c>
    </row>
    <row r="1102" spans="1:20" ht="18.75" x14ac:dyDescent="0.25">
      <c r="A1102">
        <v>5090201</v>
      </c>
      <c r="B1102">
        <v>1011101</v>
      </c>
      <c r="C1102">
        <v>102</v>
      </c>
      <c r="D1102" t="s">
        <v>1049</v>
      </c>
      <c r="E1102" t="s">
        <v>1050</v>
      </c>
      <c r="F1102" s="1">
        <v>100003446</v>
      </c>
      <c r="G1102" t="s">
        <v>73</v>
      </c>
      <c r="H1102" s="22">
        <v>41424</v>
      </c>
      <c r="I1102">
        <v>2</v>
      </c>
      <c r="J1102" s="27">
        <f t="shared" si="17"/>
        <v>172</v>
      </c>
      <c r="K1102">
        <v>286.2</v>
      </c>
      <c r="L1102">
        <v>0</v>
      </c>
      <c r="M1102">
        <v>282.2</v>
      </c>
      <c r="N1102">
        <v>4</v>
      </c>
      <c r="O1102" s="18">
        <v>41424</v>
      </c>
      <c r="P1102" s="24">
        <v>46660</v>
      </c>
      <c r="R1102" s="12">
        <v>41424</v>
      </c>
      <c r="T1102">
        <v>24</v>
      </c>
    </row>
    <row r="1103" spans="1:20" ht="18.75" x14ac:dyDescent="0.25">
      <c r="A1103">
        <v>5090201</v>
      </c>
      <c r="B1103">
        <v>1011101</v>
      </c>
      <c r="C1103">
        <v>102</v>
      </c>
      <c r="D1103" t="s">
        <v>1049</v>
      </c>
      <c r="E1103" t="s">
        <v>1051</v>
      </c>
      <c r="F1103" s="1">
        <v>100000002</v>
      </c>
      <c r="G1103" t="s">
        <v>73</v>
      </c>
      <c r="H1103" s="22">
        <v>39387</v>
      </c>
      <c r="I1103">
        <v>1</v>
      </c>
      <c r="J1103" s="27">
        <f t="shared" si="17"/>
        <v>238</v>
      </c>
      <c r="K1103">
        <v>124</v>
      </c>
      <c r="L1103">
        <v>0</v>
      </c>
      <c r="M1103">
        <v>123</v>
      </c>
      <c r="N1103">
        <v>1</v>
      </c>
      <c r="O1103" s="18">
        <v>39387</v>
      </c>
      <c r="P1103" s="24">
        <v>46660</v>
      </c>
      <c r="R1103" s="12">
        <v>39387</v>
      </c>
      <c r="T1103">
        <v>48</v>
      </c>
    </row>
    <row r="1104" spans="1:20" ht="18.75" x14ac:dyDescent="0.25">
      <c r="A1104">
        <v>5090201</v>
      </c>
      <c r="B1104">
        <v>1011101</v>
      </c>
      <c r="C1104">
        <v>102</v>
      </c>
      <c r="D1104" t="s">
        <v>1049</v>
      </c>
      <c r="E1104" t="s">
        <v>1052</v>
      </c>
      <c r="F1104" s="1">
        <v>100000003</v>
      </c>
      <c r="G1104" t="s">
        <v>73</v>
      </c>
      <c r="H1104" s="22">
        <v>39387</v>
      </c>
      <c r="I1104">
        <v>2</v>
      </c>
      <c r="J1104" s="27">
        <f t="shared" si="17"/>
        <v>238</v>
      </c>
      <c r="K1104">
        <v>182</v>
      </c>
      <c r="L1104">
        <v>0</v>
      </c>
      <c r="M1104">
        <v>181</v>
      </c>
      <c r="N1104">
        <v>1</v>
      </c>
      <c r="O1104" s="18">
        <v>39387</v>
      </c>
      <c r="P1104" s="24">
        <v>46660</v>
      </c>
      <c r="R1104" s="12">
        <v>39387</v>
      </c>
      <c r="T1104">
        <v>48</v>
      </c>
    </row>
    <row r="1105" spans="1:20" ht="18.75" x14ac:dyDescent="0.25">
      <c r="A1105">
        <v>5090201</v>
      </c>
      <c r="B1105">
        <v>1011101</v>
      </c>
      <c r="C1105">
        <v>102</v>
      </c>
      <c r="D1105" t="s">
        <v>1049</v>
      </c>
      <c r="E1105" t="s">
        <v>1053</v>
      </c>
      <c r="F1105" s="1">
        <v>100000007</v>
      </c>
      <c r="G1105" t="s">
        <v>73</v>
      </c>
      <c r="H1105" s="22">
        <v>39782</v>
      </c>
      <c r="I1105">
        <v>4</v>
      </c>
      <c r="J1105" s="27">
        <f t="shared" si="17"/>
        <v>226</v>
      </c>
      <c r="K1105">
        <v>144</v>
      </c>
      <c r="L1105">
        <v>0</v>
      </c>
      <c r="M1105">
        <v>143</v>
      </c>
      <c r="N1105">
        <v>1</v>
      </c>
      <c r="O1105" s="18">
        <v>39782</v>
      </c>
      <c r="P1105" s="24">
        <v>46660</v>
      </c>
      <c r="R1105" s="12">
        <v>39782</v>
      </c>
      <c r="T1105">
        <v>48</v>
      </c>
    </row>
    <row r="1106" spans="1:20" ht="18.75" x14ac:dyDescent="0.25">
      <c r="A1106">
        <v>5090201</v>
      </c>
      <c r="B1106">
        <v>1011101</v>
      </c>
      <c r="C1106">
        <v>102</v>
      </c>
      <c r="D1106" t="s">
        <v>1049</v>
      </c>
      <c r="E1106" t="s">
        <v>1054</v>
      </c>
      <c r="F1106" s="1">
        <v>100000006</v>
      </c>
      <c r="G1106" t="s">
        <v>73</v>
      </c>
      <c r="H1106" s="22">
        <v>39387</v>
      </c>
      <c r="I1106">
        <v>1</v>
      </c>
      <c r="J1106" s="27">
        <f t="shared" si="17"/>
        <v>238</v>
      </c>
      <c r="K1106">
        <v>26</v>
      </c>
      <c r="L1106">
        <v>0</v>
      </c>
      <c r="M1106">
        <v>25</v>
      </c>
      <c r="N1106">
        <v>1</v>
      </c>
      <c r="O1106" s="18">
        <v>39387</v>
      </c>
      <c r="P1106" s="24">
        <v>46660</v>
      </c>
      <c r="R1106" s="12">
        <v>39387</v>
      </c>
      <c r="T1106">
        <v>48</v>
      </c>
    </row>
    <row r="1107" spans="1:20" ht="18.75" x14ac:dyDescent="0.25">
      <c r="A1107">
        <v>5090201</v>
      </c>
      <c r="B1107">
        <v>1011101</v>
      </c>
      <c r="C1107">
        <v>102</v>
      </c>
      <c r="D1107" t="s">
        <v>1049</v>
      </c>
      <c r="E1107" t="s">
        <v>1055</v>
      </c>
      <c r="F1107" s="1">
        <v>100000008</v>
      </c>
      <c r="G1107" t="s">
        <v>73</v>
      </c>
      <c r="H1107" s="22">
        <v>39936</v>
      </c>
      <c r="I1107">
        <v>1</v>
      </c>
      <c r="J1107" s="27">
        <f t="shared" si="17"/>
        <v>220</v>
      </c>
      <c r="K1107">
        <v>625</v>
      </c>
      <c r="L1107">
        <v>0</v>
      </c>
      <c r="M1107">
        <v>624</v>
      </c>
      <c r="N1107">
        <v>1</v>
      </c>
      <c r="O1107" s="18">
        <v>39936</v>
      </c>
      <c r="P1107" s="24">
        <v>46660</v>
      </c>
      <c r="R1107" s="12">
        <v>39936</v>
      </c>
      <c r="T1107">
        <v>48</v>
      </c>
    </row>
    <row r="1108" spans="1:20" ht="18.75" x14ac:dyDescent="0.25">
      <c r="A1108">
        <v>5090201</v>
      </c>
      <c r="B1108">
        <v>1011101</v>
      </c>
      <c r="C1108">
        <v>102</v>
      </c>
      <c r="D1108" t="s">
        <v>1049</v>
      </c>
      <c r="E1108" t="s">
        <v>1056</v>
      </c>
      <c r="F1108" s="1">
        <v>100000009</v>
      </c>
      <c r="G1108" t="s">
        <v>73</v>
      </c>
      <c r="H1108" s="22">
        <v>39387</v>
      </c>
      <c r="I1108">
        <v>1</v>
      </c>
      <c r="J1108" s="27">
        <f t="shared" si="17"/>
        <v>238</v>
      </c>
      <c r="K1108">
        <v>374</v>
      </c>
      <c r="L1108">
        <v>0</v>
      </c>
      <c r="M1108">
        <v>373</v>
      </c>
      <c r="N1108">
        <v>1</v>
      </c>
      <c r="O1108" s="18">
        <v>39387</v>
      </c>
      <c r="P1108" s="24">
        <v>46660</v>
      </c>
      <c r="R1108" s="12">
        <v>39387</v>
      </c>
      <c r="T1108">
        <v>48</v>
      </c>
    </row>
    <row r="1109" spans="1:20" ht="18.75" x14ac:dyDescent="0.25">
      <c r="A1109">
        <v>5090201</v>
      </c>
      <c r="B1109">
        <v>1011101</v>
      </c>
      <c r="C1109">
        <v>102</v>
      </c>
      <c r="D1109" t="s">
        <v>1049</v>
      </c>
      <c r="E1109" t="s">
        <v>1057</v>
      </c>
      <c r="F1109" s="1">
        <v>100000010</v>
      </c>
      <c r="G1109" t="s">
        <v>73</v>
      </c>
      <c r="H1109" s="22">
        <v>39782</v>
      </c>
      <c r="I1109">
        <v>1</v>
      </c>
      <c r="J1109" s="27">
        <f t="shared" si="17"/>
        <v>226</v>
      </c>
      <c r="K1109">
        <v>222</v>
      </c>
      <c r="L1109">
        <v>0</v>
      </c>
      <c r="M1109">
        <v>221</v>
      </c>
      <c r="N1109">
        <v>1</v>
      </c>
      <c r="O1109" s="18">
        <v>39782</v>
      </c>
      <c r="P1109" s="24">
        <v>46660</v>
      </c>
      <c r="R1109" s="12">
        <v>39782</v>
      </c>
      <c r="T1109">
        <v>48</v>
      </c>
    </row>
    <row r="1110" spans="1:20" ht="18.75" x14ac:dyDescent="0.25">
      <c r="A1110">
        <v>5090201</v>
      </c>
      <c r="B1110">
        <v>1011101</v>
      </c>
      <c r="C1110">
        <v>102</v>
      </c>
      <c r="D1110" t="s">
        <v>1049</v>
      </c>
      <c r="E1110" t="s">
        <v>1058</v>
      </c>
      <c r="F1110" s="1">
        <v>100002949</v>
      </c>
      <c r="G1110" t="s">
        <v>73</v>
      </c>
      <c r="H1110" s="22">
        <v>39387</v>
      </c>
      <c r="I1110">
        <v>71</v>
      </c>
      <c r="J1110" s="27">
        <f t="shared" si="17"/>
        <v>238</v>
      </c>
      <c r="K1110">
        <v>2769</v>
      </c>
      <c r="L1110">
        <v>0</v>
      </c>
      <c r="M1110">
        <v>2765</v>
      </c>
      <c r="N1110">
        <v>4</v>
      </c>
      <c r="O1110" s="18">
        <v>39387</v>
      </c>
      <c r="P1110" s="24">
        <v>46660</v>
      </c>
      <c r="R1110" s="12">
        <v>39387</v>
      </c>
      <c r="T1110">
        <v>48</v>
      </c>
    </row>
    <row r="1111" spans="1:20" ht="18.75" x14ac:dyDescent="0.25">
      <c r="A1111">
        <v>5090201</v>
      </c>
      <c r="B1111">
        <v>1011101</v>
      </c>
      <c r="C1111">
        <v>102</v>
      </c>
      <c r="D1111" t="s">
        <v>1049</v>
      </c>
      <c r="E1111" t="s">
        <v>1059</v>
      </c>
      <c r="F1111" s="1">
        <v>100000004</v>
      </c>
      <c r="G1111" t="s">
        <v>73</v>
      </c>
      <c r="H1111" s="22">
        <v>39782</v>
      </c>
      <c r="I1111">
        <v>1</v>
      </c>
      <c r="J1111" s="27">
        <f t="shared" si="17"/>
        <v>226</v>
      </c>
      <c r="K1111">
        <v>300</v>
      </c>
      <c r="L1111">
        <v>0</v>
      </c>
      <c r="M1111">
        <v>299</v>
      </c>
      <c r="N1111">
        <v>1</v>
      </c>
      <c r="O1111" s="18">
        <v>39782</v>
      </c>
      <c r="P1111" s="24">
        <v>46660</v>
      </c>
      <c r="R1111" s="12">
        <v>39782</v>
      </c>
      <c r="T1111">
        <v>48</v>
      </c>
    </row>
    <row r="1112" spans="1:20" ht="18.75" x14ac:dyDescent="0.25">
      <c r="A1112">
        <v>5090201</v>
      </c>
      <c r="B1112">
        <v>1011101</v>
      </c>
      <c r="C1112">
        <v>102</v>
      </c>
      <c r="D1112" t="s">
        <v>1049</v>
      </c>
      <c r="E1112" t="s">
        <v>1060</v>
      </c>
      <c r="F1112" s="1">
        <v>100000012</v>
      </c>
      <c r="G1112" t="s">
        <v>73</v>
      </c>
      <c r="H1112" s="22">
        <v>39782</v>
      </c>
      <c r="I1112">
        <v>2</v>
      </c>
      <c r="J1112" s="27">
        <f t="shared" si="17"/>
        <v>226</v>
      </c>
      <c r="K1112">
        <v>624</v>
      </c>
      <c r="L1112">
        <v>0</v>
      </c>
      <c r="M1112">
        <v>623</v>
      </c>
      <c r="N1112">
        <v>1</v>
      </c>
      <c r="O1112" s="18">
        <v>39782</v>
      </c>
      <c r="P1112" s="24">
        <v>46660</v>
      </c>
      <c r="R1112" s="12">
        <v>39782</v>
      </c>
      <c r="T1112">
        <v>48</v>
      </c>
    </row>
    <row r="1113" spans="1:20" ht="18.75" x14ac:dyDescent="0.25">
      <c r="A1113">
        <v>5090201</v>
      </c>
      <c r="B1113">
        <v>1011101</v>
      </c>
      <c r="C1113">
        <v>102</v>
      </c>
      <c r="D1113" t="s">
        <v>1049</v>
      </c>
      <c r="E1113" t="s">
        <v>198</v>
      </c>
      <c r="F1113" s="1">
        <v>100000013</v>
      </c>
      <c r="G1113" t="s">
        <v>73</v>
      </c>
      <c r="H1113" s="22">
        <v>39782</v>
      </c>
      <c r="I1113">
        <v>1</v>
      </c>
      <c r="J1113" s="27">
        <f t="shared" si="17"/>
        <v>226</v>
      </c>
      <c r="K1113">
        <v>300</v>
      </c>
      <c r="L1113">
        <v>0</v>
      </c>
      <c r="M1113">
        <v>299</v>
      </c>
      <c r="N1113">
        <v>1</v>
      </c>
      <c r="O1113" s="18">
        <v>39782</v>
      </c>
      <c r="P1113" s="24">
        <v>46660</v>
      </c>
      <c r="R1113" s="12">
        <v>39782</v>
      </c>
      <c r="T1113">
        <v>48</v>
      </c>
    </row>
    <row r="1114" spans="1:20" ht="18.75" x14ac:dyDescent="0.25">
      <c r="A1114">
        <v>5090201</v>
      </c>
      <c r="B1114">
        <v>1011101</v>
      </c>
      <c r="C1114">
        <v>102</v>
      </c>
      <c r="D1114" t="s">
        <v>1049</v>
      </c>
      <c r="E1114" t="s">
        <v>1061</v>
      </c>
      <c r="F1114" s="1">
        <v>100006542</v>
      </c>
      <c r="G1114" t="s">
        <v>73</v>
      </c>
      <c r="H1114" s="22">
        <v>39782</v>
      </c>
      <c r="I1114">
        <v>1</v>
      </c>
      <c r="J1114" s="27">
        <f t="shared" si="17"/>
        <v>226</v>
      </c>
      <c r="K1114">
        <v>48</v>
      </c>
      <c r="L1114">
        <v>0</v>
      </c>
      <c r="M1114">
        <v>47</v>
      </c>
      <c r="N1114">
        <v>1</v>
      </c>
      <c r="O1114" s="18">
        <v>39782</v>
      </c>
      <c r="P1114" s="24">
        <v>46660</v>
      </c>
      <c r="R1114" s="12">
        <v>39782</v>
      </c>
      <c r="T1114">
        <v>60</v>
      </c>
    </row>
    <row r="1115" spans="1:20" ht="18.75" x14ac:dyDescent="0.25">
      <c r="A1115">
        <v>5090201</v>
      </c>
      <c r="B1115">
        <v>1011101</v>
      </c>
      <c r="C1115">
        <v>102</v>
      </c>
      <c r="D1115" t="s">
        <v>1049</v>
      </c>
      <c r="E1115" t="s">
        <v>1062</v>
      </c>
      <c r="F1115" s="1">
        <v>100006539</v>
      </c>
      <c r="G1115" t="s">
        <v>73</v>
      </c>
      <c r="H1115" s="22">
        <v>39782</v>
      </c>
      <c r="I1115">
        <v>1</v>
      </c>
      <c r="J1115" s="27">
        <f t="shared" si="17"/>
        <v>226</v>
      </c>
      <c r="K1115">
        <v>504</v>
      </c>
      <c r="L1115">
        <v>0</v>
      </c>
      <c r="M1115">
        <v>503</v>
      </c>
      <c r="N1115">
        <v>1</v>
      </c>
      <c r="O1115" s="18">
        <v>39782</v>
      </c>
      <c r="P1115" s="24">
        <v>46660</v>
      </c>
      <c r="R1115" s="12">
        <v>39782</v>
      </c>
      <c r="T1115">
        <v>60</v>
      </c>
    </row>
    <row r="1116" spans="1:20" ht="18.75" x14ac:dyDescent="0.25">
      <c r="A1116">
        <v>5090201</v>
      </c>
      <c r="B1116">
        <v>1011101</v>
      </c>
      <c r="C1116">
        <v>102</v>
      </c>
      <c r="D1116" t="s">
        <v>1049</v>
      </c>
      <c r="E1116" t="s">
        <v>295</v>
      </c>
      <c r="F1116" s="1">
        <v>100000011</v>
      </c>
      <c r="G1116" t="s">
        <v>73</v>
      </c>
      <c r="H1116" s="22">
        <v>39782</v>
      </c>
      <c r="I1116">
        <v>7</v>
      </c>
      <c r="J1116" s="27">
        <f t="shared" si="17"/>
        <v>226</v>
      </c>
      <c r="K1116">
        <v>7322</v>
      </c>
      <c r="L1116">
        <v>0</v>
      </c>
      <c r="M1116">
        <v>7321</v>
      </c>
      <c r="N1116">
        <v>1</v>
      </c>
      <c r="O1116" s="18">
        <v>39782</v>
      </c>
      <c r="P1116" s="24">
        <v>46660</v>
      </c>
      <c r="R1116" s="12">
        <v>39782</v>
      </c>
      <c r="T1116">
        <v>48</v>
      </c>
    </row>
    <row r="1117" spans="1:20" ht="18.75" x14ac:dyDescent="0.25">
      <c r="A1117">
        <v>5090201</v>
      </c>
      <c r="B1117">
        <v>1011101</v>
      </c>
      <c r="C1117">
        <v>102</v>
      </c>
      <c r="D1117" t="s">
        <v>1049</v>
      </c>
      <c r="E1117" t="s">
        <v>1063</v>
      </c>
      <c r="F1117" s="1">
        <v>100000001</v>
      </c>
      <c r="G1117" t="s">
        <v>73</v>
      </c>
      <c r="H1117" s="22">
        <v>39936</v>
      </c>
      <c r="I1117">
        <v>6</v>
      </c>
      <c r="J1117" s="27">
        <f t="shared" si="17"/>
        <v>220</v>
      </c>
      <c r="K1117">
        <v>1122</v>
      </c>
      <c r="L1117">
        <v>0</v>
      </c>
      <c r="M1117">
        <v>1121</v>
      </c>
      <c r="N1117">
        <v>1</v>
      </c>
      <c r="O1117" s="18">
        <v>39936</v>
      </c>
      <c r="P1117" s="24">
        <v>46660</v>
      </c>
      <c r="R1117" s="12">
        <v>39936</v>
      </c>
      <c r="T1117">
        <v>48</v>
      </c>
    </row>
    <row r="1118" spans="1:20" ht="18.75" x14ac:dyDescent="0.25">
      <c r="A1118">
        <v>5090201</v>
      </c>
      <c r="B1118">
        <v>1011101</v>
      </c>
      <c r="C1118">
        <v>102</v>
      </c>
      <c r="D1118" t="s">
        <v>1049</v>
      </c>
      <c r="E1118" t="s">
        <v>1064</v>
      </c>
      <c r="F1118" s="1">
        <v>100003424</v>
      </c>
      <c r="G1118" t="s">
        <v>73</v>
      </c>
      <c r="H1118" s="22">
        <v>37987</v>
      </c>
      <c r="I1118">
        <v>1</v>
      </c>
      <c r="J1118" s="27">
        <f t="shared" si="17"/>
        <v>284</v>
      </c>
      <c r="K1118">
        <v>35</v>
      </c>
      <c r="L1118">
        <v>0</v>
      </c>
      <c r="M1118">
        <v>34</v>
      </c>
      <c r="N1118">
        <v>1</v>
      </c>
      <c r="O1118" s="18">
        <v>37987</v>
      </c>
      <c r="P1118" s="24">
        <v>46660</v>
      </c>
      <c r="R1118" s="12">
        <v>37987</v>
      </c>
      <c r="T1118">
        <v>1</v>
      </c>
    </row>
    <row r="1119" spans="1:20" ht="18.75" x14ac:dyDescent="0.25">
      <c r="A1119">
        <v>5090201</v>
      </c>
      <c r="B1119">
        <v>1011101</v>
      </c>
      <c r="C1119">
        <v>201</v>
      </c>
      <c r="D1119" t="s">
        <v>1065</v>
      </c>
      <c r="E1119" t="s">
        <v>1066</v>
      </c>
      <c r="F1119" s="1">
        <v>100000094</v>
      </c>
      <c r="G1119" t="s">
        <v>73</v>
      </c>
      <c r="H1119" s="22">
        <v>43097</v>
      </c>
      <c r="I1119">
        <v>1</v>
      </c>
      <c r="J1119" s="27">
        <f t="shared" si="17"/>
        <v>117</v>
      </c>
      <c r="K1119">
        <v>786</v>
      </c>
      <c r="L1119">
        <v>0</v>
      </c>
      <c r="M1119">
        <v>785</v>
      </c>
      <c r="N1119">
        <v>1</v>
      </c>
      <c r="O1119" s="18">
        <v>43097</v>
      </c>
      <c r="P1119" s="24">
        <v>46660</v>
      </c>
      <c r="R1119" s="12">
        <v>43097</v>
      </c>
      <c r="T1119">
        <v>48</v>
      </c>
    </row>
    <row r="1120" spans="1:20" ht="18.75" x14ac:dyDescent="0.25">
      <c r="A1120">
        <v>5090201</v>
      </c>
      <c r="B1120">
        <v>1011101</v>
      </c>
      <c r="C1120">
        <v>201</v>
      </c>
      <c r="D1120" t="s">
        <v>1065</v>
      </c>
      <c r="E1120" t="s">
        <v>1067</v>
      </c>
      <c r="F1120" s="1">
        <v>100000131</v>
      </c>
      <c r="G1120" t="s">
        <v>73</v>
      </c>
      <c r="H1120" s="22">
        <v>43097</v>
      </c>
      <c r="I1120">
        <v>1</v>
      </c>
      <c r="J1120" s="27">
        <f t="shared" si="17"/>
        <v>117</v>
      </c>
      <c r="K1120">
        <v>448</v>
      </c>
      <c r="L1120">
        <v>0</v>
      </c>
      <c r="M1120">
        <v>447</v>
      </c>
      <c r="N1120">
        <v>1</v>
      </c>
      <c r="O1120" s="18">
        <v>43097</v>
      </c>
      <c r="P1120" s="24">
        <v>46660</v>
      </c>
      <c r="R1120" s="12">
        <v>43097</v>
      </c>
      <c r="T1120">
        <v>48</v>
      </c>
    </row>
    <row r="1121" spans="1:20" ht="18.75" x14ac:dyDescent="0.25">
      <c r="A1121">
        <v>5090201</v>
      </c>
      <c r="B1121">
        <v>1011101</v>
      </c>
      <c r="C1121">
        <v>201</v>
      </c>
      <c r="D1121" t="s">
        <v>1065</v>
      </c>
      <c r="E1121" t="s">
        <v>1068</v>
      </c>
      <c r="F1121" s="1">
        <v>100000138</v>
      </c>
      <c r="G1121" t="s">
        <v>73</v>
      </c>
      <c r="H1121" s="22">
        <v>43097</v>
      </c>
      <c r="I1121">
        <v>1</v>
      </c>
      <c r="J1121" s="27">
        <f t="shared" si="17"/>
        <v>117</v>
      </c>
      <c r="K1121">
        <v>448</v>
      </c>
      <c r="L1121">
        <v>0</v>
      </c>
      <c r="M1121">
        <v>447</v>
      </c>
      <c r="N1121">
        <v>1</v>
      </c>
      <c r="O1121" s="18">
        <v>43097</v>
      </c>
      <c r="P1121" s="24">
        <v>46660</v>
      </c>
      <c r="R1121" s="12">
        <v>43097</v>
      </c>
      <c r="T1121">
        <v>48</v>
      </c>
    </row>
    <row r="1122" spans="1:20" ht="18.75" x14ac:dyDescent="0.25">
      <c r="A1122">
        <v>5090201</v>
      </c>
      <c r="B1122">
        <v>1011101</v>
      </c>
      <c r="C1122">
        <v>201</v>
      </c>
      <c r="D1122" t="s">
        <v>1065</v>
      </c>
      <c r="E1122" t="s">
        <v>1069</v>
      </c>
      <c r="F1122" s="1">
        <v>100000058</v>
      </c>
      <c r="G1122" t="s">
        <v>73</v>
      </c>
      <c r="H1122" s="22">
        <v>43097</v>
      </c>
      <c r="I1122">
        <v>2</v>
      </c>
      <c r="J1122" s="27">
        <f t="shared" si="17"/>
        <v>117</v>
      </c>
      <c r="K1122">
        <v>1048</v>
      </c>
      <c r="L1122">
        <v>0</v>
      </c>
      <c r="M1122">
        <v>1047</v>
      </c>
      <c r="N1122">
        <v>1</v>
      </c>
      <c r="O1122" s="18">
        <v>43097</v>
      </c>
      <c r="P1122" s="24">
        <v>46660</v>
      </c>
      <c r="R1122" s="12">
        <v>43097</v>
      </c>
      <c r="T1122">
        <v>48</v>
      </c>
    </row>
    <row r="1123" spans="1:20" ht="18.75" x14ac:dyDescent="0.25">
      <c r="A1123">
        <v>5090201</v>
      </c>
      <c r="B1123">
        <v>1011101</v>
      </c>
      <c r="C1123">
        <v>201</v>
      </c>
      <c r="D1123" t="s">
        <v>1065</v>
      </c>
      <c r="E1123" t="s">
        <v>1070</v>
      </c>
      <c r="F1123" s="1">
        <v>100000050</v>
      </c>
      <c r="G1123" t="s">
        <v>73</v>
      </c>
      <c r="H1123" s="22">
        <v>43097</v>
      </c>
      <c r="I1123">
        <v>2</v>
      </c>
      <c r="J1123" s="27">
        <f t="shared" si="17"/>
        <v>117</v>
      </c>
      <c r="K1123">
        <v>794</v>
      </c>
      <c r="L1123">
        <v>0</v>
      </c>
      <c r="M1123">
        <v>793</v>
      </c>
      <c r="N1123">
        <v>1</v>
      </c>
      <c r="O1123" s="18">
        <v>43097</v>
      </c>
      <c r="P1123" s="24">
        <v>46660</v>
      </c>
      <c r="R1123" s="12">
        <v>43097</v>
      </c>
      <c r="T1123">
        <v>48</v>
      </c>
    </row>
    <row r="1124" spans="1:20" ht="18.75" x14ac:dyDescent="0.25">
      <c r="A1124">
        <v>5090201</v>
      </c>
      <c r="B1124">
        <v>1011101</v>
      </c>
      <c r="C1124">
        <v>201</v>
      </c>
      <c r="D1124" t="s">
        <v>1065</v>
      </c>
      <c r="E1124" t="s">
        <v>1071</v>
      </c>
      <c r="F1124" s="1">
        <v>100000060</v>
      </c>
      <c r="G1124" t="s">
        <v>73</v>
      </c>
      <c r="H1124" s="22">
        <v>43097</v>
      </c>
      <c r="I1124">
        <v>6</v>
      </c>
      <c r="J1124" s="27">
        <f t="shared" si="17"/>
        <v>117</v>
      </c>
      <c r="K1124">
        <v>2382</v>
      </c>
      <c r="L1124">
        <v>0</v>
      </c>
      <c r="M1124">
        <v>2381</v>
      </c>
      <c r="N1124">
        <v>1</v>
      </c>
      <c r="O1124" s="18">
        <v>43097</v>
      </c>
      <c r="P1124" s="24">
        <v>46660</v>
      </c>
      <c r="R1124" s="12">
        <v>43097</v>
      </c>
      <c r="T1124">
        <v>48</v>
      </c>
    </row>
    <row r="1125" spans="1:20" ht="18.75" x14ac:dyDescent="0.25">
      <c r="A1125">
        <v>5090201</v>
      </c>
      <c r="B1125">
        <v>1011101</v>
      </c>
      <c r="C1125">
        <v>201</v>
      </c>
      <c r="D1125" t="s">
        <v>1065</v>
      </c>
      <c r="E1125" t="s">
        <v>1072</v>
      </c>
      <c r="F1125" s="1">
        <v>100000085</v>
      </c>
      <c r="G1125" t="s">
        <v>73</v>
      </c>
      <c r="H1125" s="22">
        <v>43097</v>
      </c>
      <c r="I1125">
        <v>4</v>
      </c>
      <c r="J1125" s="27">
        <f t="shared" si="17"/>
        <v>117</v>
      </c>
      <c r="K1125">
        <v>4268</v>
      </c>
      <c r="L1125">
        <v>0</v>
      </c>
      <c r="M1125">
        <v>4267</v>
      </c>
      <c r="N1125">
        <v>1</v>
      </c>
      <c r="O1125" s="18">
        <v>43097</v>
      </c>
      <c r="P1125" s="24">
        <v>46660</v>
      </c>
      <c r="R1125" s="12">
        <v>43097</v>
      </c>
      <c r="T1125">
        <v>48</v>
      </c>
    </row>
    <row r="1126" spans="1:20" ht="18.75" x14ac:dyDescent="0.25">
      <c r="A1126">
        <v>5090201</v>
      </c>
      <c r="B1126">
        <v>1011101</v>
      </c>
      <c r="C1126">
        <v>201</v>
      </c>
      <c r="D1126" t="s">
        <v>1065</v>
      </c>
      <c r="E1126" t="s">
        <v>1073</v>
      </c>
      <c r="F1126" s="1">
        <v>100000088</v>
      </c>
      <c r="G1126" t="s">
        <v>73</v>
      </c>
      <c r="H1126" s="22">
        <v>43097</v>
      </c>
      <c r="I1126">
        <v>1</v>
      </c>
      <c r="J1126" s="27">
        <f t="shared" si="17"/>
        <v>117</v>
      </c>
      <c r="K1126">
        <v>1400</v>
      </c>
      <c r="L1126">
        <v>0</v>
      </c>
      <c r="M1126">
        <v>1399</v>
      </c>
      <c r="N1126">
        <v>1</v>
      </c>
      <c r="O1126" s="18">
        <v>43097</v>
      </c>
      <c r="P1126" s="24">
        <v>46660</v>
      </c>
      <c r="R1126" s="12">
        <v>43097</v>
      </c>
      <c r="T1126">
        <v>48</v>
      </c>
    </row>
    <row r="1127" spans="1:20" ht="18.75" x14ac:dyDescent="0.25">
      <c r="A1127">
        <v>5090201</v>
      </c>
      <c r="B1127">
        <v>1011101</v>
      </c>
      <c r="C1127">
        <v>201</v>
      </c>
      <c r="D1127" t="s">
        <v>1065</v>
      </c>
      <c r="E1127" t="s">
        <v>1074</v>
      </c>
      <c r="F1127" s="1">
        <v>100000066</v>
      </c>
      <c r="G1127" t="s">
        <v>73</v>
      </c>
      <c r="H1127" s="22">
        <v>43097</v>
      </c>
      <c r="I1127">
        <v>2</v>
      </c>
      <c r="J1127" s="27">
        <f t="shared" si="17"/>
        <v>117</v>
      </c>
      <c r="K1127">
        <v>156</v>
      </c>
      <c r="L1127">
        <v>0</v>
      </c>
      <c r="M1127">
        <v>155</v>
      </c>
      <c r="N1127">
        <v>1</v>
      </c>
      <c r="O1127" s="18">
        <v>43097</v>
      </c>
      <c r="P1127" s="24">
        <v>46660</v>
      </c>
      <c r="R1127" s="12">
        <v>43097</v>
      </c>
      <c r="T1127">
        <v>48</v>
      </c>
    </row>
    <row r="1128" spans="1:20" ht="18.75" x14ac:dyDescent="0.25">
      <c r="A1128">
        <v>5090201</v>
      </c>
      <c r="B1128">
        <v>1011101</v>
      </c>
      <c r="C1128">
        <v>201</v>
      </c>
      <c r="D1128" t="s">
        <v>1065</v>
      </c>
      <c r="E1128" t="s">
        <v>1075</v>
      </c>
      <c r="F1128" s="1">
        <v>100000083</v>
      </c>
      <c r="G1128" t="s">
        <v>73</v>
      </c>
      <c r="H1128" s="22">
        <v>43097</v>
      </c>
      <c r="I1128">
        <v>2</v>
      </c>
      <c r="J1128" s="27">
        <f t="shared" si="17"/>
        <v>117</v>
      </c>
      <c r="K1128">
        <v>156</v>
      </c>
      <c r="L1128">
        <v>0</v>
      </c>
      <c r="M1128">
        <v>155</v>
      </c>
      <c r="N1128">
        <v>1</v>
      </c>
      <c r="O1128" s="18">
        <v>43097</v>
      </c>
      <c r="P1128" s="24">
        <v>46660</v>
      </c>
      <c r="R1128" s="12">
        <v>43097</v>
      </c>
      <c r="T1128">
        <v>48</v>
      </c>
    </row>
    <row r="1129" spans="1:20" ht="18.75" x14ac:dyDescent="0.25">
      <c r="A1129">
        <v>5090201</v>
      </c>
      <c r="B1129">
        <v>1011101</v>
      </c>
      <c r="C1129">
        <v>201</v>
      </c>
      <c r="D1129" t="s">
        <v>1065</v>
      </c>
      <c r="E1129" t="s">
        <v>1076</v>
      </c>
      <c r="F1129" s="1">
        <v>100000110</v>
      </c>
      <c r="G1129" t="s">
        <v>73</v>
      </c>
      <c r="H1129" s="22">
        <v>42295</v>
      </c>
      <c r="I1129">
        <v>1</v>
      </c>
      <c r="J1129" s="27">
        <f t="shared" si="17"/>
        <v>143</v>
      </c>
      <c r="K1129">
        <v>30</v>
      </c>
      <c r="L1129">
        <v>0</v>
      </c>
      <c r="M1129">
        <v>29</v>
      </c>
      <c r="N1129">
        <v>1</v>
      </c>
      <c r="O1129" s="18">
        <v>42295</v>
      </c>
      <c r="P1129" s="24">
        <v>46660</v>
      </c>
      <c r="R1129" s="12">
        <v>42295</v>
      </c>
      <c r="T1129">
        <v>1</v>
      </c>
    </row>
    <row r="1130" spans="1:20" ht="18.75" x14ac:dyDescent="0.25">
      <c r="A1130">
        <v>5090201</v>
      </c>
      <c r="B1130">
        <v>1011101</v>
      </c>
      <c r="C1130">
        <v>201</v>
      </c>
      <c r="D1130" t="s">
        <v>1065</v>
      </c>
      <c r="E1130" t="s">
        <v>1077</v>
      </c>
      <c r="F1130" s="1">
        <v>100000047</v>
      </c>
      <c r="G1130" t="s">
        <v>73</v>
      </c>
      <c r="H1130" s="22">
        <v>39387</v>
      </c>
      <c r="I1130">
        <v>3</v>
      </c>
      <c r="J1130" s="27">
        <f t="shared" si="17"/>
        <v>238</v>
      </c>
      <c r="K1130">
        <v>189</v>
      </c>
      <c r="L1130">
        <v>0</v>
      </c>
      <c r="M1130">
        <v>188</v>
      </c>
      <c r="N1130">
        <v>1</v>
      </c>
      <c r="O1130" s="18">
        <v>39387</v>
      </c>
      <c r="P1130" s="24">
        <v>46660</v>
      </c>
      <c r="R1130" s="12">
        <v>39387</v>
      </c>
      <c r="T1130">
        <v>48</v>
      </c>
    </row>
    <row r="1131" spans="1:20" ht="18.75" x14ac:dyDescent="0.25">
      <c r="A1131">
        <v>5090201</v>
      </c>
      <c r="B1131">
        <v>1011101</v>
      </c>
      <c r="C1131">
        <v>201</v>
      </c>
      <c r="D1131" t="s">
        <v>1065</v>
      </c>
      <c r="E1131" t="s">
        <v>1078</v>
      </c>
      <c r="F1131" s="1">
        <v>100000014</v>
      </c>
      <c r="G1131" t="s">
        <v>73</v>
      </c>
      <c r="H1131" s="22">
        <v>39782</v>
      </c>
      <c r="I1131">
        <v>1</v>
      </c>
      <c r="J1131" s="27">
        <f t="shared" si="17"/>
        <v>226</v>
      </c>
      <c r="K1131">
        <v>276</v>
      </c>
      <c r="L1131">
        <v>0</v>
      </c>
      <c r="M1131">
        <v>275</v>
      </c>
      <c r="N1131">
        <v>1</v>
      </c>
      <c r="O1131" s="18">
        <v>39782</v>
      </c>
      <c r="P1131" s="24">
        <v>46660</v>
      </c>
      <c r="R1131" s="12">
        <v>39782</v>
      </c>
      <c r="T1131">
        <v>48</v>
      </c>
    </row>
    <row r="1132" spans="1:20" ht="18.75" x14ac:dyDescent="0.25">
      <c r="A1132">
        <v>5090201</v>
      </c>
      <c r="B1132">
        <v>1011101</v>
      </c>
      <c r="C1132">
        <v>201</v>
      </c>
      <c r="D1132" t="s">
        <v>1065</v>
      </c>
      <c r="E1132" t="s">
        <v>1079</v>
      </c>
      <c r="F1132" s="1">
        <v>100000136</v>
      </c>
      <c r="G1132" t="s">
        <v>73</v>
      </c>
      <c r="H1132" s="22">
        <v>43097</v>
      </c>
      <c r="I1132">
        <v>2</v>
      </c>
      <c r="J1132" s="27">
        <f t="shared" si="17"/>
        <v>117</v>
      </c>
      <c r="K1132">
        <v>1990</v>
      </c>
      <c r="L1132">
        <v>0</v>
      </c>
      <c r="M1132">
        <v>1989</v>
      </c>
      <c r="N1132">
        <v>1</v>
      </c>
      <c r="O1132" s="18">
        <v>43097</v>
      </c>
      <c r="P1132" s="24">
        <v>46660</v>
      </c>
      <c r="R1132" s="12">
        <v>43097</v>
      </c>
      <c r="T1132">
        <v>48</v>
      </c>
    </row>
    <row r="1133" spans="1:20" ht="18.75" x14ac:dyDescent="0.25">
      <c r="A1133">
        <v>5090201</v>
      </c>
      <c r="B1133">
        <v>1011101</v>
      </c>
      <c r="C1133">
        <v>201</v>
      </c>
      <c r="D1133" t="s">
        <v>1065</v>
      </c>
      <c r="E1133" t="s">
        <v>1080</v>
      </c>
      <c r="F1133" s="1">
        <v>100000071</v>
      </c>
      <c r="G1133" t="s">
        <v>73</v>
      </c>
      <c r="H1133" s="22">
        <v>43097</v>
      </c>
      <c r="I1133">
        <v>1</v>
      </c>
      <c r="J1133" s="27">
        <f t="shared" si="17"/>
        <v>117</v>
      </c>
      <c r="K1133">
        <v>697</v>
      </c>
      <c r="L1133">
        <v>0</v>
      </c>
      <c r="M1133">
        <v>696</v>
      </c>
      <c r="N1133">
        <v>1</v>
      </c>
      <c r="O1133" s="18">
        <v>43097</v>
      </c>
      <c r="P1133" s="24">
        <v>46660</v>
      </c>
      <c r="R1133" s="12">
        <v>43097</v>
      </c>
      <c r="T1133">
        <v>48</v>
      </c>
    </row>
    <row r="1134" spans="1:20" ht="18.75" x14ac:dyDescent="0.25">
      <c r="A1134">
        <v>5090201</v>
      </c>
      <c r="B1134">
        <v>1011101</v>
      </c>
      <c r="C1134">
        <v>201</v>
      </c>
      <c r="D1134" t="s">
        <v>1065</v>
      </c>
      <c r="E1134" t="s">
        <v>1081</v>
      </c>
      <c r="F1134" s="1">
        <v>100000086</v>
      </c>
      <c r="G1134" t="s">
        <v>73</v>
      </c>
      <c r="H1134" s="22">
        <v>43097</v>
      </c>
      <c r="I1134">
        <v>1</v>
      </c>
      <c r="J1134" s="27">
        <f t="shared" si="17"/>
        <v>117</v>
      </c>
      <c r="K1134">
        <v>374</v>
      </c>
      <c r="L1134">
        <v>0</v>
      </c>
      <c r="M1134">
        <v>373</v>
      </c>
      <c r="N1134">
        <v>1</v>
      </c>
      <c r="O1134" s="18">
        <v>43097</v>
      </c>
      <c r="P1134" s="24">
        <v>46660</v>
      </c>
      <c r="R1134" s="12">
        <v>43097</v>
      </c>
      <c r="T1134">
        <v>48</v>
      </c>
    </row>
    <row r="1135" spans="1:20" ht="18.75" x14ac:dyDescent="0.25">
      <c r="A1135">
        <v>5090201</v>
      </c>
      <c r="B1135">
        <v>1011101</v>
      </c>
      <c r="C1135">
        <v>201</v>
      </c>
      <c r="D1135" t="s">
        <v>1065</v>
      </c>
      <c r="E1135" t="s">
        <v>1082</v>
      </c>
      <c r="F1135" s="1">
        <v>100000134</v>
      </c>
      <c r="G1135" t="s">
        <v>73</v>
      </c>
      <c r="H1135" s="22">
        <v>43097</v>
      </c>
      <c r="I1135">
        <v>1</v>
      </c>
      <c r="J1135" s="27">
        <f t="shared" si="17"/>
        <v>117</v>
      </c>
      <c r="K1135">
        <v>756</v>
      </c>
      <c r="L1135">
        <v>0</v>
      </c>
      <c r="M1135">
        <v>755</v>
      </c>
      <c r="N1135">
        <v>1</v>
      </c>
      <c r="O1135" s="18">
        <v>43097</v>
      </c>
      <c r="P1135" s="24">
        <v>46660</v>
      </c>
      <c r="R1135" s="12">
        <v>43097</v>
      </c>
      <c r="T1135">
        <v>48</v>
      </c>
    </row>
    <row r="1136" spans="1:20" ht="18.75" x14ac:dyDescent="0.25">
      <c r="A1136">
        <v>5090201</v>
      </c>
      <c r="B1136">
        <v>1011101</v>
      </c>
      <c r="C1136">
        <v>201</v>
      </c>
      <c r="D1136" t="s">
        <v>1065</v>
      </c>
      <c r="E1136" t="s">
        <v>1083</v>
      </c>
      <c r="F1136" s="1">
        <v>100000103</v>
      </c>
      <c r="G1136" t="s">
        <v>73</v>
      </c>
      <c r="H1136" s="22">
        <v>40057</v>
      </c>
      <c r="I1136">
        <v>1</v>
      </c>
      <c r="J1136" s="27">
        <f t="shared" si="17"/>
        <v>216</v>
      </c>
      <c r="K1136">
        <v>1.1000000000000001</v>
      </c>
      <c r="L1136">
        <v>0</v>
      </c>
      <c r="M1136">
        <v>0.1</v>
      </c>
      <c r="N1136">
        <v>1</v>
      </c>
      <c r="O1136" s="18">
        <v>40057</v>
      </c>
      <c r="P1136" s="24">
        <v>46660</v>
      </c>
      <c r="R1136" s="12">
        <v>40057</v>
      </c>
      <c r="T1136">
        <v>1</v>
      </c>
    </row>
    <row r="1137" spans="1:20" ht="18.75" x14ac:dyDescent="0.25">
      <c r="A1137">
        <v>5090201</v>
      </c>
      <c r="B1137">
        <v>1011101</v>
      </c>
      <c r="C1137">
        <v>201</v>
      </c>
      <c r="D1137" t="s">
        <v>1065</v>
      </c>
      <c r="E1137" t="s">
        <v>1084</v>
      </c>
      <c r="F1137" s="1">
        <v>100000052</v>
      </c>
      <c r="G1137" t="s">
        <v>73</v>
      </c>
      <c r="H1137" s="22">
        <v>43097</v>
      </c>
      <c r="I1137">
        <v>8</v>
      </c>
      <c r="J1137" s="27">
        <f t="shared" si="17"/>
        <v>117</v>
      </c>
      <c r="K1137">
        <v>7960</v>
      </c>
      <c r="L1137">
        <v>0</v>
      </c>
      <c r="M1137">
        <v>7959</v>
      </c>
      <c r="N1137">
        <v>1</v>
      </c>
      <c r="O1137" s="18">
        <v>43097</v>
      </c>
      <c r="P1137" s="24">
        <v>46660</v>
      </c>
      <c r="R1137" s="12">
        <v>43097</v>
      </c>
      <c r="T1137">
        <v>48</v>
      </c>
    </row>
    <row r="1138" spans="1:20" ht="18.75" x14ac:dyDescent="0.25">
      <c r="A1138">
        <v>5090201</v>
      </c>
      <c r="B1138">
        <v>1011101</v>
      </c>
      <c r="C1138">
        <v>201</v>
      </c>
      <c r="D1138" t="s">
        <v>1065</v>
      </c>
      <c r="E1138" t="s">
        <v>1085</v>
      </c>
      <c r="F1138" s="1">
        <v>100000064</v>
      </c>
      <c r="G1138" t="s">
        <v>73</v>
      </c>
      <c r="H1138" s="22">
        <v>43097</v>
      </c>
      <c r="I1138">
        <v>4</v>
      </c>
      <c r="J1138" s="27">
        <f t="shared" si="17"/>
        <v>117</v>
      </c>
      <c r="K1138">
        <v>424</v>
      </c>
      <c r="L1138">
        <v>0</v>
      </c>
      <c r="M1138">
        <v>423</v>
      </c>
      <c r="N1138">
        <v>1</v>
      </c>
      <c r="O1138" s="18">
        <v>43097</v>
      </c>
      <c r="P1138" s="24">
        <v>46660</v>
      </c>
      <c r="R1138" s="12">
        <v>43097</v>
      </c>
      <c r="T1138">
        <v>48</v>
      </c>
    </row>
    <row r="1139" spans="1:20" ht="18.75" x14ac:dyDescent="0.25">
      <c r="A1139">
        <v>5090201</v>
      </c>
      <c r="B1139">
        <v>1011101</v>
      </c>
      <c r="C1139">
        <v>201</v>
      </c>
      <c r="D1139" t="s">
        <v>1065</v>
      </c>
      <c r="E1139" t="s">
        <v>1086</v>
      </c>
      <c r="F1139" s="1">
        <v>100000061</v>
      </c>
      <c r="G1139" t="s">
        <v>73</v>
      </c>
      <c r="H1139" s="22">
        <v>43097</v>
      </c>
      <c r="I1139">
        <v>1</v>
      </c>
      <c r="J1139" s="27">
        <f t="shared" si="17"/>
        <v>117</v>
      </c>
      <c r="K1139">
        <v>106</v>
      </c>
      <c r="L1139">
        <v>0</v>
      </c>
      <c r="M1139">
        <v>105</v>
      </c>
      <c r="N1139">
        <v>1</v>
      </c>
      <c r="O1139" s="18">
        <v>43097</v>
      </c>
      <c r="P1139" s="24">
        <v>46660</v>
      </c>
      <c r="R1139" s="12">
        <v>43097</v>
      </c>
      <c r="T1139">
        <v>48</v>
      </c>
    </row>
    <row r="1140" spans="1:20" ht="18.75" x14ac:dyDescent="0.25">
      <c r="A1140">
        <v>5090201</v>
      </c>
      <c r="B1140">
        <v>1011101</v>
      </c>
      <c r="C1140">
        <v>201</v>
      </c>
      <c r="D1140" t="s">
        <v>1065</v>
      </c>
      <c r="E1140" t="s">
        <v>1087</v>
      </c>
      <c r="F1140" s="1">
        <v>100000108</v>
      </c>
      <c r="G1140" t="s">
        <v>73</v>
      </c>
      <c r="H1140" s="22">
        <v>43097</v>
      </c>
      <c r="I1140">
        <v>12</v>
      </c>
      <c r="J1140" s="27">
        <f t="shared" si="17"/>
        <v>117</v>
      </c>
      <c r="K1140">
        <v>1272</v>
      </c>
      <c r="L1140">
        <v>0</v>
      </c>
      <c r="M1140">
        <v>1271</v>
      </c>
      <c r="N1140">
        <v>1</v>
      </c>
      <c r="O1140" s="18">
        <v>43097</v>
      </c>
      <c r="P1140" s="24">
        <v>46660</v>
      </c>
      <c r="R1140" s="12">
        <v>43097</v>
      </c>
      <c r="T1140">
        <v>48</v>
      </c>
    </row>
    <row r="1141" spans="1:20" ht="18.75" x14ac:dyDescent="0.25">
      <c r="A1141">
        <v>5090201</v>
      </c>
      <c r="B1141">
        <v>1011101</v>
      </c>
      <c r="C1141">
        <v>201</v>
      </c>
      <c r="D1141" t="s">
        <v>1065</v>
      </c>
      <c r="E1141" t="s">
        <v>1088</v>
      </c>
      <c r="F1141" s="1">
        <v>100000074</v>
      </c>
      <c r="G1141" t="s">
        <v>73</v>
      </c>
      <c r="H1141" s="22">
        <v>43097</v>
      </c>
      <c r="I1141">
        <v>9</v>
      </c>
      <c r="J1141" s="27">
        <f t="shared" si="17"/>
        <v>117</v>
      </c>
      <c r="K1141">
        <v>12312</v>
      </c>
      <c r="L1141">
        <v>0</v>
      </c>
      <c r="M1141">
        <v>12311</v>
      </c>
      <c r="N1141">
        <v>1</v>
      </c>
      <c r="O1141" s="18">
        <v>43097</v>
      </c>
      <c r="P1141" s="24">
        <v>46660</v>
      </c>
      <c r="R1141" s="12">
        <v>43097</v>
      </c>
      <c r="T1141">
        <v>48</v>
      </c>
    </row>
    <row r="1142" spans="1:20" ht="18.75" x14ac:dyDescent="0.25">
      <c r="A1142">
        <v>5090201</v>
      </c>
      <c r="B1142">
        <v>1011101</v>
      </c>
      <c r="C1142">
        <v>201</v>
      </c>
      <c r="D1142" t="s">
        <v>1065</v>
      </c>
      <c r="E1142" t="s">
        <v>1089</v>
      </c>
      <c r="F1142" s="1">
        <v>100000082</v>
      </c>
      <c r="G1142" t="s">
        <v>73</v>
      </c>
      <c r="H1142" s="22">
        <v>43097</v>
      </c>
      <c r="I1142">
        <v>1</v>
      </c>
      <c r="J1142" s="27">
        <f t="shared" si="17"/>
        <v>117</v>
      </c>
      <c r="K1142">
        <v>106</v>
      </c>
      <c r="L1142">
        <v>0</v>
      </c>
      <c r="M1142">
        <v>105</v>
      </c>
      <c r="N1142">
        <v>1</v>
      </c>
      <c r="O1142" s="18">
        <v>43097</v>
      </c>
      <c r="P1142" s="24">
        <v>46660</v>
      </c>
      <c r="R1142" s="12">
        <v>43097</v>
      </c>
      <c r="T1142">
        <v>48</v>
      </c>
    </row>
    <row r="1143" spans="1:20" ht="18.75" x14ac:dyDescent="0.25">
      <c r="A1143">
        <v>5090201</v>
      </c>
      <c r="B1143">
        <v>1011101</v>
      </c>
      <c r="C1143">
        <v>201</v>
      </c>
      <c r="D1143" t="s">
        <v>1065</v>
      </c>
      <c r="E1143" t="s">
        <v>1090</v>
      </c>
      <c r="F1143" s="1">
        <v>100000065</v>
      </c>
      <c r="G1143" t="s">
        <v>73</v>
      </c>
      <c r="H1143" s="22">
        <v>43097</v>
      </c>
      <c r="I1143">
        <v>2</v>
      </c>
      <c r="J1143" s="27">
        <f t="shared" si="17"/>
        <v>117</v>
      </c>
      <c r="K1143">
        <v>212</v>
      </c>
      <c r="L1143">
        <v>0</v>
      </c>
      <c r="M1143">
        <v>211</v>
      </c>
      <c r="N1143">
        <v>1</v>
      </c>
      <c r="O1143" s="18">
        <v>43097</v>
      </c>
      <c r="P1143" s="24">
        <v>46660</v>
      </c>
      <c r="R1143" s="12">
        <v>43097</v>
      </c>
      <c r="T1143">
        <v>48</v>
      </c>
    </row>
    <row r="1144" spans="1:20" ht="18.75" x14ac:dyDescent="0.25">
      <c r="A1144">
        <v>5090201</v>
      </c>
      <c r="B1144">
        <v>1011101</v>
      </c>
      <c r="C1144">
        <v>201</v>
      </c>
      <c r="D1144" t="s">
        <v>1065</v>
      </c>
      <c r="E1144" t="s">
        <v>1091</v>
      </c>
      <c r="F1144" s="1">
        <v>100000056</v>
      </c>
      <c r="G1144" t="s">
        <v>73</v>
      </c>
      <c r="H1144" s="22">
        <v>43097</v>
      </c>
      <c r="I1144">
        <v>2</v>
      </c>
      <c r="J1144" s="27">
        <f t="shared" si="17"/>
        <v>117</v>
      </c>
      <c r="K1144">
        <v>1438</v>
      </c>
      <c r="L1144">
        <v>0</v>
      </c>
      <c r="M1144">
        <v>1437</v>
      </c>
      <c r="N1144">
        <v>1</v>
      </c>
      <c r="O1144" s="18">
        <v>43097</v>
      </c>
      <c r="P1144" s="24">
        <v>46660</v>
      </c>
      <c r="R1144" s="12">
        <v>43097</v>
      </c>
      <c r="T1144">
        <v>48</v>
      </c>
    </row>
    <row r="1145" spans="1:20" ht="18.75" x14ac:dyDescent="0.25">
      <c r="A1145">
        <v>5090201</v>
      </c>
      <c r="B1145">
        <v>1011101</v>
      </c>
      <c r="C1145">
        <v>201</v>
      </c>
      <c r="D1145" t="s">
        <v>1065</v>
      </c>
      <c r="E1145" t="s">
        <v>1092</v>
      </c>
      <c r="F1145" s="1">
        <v>100000053</v>
      </c>
      <c r="G1145" t="s">
        <v>73</v>
      </c>
      <c r="H1145" s="22">
        <v>43097</v>
      </c>
      <c r="I1145">
        <v>1</v>
      </c>
      <c r="J1145" s="27">
        <f t="shared" si="17"/>
        <v>117</v>
      </c>
      <c r="K1145">
        <v>855</v>
      </c>
      <c r="L1145">
        <v>0</v>
      </c>
      <c r="M1145">
        <v>854</v>
      </c>
      <c r="N1145">
        <v>1</v>
      </c>
      <c r="O1145" s="18">
        <v>43097</v>
      </c>
      <c r="P1145" s="24">
        <v>46660</v>
      </c>
      <c r="R1145" s="12">
        <v>43097</v>
      </c>
      <c r="T1145">
        <v>48</v>
      </c>
    </row>
    <row r="1146" spans="1:20" ht="18.75" x14ac:dyDescent="0.25">
      <c r="A1146">
        <v>5090201</v>
      </c>
      <c r="B1146">
        <v>1011101</v>
      </c>
      <c r="C1146">
        <v>201</v>
      </c>
      <c r="D1146" t="s">
        <v>1065</v>
      </c>
      <c r="E1146" t="s">
        <v>1093</v>
      </c>
      <c r="F1146" s="1">
        <v>100000016</v>
      </c>
      <c r="G1146" t="s">
        <v>73</v>
      </c>
      <c r="H1146" s="22">
        <v>39782</v>
      </c>
      <c r="I1146">
        <v>4</v>
      </c>
      <c r="J1146" s="27">
        <f t="shared" si="17"/>
        <v>226</v>
      </c>
      <c r="K1146">
        <v>584</v>
      </c>
      <c r="L1146">
        <v>0</v>
      </c>
      <c r="M1146">
        <v>583</v>
      </c>
      <c r="N1146">
        <v>1</v>
      </c>
      <c r="O1146" s="18">
        <v>39782</v>
      </c>
      <c r="P1146" s="24">
        <v>46660</v>
      </c>
      <c r="R1146" s="12">
        <v>39782</v>
      </c>
      <c r="T1146">
        <v>48</v>
      </c>
    </row>
    <row r="1147" spans="1:20" ht="18.75" x14ac:dyDescent="0.25">
      <c r="A1147">
        <v>5090201</v>
      </c>
      <c r="B1147">
        <v>1011101</v>
      </c>
      <c r="C1147">
        <v>201</v>
      </c>
      <c r="D1147" t="s">
        <v>1065</v>
      </c>
      <c r="E1147" t="s">
        <v>1094</v>
      </c>
      <c r="F1147" s="1">
        <v>100000122</v>
      </c>
      <c r="G1147" t="s">
        <v>73</v>
      </c>
      <c r="H1147" s="22">
        <v>39387</v>
      </c>
      <c r="I1147">
        <v>1</v>
      </c>
      <c r="J1147" s="27">
        <f t="shared" si="17"/>
        <v>238</v>
      </c>
      <c r="K1147">
        <v>69</v>
      </c>
      <c r="L1147">
        <v>0</v>
      </c>
      <c r="M1147">
        <v>68</v>
      </c>
      <c r="N1147">
        <v>1</v>
      </c>
      <c r="O1147" s="18">
        <v>39387</v>
      </c>
      <c r="P1147" s="24">
        <v>46660</v>
      </c>
      <c r="R1147" s="12">
        <v>39387</v>
      </c>
      <c r="T1147">
        <v>48</v>
      </c>
    </row>
    <row r="1148" spans="1:20" ht="18.75" x14ac:dyDescent="0.25">
      <c r="A1148">
        <v>5090201</v>
      </c>
      <c r="B1148">
        <v>1011101</v>
      </c>
      <c r="C1148">
        <v>201</v>
      </c>
      <c r="D1148" t="s">
        <v>1065</v>
      </c>
      <c r="E1148" t="s">
        <v>1095</v>
      </c>
      <c r="F1148" s="1">
        <v>100000015</v>
      </c>
      <c r="G1148" t="s">
        <v>73</v>
      </c>
      <c r="H1148" s="22">
        <v>39782</v>
      </c>
      <c r="I1148">
        <v>18</v>
      </c>
      <c r="J1148" s="27">
        <f t="shared" si="17"/>
        <v>226</v>
      </c>
      <c r="K1148">
        <v>1710</v>
      </c>
      <c r="L1148">
        <v>0</v>
      </c>
      <c r="M1148">
        <v>1709</v>
      </c>
      <c r="N1148">
        <v>1</v>
      </c>
      <c r="O1148" s="18">
        <v>39782</v>
      </c>
      <c r="P1148" s="24">
        <v>46660</v>
      </c>
      <c r="R1148" s="12">
        <v>39782</v>
      </c>
      <c r="T1148">
        <v>48</v>
      </c>
    </row>
    <row r="1149" spans="1:20" ht="18.75" x14ac:dyDescent="0.25">
      <c r="A1149">
        <v>5090201</v>
      </c>
      <c r="B1149">
        <v>1011101</v>
      </c>
      <c r="C1149">
        <v>201</v>
      </c>
      <c r="D1149" t="s">
        <v>1065</v>
      </c>
      <c r="E1149" t="s">
        <v>1096</v>
      </c>
      <c r="F1149" s="1">
        <v>100000070</v>
      </c>
      <c r="G1149" t="s">
        <v>73</v>
      </c>
      <c r="H1149" s="22">
        <v>43097</v>
      </c>
      <c r="I1149">
        <v>2</v>
      </c>
      <c r="J1149" s="27">
        <f t="shared" si="17"/>
        <v>117</v>
      </c>
      <c r="K1149">
        <v>1062</v>
      </c>
      <c r="L1149">
        <v>0</v>
      </c>
      <c r="M1149">
        <v>1061</v>
      </c>
      <c r="N1149">
        <v>1</v>
      </c>
      <c r="O1149" s="18">
        <v>43097</v>
      </c>
      <c r="P1149" s="24">
        <v>46660</v>
      </c>
      <c r="R1149" s="12">
        <v>43097</v>
      </c>
      <c r="T1149">
        <v>48</v>
      </c>
    </row>
    <row r="1150" spans="1:20" ht="18.75" x14ac:dyDescent="0.25">
      <c r="A1150">
        <v>5090201</v>
      </c>
      <c r="B1150">
        <v>1011101</v>
      </c>
      <c r="C1150">
        <v>201</v>
      </c>
      <c r="D1150" t="s">
        <v>1065</v>
      </c>
      <c r="E1150" t="s">
        <v>1097</v>
      </c>
      <c r="F1150" s="1">
        <v>100000078</v>
      </c>
      <c r="G1150" t="s">
        <v>73</v>
      </c>
      <c r="H1150" s="22">
        <v>43097</v>
      </c>
      <c r="I1150">
        <v>1</v>
      </c>
      <c r="J1150" s="27">
        <f t="shared" si="17"/>
        <v>117</v>
      </c>
      <c r="K1150">
        <v>697</v>
      </c>
      <c r="L1150">
        <v>0</v>
      </c>
      <c r="M1150">
        <v>696</v>
      </c>
      <c r="N1150">
        <v>1</v>
      </c>
      <c r="O1150" s="18">
        <v>43097</v>
      </c>
      <c r="P1150" s="24">
        <v>46660</v>
      </c>
      <c r="R1150" s="12">
        <v>43097</v>
      </c>
      <c r="T1150">
        <v>48</v>
      </c>
    </row>
    <row r="1151" spans="1:20" ht="18.75" x14ac:dyDescent="0.25">
      <c r="A1151">
        <v>5090201</v>
      </c>
      <c r="B1151">
        <v>1011101</v>
      </c>
      <c r="C1151">
        <v>201</v>
      </c>
      <c r="D1151" t="s">
        <v>1065</v>
      </c>
      <c r="E1151" t="s">
        <v>1098</v>
      </c>
      <c r="F1151" s="1">
        <v>100000111</v>
      </c>
      <c r="G1151" t="s">
        <v>73</v>
      </c>
      <c r="H1151" s="22">
        <v>43097</v>
      </c>
      <c r="I1151">
        <v>1</v>
      </c>
      <c r="J1151" s="27">
        <f t="shared" si="17"/>
        <v>117</v>
      </c>
      <c r="K1151">
        <v>2435</v>
      </c>
      <c r="L1151">
        <v>0</v>
      </c>
      <c r="M1151">
        <v>2434</v>
      </c>
      <c r="N1151">
        <v>1</v>
      </c>
      <c r="O1151" s="18">
        <v>43097</v>
      </c>
      <c r="P1151" s="24">
        <v>46660</v>
      </c>
      <c r="R1151" s="12">
        <v>43097</v>
      </c>
      <c r="T1151">
        <v>48</v>
      </c>
    </row>
    <row r="1152" spans="1:20" ht="18.75" x14ac:dyDescent="0.25">
      <c r="A1152">
        <v>5090201</v>
      </c>
      <c r="B1152">
        <v>1011101</v>
      </c>
      <c r="C1152">
        <v>201</v>
      </c>
      <c r="D1152" t="s">
        <v>1065</v>
      </c>
      <c r="E1152" t="s">
        <v>1099</v>
      </c>
      <c r="F1152" s="1">
        <v>100000112</v>
      </c>
      <c r="G1152" t="s">
        <v>73</v>
      </c>
      <c r="H1152" s="22">
        <v>43097</v>
      </c>
      <c r="I1152">
        <v>1</v>
      </c>
      <c r="J1152" s="27">
        <f t="shared" si="17"/>
        <v>117</v>
      </c>
      <c r="K1152">
        <v>3245</v>
      </c>
      <c r="L1152">
        <v>0</v>
      </c>
      <c r="M1152">
        <v>3244</v>
      </c>
      <c r="N1152">
        <v>1</v>
      </c>
      <c r="O1152" s="18">
        <v>43097</v>
      </c>
      <c r="P1152" s="24">
        <v>46660</v>
      </c>
      <c r="R1152" s="12">
        <v>43097</v>
      </c>
      <c r="T1152">
        <v>48</v>
      </c>
    </row>
    <row r="1153" spans="1:20" ht="18.75" x14ac:dyDescent="0.25">
      <c r="A1153">
        <v>5090201</v>
      </c>
      <c r="B1153">
        <v>1011101</v>
      </c>
      <c r="C1153">
        <v>201</v>
      </c>
      <c r="D1153" t="s">
        <v>1065</v>
      </c>
      <c r="E1153" t="s">
        <v>1100</v>
      </c>
      <c r="F1153" s="1">
        <v>100000113</v>
      </c>
      <c r="G1153" t="s">
        <v>73</v>
      </c>
      <c r="H1153" s="22">
        <v>43097</v>
      </c>
      <c r="I1153">
        <v>1</v>
      </c>
      <c r="J1153" s="27">
        <f t="shared" si="17"/>
        <v>117</v>
      </c>
      <c r="K1153">
        <v>3245</v>
      </c>
      <c r="L1153">
        <v>0</v>
      </c>
      <c r="M1153">
        <v>3244</v>
      </c>
      <c r="N1153">
        <v>1</v>
      </c>
      <c r="O1153" s="18">
        <v>43097</v>
      </c>
      <c r="P1153" s="24">
        <v>46660</v>
      </c>
      <c r="R1153" s="12">
        <v>43097</v>
      </c>
      <c r="T1153">
        <v>48</v>
      </c>
    </row>
    <row r="1154" spans="1:20" ht="18.75" x14ac:dyDescent="0.25">
      <c r="A1154">
        <v>5090201</v>
      </c>
      <c r="B1154">
        <v>1011101</v>
      </c>
      <c r="C1154">
        <v>201</v>
      </c>
      <c r="D1154" t="s">
        <v>1065</v>
      </c>
      <c r="E1154" t="s">
        <v>1101</v>
      </c>
      <c r="F1154" s="1">
        <v>100000049</v>
      </c>
      <c r="G1154" t="s">
        <v>73</v>
      </c>
      <c r="H1154" s="22">
        <v>43097</v>
      </c>
      <c r="I1154">
        <v>2</v>
      </c>
      <c r="J1154" s="27">
        <f t="shared" si="17"/>
        <v>117</v>
      </c>
      <c r="K1154">
        <v>1974</v>
      </c>
      <c r="L1154">
        <v>0</v>
      </c>
      <c r="M1154">
        <v>1973</v>
      </c>
      <c r="N1154">
        <v>1</v>
      </c>
      <c r="O1154" s="18">
        <v>43097</v>
      </c>
      <c r="P1154" s="24">
        <v>46660</v>
      </c>
      <c r="R1154" s="12">
        <v>43097</v>
      </c>
      <c r="T1154">
        <v>48</v>
      </c>
    </row>
    <row r="1155" spans="1:20" ht="18.75" x14ac:dyDescent="0.25">
      <c r="A1155">
        <v>5090201</v>
      </c>
      <c r="B1155">
        <v>1011101</v>
      </c>
      <c r="C1155">
        <v>201</v>
      </c>
      <c r="D1155" t="s">
        <v>1065</v>
      </c>
      <c r="E1155" t="s">
        <v>1101</v>
      </c>
      <c r="F1155" s="1">
        <v>100000077</v>
      </c>
      <c r="G1155" t="s">
        <v>73</v>
      </c>
      <c r="H1155" s="22">
        <v>43097</v>
      </c>
      <c r="I1155">
        <v>1</v>
      </c>
      <c r="J1155" s="27">
        <f t="shared" ref="J1155:J1218" si="18">DATEDIF(H1155,P1155,"m")</f>
        <v>117</v>
      </c>
      <c r="K1155">
        <v>987</v>
      </c>
      <c r="L1155">
        <v>0</v>
      </c>
      <c r="M1155">
        <v>986</v>
      </c>
      <c r="N1155">
        <v>1</v>
      </c>
      <c r="O1155" s="18">
        <v>43097</v>
      </c>
      <c r="P1155" s="24">
        <v>46660</v>
      </c>
      <c r="R1155" s="12">
        <v>43097</v>
      </c>
      <c r="T1155">
        <v>48</v>
      </c>
    </row>
    <row r="1156" spans="1:20" ht="18.75" x14ac:dyDescent="0.25">
      <c r="A1156">
        <v>5090201</v>
      </c>
      <c r="B1156">
        <v>1011101</v>
      </c>
      <c r="C1156">
        <v>201</v>
      </c>
      <c r="D1156" t="s">
        <v>1065</v>
      </c>
      <c r="E1156" t="s">
        <v>1102</v>
      </c>
      <c r="F1156" s="1">
        <v>100000073</v>
      </c>
      <c r="G1156" t="s">
        <v>73</v>
      </c>
      <c r="H1156" s="22">
        <v>43097</v>
      </c>
      <c r="I1156">
        <v>1</v>
      </c>
      <c r="J1156" s="27">
        <f t="shared" si="18"/>
        <v>117</v>
      </c>
      <c r="K1156">
        <v>2054</v>
      </c>
      <c r="L1156">
        <v>0</v>
      </c>
      <c r="M1156">
        <v>2053</v>
      </c>
      <c r="N1156">
        <v>1</v>
      </c>
      <c r="O1156" s="18">
        <v>43097</v>
      </c>
      <c r="P1156" s="24">
        <v>46660</v>
      </c>
      <c r="R1156" s="12">
        <v>43097</v>
      </c>
      <c r="T1156">
        <v>48</v>
      </c>
    </row>
    <row r="1157" spans="1:20" ht="18.75" x14ac:dyDescent="0.25">
      <c r="A1157">
        <v>5090201</v>
      </c>
      <c r="B1157">
        <v>1011101</v>
      </c>
      <c r="C1157">
        <v>201</v>
      </c>
      <c r="D1157" t="s">
        <v>1065</v>
      </c>
      <c r="E1157" t="s">
        <v>1103</v>
      </c>
      <c r="F1157" s="1">
        <v>100000057</v>
      </c>
      <c r="G1157" t="s">
        <v>73</v>
      </c>
      <c r="H1157" s="22">
        <v>43097</v>
      </c>
      <c r="I1157">
        <v>2</v>
      </c>
      <c r="J1157" s="27">
        <f t="shared" si="18"/>
        <v>117</v>
      </c>
      <c r="K1157">
        <v>2380</v>
      </c>
      <c r="L1157">
        <v>0</v>
      </c>
      <c r="M1157">
        <v>2379</v>
      </c>
      <c r="N1157">
        <v>1</v>
      </c>
      <c r="O1157" s="18">
        <v>43097</v>
      </c>
      <c r="P1157" s="24">
        <v>46660</v>
      </c>
      <c r="R1157" s="12">
        <v>43097</v>
      </c>
      <c r="T1157">
        <v>48</v>
      </c>
    </row>
    <row r="1158" spans="1:20" ht="18.75" x14ac:dyDescent="0.25">
      <c r="A1158">
        <v>5090201</v>
      </c>
      <c r="B1158">
        <v>1011101</v>
      </c>
      <c r="C1158">
        <v>201</v>
      </c>
      <c r="D1158" t="s">
        <v>1065</v>
      </c>
      <c r="E1158" t="s">
        <v>1104</v>
      </c>
      <c r="F1158" s="1">
        <v>100000097</v>
      </c>
      <c r="G1158" t="s">
        <v>73</v>
      </c>
      <c r="H1158" s="22">
        <v>43097</v>
      </c>
      <c r="I1158">
        <v>3</v>
      </c>
      <c r="J1158" s="27">
        <f t="shared" si="18"/>
        <v>117</v>
      </c>
      <c r="K1158">
        <v>1530</v>
      </c>
      <c r="L1158">
        <v>0</v>
      </c>
      <c r="M1158">
        <v>1529</v>
      </c>
      <c r="N1158">
        <v>1</v>
      </c>
      <c r="O1158" s="18">
        <v>43097</v>
      </c>
      <c r="P1158" s="24">
        <v>46660</v>
      </c>
      <c r="R1158" s="12">
        <v>43097</v>
      </c>
      <c r="T1158">
        <v>48</v>
      </c>
    </row>
    <row r="1159" spans="1:20" ht="18.75" x14ac:dyDescent="0.25">
      <c r="A1159">
        <v>5090201</v>
      </c>
      <c r="B1159">
        <v>1011101</v>
      </c>
      <c r="C1159">
        <v>201</v>
      </c>
      <c r="D1159" t="s">
        <v>1065</v>
      </c>
      <c r="E1159" t="s">
        <v>1104</v>
      </c>
      <c r="F1159" s="1">
        <v>100000135</v>
      </c>
      <c r="G1159" t="s">
        <v>73</v>
      </c>
      <c r="H1159" s="22">
        <v>43097</v>
      </c>
      <c r="I1159">
        <v>6</v>
      </c>
      <c r="J1159" s="27">
        <f t="shared" si="18"/>
        <v>117</v>
      </c>
      <c r="K1159">
        <v>3060</v>
      </c>
      <c r="L1159">
        <v>0</v>
      </c>
      <c r="M1159">
        <v>3059</v>
      </c>
      <c r="N1159">
        <v>1</v>
      </c>
      <c r="O1159" s="18">
        <v>43097</v>
      </c>
      <c r="P1159" s="24">
        <v>46660</v>
      </c>
      <c r="R1159" s="12">
        <v>43097</v>
      </c>
      <c r="T1159">
        <v>48</v>
      </c>
    </row>
    <row r="1160" spans="1:20" ht="18.75" x14ac:dyDescent="0.25">
      <c r="A1160">
        <v>5090201</v>
      </c>
      <c r="B1160">
        <v>1011101</v>
      </c>
      <c r="C1160">
        <v>201</v>
      </c>
      <c r="D1160" t="s">
        <v>1065</v>
      </c>
      <c r="E1160" t="s">
        <v>1105</v>
      </c>
      <c r="F1160" s="1">
        <v>100000095</v>
      </c>
      <c r="G1160" t="s">
        <v>73</v>
      </c>
      <c r="H1160" s="22">
        <v>43097</v>
      </c>
      <c r="I1160">
        <v>3</v>
      </c>
      <c r="J1160" s="27">
        <f t="shared" si="18"/>
        <v>117</v>
      </c>
      <c r="K1160">
        <v>1530</v>
      </c>
      <c r="L1160">
        <v>0</v>
      </c>
      <c r="M1160">
        <v>1529</v>
      </c>
      <c r="N1160">
        <v>1</v>
      </c>
      <c r="O1160" s="18">
        <v>43097</v>
      </c>
      <c r="P1160" s="24">
        <v>46660</v>
      </c>
      <c r="R1160" s="12">
        <v>43097</v>
      </c>
      <c r="T1160">
        <v>48</v>
      </c>
    </row>
    <row r="1161" spans="1:20" ht="18.75" x14ac:dyDescent="0.25">
      <c r="A1161">
        <v>5090201</v>
      </c>
      <c r="B1161">
        <v>1011101</v>
      </c>
      <c r="C1161">
        <v>201</v>
      </c>
      <c r="D1161" t="s">
        <v>1065</v>
      </c>
      <c r="E1161" t="s">
        <v>1106</v>
      </c>
      <c r="F1161" s="1">
        <v>100000084</v>
      </c>
      <c r="G1161" t="s">
        <v>73</v>
      </c>
      <c r="H1161" s="22">
        <v>43097</v>
      </c>
      <c r="I1161">
        <v>2</v>
      </c>
      <c r="J1161" s="27">
        <f t="shared" si="18"/>
        <v>117</v>
      </c>
      <c r="K1161">
        <v>1150</v>
      </c>
      <c r="L1161">
        <v>0</v>
      </c>
      <c r="M1161">
        <v>1149</v>
      </c>
      <c r="N1161">
        <v>1</v>
      </c>
      <c r="O1161" s="18">
        <v>43097</v>
      </c>
      <c r="P1161" s="24">
        <v>46660</v>
      </c>
      <c r="R1161" s="12">
        <v>43097</v>
      </c>
      <c r="T1161">
        <v>48</v>
      </c>
    </row>
    <row r="1162" spans="1:20" ht="18.75" x14ac:dyDescent="0.25">
      <c r="A1162">
        <v>5090201</v>
      </c>
      <c r="B1162">
        <v>1011101</v>
      </c>
      <c r="C1162">
        <v>201</v>
      </c>
      <c r="D1162" t="s">
        <v>1065</v>
      </c>
      <c r="E1162" t="s">
        <v>1107</v>
      </c>
      <c r="F1162" s="1">
        <v>100000114</v>
      </c>
      <c r="G1162" t="s">
        <v>73</v>
      </c>
      <c r="H1162" s="22">
        <v>43097</v>
      </c>
      <c r="I1162">
        <v>1</v>
      </c>
      <c r="J1162" s="27">
        <f t="shared" si="18"/>
        <v>117</v>
      </c>
      <c r="K1162">
        <v>1645</v>
      </c>
      <c r="L1162">
        <v>0</v>
      </c>
      <c r="M1162">
        <v>1644</v>
      </c>
      <c r="N1162">
        <v>1</v>
      </c>
      <c r="O1162" s="18">
        <v>43097</v>
      </c>
      <c r="P1162" s="24">
        <v>46660</v>
      </c>
      <c r="R1162" s="12">
        <v>43097</v>
      </c>
      <c r="T1162">
        <v>48</v>
      </c>
    </row>
    <row r="1163" spans="1:20" ht="18.75" x14ac:dyDescent="0.25">
      <c r="A1163">
        <v>5090201</v>
      </c>
      <c r="B1163">
        <v>1011101</v>
      </c>
      <c r="C1163">
        <v>201</v>
      </c>
      <c r="D1163" t="s">
        <v>1065</v>
      </c>
      <c r="E1163" t="s">
        <v>1108</v>
      </c>
      <c r="F1163" s="1">
        <v>100000090</v>
      </c>
      <c r="G1163" t="s">
        <v>73</v>
      </c>
      <c r="H1163" s="22">
        <v>43097</v>
      </c>
      <c r="I1163">
        <v>2</v>
      </c>
      <c r="J1163" s="27">
        <f t="shared" si="18"/>
        <v>117</v>
      </c>
      <c r="K1163">
        <v>328</v>
      </c>
      <c r="L1163">
        <v>0</v>
      </c>
      <c r="M1163">
        <v>327</v>
      </c>
      <c r="N1163">
        <v>1</v>
      </c>
      <c r="O1163" s="18">
        <v>43097</v>
      </c>
      <c r="P1163" s="24">
        <v>46660</v>
      </c>
      <c r="R1163" s="12">
        <v>43097</v>
      </c>
      <c r="T1163">
        <v>48</v>
      </c>
    </row>
    <row r="1164" spans="1:20" ht="18.75" x14ac:dyDescent="0.25">
      <c r="A1164">
        <v>5090201</v>
      </c>
      <c r="B1164">
        <v>1011101</v>
      </c>
      <c r="C1164">
        <v>201</v>
      </c>
      <c r="D1164" t="s">
        <v>1065</v>
      </c>
      <c r="E1164" t="s">
        <v>1109</v>
      </c>
      <c r="F1164" s="1">
        <v>100000089</v>
      </c>
      <c r="G1164" t="s">
        <v>73</v>
      </c>
      <c r="H1164" s="22">
        <v>43097</v>
      </c>
      <c r="I1164">
        <v>1</v>
      </c>
      <c r="J1164" s="27">
        <f t="shared" si="18"/>
        <v>117</v>
      </c>
      <c r="K1164">
        <v>1170</v>
      </c>
      <c r="L1164">
        <v>0</v>
      </c>
      <c r="M1164">
        <v>1169</v>
      </c>
      <c r="N1164">
        <v>1</v>
      </c>
      <c r="O1164" s="18">
        <v>43097</v>
      </c>
      <c r="P1164" s="24">
        <v>46660</v>
      </c>
      <c r="R1164" s="12">
        <v>43097</v>
      </c>
      <c r="T1164">
        <v>48</v>
      </c>
    </row>
    <row r="1165" spans="1:20" ht="18.75" x14ac:dyDescent="0.25">
      <c r="A1165">
        <v>5090201</v>
      </c>
      <c r="B1165">
        <v>1011101</v>
      </c>
      <c r="C1165">
        <v>201</v>
      </c>
      <c r="D1165" t="s">
        <v>1065</v>
      </c>
      <c r="E1165" t="s">
        <v>1110</v>
      </c>
      <c r="F1165" s="1">
        <v>100000072</v>
      </c>
      <c r="G1165" t="s">
        <v>73</v>
      </c>
      <c r="H1165" s="22">
        <v>43097</v>
      </c>
      <c r="I1165">
        <v>2</v>
      </c>
      <c r="J1165" s="27">
        <f t="shared" si="18"/>
        <v>117</v>
      </c>
      <c r="K1165">
        <v>2228</v>
      </c>
      <c r="L1165">
        <v>0</v>
      </c>
      <c r="M1165">
        <v>2227</v>
      </c>
      <c r="N1165">
        <v>1</v>
      </c>
      <c r="O1165" s="18">
        <v>43097</v>
      </c>
      <c r="P1165" s="24">
        <v>46660</v>
      </c>
      <c r="R1165" s="12">
        <v>43097</v>
      </c>
      <c r="T1165">
        <v>48</v>
      </c>
    </row>
    <row r="1166" spans="1:20" ht="18.75" x14ac:dyDescent="0.25">
      <c r="A1166">
        <v>5090201</v>
      </c>
      <c r="B1166">
        <v>1011101</v>
      </c>
      <c r="C1166">
        <v>201</v>
      </c>
      <c r="D1166" t="s">
        <v>1065</v>
      </c>
      <c r="E1166" t="s">
        <v>1111</v>
      </c>
      <c r="F1166" s="1">
        <v>100000115</v>
      </c>
      <c r="G1166" t="s">
        <v>73</v>
      </c>
      <c r="H1166" s="22">
        <v>43097</v>
      </c>
      <c r="I1166">
        <v>1</v>
      </c>
      <c r="J1166" s="27">
        <f t="shared" si="18"/>
        <v>117</v>
      </c>
      <c r="K1166">
        <v>3255</v>
      </c>
      <c r="L1166">
        <v>0</v>
      </c>
      <c r="M1166">
        <v>3254</v>
      </c>
      <c r="N1166">
        <v>1</v>
      </c>
      <c r="O1166" s="18">
        <v>43097</v>
      </c>
      <c r="P1166" s="24">
        <v>46660</v>
      </c>
      <c r="R1166" s="12">
        <v>43097</v>
      </c>
      <c r="T1166">
        <v>48</v>
      </c>
    </row>
    <row r="1167" spans="1:20" ht="18.75" x14ac:dyDescent="0.25">
      <c r="A1167">
        <v>5090201</v>
      </c>
      <c r="B1167">
        <v>1011101</v>
      </c>
      <c r="C1167">
        <v>201</v>
      </c>
      <c r="D1167" t="s">
        <v>1065</v>
      </c>
      <c r="E1167" t="s">
        <v>1112</v>
      </c>
      <c r="F1167" s="1">
        <v>100000132</v>
      </c>
      <c r="G1167" t="s">
        <v>73</v>
      </c>
      <c r="H1167" s="22">
        <v>43097</v>
      </c>
      <c r="I1167">
        <v>1</v>
      </c>
      <c r="J1167" s="27">
        <f t="shared" si="18"/>
        <v>117</v>
      </c>
      <c r="K1167">
        <v>1607</v>
      </c>
      <c r="L1167">
        <v>0</v>
      </c>
      <c r="M1167">
        <v>1606</v>
      </c>
      <c r="N1167">
        <v>1</v>
      </c>
      <c r="O1167" s="18">
        <v>43097</v>
      </c>
      <c r="P1167" s="24">
        <v>46660</v>
      </c>
      <c r="R1167" s="12">
        <v>43097</v>
      </c>
      <c r="T1167">
        <v>48</v>
      </c>
    </row>
    <row r="1168" spans="1:20" ht="18.75" x14ac:dyDescent="0.25">
      <c r="A1168">
        <v>5090201</v>
      </c>
      <c r="B1168">
        <v>1011101</v>
      </c>
      <c r="C1168">
        <v>201</v>
      </c>
      <c r="D1168" t="s">
        <v>1065</v>
      </c>
      <c r="E1168" t="s">
        <v>1113</v>
      </c>
      <c r="F1168" s="1">
        <v>100000075</v>
      </c>
      <c r="G1168" t="s">
        <v>73</v>
      </c>
      <c r="H1168" s="22">
        <v>43097</v>
      </c>
      <c r="I1168">
        <v>2</v>
      </c>
      <c r="J1168" s="27">
        <f t="shared" si="18"/>
        <v>117</v>
      </c>
      <c r="K1168">
        <v>2026</v>
      </c>
      <c r="L1168">
        <v>0</v>
      </c>
      <c r="M1168">
        <v>2025</v>
      </c>
      <c r="N1168">
        <v>1</v>
      </c>
      <c r="O1168" s="18">
        <v>43097</v>
      </c>
      <c r="P1168" s="24">
        <v>46660</v>
      </c>
      <c r="R1168" s="12">
        <v>43097</v>
      </c>
      <c r="T1168">
        <v>48</v>
      </c>
    </row>
    <row r="1169" spans="1:20" ht="18.75" x14ac:dyDescent="0.25">
      <c r="A1169">
        <v>5090201</v>
      </c>
      <c r="B1169">
        <v>1011101</v>
      </c>
      <c r="C1169">
        <v>201</v>
      </c>
      <c r="D1169" t="s">
        <v>1065</v>
      </c>
      <c r="E1169" t="s">
        <v>1114</v>
      </c>
      <c r="F1169" s="1">
        <v>100000099</v>
      </c>
      <c r="G1169" t="s">
        <v>73</v>
      </c>
      <c r="H1169" s="22">
        <v>43099</v>
      </c>
      <c r="I1169">
        <v>5</v>
      </c>
      <c r="J1169" s="27">
        <f t="shared" si="18"/>
        <v>117</v>
      </c>
      <c r="K1169">
        <v>1375</v>
      </c>
      <c r="L1169">
        <v>0</v>
      </c>
      <c r="M1169">
        <v>1374</v>
      </c>
      <c r="N1169">
        <v>1</v>
      </c>
      <c r="O1169" s="18">
        <v>43099</v>
      </c>
      <c r="P1169" s="24">
        <v>46660</v>
      </c>
      <c r="R1169" s="12">
        <v>43099</v>
      </c>
      <c r="T1169">
        <v>48</v>
      </c>
    </row>
    <row r="1170" spans="1:20" ht="18.75" x14ac:dyDescent="0.25">
      <c r="A1170">
        <v>5090201</v>
      </c>
      <c r="B1170">
        <v>1011101</v>
      </c>
      <c r="C1170">
        <v>201</v>
      </c>
      <c r="D1170" t="s">
        <v>1065</v>
      </c>
      <c r="E1170" t="s">
        <v>1115</v>
      </c>
      <c r="F1170" s="1">
        <v>100000098</v>
      </c>
      <c r="G1170" t="s">
        <v>73</v>
      </c>
      <c r="H1170" s="22">
        <v>43097</v>
      </c>
      <c r="I1170">
        <v>5</v>
      </c>
      <c r="J1170" s="27">
        <f t="shared" si="18"/>
        <v>117</v>
      </c>
      <c r="K1170">
        <v>1375</v>
      </c>
      <c r="L1170">
        <v>0</v>
      </c>
      <c r="M1170">
        <v>1374</v>
      </c>
      <c r="N1170">
        <v>1</v>
      </c>
      <c r="O1170" s="18">
        <v>43097</v>
      </c>
      <c r="P1170" s="24">
        <v>46660</v>
      </c>
      <c r="R1170" s="12">
        <v>43097</v>
      </c>
      <c r="T1170">
        <v>48</v>
      </c>
    </row>
    <row r="1171" spans="1:20" ht="18.75" x14ac:dyDescent="0.25">
      <c r="A1171">
        <v>5090201</v>
      </c>
      <c r="B1171">
        <v>1011101</v>
      </c>
      <c r="C1171">
        <v>201</v>
      </c>
      <c r="D1171" t="s">
        <v>1065</v>
      </c>
      <c r="E1171" t="s">
        <v>1116</v>
      </c>
      <c r="F1171" s="1">
        <v>100000080</v>
      </c>
      <c r="G1171" t="s">
        <v>73</v>
      </c>
      <c r="H1171" s="22">
        <v>43097</v>
      </c>
      <c r="I1171">
        <v>2</v>
      </c>
      <c r="J1171" s="27">
        <f t="shared" si="18"/>
        <v>117</v>
      </c>
      <c r="K1171">
        <v>1438</v>
      </c>
      <c r="L1171">
        <v>0</v>
      </c>
      <c r="M1171">
        <v>1437</v>
      </c>
      <c r="N1171">
        <v>1</v>
      </c>
      <c r="O1171" s="18">
        <v>43097</v>
      </c>
      <c r="P1171" s="24">
        <v>46660</v>
      </c>
      <c r="R1171" s="12">
        <v>43097</v>
      </c>
      <c r="T1171">
        <v>48</v>
      </c>
    </row>
    <row r="1172" spans="1:20" ht="18.75" x14ac:dyDescent="0.25">
      <c r="A1172">
        <v>5090201</v>
      </c>
      <c r="B1172">
        <v>1011101</v>
      </c>
      <c r="C1172">
        <v>201</v>
      </c>
      <c r="D1172" t="s">
        <v>1065</v>
      </c>
      <c r="E1172" t="s">
        <v>1117</v>
      </c>
      <c r="F1172" s="1">
        <v>100000079</v>
      </c>
      <c r="G1172" t="s">
        <v>73</v>
      </c>
      <c r="H1172" s="22">
        <v>43097</v>
      </c>
      <c r="I1172">
        <v>1</v>
      </c>
      <c r="J1172" s="27">
        <f t="shared" si="18"/>
        <v>117</v>
      </c>
      <c r="K1172">
        <v>855</v>
      </c>
      <c r="L1172">
        <v>0</v>
      </c>
      <c r="M1172">
        <v>854</v>
      </c>
      <c r="N1172">
        <v>1</v>
      </c>
      <c r="O1172" s="18">
        <v>43097</v>
      </c>
      <c r="P1172" s="24">
        <v>46660</v>
      </c>
      <c r="R1172" s="12">
        <v>43097</v>
      </c>
      <c r="T1172">
        <v>48</v>
      </c>
    </row>
    <row r="1173" spans="1:20" ht="18.75" x14ac:dyDescent="0.25">
      <c r="A1173">
        <v>5090201</v>
      </c>
      <c r="B1173">
        <v>1011101</v>
      </c>
      <c r="C1173">
        <v>201</v>
      </c>
      <c r="D1173" t="s">
        <v>1065</v>
      </c>
      <c r="E1173" t="s">
        <v>1118</v>
      </c>
      <c r="F1173" s="1">
        <v>100000106</v>
      </c>
      <c r="G1173" t="s">
        <v>73</v>
      </c>
      <c r="H1173" s="22">
        <v>43097</v>
      </c>
      <c r="I1173">
        <v>1</v>
      </c>
      <c r="J1173" s="27">
        <f t="shared" si="18"/>
        <v>117</v>
      </c>
      <c r="K1173">
        <v>3062</v>
      </c>
      <c r="L1173">
        <v>0</v>
      </c>
      <c r="M1173">
        <v>3061</v>
      </c>
      <c r="N1173">
        <v>1</v>
      </c>
      <c r="O1173" s="18">
        <v>43097</v>
      </c>
      <c r="P1173" s="24">
        <v>46660</v>
      </c>
      <c r="R1173" s="12">
        <v>43097</v>
      </c>
      <c r="T1173">
        <v>48</v>
      </c>
    </row>
    <row r="1174" spans="1:20" ht="18.75" x14ac:dyDescent="0.25">
      <c r="A1174">
        <v>5090201</v>
      </c>
      <c r="B1174">
        <v>1011101</v>
      </c>
      <c r="C1174">
        <v>201</v>
      </c>
      <c r="D1174" t="s">
        <v>1065</v>
      </c>
      <c r="E1174" t="s">
        <v>1119</v>
      </c>
      <c r="F1174" s="1">
        <v>100000105</v>
      </c>
      <c r="G1174" t="s">
        <v>73</v>
      </c>
      <c r="H1174" s="22">
        <v>43097</v>
      </c>
      <c r="I1174">
        <v>1</v>
      </c>
      <c r="J1174" s="27">
        <f t="shared" si="18"/>
        <v>117</v>
      </c>
      <c r="K1174">
        <v>3062</v>
      </c>
      <c r="L1174">
        <v>0</v>
      </c>
      <c r="M1174">
        <v>3061</v>
      </c>
      <c r="N1174">
        <v>1</v>
      </c>
      <c r="O1174" s="18">
        <v>43097</v>
      </c>
      <c r="P1174" s="24">
        <v>46660</v>
      </c>
      <c r="R1174" s="12">
        <v>43097</v>
      </c>
      <c r="T1174">
        <v>48</v>
      </c>
    </row>
    <row r="1175" spans="1:20" ht="18.75" x14ac:dyDescent="0.25">
      <c r="A1175">
        <v>5090201</v>
      </c>
      <c r="B1175">
        <v>1011101</v>
      </c>
      <c r="C1175">
        <v>201</v>
      </c>
      <c r="D1175" t="s">
        <v>1065</v>
      </c>
      <c r="E1175" t="s">
        <v>1120</v>
      </c>
      <c r="F1175" s="1">
        <v>100000091</v>
      </c>
      <c r="G1175" t="s">
        <v>73</v>
      </c>
      <c r="H1175" s="22">
        <v>43097</v>
      </c>
      <c r="I1175">
        <v>1</v>
      </c>
      <c r="J1175" s="27">
        <f t="shared" si="18"/>
        <v>117</v>
      </c>
      <c r="K1175">
        <v>10968</v>
      </c>
      <c r="L1175">
        <v>0</v>
      </c>
      <c r="M1175">
        <v>10967</v>
      </c>
      <c r="N1175">
        <v>1</v>
      </c>
      <c r="O1175" s="18">
        <v>43097</v>
      </c>
      <c r="P1175" s="24">
        <v>46660</v>
      </c>
      <c r="R1175" s="12">
        <v>43097</v>
      </c>
      <c r="T1175">
        <v>48</v>
      </c>
    </row>
    <row r="1176" spans="1:20" ht="18.75" x14ac:dyDescent="0.25">
      <c r="A1176">
        <v>5090201</v>
      </c>
      <c r="B1176">
        <v>1011101</v>
      </c>
      <c r="C1176">
        <v>201</v>
      </c>
      <c r="D1176" t="s">
        <v>1065</v>
      </c>
      <c r="E1176" t="s">
        <v>1121</v>
      </c>
      <c r="F1176" s="1">
        <v>100000130</v>
      </c>
      <c r="G1176" t="s">
        <v>73</v>
      </c>
      <c r="H1176" s="22">
        <v>43097</v>
      </c>
      <c r="I1176">
        <v>1</v>
      </c>
      <c r="J1176" s="27">
        <f t="shared" si="18"/>
        <v>117</v>
      </c>
      <c r="K1176">
        <v>1607</v>
      </c>
      <c r="L1176">
        <v>0</v>
      </c>
      <c r="M1176">
        <v>1606</v>
      </c>
      <c r="N1176">
        <v>1</v>
      </c>
      <c r="O1176" s="18">
        <v>43097</v>
      </c>
      <c r="P1176" s="24">
        <v>46660</v>
      </c>
      <c r="R1176" s="12">
        <v>43097</v>
      </c>
      <c r="T1176">
        <v>48</v>
      </c>
    </row>
    <row r="1177" spans="1:20" ht="18.75" x14ac:dyDescent="0.25">
      <c r="A1177">
        <v>5090201</v>
      </c>
      <c r="B1177">
        <v>1011101</v>
      </c>
      <c r="C1177">
        <v>201</v>
      </c>
      <c r="D1177" t="s">
        <v>1065</v>
      </c>
      <c r="E1177" t="s">
        <v>1122</v>
      </c>
      <c r="F1177" s="1">
        <v>100000109</v>
      </c>
      <c r="G1177" t="s">
        <v>73</v>
      </c>
      <c r="H1177" s="22">
        <v>43097</v>
      </c>
      <c r="I1177">
        <v>1</v>
      </c>
      <c r="J1177" s="27">
        <f t="shared" si="18"/>
        <v>117</v>
      </c>
      <c r="K1177">
        <v>450</v>
      </c>
      <c r="L1177">
        <v>0</v>
      </c>
      <c r="M1177">
        <v>449</v>
      </c>
      <c r="N1177">
        <v>1</v>
      </c>
      <c r="O1177" s="18">
        <v>43097</v>
      </c>
      <c r="P1177" s="24">
        <v>46660</v>
      </c>
      <c r="R1177" s="12">
        <v>43097</v>
      </c>
      <c r="T1177">
        <v>48</v>
      </c>
    </row>
    <row r="1178" spans="1:20" ht="18.75" x14ac:dyDescent="0.25">
      <c r="A1178">
        <v>5090201</v>
      </c>
      <c r="B1178">
        <v>1011101</v>
      </c>
      <c r="C1178">
        <v>201</v>
      </c>
      <c r="D1178" t="s">
        <v>1065</v>
      </c>
      <c r="E1178" t="s">
        <v>1123</v>
      </c>
      <c r="F1178" s="1">
        <v>100000069</v>
      </c>
      <c r="G1178" t="s">
        <v>73</v>
      </c>
      <c r="H1178" s="22">
        <v>43097</v>
      </c>
      <c r="I1178">
        <v>2</v>
      </c>
      <c r="J1178" s="27">
        <f t="shared" si="18"/>
        <v>117</v>
      </c>
      <c r="K1178">
        <v>2300</v>
      </c>
      <c r="L1178">
        <v>0</v>
      </c>
      <c r="M1178">
        <v>2299</v>
      </c>
      <c r="N1178">
        <v>1</v>
      </c>
      <c r="O1178" s="18">
        <v>43097</v>
      </c>
      <c r="P1178" s="24">
        <v>46660</v>
      </c>
      <c r="R1178" s="12">
        <v>43097</v>
      </c>
      <c r="T1178">
        <v>48</v>
      </c>
    </row>
    <row r="1179" spans="1:20" ht="18.75" x14ac:dyDescent="0.25">
      <c r="A1179">
        <v>5090201</v>
      </c>
      <c r="B1179">
        <v>1011101</v>
      </c>
      <c r="C1179">
        <v>201</v>
      </c>
      <c r="D1179" t="s">
        <v>1065</v>
      </c>
      <c r="E1179" t="s">
        <v>1124</v>
      </c>
      <c r="F1179" s="1">
        <v>100000093</v>
      </c>
      <c r="G1179" t="s">
        <v>73</v>
      </c>
      <c r="H1179" s="22">
        <v>43097</v>
      </c>
      <c r="I1179">
        <v>1</v>
      </c>
      <c r="J1179" s="27">
        <f t="shared" si="18"/>
        <v>117</v>
      </c>
      <c r="K1179">
        <v>450</v>
      </c>
      <c r="L1179">
        <v>0</v>
      </c>
      <c r="M1179">
        <v>449</v>
      </c>
      <c r="N1179">
        <v>1</v>
      </c>
      <c r="O1179" s="18">
        <v>43097</v>
      </c>
      <c r="P1179" s="24">
        <v>46660</v>
      </c>
      <c r="R1179" s="12">
        <v>43097</v>
      </c>
      <c r="T1179">
        <v>48</v>
      </c>
    </row>
    <row r="1180" spans="1:20" ht="18.75" x14ac:dyDescent="0.25">
      <c r="A1180">
        <v>5090201</v>
      </c>
      <c r="B1180">
        <v>1011101</v>
      </c>
      <c r="C1180">
        <v>201</v>
      </c>
      <c r="D1180" t="s">
        <v>1065</v>
      </c>
      <c r="E1180" t="s">
        <v>1125</v>
      </c>
      <c r="F1180" s="1">
        <v>100000081</v>
      </c>
      <c r="G1180" t="s">
        <v>73</v>
      </c>
      <c r="H1180" s="22">
        <v>43097</v>
      </c>
      <c r="I1180">
        <v>1</v>
      </c>
      <c r="J1180" s="27">
        <f t="shared" si="18"/>
        <v>117</v>
      </c>
      <c r="K1180">
        <v>314</v>
      </c>
      <c r="L1180">
        <v>0</v>
      </c>
      <c r="M1180">
        <v>313</v>
      </c>
      <c r="N1180">
        <v>1</v>
      </c>
      <c r="O1180" s="18">
        <v>43097</v>
      </c>
      <c r="P1180" s="24">
        <v>46660</v>
      </c>
      <c r="R1180" s="12">
        <v>43097</v>
      </c>
      <c r="T1180">
        <v>48</v>
      </c>
    </row>
    <row r="1181" spans="1:20" ht="18.75" x14ac:dyDescent="0.25">
      <c r="A1181">
        <v>5090201</v>
      </c>
      <c r="B1181">
        <v>1011101</v>
      </c>
      <c r="C1181">
        <v>201</v>
      </c>
      <c r="D1181" t="s">
        <v>1065</v>
      </c>
      <c r="E1181" t="s">
        <v>1126</v>
      </c>
      <c r="F1181" s="1">
        <v>100000087</v>
      </c>
      <c r="G1181" t="s">
        <v>73</v>
      </c>
      <c r="H1181" s="22">
        <v>43097</v>
      </c>
      <c r="I1181">
        <v>2</v>
      </c>
      <c r="J1181" s="27">
        <f t="shared" si="18"/>
        <v>117</v>
      </c>
      <c r="K1181">
        <v>260</v>
      </c>
      <c r="L1181">
        <v>0</v>
      </c>
      <c r="M1181">
        <v>259</v>
      </c>
      <c r="N1181">
        <v>1</v>
      </c>
      <c r="O1181" s="18">
        <v>43097</v>
      </c>
      <c r="P1181" s="24">
        <v>46660</v>
      </c>
      <c r="R1181" s="12">
        <v>43097</v>
      </c>
      <c r="T1181">
        <v>48</v>
      </c>
    </row>
    <row r="1182" spans="1:20" ht="18.75" x14ac:dyDescent="0.25">
      <c r="A1182">
        <v>5090201</v>
      </c>
      <c r="B1182">
        <v>1011101</v>
      </c>
      <c r="C1182">
        <v>201</v>
      </c>
      <c r="D1182" t="s">
        <v>1065</v>
      </c>
      <c r="E1182" t="s">
        <v>1127</v>
      </c>
      <c r="F1182" s="1">
        <v>100000063</v>
      </c>
      <c r="G1182" t="s">
        <v>73</v>
      </c>
      <c r="H1182" s="22">
        <v>43097</v>
      </c>
      <c r="I1182">
        <v>20</v>
      </c>
      <c r="J1182" s="27">
        <f t="shared" si="18"/>
        <v>117</v>
      </c>
      <c r="K1182">
        <v>15600</v>
      </c>
      <c r="L1182">
        <v>0</v>
      </c>
      <c r="M1182">
        <v>15599</v>
      </c>
      <c r="N1182">
        <v>1</v>
      </c>
      <c r="O1182" s="18">
        <v>43097</v>
      </c>
      <c r="P1182" s="24">
        <v>46660</v>
      </c>
      <c r="R1182" s="12">
        <v>43097</v>
      </c>
      <c r="T1182">
        <v>48</v>
      </c>
    </row>
    <row r="1183" spans="1:20" ht="18.75" x14ac:dyDescent="0.25">
      <c r="A1183">
        <v>5090201</v>
      </c>
      <c r="B1183">
        <v>1011101</v>
      </c>
      <c r="C1183">
        <v>201</v>
      </c>
      <c r="D1183" t="s">
        <v>1065</v>
      </c>
      <c r="E1183" t="s">
        <v>1128</v>
      </c>
      <c r="F1183" s="1">
        <v>100000059</v>
      </c>
      <c r="G1183" t="s">
        <v>73</v>
      </c>
      <c r="H1183" s="22">
        <v>43097</v>
      </c>
      <c r="I1183">
        <v>2</v>
      </c>
      <c r="J1183" s="27">
        <f t="shared" si="18"/>
        <v>117</v>
      </c>
      <c r="K1183">
        <v>262</v>
      </c>
      <c r="L1183">
        <v>0</v>
      </c>
      <c r="M1183">
        <v>261</v>
      </c>
      <c r="N1183">
        <v>1</v>
      </c>
      <c r="O1183" s="18">
        <v>43097</v>
      </c>
      <c r="P1183" s="24">
        <v>46660</v>
      </c>
      <c r="R1183" s="12">
        <v>43097</v>
      </c>
      <c r="T1183">
        <v>48</v>
      </c>
    </row>
    <row r="1184" spans="1:20" ht="18.75" x14ac:dyDescent="0.25">
      <c r="A1184">
        <v>5090201</v>
      </c>
      <c r="B1184">
        <v>1011101</v>
      </c>
      <c r="C1184">
        <v>201</v>
      </c>
      <c r="D1184" t="s">
        <v>1065</v>
      </c>
      <c r="E1184" t="s">
        <v>1129</v>
      </c>
      <c r="F1184" s="1">
        <v>100000133</v>
      </c>
      <c r="G1184" t="s">
        <v>73</v>
      </c>
      <c r="H1184" s="22">
        <v>43097</v>
      </c>
      <c r="I1184">
        <v>1</v>
      </c>
      <c r="J1184" s="27">
        <f t="shared" si="18"/>
        <v>117</v>
      </c>
      <c r="K1184">
        <v>1850</v>
      </c>
      <c r="L1184">
        <v>0</v>
      </c>
      <c r="M1184">
        <v>1849</v>
      </c>
      <c r="N1184">
        <v>1</v>
      </c>
      <c r="O1184" s="18">
        <v>43097</v>
      </c>
      <c r="P1184" s="24">
        <v>46660</v>
      </c>
      <c r="R1184" s="12">
        <v>43097</v>
      </c>
      <c r="T1184">
        <v>48</v>
      </c>
    </row>
    <row r="1185" spans="1:20" ht="18.75" x14ac:dyDescent="0.25">
      <c r="A1185">
        <v>5090201</v>
      </c>
      <c r="B1185">
        <v>1011101</v>
      </c>
      <c r="C1185">
        <v>201</v>
      </c>
      <c r="D1185" t="s">
        <v>1065</v>
      </c>
      <c r="E1185" t="s">
        <v>1130</v>
      </c>
      <c r="F1185" s="1">
        <v>100000137</v>
      </c>
      <c r="G1185" t="s">
        <v>73</v>
      </c>
      <c r="H1185" s="22">
        <v>43097</v>
      </c>
      <c r="I1185">
        <v>2</v>
      </c>
      <c r="J1185" s="27">
        <f t="shared" si="18"/>
        <v>117</v>
      </c>
      <c r="K1185">
        <v>1572</v>
      </c>
      <c r="L1185">
        <v>0</v>
      </c>
      <c r="M1185">
        <v>1571</v>
      </c>
      <c r="N1185">
        <v>1</v>
      </c>
      <c r="O1185" s="18">
        <v>43097</v>
      </c>
      <c r="P1185" s="24">
        <v>46660</v>
      </c>
      <c r="R1185" s="12">
        <v>43097</v>
      </c>
      <c r="T1185">
        <v>48</v>
      </c>
    </row>
    <row r="1186" spans="1:20" ht="18.75" x14ac:dyDescent="0.25">
      <c r="A1186">
        <v>5090201</v>
      </c>
      <c r="B1186">
        <v>1011101</v>
      </c>
      <c r="C1186">
        <v>201</v>
      </c>
      <c r="D1186" t="s">
        <v>1065</v>
      </c>
      <c r="E1186" t="s">
        <v>1131</v>
      </c>
      <c r="F1186" s="1">
        <v>100000107</v>
      </c>
      <c r="G1186" t="s">
        <v>73</v>
      </c>
      <c r="H1186" s="22">
        <v>43097</v>
      </c>
      <c r="I1186">
        <v>1</v>
      </c>
      <c r="J1186" s="27">
        <f t="shared" si="18"/>
        <v>117</v>
      </c>
      <c r="K1186">
        <v>786</v>
      </c>
      <c r="L1186">
        <v>0</v>
      </c>
      <c r="M1186">
        <v>785</v>
      </c>
      <c r="N1186">
        <v>1</v>
      </c>
      <c r="O1186" s="18">
        <v>43097</v>
      </c>
      <c r="P1186" s="24">
        <v>46660</v>
      </c>
      <c r="R1186" s="12">
        <v>43097</v>
      </c>
      <c r="T1186">
        <v>48</v>
      </c>
    </row>
    <row r="1187" spans="1:20" ht="18.75" x14ac:dyDescent="0.25">
      <c r="A1187">
        <v>5090201</v>
      </c>
      <c r="B1187">
        <v>1011101</v>
      </c>
      <c r="C1187">
        <v>201</v>
      </c>
      <c r="D1187" t="s">
        <v>1065</v>
      </c>
      <c r="E1187" t="s">
        <v>1132</v>
      </c>
      <c r="F1187" s="1">
        <v>100000139</v>
      </c>
      <c r="G1187" t="s">
        <v>73</v>
      </c>
      <c r="H1187" s="22">
        <v>43434</v>
      </c>
      <c r="I1187">
        <v>1</v>
      </c>
      <c r="J1187" s="27">
        <f t="shared" si="18"/>
        <v>106</v>
      </c>
      <c r="K1187">
        <v>446.38099999999997</v>
      </c>
      <c r="L1187">
        <v>9.4570000000000007</v>
      </c>
      <c r="M1187">
        <v>408.46100000000001</v>
      </c>
      <c r="N1187">
        <v>37.92</v>
      </c>
      <c r="O1187" s="18">
        <v>43434</v>
      </c>
      <c r="P1187" s="24">
        <v>46660</v>
      </c>
      <c r="R1187" s="12">
        <v>43434</v>
      </c>
      <c r="T1187">
        <v>48</v>
      </c>
    </row>
    <row r="1188" spans="1:20" ht="18.75" x14ac:dyDescent="0.25">
      <c r="A1188">
        <v>5090201</v>
      </c>
      <c r="B1188">
        <v>1011101</v>
      </c>
      <c r="C1188">
        <v>201</v>
      </c>
      <c r="D1188" t="s">
        <v>1065</v>
      </c>
      <c r="E1188" t="s">
        <v>1133</v>
      </c>
      <c r="F1188" s="1">
        <v>100000054</v>
      </c>
      <c r="G1188" t="s">
        <v>73</v>
      </c>
      <c r="H1188" s="22">
        <v>43097</v>
      </c>
      <c r="I1188">
        <v>8</v>
      </c>
      <c r="J1188" s="27">
        <f t="shared" si="18"/>
        <v>117</v>
      </c>
      <c r="K1188">
        <v>2208</v>
      </c>
      <c r="L1188">
        <v>0</v>
      </c>
      <c r="M1188">
        <v>2207</v>
      </c>
      <c r="N1188">
        <v>1</v>
      </c>
      <c r="O1188" s="18">
        <v>43097</v>
      </c>
      <c r="P1188" s="24">
        <v>46660</v>
      </c>
      <c r="R1188" s="12">
        <v>43097</v>
      </c>
      <c r="T1188">
        <v>48</v>
      </c>
    </row>
    <row r="1189" spans="1:20" ht="18.75" x14ac:dyDescent="0.25">
      <c r="A1189">
        <v>5090201</v>
      </c>
      <c r="B1189">
        <v>1011101</v>
      </c>
      <c r="C1189">
        <v>201</v>
      </c>
      <c r="D1189" t="s">
        <v>1065</v>
      </c>
      <c r="E1189" t="s">
        <v>1134</v>
      </c>
      <c r="F1189" s="1">
        <v>100000062</v>
      </c>
      <c r="G1189" t="s">
        <v>73</v>
      </c>
      <c r="H1189" s="22">
        <v>43097</v>
      </c>
      <c r="I1189">
        <v>2</v>
      </c>
      <c r="J1189" s="27">
        <f t="shared" si="18"/>
        <v>117</v>
      </c>
      <c r="K1189">
        <v>156</v>
      </c>
      <c r="L1189">
        <v>0</v>
      </c>
      <c r="M1189">
        <v>155</v>
      </c>
      <c r="N1189">
        <v>1</v>
      </c>
      <c r="O1189" s="18">
        <v>43097</v>
      </c>
      <c r="P1189" s="24">
        <v>46660</v>
      </c>
      <c r="R1189" s="12">
        <v>43097</v>
      </c>
      <c r="T1189">
        <v>48</v>
      </c>
    </row>
    <row r="1190" spans="1:20" ht="18.75" x14ac:dyDescent="0.25">
      <c r="A1190">
        <v>5090201</v>
      </c>
      <c r="B1190">
        <v>1011101</v>
      </c>
      <c r="C1190">
        <v>201</v>
      </c>
      <c r="D1190" t="s">
        <v>1065</v>
      </c>
      <c r="E1190" t="s">
        <v>295</v>
      </c>
      <c r="F1190" s="1">
        <v>100000104</v>
      </c>
      <c r="G1190" t="s">
        <v>73</v>
      </c>
      <c r="H1190" s="22">
        <v>39782</v>
      </c>
      <c r="I1190">
        <v>2</v>
      </c>
      <c r="J1190" s="27">
        <f t="shared" si="18"/>
        <v>226</v>
      </c>
      <c r="K1190">
        <v>2092</v>
      </c>
      <c r="L1190">
        <v>0</v>
      </c>
      <c r="M1190">
        <v>2091</v>
      </c>
      <c r="N1190">
        <v>1</v>
      </c>
      <c r="O1190" s="18">
        <v>39782</v>
      </c>
      <c r="P1190" s="24">
        <v>46660</v>
      </c>
      <c r="R1190" s="12">
        <v>39782</v>
      </c>
      <c r="T1190">
        <v>48</v>
      </c>
    </row>
    <row r="1191" spans="1:20" ht="18.75" x14ac:dyDescent="0.25">
      <c r="A1191">
        <v>5090201</v>
      </c>
      <c r="B1191">
        <v>1011101</v>
      </c>
      <c r="C1191">
        <v>201</v>
      </c>
      <c r="D1191" t="s">
        <v>1065</v>
      </c>
      <c r="E1191" t="s">
        <v>1135</v>
      </c>
      <c r="F1191" s="1">
        <v>100000102</v>
      </c>
      <c r="G1191" t="s">
        <v>73</v>
      </c>
      <c r="H1191" s="22">
        <v>39387</v>
      </c>
      <c r="I1191">
        <v>1</v>
      </c>
      <c r="J1191" s="27">
        <f t="shared" si="18"/>
        <v>238</v>
      </c>
      <c r="K1191">
        <v>1028</v>
      </c>
      <c r="L1191">
        <v>0</v>
      </c>
      <c r="M1191">
        <v>1027</v>
      </c>
      <c r="N1191">
        <v>1</v>
      </c>
      <c r="O1191" s="18">
        <v>39387</v>
      </c>
      <c r="P1191" s="24">
        <v>46660</v>
      </c>
      <c r="R1191" s="12">
        <v>39387</v>
      </c>
      <c r="T1191">
        <v>48</v>
      </c>
    </row>
    <row r="1192" spans="1:20" ht="18.75" x14ac:dyDescent="0.25">
      <c r="A1192">
        <v>5090201</v>
      </c>
      <c r="B1192">
        <v>1011101</v>
      </c>
      <c r="C1192">
        <v>201</v>
      </c>
      <c r="D1192" t="s">
        <v>1065</v>
      </c>
      <c r="E1192" t="s">
        <v>1136</v>
      </c>
      <c r="F1192" s="1">
        <v>100000092</v>
      </c>
      <c r="G1192" t="s">
        <v>73</v>
      </c>
      <c r="H1192" s="22">
        <v>43097</v>
      </c>
      <c r="I1192">
        <v>12</v>
      </c>
      <c r="J1192" s="27">
        <f t="shared" si="18"/>
        <v>117</v>
      </c>
      <c r="K1192">
        <v>10980</v>
      </c>
      <c r="L1192">
        <v>0</v>
      </c>
      <c r="M1192">
        <v>10979</v>
      </c>
      <c r="N1192">
        <v>1</v>
      </c>
      <c r="O1192" s="18">
        <v>43097</v>
      </c>
      <c r="P1192" s="24">
        <v>46660</v>
      </c>
      <c r="R1192" s="12">
        <v>43097</v>
      </c>
      <c r="T1192">
        <v>48</v>
      </c>
    </row>
    <row r="1193" spans="1:20" ht="18.75" x14ac:dyDescent="0.25">
      <c r="A1193">
        <v>5090201</v>
      </c>
      <c r="B1193">
        <v>1011101</v>
      </c>
      <c r="C1193">
        <v>201</v>
      </c>
      <c r="D1193" t="s">
        <v>1065</v>
      </c>
      <c r="E1193" t="s">
        <v>1137</v>
      </c>
      <c r="F1193" s="1">
        <v>100000096</v>
      </c>
      <c r="G1193" t="s">
        <v>73</v>
      </c>
      <c r="H1193" s="22">
        <v>43097</v>
      </c>
      <c r="I1193">
        <v>4</v>
      </c>
      <c r="J1193" s="27">
        <f t="shared" si="18"/>
        <v>117</v>
      </c>
      <c r="K1193">
        <v>3768</v>
      </c>
      <c r="L1193">
        <v>0</v>
      </c>
      <c r="M1193">
        <v>3767</v>
      </c>
      <c r="N1193">
        <v>1</v>
      </c>
      <c r="O1193" s="18">
        <v>43097</v>
      </c>
      <c r="P1193" s="24">
        <v>46660</v>
      </c>
      <c r="R1193" s="12">
        <v>43097</v>
      </c>
      <c r="T1193">
        <v>48</v>
      </c>
    </row>
    <row r="1194" spans="1:20" ht="18.75" x14ac:dyDescent="0.25">
      <c r="A1194">
        <v>5090201</v>
      </c>
      <c r="B1194">
        <v>1011101</v>
      </c>
      <c r="C1194">
        <v>201</v>
      </c>
      <c r="D1194" t="s">
        <v>1065</v>
      </c>
      <c r="E1194" t="s">
        <v>1138</v>
      </c>
      <c r="F1194" s="1">
        <v>100000100</v>
      </c>
      <c r="G1194" t="s">
        <v>73</v>
      </c>
      <c r="H1194" s="22">
        <v>43097</v>
      </c>
      <c r="I1194">
        <v>2</v>
      </c>
      <c r="J1194" s="27">
        <f t="shared" si="18"/>
        <v>117</v>
      </c>
      <c r="K1194">
        <v>612</v>
      </c>
      <c r="L1194">
        <v>0</v>
      </c>
      <c r="M1194">
        <v>611</v>
      </c>
      <c r="N1194">
        <v>1</v>
      </c>
      <c r="O1194" s="18">
        <v>43097</v>
      </c>
      <c r="P1194" s="24">
        <v>46660</v>
      </c>
      <c r="R1194" s="12">
        <v>43097</v>
      </c>
      <c r="T1194">
        <v>48</v>
      </c>
    </row>
    <row r="1195" spans="1:20" ht="18.75" x14ac:dyDescent="0.25">
      <c r="A1195">
        <v>5090201</v>
      </c>
      <c r="B1195">
        <v>1011101</v>
      </c>
      <c r="C1195">
        <v>201</v>
      </c>
      <c r="D1195" t="s">
        <v>1065</v>
      </c>
      <c r="E1195" t="s">
        <v>1139</v>
      </c>
      <c r="F1195" s="1">
        <v>100000076</v>
      </c>
      <c r="G1195" t="s">
        <v>73</v>
      </c>
      <c r="H1195" s="22">
        <v>43097</v>
      </c>
      <c r="I1195">
        <v>9</v>
      </c>
      <c r="J1195" s="27">
        <f t="shared" si="18"/>
        <v>117</v>
      </c>
      <c r="K1195">
        <v>2484</v>
      </c>
      <c r="L1195">
        <v>0</v>
      </c>
      <c r="M1195">
        <v>2483</v>
      </c>
      <c r="N1195">
        <v>1</v>
      </c>
      <c r="O1195" s="18">
        <v>43097</v>
      </c>
      <c r="P1195" s="24">
        <v>46660</v>
      </c>
      <c r="R1195" s="12">
        <v>43097</v>
      </c>
      <c r="T1195">
        <v>48</v>
      </c>
    </row>
    <row r="1196" spans="1:20" ht="18.75" x14ac:dyDescent="0.25">
      <c r="A1196">
        <v>5090201</v>
      </c>
      <c r="B1196">
        <v>1011101</v>
      </c>
      <c r="C1196">
        <v>201</v>
      </c>
      <c r="D1196" t="s">
        <v>1065</v>
      </c>
      <c r="E1196" t="s">
        <v>1140</v>
      </c>
      <c r="F1196" s="1">
        <v>100000055</v>
      </c>
      <c r="G1196" t="s">
        <v>73</v>
      </c>
      <c r="H1196" s="22">
        <v>43097</v>
      </c>
      <c r="I1196">
        <v>18</v>
      </c>
      <c r="J1196" s="27">
        <f t="shared" si="18"/>
        <v>117</v>
      </c>
      <c r="K1196">
        <v>2430</v>
      </c>
      <c r="L1196">
        <v>0</v>
      </c>
      <c r="M1196">
        <v>2429</v>
      </c>
      <c r="N1196">
        <v>1</v>
      </c>
      <c r="O1196" s="18">
        <v>43097</v>
      </c>
      <c r="P1196" s="24">
        <v>46660</v>
      </c>
      <c r="R1196" s="12">
        <v>43097</v>
      </c>
      <c r="T1196">
        <v>48</v>
      </c>
    </row>
    <row r="1197" spans="1:20" ht="18.75" x14ac:dyDescent="0.25">
      <c r="A1197">
        <v>5090201</v>
      </c>
      <c r="B1197">
        <v>1011101</v>
      </c>
      <c r="C1197">
        <v>201</v>
      </c>
      <c r="D1197" t="s">
        <v>1065</v>
      </c>
      <c r="E1197" t="s">
        <v>1141</v>
      </c>
      <c r="F1197" s="1">
        <v>100000017</v>
      </c>
      <c r="G1197" t="s">
        <v>73</v>
      </c>
      <c r="H1197" s="22">
        <v>40543</v>
      </c>
      <c r="I1197">
        <v>5</v>
      </c>
      <c r="J1197" s="27">
        <f t="shared" si="18"/>
        <v>200</v>
      </c>
      <c r="K1197">
        <v>1058.335</v>
      </c>
      <c r="L1197">
        <v>0</v>
      </c>
      <c r="M1197">
        <v>1057.335</v>
      </c>
      <c r="N1197">
        <v>1</v>
      </c>
      <c r="O1197" s="18">
        <v>40543</v>
      </c>
      <c r="P1197" s="24">
        <v>46660</v>
      </c>
      <c r="R1197" s="12">
        <v>40543</v>
      </c>
      <c r="T1197">
        <v>48</v>
      </c>
    </row>
    <row r="1198" spans="1:20" ht="18.75" x14ac:dyDescent="0.25">
      <c r="A1198">
        <v>5090201</v>
      </c>
      <c r="B1198">
        <v>1011101</v>
      </c>
      <c r="C1198">
        <v>201</v>
      </c>
      <c r="D1198" t="s">
        <v>1065</v>
      </c>
      <c r="E1198" t="s">
        <v>1141</v>
      </c>
      <c r="F1198" s="1">
        <v>100000018</v>
      </c>
      <c r="G1198" t="s">
        <v>73</v>
      </c>
      <c r="H1198" s="22">
        <v>40543</v>
      </c>
      <c r="I1198">
        <v>1</v>
      </c>
      <c r="J1198" s="27">
        <f t="shared" si="18"/>
        <v>200</v>
      </c>
      <c r="K1198">
        <v>211.66499999999999</v>
      </c>
      <c r="L1198">
        <v>0</v>
      </c>
      <c r="M1198">
        <v>210.66499999999999</v>
      </c>
      <c r="N1198">
        <v>1</v>
      </c>
      <c r="O1198" s="18">
        <v>40543</v>
      </c>
      <c r="P1198" s="24">
        <v>46660</v>
      </c>
      <c r="R1198" s="12">
        <v>40543</v>
      </c>
      <c r="T1198">
        <v>48</v>
      </c>
    </row>
    <row r="1199" spans="1:20" ht="18.75" x14ac:dyDescent="0.25">
      <c r="A1199">
        <v>5090201</v>
      </c>
      <c r="B1199">
        <v>1011101</v>
      </c>
      <c r="C1199">
        <v>201</v>
      </c>
      <c r="D1199" t="s">
        <v>1065</v>
      </c>
      <c r="E1199" t="s">
        <v>1142</v>
      </c>
      <c r="F1199" s="1">
        <v>100000101</v>
      </c>
      <c r="G1199" t="s">
        <v>73</v>
      </c>
      <c r="H1199" s="22">
        <v>39728</v>
      </c>
      <c r="I1199">
        <v>2</v>
      </c>
      <c r="J1199" s="27">
        <f t="shared" si="18"/>
        <v>227</v>
      </c>
      <c r="K1199">
        <v>800</v>
      </c>
      <c r="L1199">
        <v>0</v>
      </c>
      <c r="M1199">
        <v>799</v>
      </c>
      <c r="N1199">
        <v>1</v>
      </c>
      <c r="O1199" s="18">
        <v>39728</v>
      </c>
      <c r="P1199" s="24">
        <v>46660</v>
      </c>
      <c r="R1199" s="12">
        <v>39728</v>
      </c>
      <c r="T1199">
        <v>48</v>
      </c>
    </row>
    <row r="1200" spans="1:20" ht="18.75" x14ac:dyDescent="0.25">
      <c r="A1200">
        <v>5090201</v>
      </c>
      <c r="B1200">
        <v>1011101</v>
      </c>
      <c r="C1200">
        <v>201</v>
      </c>
      <c r="D1200" t="s">
        <v>1065</v>
      </c>
      <c r="E1200" t="s">
        <v>1143</v>
      </c>
      <c r="F1200" s="1">
        <v>100000068</v>
      </c>
      <c r="G1200" t="s">
        <v>73</v>
      </c>
      <c r="H1200" s="22">
        <v>43097</v>
      </c>
      <c r="I1200">
        <v>3</v>
      </c>
      <c r="J1200" s="27">
        <f t="shared" si="18"/>
        <v>117</v>
      </c>
      <c r="K1200">
        <v>408</v>
      </c>
      <c r="L1200">
        <v>0</v>
      </c>
      <c r="M1200">
        <v>407</v>
      </c>
      <c r="N1200">
        <v>1</v>
      </c>
      <c r="O1200" s="18">
        <v>43097</v>
      </c>
      <c r="P1200" s="24">
        <v>46660</v>
      </c>
      <c r="R1200" s="12">
        <v>43097</v>
      </c>
      <c r="T1200">
        <v>48</v>
      </c>
    </row>
    <row r="1201" spans="1:20" ht="18.75" x14ac:dyDescent="0.25">
      <c r="A1201">
        <v>5090201</v>
      </c>
      <c r="B1201">
        <v>1011101</v>
      </c>
      <c r="C1201">
        <v>201</v>
      </c>
      <c r="D1201" t="s">
        <v>1065</v>
      </c>
      <c r="E1201" t="s">
        <v>1144</v>
      </c>
      <c r="F1201" s="1">
        <v>100000051</v>
      </c>
      <c r="G1201" t="s">
        <v>73</v>
      </c>
      <c r="H1201" s="22">
        <v>43097</v>
      </c>
      <c r="I1201">
        <v>12</v>
      </c>
      <c r="J1201" s="27">
        <f t="shared" si="18"/>
        <v>117</v>
      </c>
      <c r="K1201">
        <v>3036</v>
      </c>
      <c r="L1201">
        <v>0</v>
      </c>
      <c r="M1201">
        <v>3035</v>
      </c>
      <c r="N1201">
        <v>1</v>
      </c>
      <c r="O1201" s="18">
        <v>43097</v>
      </c>
      <c r="P1201" s="24">
        <v>46660</v>
      </c>
      <c r="R1201" s="12">
        <v>43097</v>
      </c>
      <c r="T1201">
        <v>48</v>
      </c>
    </row>
    <row r="1202" spans="1:20" ht="18.75" x14ac:dyDescent="0.25">
      <c r="A1202">
        <v>5090201</v>
      </c>
      <c r="B1202">
        <v>1011101</v>
      </c>
      <c r="C1202">
        <v>202</v>
      </c>
      <c r="D1202" t="s">
        <v>1145</v>
      </c>
      <c r="E1202" t="s">
        <v>1146</v>
      </c>
      <c r="F1202" s="1">
        <v>100001830</v>
      </c>
      <c r="G1202" t="s">
        <v>73</v>
      </c>
      <c r="H1202" s="22">
        <v>39387</v>
      </c>
      <c r="I1202">
        <v>1</v>
      </c>
      <c r="J1202" s="27">
        <f t="shared" si="18"/>
        <v>238</v>
      </c>
      <c r="K1202">
        <v>184</v>
      </c>
      <c r="L1202">
        <v>0</v>
      </c>
      <c r="M1202">
        <v>183</v>
      </c>
      <c r="N1202">
        <v>1</v>
      </c>
      <c r="O1202" s="18">
        <v>39387</v>
      </c>
      <c r="P1202" s="24">
        <v>46660</v>
      </c>
      <c r="R1202" s="12">
        <v>39387</v>
      </c>
      <c r="T1202">
        <v>48</v>
      </c>
    </row>
    <row r="1203" spans="1:20" ht="18.75" x14ac:dyDescent="0.25">
      <c r="A1203">
        <v>5090201</v>
      </c>
      <c r="B1203">
        <v>1011101</v>
      </c>
      <c r="C1203">
        <v>202</v>
      </c>
      <c r="D1203" t="s">
        <v>1145</v>
      </c>
      <c r="E1203" t="s">
        <v>1147</v>
      </c>
      <c r="F1203" s="1">
        <v>100001833</v>
      </c>
      <c r="G1203" t="s">
        <v>73</v>
      </c>
      <c r="H1203" s="22">
        <v>39093</v>
      </c>
      <c r="I1203">
        <v>1</v>
      </c>
      <c r="J1203" s="27">
        <f t="shared" si="18"/>
        <v>248</v>
      </c>
      <c r="K1203">
        <v>63</v>
      </c>
      <c r="L1203">
        <v>0</v>
      </c>
      <c r="M1203">
        <v>62</v>
      </c>
      <c r="N1203">
        <v>1</v>
      </c>
      <c r="O1203" s="18">
        <v>39093</v>
      </c>
      <c r="P1203" s="24">
        <v>46660</v>
      </c>
      <c r="R1203" s="12">
        <v>39093</v>
      </c>
      <c r="T1203">
        <v>48</v>
      </c>
    </row>
    <row r="1204" spans="1:20" ht="18.75" x14ac:dyDescent="0.25">
      <c r="A1204">
        <v>5090201</v>
      </c>
      <c r="B1204">
        <v>1011101</v>
      </c>
      <c r="C1204">
        <v>202</v>
      </c>
      <c r="D1204" t="s">
        <v>1145</v>
      </c>
      <c r="E1204" t="s">
        <v>1147</v>
      </c>
      <c r="F1204" s="1">
        <v>100001835</v>
      </c>
      <c r="G1204" t="s">
        <v>73</v>
      </c>
      <c r="H1204" s="22">
        <v>39093</v>
      </c>
      <c r="I1204">
        <v>1</v>
      </c>
      <c r="J1204" s="27">
        <f t="shared" si="18"/>
        <v>248</v>
      </c>
      <c r="K1204">
        <v>63</v>
      </c>
      <c r="L1204">
        <v>0</v>
      </c>
      <c r="M1204">
        <v>62</v>
      </c>
      <c r="N1204">
        <v>1</v>
      </c>
      <c r="O1204" s="18">
        <v>39093</v>
      </c>
      <c r="P1204" s="24">
        <v>46660</v>
      </c>
      <c r="R1204" s="12">
        <v>39093</v>
      </c>
      <c r="T1204">
        <v>48</v>
      </c>
    </row>
    <row r="1205" spans="1:20" ht="18.75" x14ac:dyDescent="0.25">
      <c r="A1205">
        <v>5090201</v>
      </c>
      <c r="B1205">
        <v>1011101</v>
      </c>
      <c r="C1205">
        <v>202</v>
      </c>
      <c r="D1205" t="s">
        <v>1145</v>
      </c>
      <c r="E1205" t="s">
        <v>1147</v>
      </c>
      <c r="F1205" s="1">
        <v>100001836</v>
      </c>
      <c r="G1205" t="s">
        <v>73</v>
      </c>
      <c r="H1205" s="22">
        <v>39093</v>
      </c>
      <c r="I1205">
        <v>1</v>
      </c>
      <c r="J1205" s="27">
        <f t="shared" si="18"/>
        <v>248</v>
      </c>
      <c r="K1205">
        <v>63</v>
      </c>
      <c r="L1205">
        <v>0</v>
      </c>
      <c r="M1205">
        <v>62</v>
      </c>
      <c r="N1205">
        <v>1</v>
      </c>
      <c r="O1205" s="18">
        <v>39093</v>
      </c>
      <c r="P1205" s="24">
        <v>46660</v>
      </c>
      <c r="R1205" s="12">
        <v>39093</v>
      </c>
      <c r="T1205">
        <v>48</v>
      </c>
    </row>
    <row r="1206" spans="1:20" ht="18.75" x14ac:dyDescent="0.25">
      <c r="A1206">
        <v>5090201</v>
      </c>
      <c r="B1206">
        <v>1011101</v>
      </c>
      <c r="C1206">
        <v>202</v>
      </c>
      <c r="D1206" t="s">
        <v>1145</v>
      </c>
      <c r="E1206" t="s">
        <v>121</v>
      </c>
      <c r="F1206" s="1">
        <v>100001832</v>
      </c>
      <c r="G1206" t="s">
        <v>73</v>
      </c>
      <c r="H1206" s="22">
        <v>39387</v>
      </c>
      <c r="I1206">
        <v>1</v>
      </c>
      <c r="J1206" s="27">
        <f t="shared" si="18"/>
        <v>238</v>
      </c>
      <c r="K1206">
        <v>63</v>
      </c>
      <c r="L1206">
        <v>0</v>
      </c>
      <c r="M1206">
        <v>62</v>
      </c>
      <c r="N1206">
        <v>1</v>
      </c>
      <c r="O1206" s="18">
        <v>39387</v>
      </c>
      <c r="P1206" s="24">
        <v>46660</v>
      </c>
      <c r="R1206" s="12">
        <v>39387</v>
      </c>
      <c r="T1206">
        <v>48</v>
      </c>
    </row>
    <row r="1207" spans="1:20" ht="18.75" x14ac:dyDescent="0.25">
      <c r="A1207">
        <v>5090201</v>
      </c>
      <c r="B1207">
        <v>1011101</v>
      </c>
      <c r="C1207">
        <v>202</v>
      </c>
      <c r="D1207" t="s">
        <v>1145</v>
      </c>
      <c r="E1207" t="s">
        <v>1148</v>
      </c>
      <c r="F1207" s="1">
        <v>100001829</v>
      </c>
      <c r="G1207" t="s">
        <v>73</v>
      </c>
      <c r="H1207" s="22">
        <v>39387</v>
      </c>
      <c r="I1207">
        <v>6</v>
      </c>
      <c r="J1207" s="27">
        <f t="shared" si="18"/>
        <v>238</v>
      </c>
      <c r="K1207">
        <v>378</v>
      </c>
      <c r="L1207">
        <v>0</v>
      </c>
      <c r="M1207">
        <v>377.14299999999997</v>
      </c>
      <c r="N1207">
        <v>0.85699999999999998</v>
      </c>
      <c r="O1207" s="18">
        <v>39387</v>
      </c>
      <c r="P1207" s="24">
        <v>46660</v>
      </c>
      <c r="R1207" s="12">
        <v>39387</v>
      </c>
      <c r="T1207">
        <v>48</v>
      </c>
    </row>
    <row r="1208" spans="1:20" ht="18.75" x14ac:dyDescent="0.25">
      <c r="A1208">
        <v>5090201</v>
      </c>
      <c r="B1208">
        <v>1011101</v>
      </c>
      <c r="C1208">
        <v>202</v>
      </c>
      <c r="D1208" t="s">
        <v>1145</v>
      </c>
      <c r="E1208" t="s">
        <v>1149</v>
      </c>
      <c r="F1208" s="1">
        <v>100001841</v>
      </c>
      <c r="G1208" t="s">
        <v>73</v>
      </c>
      <c r="H1208" s="22">
        <v>39387</v>
      </c>
      <c r="I1208">
        <v>1</v>
      </c>
      <c r="J1208" s="27">
        <f t="shared" si="18"/>
        <v>238</v>
      </c>
      <c r="K1208">
        <v>63</v>
      </c>
      <c r="L1208">
        <v>0</v>
      </c>
      <c r="M1208">
        <v>62</v>
      </c>
      <c r="N1208">
        <v>1</v>
      </c>
      <c r="O1208" s="18">
        <v>39387</v>
      </c>
      <c r="P1208" s="24">
        <v>46660</v>
      </c>
      <c r="R1208" s="12">
        <v>39387</v>
      </c>
      <c r="T1208">
        <v>48</v>
      </c>
    </row>
    <row r="1209" spans="1:20" ht="18.75" x14ac:dyDescent="0.25">
      <c r="A1209">
        <v>5090201</v>
      </c>
      <c r="B1209">
        <v>1011101</v>
      </c>
      <c r="C1209">
        <v>202</v>
      </c>
      <c r="D1209" t="s">
        <v>1145</v>
      </c>
      <c r="E1209" t="s">
        <v>1150</v>
      </c>
      <c r="F1209" s="1">
        <v>100001842</v>
      </c>
      <c r="G1209" t="s">
        <v>73</v>
      </c>
      <c r="H1209" s="22">
        <v>39387</v>
      </c>
      <c r="I1209">
        <v>1</v>
      </c>
      <c r="J1209" s="27">
        <f t="shared" si="18"/>
        <v>238</v>
      </c>
      <c r="K1209">
        <v>152</v>
      </c>
      <c r="L1209">
        <v>0</v>
      </c>
      <c r="M1209">
        <v>151</v>
      </c>
      <c r="N1209">
        <v>1</v>
      </c>
      <c r="O1209" s="18">
        <v>39387</v>
      </c>
      <c r="P1209" s="24">
        <v>46660</v>
      </c>
      <c r="R1209" s="12">
        <v>39387</v>
      </c>
      <c r="T1209">
        <v>48</v>
      </c>
    </row>
    <row r="1210" spans="1:20" ht="18.75" x14ac:dyDescent="0.25">
      <c r="A1210">
        <v>5090201</v>
      </c>
      <c r="B1210">
        <v>1011101</v>
      </c>
      <c r="C1210">
        <v>202</v>
      </c>
      <c r="D1210" t="s">
        <v>1145</v>
      </c>
      <c r="E1210" t="s">
        <v>1151</v>
      </c>
      <c r="F1210" s="1">
        <v>100001854</v>
      </c>
      <c r="G1210" t="s">
        <v>73</v>
      </c>
      <c r="H1210" s="22">
        <v>39387</v>
      </c>
      <c r="I1210">
        <v>2</v>
      </c>
      <c r="J1210" s="27">
        <f t="shared" si="18"/>
        <v>238</v>
      </c>
      <c r="K1210">
        <v>212</v>
      </c>
      <c r="L1210">
        <v>0</v>
      </c>
      <c r="M1210">
        <v>211.333</v>
      </c>
      <c r="N1210">
        <v>0.66700000000000004</v>
      </c>
      <c r="O1210" s="18">
        <v>39387</v>
      </c>
      <c r="P1210" s="24">
        <v>46660</v>
      </c>
      <c r="R1210" s="12">
        <v>39387</v>
      </c>
      <c r="T1210">
        <v>48</v>
      </c>
    </row>
    <row r="1211" spans="1:20" ht="18.75" x14ac:dyDescent="0.25">
      <c r="A1211">
        <v>5090201</v>
      </c>
      <c r="B1211">
        <v>1011101</v>
      </c>
      <c r="C1211">
        <v>202</v>
      </c>
      <c r="D1211" t="s">
        <v>1145</v>
      </c>
      <c r="E1211" t="s">
        <v>1152</v>
      </c>
      <c r="F1211" s="1">
        <v>100001855</v>
      </c>
      <c r="G1211" t="s">
        <v>73</v>
      </c>
      <c r="H1211" s="22">
        <v>39387</v>
      </c>
      <c r="I1211">
        <v>2</v>
      </c>
      <c r="J1211" s="27">
        <f t="shared" si="18"/>
        <v>238</v>
      </c>
      <c r="K1211">
        <v>78</v>
      </c>
      <c r="L1211">
        <v>0</v>
      </c>
      <c r="M1211">
        <v>77</v>
      </c>
      <c r="N1211">
        <v>1</v>
      </c>
      <c r="O1211" s="18">
        <v>39387</v>
      </c>
      <c r="P1211" s="24">
        <v>46660</v>
      </c>
      <c r="R1211" s="12">
        <v>39387</v>
      </c>
      <c r="T1211">
        <v>48</v>
      </c>
    </row>
    <row r="1212" spans="1:20" ht="18.75" x14ac:dyDescent="0.25">
      <c r="A1212">
        <v>5090201</v>
      </c>
      <c r="B1212">
        <v>1011101</v>
      </c>
      <c r="C1212">
        <v>202</v>
      </c>
      <c r="D1212" t="s">
        <v>1145</v>
      </c>
      <c r="E1212" t="s">
        <v>1153</v>
      </c>
      <c r="F1212" s="1">
        <v>100001857</v>
      </c>
      <c r="G1212" t="s">
        <v>73</v>
      </c>
      <c r="H1212" s="22">
        <v>39387</v>
      </c>
      <c r="I1212">
        <v>6</v>
      </c>
      <c r="J1212" s="27">
        <f t="shared" si="18"/>
        <v>238</v>
      </c>
      <c r="K1212">
        <v>234</v>
      </c>
      <c r="L1212">
        <v>0</v>
      </c>
      <c r="M1212">
        <v>233</v>
      </c>
      <c r="N1212">
        <v>1</v>
      </c>
      <c r="O1212" s="18">
        <v>39387</v>
      </c>
      <c r="P1212" s="24">
        <v>46660</v>
      </c>
      <c r="R1212" s="12">
        <v>39387</v>
      </c>
      <c r="T1212">
        <v>48</v>
      </c>
    </row>
    <row r="1213" spans="1:20" ht="18.75" x14ac:dyDescent="0.25">
      <c r="A1213">
        <v>5090201</v>
      </c>
      <c r="B1213">
        <v>1011101</v>
      </c>
      <c r="C1213">
        <v>202</v>
      </c>
      <c r="D1213" t="s">
        <v>1145</v>
      </c>
      <c r="E1213" t="s">
        <v>1154</v>
      </c>
      <c r="F1213" s="1">
        <v>100001856</v>
      </c>
      <c r="G1213" t="s">
        <v>73</v>
      </c>
      <c r="H1213" s="22">
        <v>39093</v>
      </c>
      <c r="I1213">
        <v>3</v>
      </c>
      <c r="J1213" s="27">
        <f t="shared" si="18"/>
        <v>248</v>
      </c>
      <c r="K1213">
        <v>165</v>
      </c>
      <c r="L1213">
        <v>0</v>
      </c>
      <c r="M1213">
        <v>164</v>
      </c>
      <c r="N1213">
        <v>1</v>
      </c>
      <c r="O1213" s="18">
        <v>39093</v>
      </c>
      <c r="P1213" s="24">
        <v>46660</v>
      </c>
      <c r="R1213" s="12">
        <v>39093</v>
      </c>
      <c r="T1213">
        <v>48</v>
      </c>
    </row>
    <row r="1214" spans="1:20" ht="18.75" x14ac:dyDescent="0.25">
      <c r="A1214">
        <v>5090201</v>
      </c>
      <c r="B1214">
        <v>1011101</v>
      </c>
      <c r="C1214">
        <v>202</v>
      </c>
      <c r="D1214" t="s">
        <v>1145</v>
      </c>
      <c r="E1214" t="s">
        <v>1155</v>
      </c>
      <c r="F1214" s="1">
        <v>100001860</v>
      </c>
      <c r="G1214" t="s">
        <v>73</v>
      </c>
      <c r="H1214" s="22">
        <v>39387</v>
      </c>
      <c r="I1214">
        <v>16</v>
      </c>
      <c r="J1214" s="27">
        <f t="shared" si="18"/>
        <v>238</v>
      </c>
      <c r="K1214">
        <v>560</v>
      </c>
      <c r="L1214">
        <v>0</v>
      </c>
      <c r="M1214">
        <v>559</v>
      </c>
      <c r="N1214">
        <v>1</v>
      </c>
      <c r="O1214" s="18">
        <v>39387</v>
      </c>
      <c r="P1214" s="24">
        <v>46660</v>
      </c>
      <c r="R1214" s="12">
        <v>39387</v>
      </c>
      <c r="T1214">
        <v>48</v>
      </c>
    </row>
    <row r="1215" spans="1:20" ht="18.75" x14ac:dyDescent="0.25">
      <c r="A1215">
        <v>5090201</v>
      </c>
      <c r="B1215">
        <v>1011101</v>
      </c>
      <c r="C1215">
        <v>202</v>
      </c>
      <c r="D1215" t="s">
        <v>1145</v>
      </c>
      <c r="E1215" t="s">
        <v>1156</v>
      </c>
      <c r="F1215" s="1">
        <v>100001859</v>
      </c>
      <c r="G1215" t="s">
        <v>73</v>
      </c>
      <c r="H1215" s="22">
        <v>39387</v>
      </c>
      <c r="I1215">
        <v>14</v>
      </c>
      <c r="J1215" s="27">
        <f t="shared" si="18"/>
        <v>238</v>
      </c>
      <c r="K1215">
        <v>406</v>
      </c>
      <c r="L1215">
        <v>0</v>
      </c>
      <c r="M1215">
        <v>405</v>
      </c>
      <c r="N1215">
        <v>1</v>
      </c>
      <c r="O1215" s="18">
        <v>39387</v>
      </c>
      <c r="P1215" s="24">
        <v>46660</v>
      </c>
      <c r="R1215" s="12">
        <v>39387</v>
      </c>
      <c r="T1215">
        <v>48</v>
      </c>
    </row>
    <row r="1216" spans="1:20" ht="18.75" x14ac:dyDescent="0.25">
      <c r="A1216">
        <v>5090201</v>
      </c>
      <c r="B1216">
        <v>1011101</v>
      </c>
      <c r="C1216">
        <v>202</v>
      </c>
      <c r="D1216" t="s">
        <v>1145</v>
      </c>
      <c r="E1216" t="s">
        <v>295</v>
      </c>
      <c r="F1216" s="1">
        <v>100001852</v>
      </c>
      <c r="G1216" t="s">
        <v>73</v>
      </c>
      <c r="H1216" s="22">
        <v>39782</v>
      </c>
      <c r="I1216">
        <v>2</v>
      </c>
      <c r="J1216" s="27">
        <f t="shared" si="18"/>
        <v>226</v>
      </c>
      <c r="K1216">
        <v>2092</v>
      </c>
      <c r="L1216">
        <v>0</v>
      </c>
      <c r="M1216">
        <v>2091.3330000000001</v>
      </c>
      <c r="N1216">
        <v>0.66700000000000004</v>
      </c>
      <c r="O1216" s="18">
        <v>39782</v>
      </c>
      <c r="P1216" s="24">
        <v>46660</v>
      </c>
      <c r="R1216" s="12">
        <v>39782</v>
      </c>
      <c r="T1216">
        <v>48</v>
      </c>
    </row>
    <row r="1217" spans="1:20" ht="18.75" x14ac:dyDescent="0.25">
      <c r="A1217">
        <v>5090201</v>
      </c>
      <c r="B1217">
        <v>1011101</v>
      </c>
      <c r="C1217">
        <v>202</v>
      </c>
      <c r="D1217" t="s">
        <v>1145</v>
      </c>
      <c r="E1217" t="s">
        <v>1157</v>
      </c>
      <c r="F1217" s="1">
        <v>100001849</v>
      </c>
      <c r="G1217" t="s">
        <v>73</v>
      </c>
      <c r="H1217" s="22">
        <v>39387</v>
      </c>
      <c r="I1217">
        <v>1</v>
      </c>
      <c r="J1217" s="27">
        <f t="shared" si="18"/>
        <v>238</v>
      </c>
      <c r="K1217">
        <v>1776</v>
      </c>
      <c r="L1217">
        <v>0</v>
      </c>
      <c r="M1217">
        <v>1775</v>
      </c>
      <c r="N1217">
        <v>1</v>
      </c>
      <c r="O1217" s="18">
        <v>39387</v>
      </c>
      <c r="P1217" s="24">
        <v>46660</v>
      </c>
      <c r="R1217" s="12">
        <v>39387</v>
      </c>
      <c r="T1217">
        <v>48</v>
      </c>
    </row>
    <row r="1218" spans="1:20" ht="18.75" x14ac:dyDescent="0.25">
      <c r="A1218">
        <v>5090201</v>
      </c>
      <c r="B1218">
        <v>1011101</v>
      </c>
      <c r="C1218">
        <v>202</v>
      </c>
      <c r="D1218" t="s">
        <v>1145</v>
      </c>
      <c r="E1218" t="s">
        <v>1158</v>
      </c>
      <c r="F1218" s="1">
        <v>100001850</v>
      </c>
      <c r="G1218" t="s">
        <v>73</v>
      </c>
      <c r="H1218" s="22">
        <v>39387</v>
      </c>
      <c r="I1218">
        <v>1</v>
      </c>
      <c r="J1218" s="27">
        <f t="shared" si="18"/>
        <v>238</v>
      </c>
      <c r="K1218">
        <v>1541</v>
      </c>
      <c r="L1218">
        <v>0</v>
      </c>
      <c r="M1218">
        <v>1540</v>
      </c>
      <c r="N1218">
        <v>1</v>
      </c>
      <c r="O1218" s="18">
        <v>39387</v>
      </c>
      <c r="P1218" s="24">
        <v>46660</v>
      </c>
      <c r="R1218" s="12">
        <v>39387</v>
      </c>
      <c r="T1218">
        <v>48</v>
      </c>
    </row>
    <row r="1219" spans="1:20" ht="18.75" x14ac:dyDescent="0.25">
      <c r="A1219">
        <v>5090201</v>
      </c>
      <c r="B1219">
        <v>1011101</v>
      </c>
      <c r="C1219">
        <v>202</v>
      </c>
      <c r="D1219" t="s">
        <v>1145</v>
      </c>
      <c r="E1219" t="s">
        <v>1159</v>
      </c>
      <c r="F1219" s="1">
        <v>100001843</v>
      </c>
      <c r="G1219" t="s">
        <v>73</v>
      </c>
      <c r="H1219" s="22">
        <v>39387</v>
      </c>
      <c r="I1219">
        <v>3</v>
      </c>
      <c r="J1219" s="27">
        <f t="shared" ref="J1219:J1282" si="19">DATEDIF(H1219,P1219,"m")</f>
        <v>238</v>
      </c>
      <c r="K1219">
        <v>2811</v>
      </c>
      <c r="L1219">
        <v>0</v>
      </c>
      <c r="M1219">
        <v>2810</v>
      </c>
      <c r="N1219">
        <v>1</v>
      </c>
      <c r="O1219" s="18">
        <v>39387</v>
      </c>
      <c r="P1219" s="24">
        <v>46660</v>
      </c>
      <c r="R1219" s="12">
        <v>39387</v>
      </c>
      <c r="T1219">
        <v>48</v>
      </c>
    </row>
    <row r="1220" spans="1:20" ht="18.75" x14ac:dyDescent="0.25">
      <c r="A1220">
        <v>5090201</v>
      </c>
      <c r="B1220">
        <v>1011101</v>
      </c>
      <c r="C1220">
        <v>202</v>
      </c>
      <c r="D1220" t="s">
        <v>1145</v>
      </c>
      <c r="E1220" t="s">
        <v>1160</v>
      </c>
      <c r="F1220" s="1">
        <v>100001851</v>
      </c>
      <c r="G1220" t="s">
        <v>73</v>
      </c>
      <c r="H1220" s="22">
        <v>39387</v>
      </c>
      <c r="I1220">
        <v>1</v>
      </c>
      <c r="J1220" s="27">
        <f t="shared" si="19"/>
        <v>238</v>
      </c>
      <c r="K1220">
        <v>1011</v>
      </c>
      <c r="L1220">
        <v>0</v>
      </c>
      <c r="M1220">
        <v>1010</v>
      </c>
      <c r="N1220">
        <v>1</v>
      </c>
      <c r="O1220" s="18">
        <v>39387</v>
      </c>
      <c r="P1220" s="24">
        <v>46660</v>
      </c>
      <c r="R1220" s="12">
        <v>39387</v>
      </c>
      <c r="T1220">
        <v>48</v>
      </c>
    </row>
    <row r="1221" spans="1:20" ht="18.75" x14ac:dyDescent="0.25">
      <c r="A1221">
        <v>5090201</v>
      </c>
      <c r="B1221">
        <v>1011101</v>
      </c>
      <c r="C1221">
        <v>202</v>
      </c>
      <c r="D1221" t="s">
        <v>1145</v>
      </c>
      <c r="E1221" t="s">
        <v>1161</v>
      </c>
      <c r="F1221" s="1">
        <v>100001847</v>
      </c>
      <c r="G1221" t="s">
        <v>73</v>
      </c>
      <c r="H1221" s="22">
        <v>39387</v>
      </c>
      <c r="I1221">
        <v>1</v>
      </c>
      <c r="J1221" s="27">
        <f t="shared" si="19"/>
        <v>238</v>
      </c>
      <c r="K1221">
        <v>1025</v>
      </c>
      <c r="L1221">
        <v>0</v>
      </c>
      <c r="M1221">
        <v>1024</v>
      </c>
      <c r="N1221">
        <v>1</v>
      </c>
      <c r="O1221" s="18">
        <v>39387</v>
      </c>
      <c r="P1221" s="24">
        <v>46660</v>
      </c>
      <c r="R1221" s="12">
        <v>39387</v>
      </c>
      <c r="T1221">
        <v>48</v>
      </c>
    </row>
    <row r="1222" spans="1:20" ht="18.75" x14ac:dyDescent="0.25">
      <c r="A1222">
        <v>5090201</v>
      </c>
      <c r="B1222">
        <v>1011101</v>
      </c>
      <c r="C1222">
        <v>202</v>
      </c>
      <c r="D1222" t="s">
        <v>1145</v>
      </c>
      <c r="E1222" t="s">
        <v>1162</v>
      </c>
      <c r="F1222" s="1">
        <v>100001848</v>
      </c>
      <c r="G1222" t="s">
        <v>73</v>
      </c>
      <c r="H1222" s="22">
        <v>39387</v>
      </c>
      <c r="I1222">
        <v>1</v>
      </c>
      <c r="J1222" s="27">
        <f t="shared" si="19"/>
        <v>238</v>
      </c>
      <c r="K1222">
        <v>1025</v>
      </c>
      <c r="L1222">
        <v>0</v>
      </c>
      <c r="M1222">
        <v>1024</v>
      </c>
      <c r="N1222">
        <v>1</v>
      </c>
      <c r="O1222" s="18">
        <v>39387</v>
      </c>
      <c r="P1222" s="24">
        <v>46660</v>
      </c>
      <c r="R1222" s="12">
        <v>39387</v>
      </c>
      <c r="T1222">
        <v>48</v>
      </c>
    </row>
    <row r="1223" spans="1:20" ht="18.75" x14ac:dyDescent="0.25">
      <c r="A1223">
        <v>5090201</v>
      </c>
      <c r="B1223">
        <v>1011101</v>
      </c>
      <c r="C1223">
        <v>202</v>
      </c>
      <c r="D1223" t="s">
        <v>1145</v>
      </c>
      <c r="E1223" t="s">
        <v>1163</v>
      </c>
      <c r="F1223" s="1">
        <v>100001846</v>
      </c>
      <c r="G1223" t="s">
        <v>73</v>
      </c>
      <c r="H1223" s="22">
        <v>39387</v>
      </c>
      <c r="I1223">
        <v>1</v>
      </c>
      <c r="J1223" s="27">
        <f t="shared" si="19"/>
        <v>238</v>
      </c>
      <c r="K1223">
        <v>705</v>
      </c>
      <c r="L1223">
        <v>0</v>
      </c>
      <c r="M1223">
        <v>704</v>
      </c>
      <c r="N1223">
        <v>1</v>
      </c>
      <c r="O1223" s="18">
        <v>39387</v>
      </c>
      <c r="P1223" s="24">
        <v>46660</v>
      </c>
      <c r="R1223" s="12">
        <v>39387</v>
      </c>
      <c r="T1223">
        <v>48</v>
      </c>
    </row>
    <row r="1224" spans="1:20" ht="18.75" x14ac:dyDescent="0.25">
      <c r="A1224">
        <v>5090201</v>
      </c>
      <c r="B1224">
        <v>1011101</v>
      </c>
      <c r="C1224">
        <v>202</v>
      </c>
      <c r="D1224" t="s">
        <v>1145</v>
      </c>
      <c r="E1224" t="s">
        <v>1164</v>
      </c>
      <c r="F1224" s="1">
        <v>100001845</v>
      </c>
      <c r="G1224" t="s">
        <v>73</v>
      </c>
      <c r="H1224" s="22">
        <v>39387</v>
      </c>
      <c r="I1224">
        <v>1</v>
      </c>
      <c r="J1224" s="27">
        <f t="shared" si="19"/>
        <v>238</v>
      </c>
      <c r="K1224">
        <v>1247</v>
      </c>
      <c r="L1224">
        <v>0</v>
      </c>
      <c r="M1224">
        <v>1246</v>
      </c>
      <c r="N1224">
        <v>1</v>
      </c>
      <c r="O1224" s="18">
        <v>39387</v>
      </c>
      <c r="P1224" s="24">
        <v>46660</v>
      </c>
      <c r="R1224" s="12">
        <v>39387</v>
      </c>
      <c r="T1224">
        <v>48</v>
      </c>
    </row>
    <row r="1225" spans="1:20" ht="18.75" x14ac:dyDescent="0.25">
      <c r="A1225">
        <v>5090201</v>
      </c>
      <c r="B1225">
        <v>1011101</v>
      </c>
      <c r="C1225">
        <v>202</v>
      </c>
      <c r="D1225" t="s">
        <v>1145</v>
      </c>
      <c r="E1225" t="s">
        <v>1165</v>
      </c>
      <c r="F1225" s="1">
        <v>100001844</v>
      </c>
      <c r="G1225" t="s">
        <v>73</v>
      </c>
      <c r="H1225" s="22">
        <v>39387</v>
      </c>
      <c r="I1225">
        <v>1</v>
      </c>
      <c r="J1225" s="27">
        <f t="shared" si="19"/>
        <v>238</v>
      </c>
      <c r="K1225">
        <v>2811</v>
      </c>
      <c r="L1225">
        <v>0</v>
      </c>
      <c r="M1225">
        <v>2810</v>
      </c>
      <c r="N1225">
        <v>1</v>
      </c>
      <c r="O1225" s="18">
        <v>39387</v>
      </c>
      <c r="P1225" s="24">
        <v>46660</v>
      </c>
      <c r="R1225" s="12">
        <v>39387</v>
      </c>
      <c r="T1225">
        <v>48</v>
      </c>
    </row>
    <row r="1226" spans="1:20" ht="18.75" x14ac:dyDescent="0.25">
      <c r="A1226">
        <v>5090201</v>
      </c>
      <c r="B1226">
        <v>1011101</v>
      </c>
      <c r="C1226">
        <v>202</v>
      </c>
      <c r="D1226" t="s">
        <v>1145</v>
      </c>
      <c r="E1226" t="s">
        <v>1166</v>
      </c>
      <c r="F1226" s="1">
        <v>100001839</v>
      </c>
      <c r="G1226" t="s">
        <v>73</v>
      </c>
      <c r="H1226" s="22">
        <v>39387</v>
      </c>
      <c r="I1226">
        <v>1</v>
      </c>
      <c r="J1226" s="27">
        <f t="shared" si="19"/>
        <v>238</v>
      </c>
      <c r="K1226">
        <v>1417</v>
      </c>
      <c r="L1226">
        <v>0</v>
      </c>
      <c r="M1226">
        <v>1416</v>
      </c>
      <c r="N1226">
        <v>1</v>
      </c>
      <c r="O1226" s="18">
        <v>39387</v>
      </c>
      <c r="P1226" s="24">
        <v>46660</v>
      </c>
      <c r="R1226" s="12">
        <v>39387</v>
      </c>
      <c r="T1226">
        <v>48</v>
      </c>
    </row>
    <row r="1227" spans="1:20" ht="18.75" x14ac:dyDescent="0.25">
      <c r="A1227">
        <v>5090201</v>
      </c>
      <c r="B1227">
        <v>1011101</v>
      </c>
      <c r="C1227">
        <v>202</v>
      </c>
      <c r="D1227" t="s">
        <v>1145</v>
      </c>
      <c r="E1227" t="s">
        <v>1167</v>
      </c>
      <c r="F1227" s="1">
        <v>100001840</v>
      </c>
      <c r="G1227" t="s">
        <v>73</v>
      </c>
      <c r="H1227" s="22">
        <v>39387</v>
      </c>
      <c r="I1227">
        <v>1</v>
      </c>
      <c r="J1227" s="27">
        <f t="shared" si="19"/>
        <v>238</v>
      </c>
      <c r="K1227">
        <v>598</v>
      </c>
      <c r="L1227">
        <v>0</v>
      </c>
      <c r="M1227">
        <v>597</v>
      </c>
      <c r="N1227">
        <v>1</v>
      </c>
      <c r="O1227" s="18">
        <v>39387</v>
      </c>
      <c r="P1227" s="24">
        <v>46660</v>
      </c>
      <c r="R1227" s="12">
        <v>39387</v>
      </c>
      <c r="T1227">
        <v>48</v>
      </c>
    </row>
    <row r="1228" spans="1:20" ht="18.75" x14ac:dyDescent="0.25">
      <c r="A1228">
        <v>5090201</v>
      </c>
      <c r="B1228">
        <v>1011101</v>
      </c>
      <c r="C1228">
        <v>202</v>
      </c>
      <c r="D1228" t="s">
        <v>1145</v>
      </c>
      <c r="E1228" t="s">
        <v>1168</v>
      </c>
      <c r="F1228" s="1">
        <v>100001858</v>
      </c>
      <c r="G1228" t="s">
        <v>73</v>
      </c>
      <c r="H1228" s="22">
        <v>39387</v>
      </c>
      <c r="I1228">
        <v>64</v>
      </c>
      <c r="J1228" s="27">
        <f t="shared" si="19"/>
        <v>238</v>
      </c>
      <c r="K1228">
        <v>4608</v>
      </c>
      <c r="L1228">
        <v>0</v>
      </c>
      <c r="M1228">
        <v>4607</v>
      </c>
      <c r="N1228">
        <v>1</v>
      </c>
      <c r="O1228" s="18">
        <v>39387</v>
      </c>
      <c r="P1228" s="24">
        <v>46660</v>
      </c>
      <c r="R1228" s="12">
        <v>39387</v>
      </c>
      <c r="T1228">
        <v>48</v>
      </c>
    </row>
    <row r="1229" spans="1:20" ht="18.75" x14ac:dyDescent="0.25">
      <c r="A1229">
        <v>5090201</v>
      </c>
      <c r="B1229">
        <v>1011101</v>
      </c>
      <c r="C1229">
        <v>202</v>
      </c>
      <c r="D1229" t="s">
        <v>1145</v>
      </c>
      <c r="E1229" t="s">
        <v>1169</v>
      </c>
      <c r="F1229" s="1">
        <v>100001837</v>
      </c>
      <c r="G1229" t="s">
        <v>73</v>
      </c>
      <c r="H1229" s="22">
        <v>39497</v>
      </c>
      <c r="I1229">
        <v>1</v>
      </c>
      <c r="J1229" s="27">
        <f t="shared" si="19"/>
        <v>235</v>
      </c>
      <c r="K1229">
        <v>975</v>
      </c>
      <c r="L1229">
        <v>0</v>
      </c>
      <c r="M1229">
        <v>974</v>
      </c>
      <c r="N1229">
        <v>1</v>
      </c>
      <c r="O1229" s="18">
        <v>39497</v>
      </c>
      <c r="P1229" s="24">
        <v>46660</v>
      </c>
      <c r="R1229" s="12">
        <v>39497</v>
      </c>
      <c r="T1229">
        <v>48</v>
      </c>
    </row>
    <row r="1230" spans="1:20" ht="18.75" x14ac:dyDescent="0.25">
      <c r="A1230">
        <v>5090201</v>
      </c>
      <c r="B1230">
        <v>1011101</v>
      </c>
      <c r="C1230">
        <v>202</v>
      </c>
      <c r="D1230" t="s">
        <v>1145</v>
      </c>
      <c r="E1230" t="s">
        <v>1170</v>
      </c>
      <c r="F1230" s="1">
        <v>100001834</v>
      </c>
      <c r="G1230" t="s">
        <v>73</v>
      </c>
      <c r="H1230" s="22">
        <v>39497</v>
      </c>
      <c r="I1230">
        <v>10</v>
      </c>
      <c r="J1230" s="27">
        <f t="shared" si="19"/>
        <v>235</v>
      </c>
      <c r="K1230">
        <v>1450</v>
      </c>
      <c r="L1230">
        <v>0</v>
      </c>
      <c r="M1230">
        <v>1449.3330000000001</v>
      </c>
      <c r="N1230">
        <v>0.66700000000000004</v>
      </c>
      <c r="O1230" s="18">
        <v>39497</v>
      </c>
      <c r="P1230" s="24">
        <v>46660</v>
      </c>
      <c r="R1230" s="12">
        <v>39497</v>
      </c>
      <c r="T1230">
        <v>48</v>
      </c>
    </row>
    <row r="1231" spans="1:20" ht="18.75" x14ac:dyDescent="0.25">
      <c r="A1231">
        <v>5090201</v>
      </c>
      <c r="B1231">
        <v>1011101</v>
      </c>
      <c r="C1231">
        <v>204</v>
      </c>
      <c r="D1231" t="s">
        <v>1171</v>
      </c>
      <c r="E1231" t="s">
        <v>82</v>
      </c>
      <c r="F1231" s="1">
        <v>100002675</v>
      </c>
      <c r="G1231" t="s">
        <v>73</v>
      </c>
      <c r="H1231" s="22">
        <v>39782</v>
      </c>
      <c r="I1231">
        <v>1</v>
      </c>
      <c r="J1231" s="27">
        <f t="shared" si="19"/>
        <v>226</v>
      </c>
      <c r="K1231">
        <v>160</v>
      </c>
      <c r="L1231">
        <v>0</v>
      </c>
      <c r="M1231">
        <v>159</v>
      </c>
      <c r="N1231">
        <v>1</v>
      </c>
      <c r="O1231" s="18">
        <v>39782</v>
      </c>
      <c r="P1231" s="24">
        <v>46660</v>
      </c>
      <c r="R1231" s="12">
        <v>39782</v>
      </c>
      <c r="T1231">
        <v>48</v>
      </c>
    </row>
    <row r="1232" spans="1:20" ht="18.75" x14ac:dyDescent="0.25">
      <c r="A1232">
        <v>5090201</v>
      </c>
      <c r="B1232">
        <v>1011101</v>
      </c>
      <c r="C1232">
        <v>204</v>
      </c>
      <c r="D1232" t="s">
        <v>1171</v>
      </c>
      <c r="E1232" t="s">
        <v>1172</v>
      </c>
      <c r="F1232" s="1">
        <v>100002673</v>
      </c>
      <c r="G1232" t="s">
        <v>73</v>
      </c>
      <c r="H1232" s="22">
        <v>39093</v>
      </c>
      <c r="I1232">
        <v>1</v>
      </c>
      <c r="J1232" s="27">
        <f t="shared" si="19"/>
        <v>248</v>
      </c>
      <c r="K1232">
        <v>198</v>
      </c>
      <c r="L1232">
        <v>0</v>
      </c>
      <c r="M1232">
        <v>46</v>
      </c>
      <c r="N1232">
        <v>152</v>
      </c>
      <c r="O1232" s="18">
        <v>39093</v>
      </c>
      <c r="P1232" s="24">
        <v>46660</v>
      </c>
      <c r="R1232" s="12">
        <v>39093</v>
      </c>
      <c r="T1232">
        <v>48</v>
      </c>
    </row>
    <row r="1233" spans="1:20" ht="18.75" x14ac:dyDescent="0.25">
      <c r="A1233">
        <v>5090201</v>
      </c>
      <c r="B1233">
        <v>1011101</v>
      </c>
      <c r="C1233">
        <v>204</v>
      </c>
      <c r="D1233" t="s">
        <v>1171</v>
      </c>
      <c r="E1233" t="s">
        <v>1173</v>
      </c>
      <c r="F1233" s="1">
        <v>100002680</v>
      </c>
      <c r="G1233" t="s">
        <v>73</v>
      </c>
      <c r="H1233" s="22">
        <v>39093</v>
      </c>
      <c r="I1233">
        <v>1</v>
      </c>
      <c r="J1233" s="27">
        <f t="shared" si="19"/>
        <v>248</v>
      </c>
      <c r="K1233">
        <v>55</v>
      </c>
      <c r="L1233">
        <v>0</v>
      </c>
      <c r="M1233">
        <v>54</v>
      </c>
      <c r="N1233">
        <v>1</v>
      </c>
      <c r="O1233" s="18">
        <v>39093</v>
      </c>
      <c r="P1233" s="24">
        <v>46660</v>
      </c>
      <c r="R1233" s="12">
        <v>39093</v>
      </c>
      <c r="T1233">
        <v>48</v>
      </c>
    </row>
    <row r="1234" spans="1:20" ht="18.75" x14ac:dyDescent="0.25">
      <c r="A1234">
        <v>5090201</v>
      </c>
      <c r="B1234">
        <v>1011101</v>
      </c>
      <c r="C1234">
        <v>204</v>
      </c>
      <c r="D1234" t="s">
        <v>1171</v>
      </c>
      <c r="E1234" t="s">
        <v>1174</v>
      </c>
      <c r="F1234" s="1">
        <v>100002676</v>
      </c>
      <c r="G1234" t="s">
        <v>73</v>
      </c>
      <c r="H1234" s="22">
        <v>39093</v>
      </c>
      <c r="I1234">
        <v>1</v>
      </c>
      <c r="J1234" s="27">
        <f t="shared" si="19"/>
        <v>248</v>
      </c>
      <c r="K1234">
        <v>1395</v>
      </c>
      <c r="L1234">
        <v>0</v>
      </c>
      <c r="M1234">
        <v>1394</v>
      </c>
      <c r="N1234">
        <v>1</v>
      </c>
      <c r="O1234" s="18">
        <v>39093</v>
      </c>
      <c r="P1234" s="24">
        <v>46660</v>
      </c>
      <c r="R1234" s="12">
        <v>39093</v>
      </c>
      <c r="T1234">
        <v>48</v>
      </c>
    </row>
    <row r="1235" spans="1:20" ht="18.75" x14ac:dyDescent="0.25">
      <c r="A1235">
        <v>5090201</v>
      </c>
      <c r="B1235">
        <v>1011101</v>
      </c>
      <c r="C1235">
        <v>205</v>
      </c>
      <c r="D1235" t="s">
        <v>1175</v>
      </c>
      <c r="E1235" t="s">
        <v>1176</v>
      </c>
      <c r="F1235" s="1">
        <v>100000129</v>
      </c>
      <c r="G1235" t="s">
        <v>73</v>
      </c>
      <c r="H1235" s="22">
        <v>43097</v>
      </c>
      <c r="I1235">
        <v>1</v>
      </c>
      <c r="J1235" s="27">
        <f t="shared" si="19"/>
        <v>117</v>
      </c>
      <c r="K1235">
        <v>432</v>
      </c>
      <c r="L1235">
        <v>0</v>
      </c>
      <c r="M1235">
        <v>431</v>
      </c>
      <c r="N1235">
        <v>1</v>
      </c>
      <c r="O1235" s="18">
        <v>43097</v>
      </c>
      <c r="P1235" s="24">
        <v>46660</v>
      </c>
      <c r="R1235" s="12">
        <v>43097</v>
      </c>
      <c r="T1235">
        <v>48</v>
      </c>
    </row>
    <row r="1236" spans="1:20" ht="18.75" x14ac:dyDescent="0.25">
      <c r="A1236">
        <v>5090201</v>
      </c>
      <c r="B1236">
        <v>1011101</v>
      </c>
      <c r="C1236">
        <v>205</v>
      </c>
      <c r="D1236" t="s">
        <v>1175</v>
      </c>
      <c r="E1236" t="s">
        <v>1177</v>
      </c>
      <c r="F1236" s="1">
        <v>100002701</v>
      </c>
      <c r="G1236" t="s">
        <v>73</v>
      </c>
      <c r="H1236" s="22">
        <v>39387</v>
      </c>
      <c r="I1236">
        <v>1</v>
      </c>
      <c r="J1236" s="27">
        <f t="shared" si="19"/>
        <v>238</v>
      </c>
      <c r="K1236">
        <v>184</v>
      </c>
      <c r="L1236">
        <v>0</v>
      </c>
      <c r="M1236">
        <v>183</v>
      </c>
      <c r="N1236">
        <v>1</v>
      </c>
      <c r="O1236" s="18">
        <v>39387</v>
      </c>
      <c r="P1236" s="24">
        <v>46660</v>
      </c>
      <c r="R1236" s="12">
        <v>39387</v>
      </c>
      <c r="T1236">
        <v>48</v>
      </c>
    </row>
    <row r="1237" spans="1:20" ht="18.75" x14ac:dyDescent="0.25">
      <c r="A1237">
        <v>5090201</v>
      </c>
      <c r="B1237">
        <v>1011101</v>
      </c>
      <c r="C1237">
        <v>205</v>
      </c>
      <c r="D1237" t="s">
        <v>1175</v>
      </c>
      <c r="E1237" t="s">
        <v>1178</v>
      </c>
      <c r="F1237" s="1">
        <v>100002706</v>
      </c>
      <c r="G1237" t="s">
        <v>73</v>
      </c>
      <c r="H1237" s="22">
        <v>39387</v>
      </c>
      <c r="I1237">
        <v>14</v>
      </c>
      <c r="J1237" s="27">
        <f t="shared" si="19"/>
        <v>238</v>
      </c>
      <c r="K1237">
        <v>1274</v>
      </c>
      <c r="L1237">
        <v>0</v>
      </c>
      <c r="M1237">
        <v>1273</v>
      </c>
      <c r="N1237">
        <v>1</v>
      </c>
      <c r="O1237" s="18">
        <v>39387</v>
      </c>
      <c r="P1237" s="24">
        <v>46660</v>
      </c>
      <c r="R1237" s="12">
        <v>39387</v>
      </c>
      <c r="T1237">
        <v>48</v>
      </c>
    </row>
    <row r="1238" spans="1:20" ht="18.75" x14ac:dyDescent="0.25">
      <c r="A1238">
        <v>5090201</v>
      </c>
      <c r="B1238">
        <v>1011101</v>
      </c>
      <c r="C1238">
        <v>205</v>
      </c>
      <c r="D1238" t="s">
        <v>1175</v>
      </c>
      <c r="E1238" t="s">
        <v>1179</v>
      </c>
      <c r="F1238" s="1">
        <v>100002700</v>
      </c>
      <c r="G1238" t="s">
        <v>73</v>
      </c>
      <c r="H1238" s="22">
        <v>39387</v>
      </c>
      <c r="I1238">
        <v>2</v>
      </c>
      <c r="J1238" s="27">
        <f t="shared" si="19"/>
        <v>238</v>
      </c>
      <c r="K1238">
        <v>182</v>
      </c>
      <c r="L1238">
        <v>0</v>
      </c>
      <c r="M1238">
        <v>181</v>
      </c>
      <c r="N1238">
        <v>1</v>
      </c>
      <c r="O1238" s="18">
        <v>39387</v>
      </c>
      <c r="P1238" s="24">
        <v>46660</v>
      </c>
      <c r="R1238" s="12">
        <v>39387</v>
      </c>
      <c r="T1238">
        <v>48</v>
      </c>
    </row>
    <row r="1239" spans="1:20" ht="18.75" x14ac:dyDescent="0.25">
      <c r="A1239">
        <v>5090201</v>
      </c>
      <c r="B1239">
        <v>1011101</v>
      </c>
      <c r="C1239">
        <v>205</v>
      </c>
      <c r="D1239" t="s">
        <v>1175</v>
      </c>
      <c r="E1239" t="s">
        <v>1180</v>
      </c>
      <c r="F1239" s="1">
        <v>100002702</v>
      </c>
      <c r="G1239" t="s">
        <v>73</v>
      </c>
      <c r="H1239" s="22">
        <v>39387</v>
      </c>
      <c r="I1239">
        <v>2</v>
      </c>
      <c r="J1239" s="27">
        <f t="shared" si="19"/>
        <v>238</v>
      </c>
      <c r="K1239">
        <v>126</v>
      </c>
      <c r="L1239">
        <v>0</v>
      </c>
      <c r="M1239">
        <v>125</v>
      </c>
      <c r="N1239">
        <v>1</v>
      </c>
      <c r="O1239" s="18">
        <v>39387</v>
      </c>
      <c r="P1239" s="24">
        <v>46660</v>
      </c>
      <c r="R1239" s="12">
        <v>39387</v>
      </c>
      <c r="T1239">
        <v>48</v>
      </c>
    </row>
    <row r="1240" spans="1:20" ht="18.75" x14ac:dyDescent="0.25">
      <c r="A1240">
        <v>5090201</v>
      </c>
      <c r="B1240">
        <v>1011101</v>
      </c>
      <c r="C1240">
        <v>205</v>
      </c>
      <c r="D1240" t="s">
        <v>1175</v>
      </c>
      <c r="E1240" t="s">
        <v>1181</v>
      </c>
      <c r="F1240" s="1">
        <v>100002696</v>
      </c>
      <c r="G1240" t="s">
        <v>73</v>
      </c>
      <c r="H1240" s="22">
        <v>39387</v>
      </c>
      <c r="I1240">
        <v>1</v>
      </c>
      <c r="J1240" s="27">
        <f t="shared" si="19"/>
        <v>238</v>
      </c>
      <c r="K1240">
        <v>63</v>
      </c>
      <c r="L1240">
        <v>0</v>
      </c>
      <c r="M1240">
        <v>62</v>
      </c>
      <c r="N1240">
        <v>1</v>
      </c>
      <c r="O1240" s="18">
        <v>39387</v>
      </c>
      <c r="P1240" s="24">
        <v>46660</v>
      </c>
      <c r="R1240" s="12">
        <v>39387</v>
      </c>
      <c r="T1240">
        <v>48</v>
      </c>
    </row>
    <row r="1241" spans="1:20" ht="18.75" x14ac:dyDescent="0.25">
      <c r="A1241">
        <v>5090201</v>
      </c>
      <c r="B1241">
        <v>1011101</v>
      </c>
      <c r="C1241">
        <v>205</v>
      </c>
      <c r="D1241" t="s">
        <v>1175</v>
      </c>
      <c r="E1241" t="s">
        <v>1182</v>
      </c>
      <c r="F1241" s="1">
        <v>100002703</v>
      </c>
      <c r="G1241" t="s">
        <v>73</v>
      </c>
      <c r="H1241" s="22">
        <v>39387</v>
      </c>
      <c r="I1241">
        <v>4</v>
      </c>
      <c r="J1241" s="27">
        <f t="shared" si="19"/>
        <v>238</v>
      </c>
      <c r="K1241">
        <v>252</v>
      </c>
      <c r="L1241">
        <v>0</v>
      </c>
      <c r="M1241">
        <v>251</v>
      </c>
      <c r="N1241">
        <v>1</v>
      </c>
      <c r="O1241" s="18">
        <v>39387</v>
      </c>
      <c r="P1241" s="24">
        <v>46660</v>
      </c>
      <c r="R1241" s="12">
        <v>39387</v>
      </c>
      <c r="T1241">
        <v>48</v>
      </c>
    </row>
    <row r="1242" spans="1:20" ht="18.75" x14ac:dyDescent="0.25">
      <c r="A1242">
        <v>5090201</v>
      </c>
      <c r="B1242">
        <v>1011101</v>
      </c>
      <c r="C1242">
        <v>205</v>
      </c>
      <c r="D1242" t="s">
        <v>1175</v>
      </c>
      <c r="E1242" t="s">
        <v>1183</v>
      </c>
      <c r="F1242" s="1">
        <v>100002707</v>
      </c>
      <c r="G1242" t="s">
        <v>73</v>
      </c>
      <c r="H1242" s="22">
        <v>40543</v>
      </c>
      <c r="I1242">
        <v>5</v>
      </c>
      <c r="J1242" s="27">
        <f t="shared" si="19"/>
        <v>200</v>
      </c>
      <c r="K1242">
        <v>980</v>
      </c>
      <c r="L1242">
        <v>0</v>
      </c>
      <c r="M1242">
        <v>979</v>
      </c>
      <c r="N1242">
        <v>1</v>
      </c>
      <c r="O1242" s="18">
        <v>40543</v>
      </c>
      <c r="P1242" s="24">
        <v>46660</v>
      </c>
      <c r="R1242" s="12">
        <v>40543</v>
      </c>
      <c r="T1242">
        <v>48</v>
      </c>
    </row>
    <row r="1243" spans="1:20" ht="18.75" x14ac:dyDescent="0.25">
      <c r="A1243">
        <v>5090201</v>
      </c>
      <c r="B1243">
        <v>1011101</v>
      </c>
      <c r="C1243">
        <v>205</v>
      </c>
      <c r="D1243" t="s">
        <v>1175</v>
      </c>
      <c r="E1243" t="s">
        <v>1184</v>
      </c>
      <c r="F1243" s="1">
        <v>100002704</v>
      </c>
      <c r="G1243" t="s">
        <v>73</v>
      </c>
      <c r="H1243" s="22">
        <v>39387</v>
      </c>
      <c r="I1243">
        <v>9</v>
      </c>
      <c r="J1243" s="27">
        <f t="shared" si="19"/>
        <v>238</v>
      </c>
      <c r="K1243">
        <v>567</v>
      </c>
      <c r="L1243">
        <v>0</v>
      </c>
      <c r="M1243">
        <v>566</v>
      </c>
      <c r="N1243">
        <v>1</v>
      </c>
      <c r="O1243" s="18">
        <v>39387</v>
      </c>
      <c r="P1243" s="24">
        <v>46660</v>
      </c>
      <c r="R1243" s="12">
        <v>39387</v>
      </c>
      <c r="T1243">
        <v>48</v>
      </c>
    </row>
    <row r="1244" spans="1:20" ht="18.75" x14ac:dyDescent="0.25">
      <c r="A1244">
        <v>5090201</v>
      </c>
      <c r="B1244">
        <v>1011101</v>
      </c>
      <c r="C1244">
        <v>205</v>
      </c>
      <c r="D1244" t="s">
        <v>1175</v>
      </c>
      <c r="E1244" t="s">
        <v>1185</v>
      </c>
      <c r="F1244" s="1">
        <v>100002698</v>
      </c>
      <c r="G1244" t="s">
        <v>73</v>
      </c>
      <c r="H1244" s="22">
        <v>39387</v>
      </c>
      <c r="I1244">
        <v>2</v>
      </c>
      <c r="J1244" s="27">
        <f t="shared" si="19"/>
        <v>238</v>
      </c>
      <c r="K1244">
        <v>60</v>
      </c>
      <c r="L1244">
        <v>0</v>
      </c>
      <c r="M1244">
        <v>59</v>
      </c>
      <c r="N1244">
        <v>1</v>
      </c>
      <c r="O1244" s="18">
        <v>39387</v>
      </c>
      <c r="P1244" s="24">
        <v>46660</v>
      </c>
      <c r="R1244" s="12">
        <v>39387</v>
      </c>
      <c r="T1244">
        <v>48</v>
      </c>
    </row>
    <row r="1245" spans="1:20" ht="18.75" x14ac:dyDescent="0.25">
      <c r="A1245">
        <v>5090201</v>
      </c>
      <c r="B1245">
        <v>1011101</v>
      </c>
      <c r="C1245">
        <v>205</v>
      </c>
      <c r="D1245" t="s">
        <v>1175</v>
      </c>
      <c r="E1245" t="s">
        <v>1186</v>
      </c>
      <c r="F1245" s="1">
        <v>100002705</v>
      </c>
      <c r="G1245" t="s">
        <v>73</v>
      </c>
      <c r="H1245" s="22">
        <v>39387</v>
      </c>
      <c r="I1245">
        <v>2</v>
      </c>
      <c r="J1245" s="27">
        <f t="shared" si="19"/>
        <v>238</v>
      </c>
      <c r="K1245">
        <v>60</v>
      </c>
      <c r="L1245">
        <v>0</v>
      </c>
      <c r="M1245">
        <v>59</v>
      </c>
      <c r="N1245">
        <v>1</v>
      </c>
      <c r="O1245" s="18">
        <v>39387</v>
      </c>
      <c r="P1245" s="24">
        <v>46660</v>
      </c>
      <c r="R1245" s="12">
        <v>39387</v>
      </c>
      <c r="T1245">
        <v>48</v>
      </c>
    </row>
    <row r="1246" spans="1:20" ht="18.75" x14ac:dyDescent="0.25">
      <c r="A1246">
        <v>5090201</v>
      </c>
      <c r="B1246">
        <v>1011101</v>
      </c>
      <c r="C1246">
        <v>205</v>
      </c>
      <c r="D1246" t="s">
        <v>1175</v>
      </c>
      <c r="E1246" t="s">
        <v>1187</v>
      </c>
      <c r="F1246" s="1">
        <v>100003425</v>
      </c>
      <c r="G1246" t="s">
        <v>73</v>
      </c>
      <c r="H1246" s="22">
        <v>39387</v>
      </c>
      <c r="I1246">
        <v>2</v>
      </c>
      <c r="J1246" s="27">
        <f t="shared" si="19"/>
        <v>238</v>
      </c>
      <c r="K1246">
        <v>60</v>
      </c>
      <c r="L1246">
        <v>0</v>
      </c>
      <c r="M1246">
        <v>59.6</v>
      </c>
      <c r="N1246">
        <v>0.4</v>
      </c>
      <c r="O1246" s="18">
        <v>39387</v>
      </c>
      <c r="P1246" s="24">
        <v>46660</v>
      </c>
      <c r="R1246" s="12">
        <v>39387</v>
      </c>
      <c r="T1246">
        <v>48</v>
      </c>
    </row>
    <row r="1247" spans="1:20" ht="18.75" x14ac:dyDescent="0.25">
      <c r="A1247">
        <v>5090201</v>
      </c>
      <c r="B1247">
        <v>1011101</v>
      </c>
      <c r="C1247">
        <v>205</v>
      </c>
      <c r="D1247" t="s">
        <v>1175</v>
      </c>
      <c r="E1247" t="s">
        <v>1188</v>
      </c>
      <c r="F1247" s="1">
        <v>100002728</v>
      </c>
      <c r="G1247" t="s">
        <v>73</v>
      </c>
      <c r="H1247" s="22">
        <v>39387</v>
      </c>
      <c r="I1247">
        <v>1</v>
      </c>
      <c r="J1247" s="27">
        <f t="shared" si="19"/>
        <v>238</v>
      </c>
      <c r="K1247">
        <v>203</v>
      </c>
      <c r="L1247">
        <v>0</v>
      </c>
      <c r="M1247">
        <v>202</v>
      </c>
      <c r="N1247">
        <v>1</v>
      </c>
      <c r="O1247" s="18">
        <v>39387</v>
      </c>
      <c r="P1247" s="24">
        <v>46660</v>
      </c>
      <c r="R1247" s="12">
        <v>39387</v>
      </c>
      <c r="T1247">
        <v>48</v>
      </c>
    </row>
    <row r="1248" spans="1:20" ht="18.75" x14ac:dyDescent="0.25">
      <c r="A1248">
        <v>5090201</v>
      </c>
      <c r="B1248">
        <v>1011101</v>
      </c>
      <c r="C1248">
        <v>205</v>
      </c>
      <c r="D1248" t="s">
        <v>1175</v>
      </c>
      <c r="E1248" t="s">
        <v>1189</v>
      </c>
      <c r="F1248" s="1">
        <v>100002708</v>
      </c>
      <c r="G1248" t="s">
        <v>73</v>
      </c>
      <c r="H1248" s="22">
        <v>39387</v>
      </c>
      <c r="I1248">
        <v>2</v>
      </c>
      <c r="J1248" s="27">
        <f t="shared" si="19"/>
        <v>238</v>
      </c>
      <c r="K1248">
        <v>52</v>
      </c>
      <c r="L1248">
        <v>0</v>
      </c>
      <c r="M1248">
        <v>51</v>
      </c>
      <c r="N1248">
        <v>1</v>
      </c>
      <c r="O1248" s="18">
        <v>39387</v>
      </c>
      <c r="P1248" s="24">
        <v>46660</v>
      </c>
      <c r="R1248" s="12">
        <v>39387</v>
      </c>
      <c r="T1248">
        <v>48</v>
      </c>
    </row>
    <row r="1249" spans="1:20" ht="18.75" x14ac:dyDescent="0.25">
      <c r="A1249">
        <v>5090201</v>
      </c>
      <c r="B1249">
        <v>1011101</v>
      </c>
      <c r="C1249">
        <v>205</v>
      </c>
      <c r="D1249" t="s">
        <v>1175</v>
      </c>
      <c r="E1249" t="s">
        <v>1190</v>
      </c>
      <c r="F1249" s="1">
        <v>100002710</v>
      </c>
      <c r="G1249" t="s">
        <v>73</v>
      </c>
      <c r="H1249" s="22">
        <v>39387</v>
      </c>
      <c r="I1249">
        <v>1</v>
      </c>
      <c r="J1249" s="27">
        <f t="shared" si="19"/>
        <v>238</v>
      </c>
      <c r="K1249">
        <v>33</v>
      </c>
      <c r="L1249">
        <v>0</v>
      </c>
      <c r="M1249">
        <v>32</v>
      </c>
      <c r="N1249">
        <v>1</v>
      </c>
      <c r="O1249" s="18">
        <v>39387</v>
      </c>
      <c r="P1249" s="24">
        <v>46660</v>
      </c>
      <c r="R1249" s="12">
        <v>39387</v>
      </c>
      <c r="T1249">
        <v>48</v>
      </c>
    </row>
    <row r="1250" spans="1:20" ht="18.75" x14ac:dyDescent="0.25">
      <c r="A1250">
        <v>5090201</v>
      </c>
      <c r="B1250">
        <v>1011101</v>
      </c>
      <c r="C1250">
        <v>205</v>
      </c>
      <c r="D1250" t="s">
        <v>1175</v>
      </c>
      <c r="E1250" t="s">
        <v>1191</v>
      </c>
      <c r="F1250" s="1">
        <v>100006746</v>
      </c>
      <c r="G1250" t="s">
        <v>73</v>
      </c>
      <c r="H1250" s="22">
        <v>44043</v>
      </c>
      <c r="I1250">
        <v>1</v>
      </c>
      <c r="J1250" s="27">
        <f t="shared" si="19"/>
        <v>85</v>
      </c>
      <c r="K1250">
        <v>0</v>
      </c>
      <c r="L1250">
        <v>0</v>
      </c>
      <c r="M1250">
        <v>0</v>
      </c>
      <c r="N1250">
        <v>0</v>
      </c>
      <c r="O1250" s="18">
        <v>44043</v>
      </c>
      <c r="P1250" s="24">
        <v>46660</v>
      </c>
      <c r="R1250" s="12">
        <v>44043</v>
      </c>
      <c r="T1250">
        <v>60</v>
      </c>
    </row>
    <row r="1251" spans="1:20" ht="18.75" x14ac:dyDescent="0.25">
      <c r="A1251">
        <v>5090201</v>
      </c>
      <c r="B1251">
        <v>1011101</v>
      </c>
      <c r="C1251">
        <v>205</v>
      </c>
      <c r="D1251" t="s">
        <v>1175</v>
      </c>
      <c r="E1251" t="s">
        <v>1192</v>
      </c>
      <c r="F1251" s="1">
        <v>100002712</v>
      </c>
      <c r="G1251" t="s">
        <v>73</v>
      </c>
      <c r="H1251" s="22">
        <v>39387</v>
      </c>
      <c r="I1251">
        <v>1</v>
      </c>
      <c r="J1251" s="27">
        <f t="shared" si="19"/>
        <v>238</v>
      </c>
      <c r="K1251">
        <v>374</v>
      </c>
      <c r="L1251">
        <v>0</v>
      </c>
      <c r="M1251">
        <v>373</v>
      </c>
      <c r="N1251">
        <v>1</v>
      </c>
      <c r="O1251" s="18">
        <v>39387</v>
      </c>
      <c r="P1251" s="24">
        <v>46660</v>
      </c>
      <c r="R1251" s="12">
        <v>39387</v>
      </c>
      <c r="T1251">
        <v>48</v>
      </c>
    </row>
    <row r="1252" spans="1:20" ht="18.75" x14ac:dyDescent="0.25">
      <c r="A1252">
        <v>5090201</v>
      </c>
      <c r="B1252">
        <v>1011101</v>
      </c>
      <c r="C1252">
        <v>205</v>
      </c>
      <c r="D1252" t="s">
        <v>1175</v>
      </c>
      <c r="E1252" t="s">
        <v>1193</v>
      </c>
      <c r="F1252" s="1">
        <v>100002713</v>
      </c>
      <c r="G1252" t="s">
        <v>73</v>
      </c>
      <c r="H1252" s="22">
        <v>39387</v>
      </c>
      <c r="I1252">
        <v>2</v>
      </c>
      <c r="J1252" s="27">
        <f t="shared" si="19"/>
        <v>238</v>
      </c>
      <c r="K1252">
        <v>304</v>
      </c>
      <c r="L1252">
        <v>0</v>
      </c>
      <c r="M1252">
        <v>303</v>
      </c>
      <c r="N1252">
        <v>1</v>
      </c>
      <c r="O1252" s="18">
        <v>39387</v>
      </c>
      <c r="P1252" s="24">
        <v>46660</v>
      </c>
      <c r="R1252" s="12">
        <v>39387</v>
      </c>
      <c r="T1252">
        <v>48</v>
      </c>
    </row>
    <row r="1253" spans="1:20" ht="18.75" x14ac:dyDescent="0.25">
      <c r="A1253">
        <v>5090201</v>
      </c>
      <c r="B1253">
        <v>1011101</v>
      </c>
      <c r="C1253">
        <v>205</v>
      </c>
      <c r="D1253" t="s">
        <v>1175</v>
      </c>
      <c r="E1253" t="s">
        <v>1194</v>
      </c>
      <c r="F1253" s="1">
        <v>100002709</v>
      </c>
      <c r="G1253" t="s">
        <v>73</v>
      </c>
      <c r="H1253" s="22">
        <v>39387</v>
      </c>
      <c r="I1253">
        <v>1</v>
      </c>
      <c r="J1253" s="27">
        <f t="shared" si="19"/>
        <v>238</v>
      </c>
      <c r="K1253">
        <v>752</v>
      </c>
      <c r="L1253">
        <v>0</v>
      </c>
      <c r="M1253">
        <v>751</v>
      </c>
      <c r="N1253">
        <v>1</v>
      </c>
      <c r="O1253" s="18">
        <v>39387</v>
      </c>
      <c r="P1253" s="24">
        <v>46660</v>
      </c>
      <c r="R1253" s="12">
        <v>39387</v>
      </c>
      <c r="T1253">
        <v>48</v>
      </c>
    </row>
    <row r="1254" spans="1:20" ht="18.75" x14ac:dyDescent="0.25">
      <c r="A1254">
        <v>5090201</v>
      </c>
      <c r="B1254">
        <v>1011101</v>
      </c>
      <c r="C1254">
        <v>205</v>
      </c>
      <c r="D1254" t="s">
        <v>1175</v>
      </c>
      <c r="E1254" t="s">
        <v>1195</v>
      </c>
      <c r="F1254" s="1">
        <v>100002723</v>
      </c>
      <c r="G1254" t="s">
        <v>73</v>
      </c>
      <c r="H1254" s="22">
        <v>33756</v>
      </c>
      <c r="I1254">
        <v>1</v>
      </c>
      <c r="J1254" s="27">
        <f t="shared" si="19"/>
        <v>423</v>
      </c>
      <c r="K1254">
        <v>500</v>
      </c>
      <c r="L1254">
        <v>0</v>
      </c>
      <c r="M1254">
        <v>499</v>
      </c>
      <c r="N1254">
        <v>1</v>
      </c>
      <c r="O1254" s="18">
        <v>33756</v>
      </c>
      <c r="P1254" s="24">
        <v>46660</v>
      </c>
      <c r="R1254" s="12">
        <v>33756</v>
      </c>
      <c r="T1254">
        <v>48</v>
      </c>
    </row>
    <row r="1255" spans="1:20" ht="18.75" x14ac:dyDescent="0.25">
      <c r="A1255">
        <v>5090201</v>
      </c>
      <c r="B1255">
        <v>1011101</v>
      </c>
      <c r="C1255">
        <v>205</v>
      </c>
      <c r="D1255" t="s">
        <v>1175</v>
      </c>
      <c r="E1255" t="s">
        <v>163</v>
      </c>
      <c r="F1255" s="1">
        <v>100000126</v>
      </c>
      <c r="G1255" t="s">
        <v>73</v>
      </c>
      <c r="H1255" s="22">
        <v>42145</v>
      </c>
      <c r="I1255">
        <v>1</v>
      </c>
      <c r="J1255" s="27">
        <f t="shared" si="19"/>
        <v>148</v>
      </c>
      <c r="K1255">
        <v>55</v>
      </c>
      <c r="L1255">
        <v>0</v>
      </c>
      <c r="M1255">
        <v>54</v>
      </c>
      <c r="N1255">
        <v>1</v>
      </c>
      <c r="O1255" s="18">
        <v>42145</v>
      </c>
      <c r="P1255" s="24">
        <v>46660</v>
      </c>
      <c r="R1255" s="12">
        <v>42145</v>
      </c>
      <c r="T1255">
        <v>1</v>
      </c>
    </row>
    <row r="1256" spans="1:20" ht="18.75" x14ac:dyDescent="0.25">
      <c r="A1256">
        <v>5090201</v>
      </c>
      <c r="B1256">
        <v>1011101</v>
      </c>
      <c r="C1256">
        <v>205</v>
      </c>
      <c r="D1256" t="s">
        <v>1175</v>
      </c>
      <c r="E1256" t="s">
        <v>1196</v>
      </c>
      <c r="F1256" s="1">
        <v>100000124</v>
      </c>
      <c r="G1256" t="s">
        <v>73</v>
      </c>
      <c r="H1256" s="22">
        <v>39387</v>
      </c>
      <c r="I1256">
        <v>1</v>
      </c>
      <c r="J1256" s="27">
        <f t="shared" si="19"/>
        <v>238</v>
      </c>
      <c r="K1256">
        <v>451</v>
      </c>
      <c r="L1256">
        <v>0</v>
      </c>
      <c r="M1256">
        <v>450</v>
      </c>
      <c r="N1256">
        <v>1</v>
      </c>
      <c r="O1256" s="18">
        <v>39387</v>
      </c>
      <c r="P1256" s="24">
        <v>46660</v>
      </c>
      <c r="R1256" s="12">
        <v>39387</v>
      </c>
      <c r="T1256">
        <v>48</v>
      </c>
    </row>
    <row r="1257" spans="1:20" ht="18.75" x14ac:dyDescent="0.25">
      <c r="A1257">
        <v>5090201</v>
      </c>
      <c r="B1257">
        <v>1011101</v>
      </c>
      <c r="C1257">
        <v>205</v>
      </c>
      <c r="D1257" t="s">
        <v>1175</v>
      </c>
      <c r="E1257" t="s">
        <v>1197</v>
      </c>
      <c r="F1257" s="1">
        <v>100002725</v>
      </c>
      <c r="G1257" t="s">
        <v>73</v>
      </c>
      <c r="H1257" s="22">
        <v>39093</v>
      </c>
      <c r="I1257">
        <v>1</v>
      </c>
      <c r="J1257" s="27">
        <f t="shared" si="19"/>
        <v>248</v>
      </c>
      <c r="K1257">
        <v>69</v>
      </c>
      <c r="L1257">
        <v>0</v>
      </c>
      <c r="M1257">
        <v>68</v>
      </c>
      <c r="N1257">
        <v>1</v>
      </c>
      <c r="O1257" s="18">
        <v>39093</v>
      </c>
      <c r="P1257" s="24">
        <v>46660</v>
      </c>
      <c r="R1257" s="12">
        <v>39093</v>
      </c>
      <c r="T1257">
        <v>48</v>
      </c>
    </row>
    <row r="1258" spans="1:20" ht="18.75" x14ac:dyDescent="0.25">
      <c r="A1258">
        <v>5090201</v>
      </c>
      <c r="B1258">
        <v>1011101</v>
      </c>
      <c r="C1258">
        <v>205</v>
      </c>
      <c r="D1258" t="s">
        <v>1175</v>
      </c>
      <c r="E1258" t="s">
        <v>1198</v>
      </c>
      <c r="F1258" s="1">
        <v>100002729</v>
      </c>
      <c r="G1258" t="s">
        <v>73</v>
      </c>
      <c r="H1258" s="22">
        <v>39387</v>
      </c>
      <c r="I1258">
        <v>2</v>
      </c>
      <c r="J1258" s="27">
        <f t="shared" si="19"/>
        <v>238</v>
      </c>
      <c r="K1258">
        <v>244</v>
      </c>
      <c r="L1258">
        <v>0</v>
      </c>
      <c r="M1258">
        <v>243</v>
      </c>
      <c r="N1258">
        <v>1</v>
      </c>
      <c r="O1258" s="18">
        <v>39387</v>
      </c>
      <c r="P1258" s="24">
        <v>46660</v>
      </c>
      <c r="R1258" s="12">
        <v>39387</v>
      </c>
      <c r="T1258">
        <v>48</v>
      </c>
    </row>
    <row r="1259" spans="1:20" ht="18.75" x14ac:dyDescent="0.25">
      <c r="A1259">
        <v>5090201</v>
      </c>
      <c r="B1259">
        <v>1011101</v>
      </c>
      <c r="C1259">
        <v>205</v>
      </c>
      <c r="D1259" t="s">
        <v>1175</v>
      </c>
      <c r="E1259" t="s">
        <v>1199</v>
      </c>
      <c r="F1259" s="1">
        <v>100002726</v>
      </c>
      <c r="G1259" t="s">
        <v>73</v>
      </c>
      <c r="H1259" s="22">
        <v>39387</v>
      </c>
      <c r="I1259">
        <v>1</v>
      </c>
      <c r="J1259" s="27">
        <f t="shared" si="19"/>
        <v>238</v>
      </c>
      <c r="K1259">
        <v>50</v>
      </c>
      <c r="L1259">
        <v>0</v>
      </c>
      <c r="M1259">
        <v>49</v>
      </c>
      <c r="N1259">
        <v>1</v>
      </c>
      <c r="O1259" s="18">
        <v>39387</v>
      </c>
      <c r="P1259" s="24">
        <v>46660</v>
      </c>
      <c r="R1259" s="12">
        <v>39387</v>
      </c>
      <c r="T1259">
        <v>48</v>
      </c>
    </row>
    <row r="1260" spans="1:20" ht="18.75" x14ac:dyDescent="0.25">
      <c r="A1260">
        <v>5090201</v>
      </c>
      <c r="B1260">
        <v>1011101</v>
      </c>
      <c r="C1260">
        <v>205</v>
      </c>
      <c r="D1260" t="s">
        <v>1175</v>
      </c>
      <c r="E1260" t="s">
        <v>1200</v>
      </c>
      <c r="F1260" s="1">
        <v>100002727</v>
      </c>
      <c r="G1260" t="s">
        <v>73</v>
      </c>
      <c r="H1260" s="22">
        <v>39387</v>
      </c>
      <c r="I1260">
        <v>14</v>
      </c>
      <c r="J1260" s="27">
        <f t="shared" si="19"/>
        <v>238</v>
      </c>
      <c r="K1260">
        <v>546</v>
      </c>
      <c r="L1260">
        <v>0</v>
      </c>
      <c r="M1260">
        <v>545</v>
      </c>
      <c r="N1260">
        <v>1</v>
      </c>
      <c r="O1260" s="18">
        <v>39387</v>
      </c>
      <c r="P1260" s="24">
        <v>46660</v>
      </c>
      <c r="R1260" s="12">
        <v>39387</v>
      </c>
      <c r="T1260">
        <v>48</v>
      </c>
    </row>
    <row r="1261" spans="1:20" ht="18.75" x14ac:dyDescent="0.25">
      <c r="A1261">
        <v>5090201</v>
      </c>
      <c r="B1261">
        <v>1011101</v>
      </c>
      <c r="C1261">
        <v>205</v>
      </c>
      <c r="D1261" t="s">
        <v>1175</v>
      </c>
      <c r="E1261" t="s">
        <v>1173</v>
      </c>
      <c r="F1261" s="1">
        <v>100002731</v>
      </c>
      <c r="G1261" t="s">
        <v>73</v>
      </c>
      <c r="H1261" s="22">
        <v>39093</v>
      </c>
      <c r="I1261">
        <v>3</v>
      </c>
      <c r="J1261" s="27">
        <f t="shared" si="19"/>
        <v>248</v>
      </c>
      <c r="K1261">
        <v>165</v>
      </c>
      <c r="L1261">
        <v>0</v>
      </c>
      <c r="M1261">
        <v>164</v>
      </c>
      <c r="N1261">
        <v>1</v>
      </c>
      <c r="O1261" s="18">
        <v>39093</v>
      </c>
      <c r="P1261" s="24">
        <v>46660</v>
      </c>
      <c r="R1261" s="12">
        <v>39093</v>
      </c>
      <c r="T1261">
        <v>48</v>
      </c>
    </row>
    <row r="1262" spans="1:20" ht="18.75" x14ac:dyDescent="0.25">
      <c r="A1262">
        <v>5090201</v>
      </c>
      <c r="B1262">
        <v>1011101</v>
      </c>
      <c r="C1262">
        <v>205</v>
      </c>
      <c r="D1262" t="s">
        <v>1175</v>
      </c>
      <c r="E1262" t="s">
        <v>1201</v>
      </c>
      <c r="F1262" s="1">
        <v>100000121</v>
      </c>
      <c r="G1262" t="s">
        <v>73</v>
      </c>
      <c r="H1262" s="22">
        <v>39387</v>
      </c>
      <c r="I1262">
        <v>1</v>
      </c>
      <c r="J1262" s="27">
        <f t="shared" si="19"/>
        <v>238</v>
      </c>
      <c r="K1262">
        <v>67</v>
      </c>
      <c r="L1262">
        <v>0</v>
      </c>
      <c r="M1262">
        <v>66</v>
      </c>
      <c r="N1262">
        <v>1</v>
      </c>
      <c r="O1262" s="18">
        <v>39387</v>
      </c>
      <c r="P1262" s="24">
        <v>46660</v>
      </c>
      <c r="R1262" s="12">
        <v>39387</v>
      </c>
      <c r="T1262">
        <v>48</v>
      </c>
    </row>
    <row r="1263" spans="1:20" ht="18.75" x14ac:dyDescent="0.25">
      <c r="A1263">
        <v>5090201</v>
      </c>
      <c r="B1263">
        <v>1011101</v>
      </c>
      <c r="C1263">
        <v>205</v>
      </c>
      <c r="D1263" t="s">
        <v>1175</v>
      </c>
      <c r="E1263" t="s">
        <v>1202</v>
      </c>
      <c r="F1263" s="1">
        <v>100000119</v>
      </c>
      <c r="G1263" t="s">
        <v>73</v>
      </c>
      <c r="H1263" s="22">
        <v>39387</v>
      </c>
      <c r="I1263">
        <v>3</v>
      </c>
      <c r="J1263" s="27">
        <f t="shared" si="19"/>
        <v>238</v>
      </c>
      <c r="K1263">
        <v>201</v>
      </c>
      <c r="L1263">
        <v>0</v>
      </c>
      <c r="M1263">
        <v>200.571</v>
      </c>
      <c r="N1263">
        <v>0.42899999999999999</v>
      </c>
      <c r="O1263" s="18">
        <v>39387</v>
      </c>
      <c r="P1263" s="24">
        <v>46660</v>
      </c>
      <c r="R1263" s="12">
        <v>39387</v>
      </c>
      <c r="T1263">
        <v>48</v>
      </c>
    </row>
    <row r="1264" spans="1:20" ht="18.75" x14ac:dyDescent="0.25">
      <c r="A1264">
        <v>5090201</v>
      </c>
      <c r="B1264">
        <v>1011101</v>
      </c>
      <c r="C1264">
        <v>205</v>
      </c>
      <c r="D1264" t="s">
        <v>1175</v>
      </c>
      <c r="E1264" t="s">
        <v>1203</v>
      </c>
      <c r="F1264" s="1">
        <v>100006888</v>
      </c>
      <c r="G1264" t="s">
        <v>73</v>
      </c>
      <c r="H1264" s="22">
        <v>44196</v>
      </c>
      <c r="I1264">
        <v>1</v>
      </c>
      <c r="J1264" s="27">
        <f t="shared" si="19"/>
        <v>80</v>
      </c>
      <c r="K1264">
        <v>100</v>
      </c>
      <c r="L1264">
        <v>1.6990000000000001</v>
      </c>
      <c r="M1264">
        <v>31.672000000000001</v>
      </c>
      <c r="N1264">
        <v>68.328000000000003</v>
      </c>
      <c r="O1264" s="18">
        <v>44196</v>
      </c>
      <c r="P1264" s="24">
        <v>46660</v>
      </c>
      <c r="R1264" s="12">
        <v>44196</v>
      </c>
      <c r="T1264">
        <v>60</v>
      </c>
    </row>
    <row r="1265" spans="1:20" ht="18.75" x14ac:dyDescent="0.25">
      <c r="A1265">
        <v>5090201</v>
      </c>
      <c r="B1265">
        <v>1011101</v>
      </c>
      <c r="C1265">
        <v>205</v>
      </c>
      <c r="D1265" t="s">
        <v>1175</v>
      </c>
      <c r="E1265" t="s">
        <v>1204</v>
      </c>
      <c r="F1265" s="1">
        <v>100002721</v>
      </c>
      <c r="G1265" t="s">
        <v>73</v>
      </c>
      <c r="H1265" s="22">
        <v>39387</v>
      </c>
      <c r="I1265">
        <v>1</v>
      </c>
      <c r="J1265" s="27">
        <f t="shared" si="19"/>
        <v>238</v>
      </c>
      <c r="K1265">
        <v>159</v>
      </c>
      <c r="L1265">
        <v>0</v>
      </c>
      <c r="M1265">
        <v>158</v>
      </c>
      <c r="N1265">
        <v>1</v>
      </c>
      <c r="O1265" s="18">
        <v>39387</v>
      </c>
      <c r="P1265" s="24">
        <v>46660</v>
      </c>
      <c r="R1265" s="12">
        <v>39387</v>
      </c>
      <c r="T1265">
        <v>48</v>
      </c>
    </row>
    <row r="1266" spans="1:20" ht="18.75" x14ac:dyDescent="0.25">
      <c r="A1266">
        <v>5090201</v>
      </c>
      <c r="B1266">
        <v>1011101</v>
      </c>
      <c r="C1266">
        <v>205</v>
      </c>
      <c r="D1266" t="s">
        <v>1175</v>
      </c>
      <c r="E1266" t="s">
        <v>1205</v>
      </c>
      <c r="F1266" s="1">
        <v>100002722</v>
      </c>
      <c r="G1266" t="s">
        <v>73</v>
      </c>
      <c r="H1266" s="22">
        <v>39387</v>
      </c>
      <c r="I1266">
        <v>1</v>
      </c>
      <c r="J1266" s="27">
        <f t="shared" si="19"/>
        <v>238</v>
      </c>
      <c r="K1266">
        <v>217</v>
      </c>
      <c r="L1266">
        <v>0</v>
      </c>
      <c r="M1266">
        <v>216</v>
      </c>
      <c r="N1266">
        <v>1</v>
      </c>
      <c r="O1266" s="18">
        <v>39387</v>
      </c>
      <c r="P1266" s="24">
        <v>46660</v>
      </c>
      <c r="R1266" s="12">
        <v>39387</v>
      </c>
      <c r="T1266">
        <v>48</v>
      </c>
    </row>
    <row r="1267" spans="1:20" ht="18.75" x14ac:dyDescent="0.25">
      <c r="A1267">
        <v>5090201</v>
      </c>
      <c r="B1267">
        <v>1011101</v>
      </c>
      <c r="C1267">
        <v>205</v>
      </c>
      <c r="D1267" t="s">
        <v>1175</v>
      </c>
      <c r="E1267" t="s">
        <v>1206</v>
      </c>
      <c r="F1267" s="1">
        <v>100002677</v>
      </c>
      <c r="G1267" t="s">
        <v>73</v>
      </c>
      <c r="H1267" s="22">
        <v>42683</v>
      </c>
      <c r="I1267">
        <v>2</v>
      </c>
      <c r="J1267" s="27">
        <f t="shared" si="19"/>
        <v>130</v>
      </c>
      <c r="K1267">
        <v>318</v>
      </c>
      <c r="L1267">
        <v>0</v>
      </c>
      <c r="M1267">
        <v>317</v>
      </c>
      <c r="N1267">
        <v>1</v>
      </c>
      <c r="O1267" s="18">
        <v>42683</v>
      </c>
      <c r="P1267" s="24">
        <v>46660</v>
      </c>
      <c r="R1267" s="12">
        <v>42683</v>
      </c>
      <c r="T1267">
        <v>48</v>
      </c>
    </row>
    <row r="1268" spans="1:20" ht="18.75" x14ac:dyDescent="0.25">
      <c r="A1268">
        <v>5090201</v>
      </c>
      <c r="B1268">
        <v>1011101</v>
      </c>
      <c r="C1268">
        <v>205</v>
      </c>
      <c r="D1268" t="s">
        <v>1175</v>
      </c>
      <c r="E1268" t="s">
        <v>1206</v>
      </c>
      <c r="F1268" s="1">
        <v>100002679</v>
      </c>
      <c r="G1268" t="s">
        <v>73</v>
      </c>
      <c r="H1268" s="22">
        <v>42785</v>
      </c>
      <c r="I1268">
        <v>1</v>
      </c>
      <c r="J1268" s="27">
        <f t="shared" si="19"/>
        <v>127</v>
      </c>
      <c r="K1268">
        <v>159</v>
      </c>
      <c r="L1268">
        <v>0</v>
      </c>
      <c r="M1268">
        <v>158.5</v>
      </c>
      <c r="N1268">
        <v>0.5</v>
      </c>
      <c r="O1268" s="18">
        <v>42785</v>
      </c>
      <c r="P1268" s="24">
        <v>46660</v>
      </c>
      <c r="R1268" s="12">
        <v>42785</v>
      </c>
      <c r="T1268">
        <v>48</v>
      </c>
    </row>
    <row r="1269" spans="1:20" ht="18.75" x14ac:dyDescent="0.25">
      <c r="A1269">
        <v>5090201</v>
      </c>
      <c r="B1269">
        <v>1011101</v>
      </c>
      <c r="C1269">
        <v>205</v>
      </c>
      <c r="D1269" t="s">
        <v>1175</v>
      </c>
      <c r="E1269" t="s">
        <v>1207</v>
      </c>
      <c r="F1269" s="1">
        <v>100002720</v>
      </c>
      <c r="G1269" t="s">
        <v>73</v>
      </c>
      <c r="H1269" s="22">
        <v>40543</v>
      </c>
      <c r="I1269">
        <v>7</v>
      </c>
      <c r="J1269" s="27">
        <f t="shared" si="19"/>
        <v>200</v>
      </c>
      <c r="K1269">
        <v>8129.8</v>
      </c>
      <c r="L1269">
        <v>0</v>
      </c>
      <c r="M1269">
        <v>8128.8</v>
      </c>
      <c r="N1269">
        <v>1</v>
      </c>
      <c r="O1269" s="18">
        <v>40543</v>
      </c>
      <c r="P1269" s="24">
        <v>46660</v>
      </c>
      <c r="R1269" s="12">
        <v>40543</v>
      </c>
      <c r="T1269">
        <v>48</v>
      </c>
    </row>
    <row r="1270" spans="1:20" ht="18.75" x14ac:dyDescent="0.25">
      <c r="A1270">
        <v>5090201</v>
      </c>
      <c r="B1270">
        <v>1011101</v>
      </c>
      <c r="C1270">
        <v>205</v>
      </c>
      <c r="D1270" t="s">
        <v>1175</v>
      </c>
      <c r="E1270" t="s">
        <v>1208</v>
      </c>
      <c r="F1270" s="1">
        <v>100002714</v>
      </c>
      <c r="G1270" t="s">
        <v>73</v>
      </c>
      <c r="H1270" s="22">
        <v>39387</v>
      </c>
      <c r="I1270">
        <v>1</v>
      </c>
      <c r="J1270" s="27">
        <f t="shared" si="19"/>
        <v>238</v>
      </c>
      <c r="K1270">
        <v>992</v>
      </c>
      <c r="L1270">
        <v>0</v>
      </c>
      <c r="M1270">
        <v>991</v>
      </c>
      <c r="N1270">
        <v>1</v>
      </c>
      <c r="O1270" s="18">
        <v>39387</v>
      </c>
      <c r="P1270" s="24">
        <v>46660</v>
      </c>
      <c r="R1270" s="12">
        <v>39387</v>
      </c>
      <c r="T1270">
        <v>48</v>
      </c>
    </row>
    <row r="1271" spans="1:20" ht="18.75" x14ac:dyDescent="0.25">
      <c r="A1271">
        <v>5090201</v>
      </c>
      <c r="B1271">
        <v>1011101</v>
      </c>
      <c r="C1271">
        <v>205</v>
      </c>
      <c r="D1271" t="s">
        <v>1175</v>
      </c>
      <c r="E1271" t="s">
        <v>1209</v>
      </c>
      <c r="F1271" s="1">
        <v>100002715</v>
      </c>
      <c r="G1271" t="s">
        <v>73</v>
      </c>
      <c r="H1271" s="22">
        <v>39387</v>
      </c>
      <c r="I1271">
        <v>1</v>
      </c>
      <c r="J1271" s="27">
        <f t="shared" si="19"/>
        <v>238</v>
      </c>
      <c r="K1271">
        <v>1350</v>
      </c>
      <c r="L1271">
        <v>0</v>
      </c>
      <c r="M1271">
        <v>1349</v>
      </c>
      <c r="N1271">
        <v>1</v>
      </c>
      <c r="O1271" s="18">
        <v>39387</v>
      </c>
      <c r="P1271" s="24">
        <v>46660</v>
      </c>
      <c r="R1271" s="12">
        <v>39387</v>
      </c>
      <c r="T1271">
        <v>48</v>
      </c>
    </row>
    <row r="1272" spans="1:20" ht="18.75" x14ac:dyDescent="0.25">
      <c r="A1272">
        <v>5090201</v>
      </c>
      <c r="B1272">
        <v>1011101</v>
      </c>
      <c r="C1272">
        <v>205</v>
      </c>
      <c r="D1272" t="s">
        <v>1175</v>
      </c>
      <c r="E1272" t="s">
        <v>1210</v>
      </c>
      <c r="F1272" s="1">
        <v>100002711</v>
      </c>
      <c r="G1272" t="s">
        <v>73</v>
      </c>
      <c r="H1272" s="22">
        <v>39387</v>
      </c>
      <c r="I1272">
        <v>1</v>
      </c>
      <c r="J1272" s="27">
        <f t="shared" si="19"/>
        <v>238</v>
      </c>
      <c r="K1272">
        <v>1830</v>
      </c>
      <c r="L1272">
        <v>0</v>
      </c>
      <c r="M1272">
        <v>1829</v>
      </c>
      <c r="N1272">
        <v>1</v>
      </c>
      <c r="O1272" s="18">
        <v>39387</v>
      </c>
      <c r="P1272" s="24">
        <v>46660</v>
      </c>
      <c r="R1272" s="12">
        <v>39387</v>
      </c>
      <c r="T1272">
        <v>48</v>
      </c>
    </row>
    <row r="1273" spans="1:20" ht="18.75" x14ac:dyDescent="0.25">
      <c r="A1273">
        <v>5090201</v>
      </c>
      <c r="B1273">
        <v>1011101</v>
      </c>
      <c r="C1273">
        <v>205</v>
      </c>
      <c r="D1273" t="s">
        <v>1175</v>
      </c>
      <c r="E1273" t="s">
        <v>1211</v>
      </c>
      <c r="F1273" s="1">
        <v>100002718</v>
      </c>
      <c r="G1273" t="s">
        <v>73</v>
      </c>
      <c r="H1273" s="22">
        <v>39387</v>
      </c>
      <c r="I1273">
        <v>1</v>
      </c>
      <c r="J1273" s="27">
        <f t="shared" si="19"/>
        <v>238</v>
      </c>
      <c r="K1273">
        <v>845</v>
      </c>
      <c r="L1273">
        <v>0</v>
      </c>
      <c r="M1273">
        <v>844</v>
      </c>
      <c r="N1273">
        <v>1</v>
      </c>
      <c r="O1273" s="18">
        <v>39387</v>
      </c>
      <c r="P1273" s="24">
        <v>46660</v>
      </c>
      <c r="R1273" s="12">
        <v>39387</v>
      </c>
      <c r="T1273">
        <v>48</v>
      </c>
    </row>
    <row r="1274" spans="1:20" ht="18.75" x14ac:dyDescent="0.25">
      <c r="A1274">
        <v>5090201</v>
      </c>
      <c r="B1274">
        <v>1011101</v>
      </c>
      <c r="C1274">
        <v>205</v>
      </c>
      <c r="D1274" t="s">
        <v>1175</v>
      </c>
      <c r="E1274" t="s">
        <v>1212</v>
      </c>
      <c r="F1274" s="1">
        <v>100002719</v>
      </c>
      <c r="G1274" t="s">
        <v>73</v>
      </c>
      <c r="H1274" s="22">
        <v>39387</v>
      </c>
      <c r="I1274">
        <v>3</v>
      </c>
      <c r="J1274" s="27">
        <f t="shared" si="19"/>
        <v>238</v>
      </c>
      <c r="K1274">
        <v>1653.999</v>
      </c>
      <c r="L1274">
        <v>0</v>
      </c>
      <c r="M1274">
        <v>1652.999</v>
      </c>
      <c r="N1274">
        <v>1</v>
      </c>
      <c r="O1274" s="18">
        <v>39387</v>
      </c>
      <c r="P1274" s="24">
        <v>46660</v>
      </c>
      <c r="R1274" s="12">
        <v>39387</v>
      </c>
      <c r="T1274">
        <v>48</v>
      </c>
    </row>
    <row r="1275" spans="1:20" ht="18.75" x14ac:dyDescent="0.25">
      <c r="A1275">
        <v>5090201</v>
      </c>
      <c r="B1275">
        <v>1011101</v>
      </c>
      <c r="C1275">
        <v>205</v>
      </c>
      <c r="D1275" t="s">
        <v>1175</v>
      </c>
      <c r="E1275" t="s">
        <v>1213</v>
      </c>
      <c r="F1275" s="1">
        <v>100002716</v>
      </c>
      <c r="G1275" t="s">
        <v>73</v>
      </c>
      <c r="H1275" s="22">
        <v>39387</v>
      </c>
      <c r="I1275">
        <v>1</v>
      </c>
      <c r="J1275" s="27">
        <f t="shared" si="19"/>
        <v>238</v>
      </c>
      <c r="K1275">
        <v>932</v>
      </c>
      <c r="L1275">
        <v>0</v>
      </c>
      <c r="M1275">
        <v>931</v>
      </c>
      <c r="N1275">
        <v>1</v>
      </c>
      <c r="O1275" s="18">
        <v>39387</v>
      </c>
      <c r="P1275" s="24">
        <v>46660</v>
      </c>
      <c r="R1275" s="12">
        <v>39387</v>
      </c>
      <c r="T1275">
        <v>48</v>
      </c>
    </row>
    <row r="1276" spans="1:20" ht="18.75" x14ac:dyDescent="0.25">
      <c r="A1276">
        <v>5090201</v>
      </c>
      <c r="B1276">
        <v>1011101</v>
      </c>
      <c r="C1276">
        <v>205</v>
      </c>
      <c r="D1276" t="s">
        <v>1175</v>
      </c>
      <c r="E1276" t="s">
        <v>1214</v>
      </c>
      <c r="F1276" s="1">
        <v>100002717</v>
      </c>
      <c r="G1276" t="s">
        <v>73</v>
      </c>
      <c r="H1276" s="22">
        <v>39387</v>
      </c>
      <c r="I1276">
        <v>1</v>
      </c>
      <c r="J1276" s="27">
        <f t="shared" si="19"/>
        <v>238</v>
      </c>
      <c r="K1276">
        <v>511</v>
      </c>
      <c r="L1276">
        <v>0</v>
      </c>
      <c r="M1276">
        <v>510</v>
      </c>
      <c r="N1276">
        <v>1</v>
      </c>
      <c r="O1276" s="18">
        <v>39387</v>
      </c>
      <c r="P1276" s="24">
        <v>46660</v>
      </c>
      <c r="R1276" s="12">
        <v>39387</v>
      </c>
      <c r="T1276">
        <v>48</v>
      </c>
    </row>
    <row r="1277" spans="1:20" ht="18.75" x14ac:dyDescent="0.25">
      <c r="A1277">
        <v>5090201</v>
      </c>
      <c r="B1277">
        <v>1011101</v>
      </c>
      <c r="C1277">
        <v>206</v>
      </c>
      <c r="D1277" t="s">
        <v>1215</v>
      </c>
      <c r="E1277" t="s">
        <v>1172</v>
      </c>
      <c r="F1277" s="1">
        <v>100001831</v>
      </c>
      <c r="G1277" t="s">
        <v>73</v>
      </c>
      <c r="H1277" s="22">
        <v>39387</v>
      </c>
      <c r="I1277">
        <v>1</v>
      </c>
      <c r="J1277" s="27">
        <f t="shared" si="19"/>
        <v>238</v>
      </c>
      <c r="K1277">
        <v>198</v>
      </c>
      <c r="L1277">
        <v>0</v>
      </c>
      <c r="M1277">
        <v>46</v>
      </c>
      <c r="N1277">
        <v>152</v>
      </c>
      <c r="O1277" s="18">
        <v>39387</v>
      </c>
      <c r="P1277" s="24">
        <v>46660</v>
      </c>
      <c r="R1277" s="12">
        <v>39387</v>
      </c>
      <c r="T1277">
        <v>48</v>
      </c>
    </row>
    <row r="1278" spans="1:20" ht="18.75" x14ac:dyDescent="0.25">
      <c r="A1278">
        <v>5090201</v>
      </c>
      <c r="B1278">
        <v>1011101</v>
      </c>
      <c r="C1278">
        <v>206</v>
      </c>
      <c r="D1278" t="s">
        <v>1215</v>
      </c>
      <c r="E1278" t="s">
        <v>1216</v>
      </c>
      <c r="F1278" s="1">
        <v>100002794</v>
      </c>
      <c r="G1278" t="s">
        <v>73</v>
      </c>
      <c r="H1278" s="22">
        <v>39387</v>
      </c>
      <c r="I1278">
        <v>1</v>
      </c>
      <c r="J1278" s="27">
        <f t="shared" si="19"/>
        <v>238</v>
      </c>
      <c r="K1278">
        <v>197</v>
      </c>
      <c r="L1278">
        <v>0</v>
      </c>
      <c r="M1278">
        <v>196</v>
      </c>
      <c r="N1278">
        <v>1</v>
      </c>
      <c r="O1278" s="18">
        <v>39387</v>
      </c>
      <c r="P1278" s="24">
        <v>46660</v>
      </c>
      <c r="R1278" s="12">
        <v>39387</v>
      </c>
      <c r="T1278">
        <v>48</v>
      </c>
    </row>
    <row r="1279" spans="1:20" ht="18.75" x14ac:dyDescent="0.25">
      <c r="A1279">
        <v>5090201</v>
      </c>
      <c r="B1279">
        <v>1011101</v>
      </c>
      <c r="C1279">
        <v>206</v>
      </c>
      <c r="D1279" t="s">
        <v>1215</v>
      </c>
      <c r="E1279" t="s">
        <v>1217</v>
      </c>
      <c r="F1279" s="1">
        <v>100002810</v>
      </c>
      <c r="G1279" t="s">
        <v>73</v>
      </c>
      <c r="H1279" s="22">
        <v>42295</v>
      </c>
      <c r="I1279">
        <v>1</v>
      </c>
      <c r="J1279" s="27">
        <f t="shared" si="19"/>
        <v>143</v>
      </c>
      <c r="K1279">
        <v>5</v>
      </c>
      <c r="L1279">
        <v>0</v>
      </c>
      <c r="M1279">
        <v>4</v>
      </c>
      <c r="N1279">
        <v>1</v>
      </c>
      <c r="O1279" s="18">
        <v>42295</v>
      </c>
      <c r="P1279" s="24">
        <v>46660</v>
      </c>
      <c r="R1279" s="12">
        <v>42295</v>
      </c>
      <c r="T1279">
        <v>1</v>
      </c>
    </row>
    <row r="1280" spans="1:20" ht="18.75" x14ac:dyDescent="0.25">
      <c r="A1280">
        <v>5090201</v>
      </c>
      <c r="B1280">
        <v>1011101</v>
      </c>
      <c r="C1280">
        <v>206</v>
      </c>
      <c r="D1280" t="s">
        <v>1215</v>
      </c>
      <c r="E1280" t="s">
        <v>1218</v>
      </c>
      <c r="F1280" s="1">
        <v>100002798</v>
      </c>
      <c r="G1280" t="s">
        <v>73</v>
      </c>
      <c r="H1280" s="22">
        <v>39782</v>
      </c>
      <c r="I1280">
        <v>1</v>
      </c>
      <c r="J1280" s="27">
        <f t="shared" si="19"/>
        <v>226</v>
      </c>
      <c r="K1280">
        <v>179</v>
      </c>
      <c r="L1280">
        <v>0</v>
      </c>
      <c r="M1280">
        <v>178</v>
      </c>
      <c r="N1280">
        <v>1</v>
      </c>
      <c r="O1280" s="18">
        <v>39782</v>
      </c>
      <c r="P1280" s="24">
        <v>46660</v>
      </c>
      <c r="R1280" s="12">
        <v>39782</v>
      </c>
      <c r="T1280">
        <v>48</v>
      </c>
    </row>
    <row r="1281" spans="1:20" ht="18.75" x14ac:dyDescent="0.25">
      <c r="A1281">
        <v>5090201</v>
      </c>
      <c r="B1281">
        <v>1011101</v>
      </c>
      <c r="C1281">
        <v>206</v>
      </c>
      <c r="D1281" t="s">
        <v>1215</v>
      </c>
      <c r="E1281" t="s">
        <v>119</v>
      </c>
      <c r="F1281" s="1">
        <v>100002791</v>
      </c>
      <c r="G1281" t="s">
        <v>73</v>
      </c>
      <c r="H1281" s="22">
        <v>39387</v>
      </c>
      <c r="I1281">
        <v>4</v>
      </c>
      <c r="J1281" s="27">
        <f t="shared" si="19"/>
        <v>238</v>
      </c>
      <c r="K1281">
        <v>672</v>
      </c>
      <c r="L1281">
        <v>0</v>
      </c>
      <c r="M1281">
        <v>671</v>
      </c>
      <c r="N1281">
        <v>1</v>
      </c>
      <c r="O1281" s="18">
        <v>39387</v>
      </c>
      <c r="P1281" s="24">
        <v>46660</v>
      </c>
      <c r="R1281" s="12">
        <v>39387</v>
      </c>
      <c r="T1281">
        <v>48</v>
      </c>
    </row>
    <row r="1282" spans="1:20" ht="18.75" x14ac:dyDescent="0.25">
      <c r="A1282">
        <v>5090201</v>
      </c>
      <c r="B1282">
        <v>1011101</v>
      </c>
      <c r="C1282">
        <v>206</v>
      </c>
      <c r="D1282" t="s">
        <v>1215</v>
      </c>
      <c r="E1282" t="s">
        <v>1219</v>
      </c>
      <c r="F1282" s="1">
        <v>100002792</v>
      </c>
      <c r="G1282" t="s">
        <v>73</v>
      </c>
      <c r="H1282" s="22">
        <v>39387</v>
      </c>
      <c r="I1282">
        <v>1</v>
      </c>
      <c r="J1282" s="27">
        <f t="shared" si="19"/>
        <v>238</v>
      </c>
      <c r="K1282">
        <v>124</v>
      </c>
      <c r="L1282">
        <v>0</v>
      </c>
      <c r="M1282">
        <v>123</v>
      </c>
      <c r="N1282">
        <v>1</v>
      </c>
      <c r="O1282" s="18">
        <v>39387</v>
      </c>
      <c r="P1282" s="24">
        <v>46660</v>
      </c>
      <c r="R1282" s="12">
        <v>39387</v>
      </c>
      <c r="T1282">
        <v>48</v>
      </c>
    </row>
    <row r="1283" spans="1:20" ht="18.75" x14ac:dyDescent="0.25">
      <c r="A1283">
        <v>5090201</v>
      </c>
      <c r="B1283">
        <v>1011101</v>
      </c>
      <c r="C1283">
        <v>206</v>
      </c>
      <c r="D1283" t="s">
        <v>1215</v>
      </c>
      <c r="E1283" t="s">
        <v>1220</v>
      </c>
      <c r="F1283" s="1">
        <v>100002793</v>
      </c>
      <c r="G1283" t="s">
        <v>73</v>
      </c>
      <c r="H1283" s="22">
        <v>39387</v>
      </c>
      <c r="I1283">
        <v>2</v>
      </c>
      <c r="J1283" s="27">
        <f t="shared" ref="J1283:J1346" si="20">DATEDIF(H1283,P1283,"m")</f>
        <v>238</v>
      </c>
      <c r="K1283">
        <v>182</v>
      </c>
      <c r="L1283">
        <v>0</v>
      </c>
      <c r="M1283">
        <v>181</v>
      </c>
      <c r="N1283">
        <v>1</v>
      </c>
      <c r="O1283" s="18">
        <v>39387</v>
      </c>
      <c r="P1283" s="24">
        <v>46660</v>
      </c>
      <c r="R1283" s="12">
        <v>39387</v>
      </c>
      <c r="T1283">
        <v>48</v>
      </c>
    </row>
    <row r="1284" spans="1:20" ht="18.75" x14ac:dyDescent="0.25">
      <c r="A1284">
        <v>5090201</v>
      </c>
      <c r="B1284">
        <v>1011101</v>
      </c>
      <c r="C1284">
        <v>206</v>
      </c>
      <c r="D1284" t="s">
        <v>1215</v>
      </c>
      <c r="E1284" t="s">
        <v>1221</v>
      </c>
      <c r="F1284" s="1">
        <v>100002796</v>
      </c>
      <c r="G1284" t="s">
        <v>73</v>
      </c>
      <c r="H1284" s="22">
        <v>39387</v>
      </c>
      <c r="I1284">
        <v>1</v>
      </c>
      <c r="J1284" s="27">
        <f t="shared" si="20"/>
        <v>238</v>
      </c>
      <c r="K1284">
        <v>63</v>
      </c>
      <c r="L1284">
        <v>0</v>
      </c>
      <c r="M1284">
        <v>62.5</v>
      </c>
      <c r="N1284">
        <v>0.5</v>
      </c>
      <c r="O1284" s="18">
        <v>39387</v>
      </c>
      <c r="P1284" s="24">
        <v>46660</v>
      </c>
      <c r="R1284" s="12">
        <v>39387</v>
      </c>
      <c r="T1284">
        <v>48</v>
      </c>
    </row>
    <row r="1285" spans="1:20" ht="18.75" x14ac:dyDescent="0.25">
      <c r="A1285">
        <v>5090201</v>
      </c>
      <c r="B1285">
        <v>1011101</v>
      </c>
      <c r="C1285">
        <v>206</v>
      </c>
      <c r="D1285" t="s">
        <v>1215</v>
      </c>
      <c r="E1285" t="s">
        <v>1181</v>
      </c>
      <c r="F1285" s="1">
        <v>100002795</v>
      </c>
      <c r="G1285" t="s">
        <v>73</v>
      </c>
      <c r="H1285" s="22">
        <v>39387</v>
      </c>
      <c r="I1285">
        <v>1</v>
      </c>
      <c r="J1285" s="27">
        <f t="shared" si="20"/>
        <v>238</v>
      </c>
      <c r="K1285">
        <v>63</v>
      </c>
      <c r="L1285">
        <v>0</v>
      </c>
      <c r="M1285">
        <v>62</v>
      </c>
      <c r="N1285">
        <v>1</v>
      </c>
      <c r="O1285" s="18">
        <v>39387</v>
      </c>
      <c r="P1285" s="24">
        <v>46660</v>
      </c>
      <c r="R1285" s="12">
        <v>39387</v>
      </c>
      <c r="T1285">
        <v>48</v>
      </c>
    </row>
    <row r="1286" spans="1:20" ht="18.75" x14ac:dyDescent="0.25">
      <c r="A1286">
        <v>5090201</v>
      </c>
      <c r="B1286">
        <v>1011101</v>
      </c>
      <c r="C1286">
        <v>206</v>
      </c>
      <c r="D1286" t="s">
        <v>1215</v>
      </c>
      <c r="E1286" t="s">
        <v>1182</v>
      </c>
      <c r="F1286" s="1">
        <v>100002797</v>
      </c>
      <c r="G1286" t="s">
        <v>73</v>
      </c>
      <c r="H1286" s="22">
        <v>39387</v>
      </c>
      <c r="I1286">
        <v>2</v>
      </c>
      <c r="J1286" s="27">
        <f t="shared" si="20"/>
        <v>238</v>
      </c>
      <c r="K1286">
        <v>126</v>
      </c>
      <c r="L1286">
        <v>0</v>
      </c>
      <c r="M1286">
        <v>125</v>
      </c>
      <c r="N1286">
        <v>1</v>
      </c>
      <c r="O1286" s="18">
        <v>39387</v>
      </c>
      <c r="P1286" s="24">
        <v>46660</v>
      </c>
      <c r="R1286" s="12">
        <v>39387</v>
      </c>
      <c r="T1286">
        <v>48</v>
      </c>
    </row>
    <row r="1287" spans="1:20" ht="18.75" x14ac:dyDescent="0.25">
      <c r="A1287">
        <v>5090201</v>
      </c>
      <c r="B1287">
        <v>1011101</v>
      </c>
      <c r="C1287">
        <v>206</v>
      </c>
      <c r="D1287" t="s">
        <v>1215</v>
      </c>
      <c r="E1287" t="s">
        <v>1148</v>
      </c>
      <c r="F1287" s="1">
        <v>100001829</v>
      </c>
      <c r="G1287" t="s">
        <v>73</v>
      </c>
      <c r="H1287" s="22">
        <v>39387</v>
      </c>
      <c r="I1287">
        <v>1</v>
      </c>
      <c r="J1287" s="27">
        <f t="shared" si="20"/>
        <v>238</v>
      </c>
      <c r="K1287">
        <v>63</v>
      </c>
      <c r="L1287">
        <v>0</v>
      </c>
      <c r="M1287">
        <v>62.856999999999999</v>
      </c>
      <c r="N1287">
        <v>0.14299999999999999</v>
      </c>
      <c r="O1287" s="18">
        <v>39387</v>
      </c>
      <c r="P1287" s="24">
        <v>46660</v>
      </c>
      <c r="R1287" s="12">
        <v>39387</v>
      </c>
      <c r="T1287">
        <v>48</v>
      </c>
    </row>
    <row r="1288" spans="1:20" ht="18.75" x14ac:dyDescent="0.25">
      <c r="A1288">
        <v>5090201</v>
      </c>
      <c r="B1288">
        <v>1011101</v>
      </c>
      <c r="C1288">
        <v>206</v>
      </c>
      <c r="D1288" t="s">
        <v>1215</v>
      </c>
      <c r="E1288" t="s">
        <v>1148</v>
      </c>
      <c r="F1288" s="1">
        <v>100002799</v>
      </c>
      <c r="G1288" t="s">
        <v>73</v>
      </c>
      <c r="H1288" s="22">
        <v>39387</v>
      </c>
      <c r="I1288">
        <v>1</v>
      </c>
      <c r="J1288" s="27">
        <f t="shared" si="20"/>
        <v>238</v>
      </c>
      <c r="K1288">
        <v>63</v>
      </c>
      <c r="L1288">
        <v>0</v>
      </c>
      <c r="M1288">
        <v>62</v>
      </c>
      <c r="N1288">
        <v>1</v>
      </c>
      <c r="O1288" s="18">
        <v>39387</v>
      </c>
      <c r="P1288" s="24">
        <v>46660</v>
      </c>
      <c r="R1288" s="12">
        <v>39387</v>
      </c>
      <c r="T1288">
        <v>48</v>
      </c>
    </row>
    <row r="1289" spans="1:20" ht="18.75" x14ac:dyDescent="0.25">
      <c r="A1289">
        <v>5090201</v>
      </c>
      <c r="B1289">
        <v>1011101</v>
      </c>
      <c r="C1289">
        <v>206</v>
      </c>
      <c r="D1289" t="s">
        <v>1215</v>
      </c>
      <c r="E1289" t="s">
        <v>1187</v>
      </c>
      <c r="F1289" s="1">
        <v>100002800</v>
      </c>
      <c r="G1289" t="s">
        <v>73</v>
      </c>
      <c r="H1289" s="22">
        <v>39387</v>
      </c>
      <c r="I1289">
        <v>2</v>
      </c>
      <c r="J1289" s="27">
        <f t="shared" si="20"/>
        <v>238</v>
      </c>
      <c r="K1289">
        <v>60</v>
      </c>
      <c r="L1289">
        <v>0</v>
      </c>
      <c r="M1289">
        <v>59</v>
      </c>
      <c r="N1289">
        <v>1</v>
      </c>
      <c r="O1289" s="18">
        <v>39387</v>
      </c>
      <c r="P1289" s="24">
        <v>46660</v>
      </c>
      <c r="R1289" s="12">
        <v>39387</v>
      </c>
      <c r="T1289">
        <v>48</v>
      </c>
    </row>
    <row r="1290" spans="1:20" ht="18.75" x14ac:dyDescent="0.25">
      <c r="A1290">
        <v>5090201</v>
      </c>
      <c r="B1290">
        <v>1011101</v>
      </c>
      <c r="C1290">
        <v>206</v>
      </c>
      <c r="D1290" t="s">
        <v>1215</v>
      </c>
      <c r="E1290" t="s">
        <v>1222</v>
      </c>
      <c r="F1290" s="1">
        <v>100002733</v>
      </c>
      <c r="G1290" t="s">
        <v>73</v>
      </c>
      <c r="H1290" s="22">
        <v>39387</v>
      </c>
      <c r="I1290">
        <v>1</v>
      </c>
      <c r="J1290" s="27">
        <f t="shared" si="20"/>
        <v>238</v>
      </c>
      <c r="K1290">
        <v>203</v>
      </c>
      <c r="L1290">
        <v>0</v>
      </c>
      <c r="M1290">
        <v>202</v>
      </c>
      <c r="N1290">
        <v>1</v>
      </c>
      <c r="O1290" s="18">
        <v>39387</v>
      </c>
      <c r="P1290" s="24">
        <v>46660</v>
      </c>
      <c r="R1290" s="12">
        <v>39387</v>
      </c>
      <c r="T1290">
        <v>48</v>
      </c>
    </row>
    <row r="1291" spans="1:20" ht="18.75" x14ac:dyDescent="0.25">
      <c r="A1291">
        <v>5090201</v>
      </c>
      <c r="B1291">
        <v>1011101</v>
      </c>
      <c r="C1291">
        <v>206</v>
      </c>
      <c r="D1291" t="s">
        <v>1215</v>
      </c>
      <c r="E1291" t="s">
        <v>1223</v>
      </c>
      <c r="F1291" s="1">
        <v>100002814</v>
      </c>
      <c r="G1291" t="s">
        <v>73</v>
      </c>
      <c r="H1291" s="22">
        <v>39387</v>
      </c>
      <c r="I1291">
        <v>1</v>
      </c>
      <c r="J1291" s="27">
        <f t="shared" si="20"/>
        <v>238</v>
      </c>
      <c r="K1291">
        <v>203</v>
      </c>
      <c r="L1291">
        <v>0</v>
      </c>
      <c r="M1291">
        <v>202</v>
      </c>
      <c r="N1291">
        <v>1</v>
      </c>
      <c r="O1291" s="18">
        <v>39387</v>
      </c>
      <c r="P1291" s="24">
        <v>46660</v>
      </c>
      <c r="R1291" s="12">
        <v>39387</v>
      </c>
      <c r="T1291">
        <v>48</v>
      </c>
    </row>
    <row r="1292" spans="1:20" ht="18.75" x14ac:dyDescent="0.25">
      <c r="A1292">
        <v>5090201</v>
      </c>
      <c r="B1292">
        <v>1011101</v>
      </c>
      <c r="C1292">
        <v>206</v>
      </c>
      <c r="D1292" t="s">
        <v>1215</v>
      </c>
      <c r="E1292" t="s">
        <v>1224</v>
      </c>
      <c r="F1292" s="1">
        <v>100002802</v>
      </c>
      <c r="G1292" t="s">
        <v>73</v>
      </c>
      <c r="H1292" s="22">
        <v>39387</v>
      </c>
      <c r="I1292">
        <v>2</v>
      </c>
      <c r="J1292" s="27">
        <f t="shared" si="20"/>
        <v>238</v>
      </c>
      <c r="K1292">
        <v>52</v>
      </c>
      <c r="L1292">
        <v>0</v>
      </c>
      <c r="M1292">
        <v>51</v>
      </c>
      <c r="N1292">
        <v>1</v>
      </c>
      <c r="O1292" s="18">
        <v>39387</v>
      </c>
      <c r="P1292" s="24">
        <v>46660</v>
      </c>
      <c r="R1292" s="12">
        <v>39387</v>
      </c>
      <c r="T1292">
        <v>48</v>
      </c>
    </row>
    <row r="1293" spans="1:20" ht="18.75" x14ac:dyDescent="0.25">
      <c r="A1293">
        <v>5090201</v>
      </c>
      <c r="B1293">
        <v>1011101</v>
      </c>
      <c r="C1293">
        <v>206</v>
      </c>
      <c r="D1293" t="s">
        <v>1215</v>
      </c>
      <c r="E1293" t="s">
        <v>1224</v>
      </c>
      <c r="F1293" s="1">
        <v>100002804</v>
      </c>
      <c r="G1293" t="s">
        <v>73</v>
      </c>
      <c r="H1293" s="22">
        <v>39387</v>
      </c>
      <c r="I1293">
        <v>1</v>
      </c>
      <c r="J1293" s="27">
        <f t="shared" si="20"/>
        <v>238</v>
      </c>
      <c r="K1293">
        <v>26</v>
      </c>
      <c r="L1293">
        <v>0</v>
      </c>
      <c r="M1293">
        <v>25</v>
      </c>
      <c r="N1293">
        <v>1</v>
      </c>
      <c r="O1293" s="18">
        <v>39387</v>
      </c>
      <c r="P1293" s="24">
        <v>46660</v>
      </c>
      <c r="R1293" s="12">
        <v>39387</v>
      </c>
      <c r="T1293">
        <v>48</v>
      </c>
    </row>
    <row r="1294" spans="1:20" ht="18.75" x14ac:dyDescent="0.25">
      <c r="A1294">
        <v>5090201</v>
      </c>
      <c r="B1294">
        <v>1011101</v>
      </c>
      <c r="C1294">
        <v>206</v>
      </c>
      <c r="D1294" t="s">
        <v>1215</v>
      </c>
      <c r="E1294" t="s">
        <v>1225</v>
      </c>
      <c r="F1294" s="1">
        <v>100002803</v>
      </c>
      <c r="G1294" t="s">
        <v>73</v>
      </c>
      <c r="H1294" s="22">
        <v>39387</v>
      </c>
      <c r="I1294">
        <v>1</v>
      </c>
      <c r="J1294" s="27">
        <f t="shared" si="20"/>
        <v>238</v>
      </c>
      <c r="K1294">
        <v>33</v>
      </c>
      <c r="L1294">
        <v>0</v>
      </c>
      <c r="M1294">
        <v>32</v>
      </c>
      <c r="N1294">
        <v>1</v>
      </c>
      <c r="O1294" s="18">
        <v>39387</v>
      </c>
      <c r="P1294" s="24">
        <v>46660</v>
      </c>
      <c r="R1294" s="12">
        <v>39387</v>
      </c>
      <c r="T1294">
        <v>48</v>
      </c>
    </row>
    <row r="1295" spans="1:20" ht="18.75" x14ac:dyDescent="0.25">
      <c r="A1295">
        <v>5090201</v>
      </c>
      <c r="B1295">
        <v>1011101</v>
      </c>
      <c r="C1295">
        <v>206</v>
      </c>
      <c r="D1295" t="s">
        <v>1215</v>
      </c>
      <c r="E1295" t="s">
        <v>1226</v>
      </c>
      <c r="F1295" s="1">
        <v>100001838</v>
      </c>
      <c r="G1295" t="s">
        <v>73</v>
      </c>
      <c r="H1295" s="22">
        <v>39387</v>
      </c>
      <c r="I1295">
        <v>1</v>
      </c>
      <c r="J1295" s="27">
        <f t="shared" si="20"/>
        <v>238</v>
      </c>
      <c r="K1295">
        <v>26</v>
      </c>
      <c r="L1295">
        <v>0</v>
      </c>
      <c r="M1295">
        <v>25</v>
      </c>
      <c r="N1295">
        <v>1</v>
      </c>
      <c r="O1295" s="18">
        <v>39387</v>
      </c>
      <c r="P1295" s="24">
        <v>46660</v>
      </c>
      <c r="R1295" s="12">
        <v>39387</v>
      </c>
      <c r="T1295">
        <v>48</v>
      </c>
    </row>
    <row r="1296" spans="1:20" ht="18.75" x14ac:dyDescent="0.25">
      <c r="A1296">
        <v>5090201</v>
      </c>
      <c r="B1296">
        <v>1011101</v>
      </c>
      <c r="C1296">
        <v>206</v>
      </c>
      <c r="D1296" t="s">
        <v>1215</v>
      </c>
      <c r="E1296" t="s">
        <v>1227</v>
      </c>
      <c r="F1296" s="1">
        <v>100007045</v>
      </c>
      <c r="G1296" t="s">
        <v>73</v>
      </c>
      <c r="H1296" s="22">
        <v>44466</v>
      </c>
      <c r="I1296">
        <v>2</v>
      </c>
      <c r="J1296" s="27">
        <f t="shared" si="20"/>
        <v>72</v>
      </c>
      <c r="K1296">
        <v>110</v>
      </c>
      <c r="L1296">
        <v>1.8680000000000001</v>
      </c>
      <c r="M1296">
        <v>18.562000000000001</v>
      </c>
      <c r="N1296">
        <v>91.438000000000002</v>
      </c>
      <c r="O1296" s="18">
        <v>44466</v>
      </c>
      <c r="P1296" s="24">
        <v>46660</v>
      </c>
      <c r="R1296" s="12">
        <v>44466</v>
      </c>
      <c r="T1296">
        <v>60</v>
      </c>
    </row>
    <row r="1297" spans="1:20" ht="18.75" x14ac:dyDescent="0.25">
      <c r="A1297">
        <v>5090201</v>
      </c>
      <c r="B1297">
        <v>1011101</v>
      </c>
      <c r="C1297">
        <v>206</v>
      </c>
      <c r="D1297" t="s">
        <v>1215</v>
      </c>
      <c r="E1297" t="s">
        <v>1227</v>
      </c>
      <c r="F1297" s="1">
        <v>100007046</v>
      </c>
      <c r="G1297" t="s">
        <v>73</v>
      </c>
      <c r="H1297" s="22">
        <v>44209</v>
      </c>
      <c r="I1297">
        <v>2</v>
      </c>
      <c r="J1297" s="27">
        <f t="shared" si="20"/>
        <v>80</v>
      </c>
      <c r="K1297">
        <v>0</v>
      </c>
      <c r="L1297">
        <v>0</v>
      </c>
      <c r="M1297">
        <v>0</v>
      </c>
      <c r="N1297">
        <v>0</v>
      </c>
      <c r="O1297" s="18">
        <v>44209</v>
      </c>
      <c r="P1297" s="24">
        <v>46660</v>
      </c>
      <c r="R1297" s="12">
        <v>44209</v>
      </c>
      <c r="T1297">
        <v>60</v>
      </c>
    </row>
    <row r="1298" spans="1:20" ht="18.75" x14ac:dyDescent="0.25">
      <c r="A1298">
        <v>5090201</v>
      </c>
      <c r="B1298">
        <v>1011101</v>
      </c>
      <c r="C1298">
        <v>206</v>
      </c>
      <c r="D1298" t="s">
        <v>1215</v>
      </c>
      <c r="E1298" t="s">
        <v>1228</v>
      </c>
      <c r="F1298" s="1">
        <v>100002806</v>
      </c>
      <c r="G1298" t="s">
        <v>73</v>
      </c>
      <c r="H1298" s="22">
        <v>39387</v>
      </c>
      <c r="I1298">
        <v>1</v>
      </c>
      <c r="J1298" s="27">
        <f t="shared" si="20"/>
        <v>238</v>
      </c>
      <c r="K1298">
        <v>374</v>
      </c>
      <c r="L1298">
        <v>0</v>
      </c>
      <c r="M1298">
        <v>373</v>
      </c>
      <c r="N1298">
        <v>1</v>
      </c>
      <c r="O1298" s="18">
        <v>39387</v>
      </c>
      <c r="P1298" s="24">
        <v>46660</v>
      </c>
      <c r="R1298" s="12">
        <v>39387</v>
      </c>
      <c r="T1298">
        <v>48</v>
      </c>
    </row>
    <row r="1299" spans="1:20" ht="18.75" x14ac:dyDescent="0.25">
      <c r="A1299">
        <v>5090201</v>
      </c>
      <c r="B1299">
        <v>1011101</v>
      </c>
      <c r="C1299">
        <v>206</v>
      </c>
      <c r="D1299" t="s">
        <v>1215</v>
      </c>
      <c r="E1299" t="s">
        <v>1229</v>
      </c>
      <c r="F1299" s="1">
        <v>100002808</v>
      </c>
      <c r="G1299" t="s">
        <v>73</v>
      </c>
      <c r="H1299" s="22">
        <v>39387</v>
      </c>
      <c r="I1299">
        <v>1</v>
      </c>
      <c r="J1299" s="27">
        <f t="shared" si="20"/>
        <v>238</v>
      </c>
      <c r="K1299">
        <v>256</v>
      </c>
      <c r="L1299">
        <v>0</v>
      </c>
      <c r="M1299">
        <v>255</v>
      </c>
      <c r="N1299">
        <v>1</v>
      </c>
      <c r="O1299" s="18">
        <v>39387</v>
      </c>
      <c r="P1299" s="24">
        <v>46660</v>
      </c>
      <c r="R1299" s="12">
        <v>39387</v>
      </c>
      <c r="T1299">
        <v>48</v>
      </c>
    </row>
    <row r="1300" spans="1:20" ht="18.75" x14ac:dyDescent="0.25">
      <c r="A1300">
        <v>5090201</v>
      </c>
      <c r="B1300">
        <v>1011101</v>
      </c>
      <c r="C1300">
        <v>206</v>
      </c>
      <c r="D1300" t="s">
        <v>1215</v>
      </c>
      <c r="E1300" t="s">
        <v>1230</v>
      </c>
      <c r="F1300" s="1">
        <v>100002805</v>
      </c>
      <c r="G1300" t="s">
        <v>73</v>
      </c>
      <c r="H1300" s="22">
        <v>39387</v>
      </c>
      <c r="I1300">
        <v>2</v>
      </c>
      <c r="J1300" s="27">
        <f t="shared" si="20"/>
        <v>238</v>
      </c>
      <c r="K1300">
        <v>512</v>
      </c>
      <c r="L1300">
        <v>0</v>
      </c>
      <c r="M1300">
        <v>511</v>
      </c>
      <c r="N1300">
        <v>1</v>
      </c>
      <c r="O1300" s="18">
        <v>39387</v>
      </c>
      <c r="P1300" s="24">
        <v>46660</v>
      </c>
      <c r="R1300" s="12">
        <v>39387</v>
      </c>
      <c r="T1300">
        <v>48</v>
      </c>
    </row>
    <row r="1301" spans="1:20" ht="18.75" x14ac:dyDescent="0.25">
      <c r="A1301">
        <v>5090201</v>
      </c>
      <c r="B1301">
        <v>1011101</v>
      </c>
      <c r="C1301">
        <v>206</v>
      </c>
      <c r="D1301" t="s">
        <v>1215</v>
      </c>
      <c r="E1301" t="s">
        <v>1231</v>
      </c>
      <c r="F1301" s="1">
        <v>100002807</v>
      </c>
      <c r="G1301" t="s">
        <v>73</v>
      </c>
      <c r="H1301" s="22">
        <v>39387</v>
      </c>
      <c r="I1301">
        <v>1</v>
      </c>
      <c r="J1301" s="27">
        <f t="shared" si="20"/>
        <v>238</v>
      </c>
      <c r="K1301">
        <v>152</v>
      </c>
      <c r="L1301">
        <v>0</v>
      </c>
      <c r="M1301">
        <v>151</v>
      </c>
      <c r="N1301">
        <v>1</v>
      </c>
      <c r="O1301" s="18">
        <v>39387</v>
      </c>
      <c r="P1301" s="24">
        <v>46660</v>
      </c>
      <c r="R1301" s="12">
        <v>39387</v>
      </c>
      <c r="T1301">
        <v>48</v>
      </c>
    </row>
    <row r="1302" spans="1:20" ht="18.75" x14ac:dyDescent="0.25">
      <c r="A1302">
        <v>5090201</v>
      </c>
      <c r="B1302">
        <v>1011101</v>
      </c>
      <c r="C1302">
        <v>206</v>
      </c>
      <c r="D1302" t="s">
        <v>1215</v>
      </c>
      <c r="E1302" t="s">
        <v>1150</v>
      </c>
      <c r="F1302" s="1">
        <v>100002809</v>
      </c>
      <c r="G1302" t="s">
        <v>73</v>
      </c>
      <c r="H1302" s="22">
        <v>39387</v>
      </c>
      <c r="I1302">
        <v>1</v>
      </c>
      <c r="J1302" s="27">
        <f t="shared" si="20"/>
        <v>238</v>
      </c>
      <c r="K1302">
        <v>152</v>
      </c>
      <c r="L1302">
        <v>0</v>
      </c>
      <c r="M1302">
        <v>151</v>
      </c>
      <c r="N1302">
        <v>1</v>
      </c>
      <c r="O1302" s="18">
        <v>39387</v>
      </c>
      <c r="P1302" s="24">
        <v>46660</v>
      </c>
      <c r="R1302" s="12">
        <v>39387</v>
      </c>
      <c r="T1302">
        <v>48</v>
      </c>
    </row>
    <row r="1303" spans="1:20" ht="18.75" x14ac:dyDescent="0.25">
      <c r="A1303">
        <v>5090201</v>
      </c>
      <c r="B1303">
        <v>1011101</v>
      </c>
      <c r="C1303">
        <v>206</v>
      </c>
      <c r="D1303" t="s">
        <v>1215</v>
      </c>
      <c r="E1303" t="s">
        <v>1232</v>
      </c>
      <c r="F1303" s="1">
        <v>100002819</v>
      </c>
      <c r="G1303" t="s">
        <v>73</v>
      </c>
      <c r="H1303" s="22">
        <v>39387</v>
      </c>
      <c r="I1303">
        <v>1</v>
      </c>
      <c r="J1303" s="27">
        <f t="shared" si="20"/>
        <v>238</v>
      </c>
      <c r="K1303">
        <v>122</v>
      </c>
      <c r="L1303">
        <v>0</v>
      </c>
      <c r="M1303">
        <v>121</v>
      </c>
      <c r="N1303">
        <v>1</v>
      </c>
      <c r="O1303" s="18">
        <v>39387</v>
      </c>
      <c r="P1303" s="24">
        <v>46660</v>
      </c>
      <c r="R1303" s="12">
        <v>39387</v>
      </c>
      <c r="T1303">
        <v>48</v>
      </c>
    </row>
    <row r="1304" spans="1:20" ht="18.75" x14ac:dyDescent="0.25">
      <c r="A1304">
        <v>5090201</v>
      </c>
      <c r="B1304">
        <v>1011101</v>
      </c>
      <c r="C1304">
        <v>206</v>
      </c>
      <c r="D1304" t="s">
        <v>1215</v>
      </c>
      <c r="E1304" t="s">
        <v>1232</v>
      </c>
      <c r="F1304" s="1">
        <v>100003544</v>
      </c>
      <c r="G1304" t="s">
        <v>73</v>
      </c>
      <c r="H1304" s="22">
        <v>39387</v>
      </c>
      <c r="I1304">
        <v>1</v>
      </c>
      <c r="J1304" s="27">
        <f t="shared" si="20"/>
        <v>238</v>
      </c>
      <c r="K1304">
        <v>122</v>
      </c>
      <c r="L1304">
        <v>0</v>
      </c>
      <c r="M1304">
        <v>121.5</v>
      </c>
      <c r="N1304">
        <v>0.5</v>
      </c>
      <c r="O1304" s="18">
        <v>39387</v>
      </c>
      <c r="P1304" s="24">
        <v>46660</v>
      </c>
      <c r="R1304" s="12">
        <v>39387</v>
      </c>
      <c r="T1304">
        <v>48</v>
      </c>
    </row>
    <row r="1305" spans="1:20" ht="18.75" x14ac:dyDescent="0.25">
      <c r="A1305">
        <v>5090201</v>
      </c>
      <c r="B1305">
        <v>1011101</v>
      </c>
      <c r="C1305">
        <v>206</v>
      </c>
      <c r="D1305" t="s">
        <v>1215</v>
      </c>
      <c r="E1305" t="s">
        <v>1233</v>
      </c>
      <c r="F1305" s="1">
        <v>100002730</v>
      </c>
      <c r="G1305" t="s">
        <v>73</v>
      </c>
      <c r="H1305" s="22">
        <v>39387</v>
      </c>
      <c r="I1305">
        <v>3</v>
      </c>
      <c r="J1305" s="27">
        <f t="shared" si="20"/>
        <v>238</v>
      </c>
      <c r="K1305">
        <v>150</v>
      </c>
      <c r="L1305">
        <v>0</v>
      </c>
      <c r="M1305">
        <v>149</v>
      </c>
      <c r="N1305">
        <v>1</v>
      </c>
      <c r="O1305" s="18">
        <v>39387</v>
      </c>
      <c r="P1305" s="24">
        <v>46660</v>
      </c>
      <c r="R1305" s="12">
        <v>39387</v>
      </c>
      <c r="T1305">
        <v>48</v>
      </c>
    </row>
    <row r="1306" spans="1:20" ht="18.75" x14ac:dyDescent="0.25">
      <c r="A1306">
        <v>5090201</v>
      </c>
      <c r="B1306">
        <v>1011101</v>
      </c>
      <c r="C1306">
        <v>206</v>
      </c>
      <c r="D1306" t="s">
        <v>1215</v>
      </c>
      <c r="E1306" t="s">
        <v>1199</v>
      </c>
      <c r="F1306" s="1">
        <v>100002816</v>
      </c>
      <c r="G1306" t="s">
        <v>73</v>
      </c>
      <c r="H1306" s="22">
        <v>39387</v>
      </c>
      <c r="I1306">
        <v>2</v>
      </c>
      <c r="J1306" s="27">
        <f t="shared" si="20"/>
        <v>238</v>
      </c>
      <c r="K1306">
        <v>100</v>
      </c>
      <c r="L1306">
        <v>0</v>
      </c>
      <c r="M1306">
        <v>99</v>
      </c>
      <c r="N1306">
        <v>1</v>
      </c>
      <c r="O1306" s="18">
        <v>39387</v>
      </c>
      <c r="P1306" s="24">
        <v>46660</v>
      </c>
      <c r="R1306" s="12">
        <v>39387</v>
      </c>
      <c r="T1306">
        <v>48</v>
      </c>
    </row>
    <row r="1307" spans="1:20" ht="18.75" x14ac:dyDescent="0.25">
      <c r="A1307">
        <v>5090201</v>
      </c>
      <c r="B1307">
        <v>1011101</v>
      </c>
      <c r="C1307">
        <v>206</v>
      </c>
      <c r="D1307" t="s">
        <v>1215</v>
      </c>
      <c r="E1307" t="s">
        <v>1151</v>
      </c>
      <c r="F1307" s="1">
        <v>100001854</v>
      </c>
      <c r="G1307" t="s">
        <v>73</v>
      </c>
      <c r="H1307" s="22">
        <v>39387</v>
      </c>
      <c r="I1307">
        <v>1</v>
      </c>
      <c r="J1307" s="27">
        <f t="shared" si="20"/>
        <v>238</v>
      </c>
      <c r="K1307">
        <v>106</v>
      </c>
      <c r="L1307">
        <v>0</v>
      </c>
      <c r="M1307">
        <v>105.667</v>
      </c>
      <c r="N1307">
        <v>0.33300000000000002</v>
      </c>
      <c r="O1307" s="18">
        <v>39387</v>
      </c>
      <c r="P1307" s="24">
        <v>46660</v>
      </c>
      <c r="R1307" s="12">
        <v>39387</v>
      </c>
      <c r="T1307">
        <v>48</v>
      </c>
    </row>
    <row r="1308" spans="1:20" ht="18.75" x14ac:dyDescent="0.25">
      <c r="A1308">
        <v>5090201</v>
      </c>
      <c r="B1308">
        <v>1011101</v>
      </c>
      <c r="C1308">
        <v>206</v>
      </c>
      <c r="D1308" t="s">
        <v>1215</v>
      </c>
      <c r="E1308" t="s">
        <v>1234</v>
      </c>
      <c r="F1308" s="1">
        <v>100002732</v>
      </c>
      <c r="G1308" t="s">
        <v>73</v>
      </c>
      <c r="H1308" s="22">
        <v>39387</v>
      </c>
      <c r="I1308">
        <v>8</v>
      </c>
      <c r="J1308" s="27">
        <f t="shared" si="20"/>
        <v>238</v>
      </c>
      <c r="K1308">
        <v>312</v>
      </c>
      <c r="L1308">
        <v>0</v>
      </c>
      <c r="M1308">
        <v>311</v>
      </c>
      <c r="N1308">
        <v>1</v>
      </c>
      <c r="O1308" s="18">
        <v>39387</v>
      </c>
      <c r="P1308" s="24">
        <v>46660</v>
      </c>
      <c r="R1308" s="12">
        <v>39387</v>
      </c>
      <c r="T1308">
        <v>48</v>
      </c>
    </row>
    <row r="1309" spans="1:20" ht="18.75" x14ac:dyDescent="0.25">
      <c r="A1309">
        <v>5090201</v>
      </c>
      <c r="B1309">
        <v>1011101</v>
      </c>
      <c r="C1309">
        <v>206</v>
      </c>
      <c r="D1309" t="s">
        <v>1215</v>
      </c>
      <c r="E1309" t="s">
        <v>1154</v>
      </c>
      <c r="F1309" s="1">
        <v>100002815</v>
      </c>
      <c r="G1309" t="s">
        <v>73</v>
      </c>
      <c r="H1309" s="22">
        <v>39387</v>
      </c>
      <c r="I1309">
        <v>2</v>
      </c>
      <c r="J1309" s="27">
        <f t="shared" si="20"/>
        <v>238</v>
      </c>
      <c r="K1309">
        <v>110</v>
      </c>
      <c r="L1309">
        <v>0</v>
      </c>
      <c r="M1309">
        <v>109</v>
      </c>
      <c r="N1309">
        <v>1</v>
      </c>
      <c r="O1309" s="18">
        <v>39387</v>
      </c>
      <c r="P1309" s="24">
        <v>46660</v>
      </c>
      <c r="R1309" s="12">
        <v>39387</v>
      </c>
      <c r="T1309">
        <v>48</v>
      </c>
    </row>
    <row r="1310" spans="1:20" ht="18.75" x14ac:dyDescent="0.25">
      <c r="A1310">
        <v>5090201</v>
      </c>
      <c r="B1310">
        <v>1011101</v>
      </c>
      <c r="C1310">
        <v>206</v>
      </c>
      <c r="D1310" t="s">
        <v>1215</v>
      </c>
      <c r="E1310" t="s">
        <v>1154</v>
      </c>
      <c r="F1310" s="1">
        <v>100003537</v>
      </c>
      <c r="G1310" t="s">
        <v>73</v>
      </c>
      <c r="H1310" s="22">
        <v>39387</v>
      </c>
      <c r="I1310">
        <v>2</v>
      </c>
      <c r="J1310" s="27">
        <f t="shared" si="20"/>
        <v>238</v>
      </c>
      <c r="K1310">
        <v>110</v>
      </c>
      <c r="L1310">
        <v>0</v>
      </c>
      <c r="M1310">
        <v>109.5</v>
      </c>
      <c r="N1310">
        <v>0.5</v>
      </c>
      <c r="O1310" s="18">
        <v>39387</v>
      </c>
      <c r="P1310" s="24">
        <v>46660</v>
      </c>
      <c r="R1310" s="12">
        <v>39387</v>
      </c>
      <c r="T1310">
        <v>48</v>
      </c>
    </row>
    <row r="1311" spans="1:20" ht="18.75" x14ac:dyDescent="0.25">
      <c r="A1311">
        <v>5090201</v>
      </c>
      <c r="B1311">
        <v>1011101</v>
      </c>
      <c r="C1311">
        <v>206</v>
      </c>
      <c r="D1311" t="s">
        <v>1215</v>
      </c>
      <c r="E1311" t="s">
        <v>1235</v>
      </c>
      <c r="F1311" s="1">
        <v>100002811</v>
      </c>
      <c r="G1311" t="s">
        <v>73</v>
      </c>
      <c r="H1311" s="22">
        <v>39387</v>
      </c>
      <c r="I1311">
        <v>1</v>
      </c>
      <c r="J1311" s="27">
        <f t="shared" si="20"/>
        <v>238</v>
      </c>
      <c r="K1311">
        <v>217</v>
      </c>
      <c r="L1311">
        <v>0</v>
      </c>
      <c r="M1311">
        <v>216</v>
      </c>
      <c r="N1311">
        <v>1</v>
      </c>
      <c r="O1311" s="18">
        <v>39387</v>
      </c>
      <c r="P1311" s="24">
        <v>46660</v>
      </c>
      <c r="R1311" s="12">
        <v>39387</v>
      </c>
      <c r="T1311">
        <v>48</v>
      </c>
    </row>
    <row r="1312" spans="1:20" ht="18.75" x14ac:dyDescent="0.25">
      <c r="A1312">
        <v>5090201</v>
      </c>
      <c r="B1312">
        <v>1011101</v>
      </c>
      <c r="C1312">
        <v>206</v>
      </c>
      <c r="D1312" t="s">
        <v>1215</v>
      </c>
      <c r="E1312" t="s">
        <v>1236</v>
      </c>
      <c r="F1312" s="1">
        <v>100002812</v>
      </c>
      <c r="G1312" t="s">
        <v>73</v>
      </c>
      <c r="H1312" s="22">
        <v>39387</v>
      </c>
      <c r="I1312">
        <v>1</v>
      </c>
      <c r="J1312" s="27">
        <f t="shared" si="20"/>
        <v>238</v>
      </c>
      <c r="K1312">
        <v>210</v>
      </c>
      <c r="L1312">
        <v>0</v>
      </c>
      <c r="M1312">
        <v>209</v>
      </c>
      <c r="N1312">
        <v>1</v>
      </c>
      <c r="O1312" s="18">
        <v>39387</v>
      </c>
      <c r="P1312" s="24">
        <v>46660</v>
      </c>
      <c r="R1312" s="12">
        <v>39387</v>
      </c>
      <c r="T1312">
        <v>48</v>
      </c>
    </row>
    <row r="1313" spans="1:20" ht="18.75" x14ac:dyDescent="0.25">
      <c r="A1313">
        <v>5090201</v>
      </c>
      <c r="B1313">
        <v>1011101</v>
      </c>
      <c r="C1313">
        <v>206</v>
      </c>
      <c r="D1313" t="s">
        <v>1215</v>
      </c>
      <c r="E1313" t="s">
        <v>1237</v>
      </c>
      <c r="F1313" s="1">
        <v>100002801</v>
      </c>
      <c r="G1313" t="s">
        <v>73</v>
      </c>
      <c r="H1313" s="22">
        <v>39387</v>
      </c>
      <c r="I1313">
        <v>1</v>
      </c>
      <c r="J1313" s="27">
        <f t="shared" si="20"/>
        <v>238</v>
      </c>
      <c r="K1313">
        <v>530</v>
      </c>
      <c r="L1313">
        <v>0</v>
      </c>
      <c r="M1313">
        <v>529</v>
      </c>
      <c r="N1313">
        <v>1</v>
      </c>
      <c r="O1313" s="18">
        <v>39387</v>
      </c>
      <c r="P1313" s="24">
        <v>46660</v>
      </c>
      <c r="R1313" s="12">
        <v>39387</v>
      </c>
      <c r="T1313">
        <v>48</v>
      </c>
    </row>
    <row r="1314" spans="1:20" ht="18.75" x14ac:dyDescent="0.25">
      <c r="A1314">
        <v>5090201</v>
      </c>
      <c r="B1314">
        <v>1011101</v>
      </c>
      <c r="C1314">
        <v>206</v>
      </c>
      <c r="D1314" t="s">
        <v>1215</v>
      </c>
      <c r="E1314" t="s">
        <v>295</v>
      </c>
      <c r="F1314" s="1">
        <v>100001852</v>
      </c>
      <c r="G1314" t="s">
        <v>73</v>
      </c>
      <c r="H1314" s="22">
        <v>39782</v>
      </c>
      <c r="I1314">
        <v>1</v>
      </c>
      <c r="J1314" s="27">
        <f t="shared" si="20"/>
        <v>226</v>
      </c>
      <c r="K1314">
        <v>1046</v>
      </c>
      <c r="L1314">
        <v>0</v>
      </c>
      <c r="M1314">
        <v>1045.6669999999999</v>
      </c>
      <c r="N1314">
        <v>0.33300000000000002</v>
      </c>
      <c r="O1314" s="18">
        <v>39782</v>
      </c>
      <c r="P1314" s="24">
        <v>46660</v>
      </c>
      <c r="R1314" s="12">
        <v>39782</v>
      </c>
      <c r="T1314">
        <v>48</v>
      </c>
    </row>
    <row r="1315" spans="1:20" ht="18.75" x14ac:dyDescent="0.25">
      <c r="A1315">
        <v>5090201</v>
      </c>
      <c r="B1315">
        <v>1011101</v>
      </c>
      <c r="C1315">
        <v>206</v>
      </c>
      <c r="D1315" t="s">
        <v>1215</v>
      </c>
      <c r="E1315" t="s">
        <v>1238</v>
      </c>
      <c r="F1315" s="1">
        <v>100002734</v>
      </c>
      <c r="G1315" t="s">
        <v>73</v>
      </c>
      <c r="H1315" s="22">
        <v>39387</v>
      </c>
      <c r="I1315">
        <v>36</v>
      </c>
      <c r="J1315" s="27">
        <f t="shared" si="20"/>
        <v>238</v>
      </c>
      <c r="K1315">
        <v>2592</v>
      </c>
      <c r="L1315">
        <v>0</v>
      </c>
      <c r="M1315">
        <v>2591</v>
      </c>
      <c r="N1315">
        <v>1</v>
      </c>
      <c r="O1315" s="18">
        <v>39387</v>
      </c>
      <c r="P1315" s="24">
        <v>46660</v>
      </c>
      <c r="R1315" s="12">
        <v>39387</v>
      </c>
      <c r="T1315">
        <v>48</v>
      </c>
    </row>
    <row r="1316" spans="1:20" ht="18.75" x14ac:dyDescent="0.25">
      <c r="A1316">
        <v>5090201</v>
      </c>
      <c r="B1316">
        <v>1011101</v>
      </c>
      <c r="C1316">
        <v>301</v>
      </c>
      <c r="D1316" t="s">
        <v>1239</v>
      </c>
      <c r="E1316" t="s">
        <v>1240</v>
      </c>
      <c r="F1316" s="1">
        <v>100002862</v>
      </c>
      <c r="G1316" t="s">
        <v>73</v>
      </c>
      <c r="H1316" s="22">
        <v>39387</v>
      </c>
      <c r="I1316">
        <v>2</v>
      </c>
      <c r="J1316" s="27">
        <f t="shared" si="20"/>
        <v>238</v>
      </c>
      <c r="K1316">
        <v>124</v>
      </c>
      <c r="L1316">
        <v>0</v>
      </c>
      <c r="M1316">
        <v>123</v>
      </c>
      <c r="N1316">
        <v>1</v>
      </c>
      <c r="O1316" s="18">
        <v>39387</v>
      </c>
      <c r="P1316" s="24">
        <v>46660</v>
      </c>
      <c r="R1316" s="12">
        <v>39387</v>
      </c>
      <c r="T1316">
        <v>48</v>
      </c>
    </row>
    <row r="1317" spans="1:20" ht="18.75" x14ac:dyDescent="0.25">
      <c r="A1317">
        <v>5090201</v>
      </c>
      <c r="B1317">
        <v>1011101</v>
      </c>
      <c r="C1317">
        <v>301</v>
      </c>
      <c r="D1317" t="s">
        <v>1239</v>
      </c>
      <c r="E1317" t="s">
        <v>1241</v>
      </c>
      <c r="F1317" s="1">
        <v>100002843</v>
      </c>
      <c r="G1317" t="s">
        <v>73</v>
      </c>
      <c r="H1317" s="22">
        <v>39387</v>
      </c>
      <c r="I1317">
        <v>1</v>
      </c>
      <c r="J1317" s="27">
        <f t="shared" si="20"/>
        <v>238</v>
      </c>
      <c r="K1317">
        <v>172</v>
      </c>
      <c r="L1317">
        <v>0</v>
      </c>
      <c r="M1317">
        <v>171</v>
      </c>
      <c r="N1317">
        <v>1</v>
      </c>
      <c r="O1317" s="18">
        <v>39387</v>
      </c>
      <c r="P1317" s="24">
        <v>46660</v>
      </c>
      <c r="R1317" s="12">
        <v>39387</v>
      </c>
      <c r="T1317">
        <v>48</v>
      </c>
    </row>
    <row r="1318" spans="1:20" ht="18.75" x14ac:dyDescent="0.25">
      <c r="A1318">
        <v>5090201</v>
      </c>
      <c r="B1318">
        <v>1011101</v>
      </c>
      <c r="C1318">
        <v>301</v>
      </c>
      <c r="D1318" t="s">
        <v>1239</v>
      </c>
      <c r="E1318" t="s">
        <v>1242</v>
      </c>
      <c r="F1318" s="1">
        <v>100002844</v>
      </c>
      <c r="G1318" t="s">
        <v>73</v>
      </c>
      <c r="H1318" s="22">
        <v>39387</v>
      </c>
      <c r="I1318">
        <v>8</v>
      </c>
      <c r="J1318" s="27">
        <f t="shared" si="20"/>
        <v>238</v>
      </c>
      <c r="K1318">
        <v>1344</v>
      </c>
      <c r="L1318">
        <v>0</v>
      </c>
      <c r="M1318">
        <v>1343</v>
      </c>
      <c r="N1318">
        <v>1</v>
      </c>
      <c r="O1318" s="18">
        <v>39387</v>
      </c>
      <c r="P1318" s="24">
        <v>46660</v>
      </c>
      <c r="R1318" s="12">
        <v>39387</v>
      </c>
      <c r="T1318">
        <v>48</v>
      </c>
    </row>
    <row r="1319" spans="1:20" ht="18.75" x14ac:dyDescent="0.25">
      <c r="A1319">
        <v>5090201</v>
      </c>
      <c r="B1319">
        <v>1011101</v>
      </c>
      <c r="C1319">
        <v>301</v>
      </c>
      <c r="D1319" t="s">
        <v>1239</v>
      </c>
      <c r="E1319" t="s">
        <v>1243</v>
      </c>
      <c r="F1319" s="1">
        <v>100002848</v>
      </c>
      <c r="G1319" t="s">
        <v>73</v>
      </c>
      <c r="H1319" s="22">
        <v>42353</v>
      </c>
      <c r="I1319">
        <v>10</v>
      </c>
      <c r="J1319" s="27">
        <f t="shared" si="20"/>
        <v>141</v>
      </c>
      <c r="K1319">
        <v>10.5</v>
      </c>
      <c r="L1319">
        <v>0</v>
      </c>
      <c r="M1319">
        <v>9.5</v>
      </c>
      <c r="N1319">
        <v>1</v>
      </c>
      <c r="O1319" s="18">
        <v>42353</v>
      </c>
      <c r="P1319" s="24">
        <v>46660</v>
      </c>
      <c r="R1319" s="12">
        <v>42353</v>
      </c>
      <c r="T1319">
        <v>1</v>
      </c>
    </row>
    <row r="1320" spans="1:20" ht="18.75" x14ac:dyDescent="0.25">
      <c r="A1320">
        <v>5090201</v>
      </c>
      <c r="B1320">
        <v>1011101</v>
      </c>
      <c r="C1320">
        <v>301</v>
      </c>
      <c r="D1320" t="s">
        <v>1239</v>
      </c>
      <c r="E1320" t="s">
        <v>1244</v>
      </c>
      <c r="F1320" s="1">
        <v>100002845</v>
      </c>
      <c r="G1320" t="s">
        <v>73</v>
      </c>
      <c r="H1320" s="22">
        <v>39387</v>
      </c>
      <c r="I1320">
        <v>1</v>
      </c>
      <c r="J1320" s="27">
        <f t="shared" si="20"/>
        <v>238</v>
      </c>
      <c r="K1320">
        <v>63</v>
      </c>
      <c r="L1320">
        <v>0</v>
      </c>
      <c r="M1320">
        <v>62</v>
      </c>
      <c r="N1320">
        <v>1</v>
      </c>
      <c r="O1320" s="18">
        <v>39387</v>
      </c>
      <c r="P1320" s="24">
        <v>46660</v>
      </c>
      <c r="R1320" s="12">
        <v>39387</v>
      </c>
      <c r="T1320">
        <v>48</v>
      </c>
    </row>
    <row r="1321" spans="1:20" ht="18.75" x14ac:dyDescent="0.25">
      <c r="A1321">
        <v>5090201</v>
      </c>
      <c r="B1321">
        <v>1011101</v>
      </c>
      <c r="C1321">
        <v>301</v>
      </c>
      <c r="D1321" t="s">
        <v>1239</v>
      </c>
      <c r="E1321" t="s">
        <v>1245</v>
      </c>
      <c r="F1321" s="1">
        <v>100002846</v>
      </c>
      <c r="G1321" t="s">
        <v>73</v>
      </c>
      <c r="H1321" s="22">
        <v>39387</v>
      </c>
      <c r="I1321">
        <v>2</v>
      </c>
      <c r="J1321" s="27">
        <f t="shared" si="20"/>
        <v>238</v>
      </c>
      <c r="K1321">
        <v>60</v>
      </c>
      <c r="L1321">
        <v>0</v>
      </c>
      <c r="M1321">
        <v>59</v>
      </c>
      <c r="N1321">
        <v>1</v>
      </c>
      <c r="O1321" s="18">
        <v>39387</v>
      </c>
      <c r="P1321" s="24">
        <v>46660</v>
      </c>
      <c r="R1321" s="12">
        <v>39387</v>
      </c>
      <c r="T1321">
        <v>48</v>
      </c>
    </row>
    <row r="1322" spans="1:20" ht="18.75" x14ac:dyDescent="0.25">
      <c r="A1322">
        <v>5090201</v>
      </c>
      <c r="B1322">
        <v>1011101</v>
      </c>
      <c r="C1322">
        <v>301</v>
      </c>
      <c r="D1322" t="s">
        <v>1239</v>
      </c>
      <c r="E1322" t="s">
        <v>1246</v>
      </c>
      <c r="F1322" s="1">
        <v>100002849</v>
      </c>
      <c r="G1322" t="s">
        <v>73</v>
      </c>
      <c r="H1322" s="22">
        <v>39387</v>
      </c>
      <c r="I1322">
        <v>3</v>
      </c>
      <c r="J1322" s="27">
        <f t="shared" si="20"/>
        <v>238</v>
      </c>
      <c r="K1322">
        <v>366</v>
      </c>
      <c r="L1322">
        <v>0</v>
      </c>
      <c r="M1322">
        <v>365</v>
      </c>
      <c r="N1322">
        <v>1</v>
      </c>
      <c r="O1322" s="18">
        <v>39387</v>
      </c>
      <c r="P1322" s="24">
        <v>46660</v>
      </c>
      <c r="R1322" s="12">
        <v>39387</v>
      </c>
      <c r="T1322">
        <v>48</v>
      </c>
    </row>
    <row r="1323" spans="1:20" ht="18.75" x14ac:dyDescent="0.25">
      <c r="A1323">
        <v>5090201</v>
      </c>
      <c r="B1323">
        <v>1011101</v>
      </c>
      <c r="C1323">
        <v>301</v>
      </c>
      <c r="D1323" t="s">
        <v>1239</v>
      </c>
      <c r="E1323" t="s">
        <v>1247</v>
      </c>
      <c r="F1323" s="1">
        <v>100002857</v>
      </c>
      <c r="G1323" t="s">
        <v>73</v>
      </c>
      <c r="H1323" s="22">
        <v>39387</v>
      </c>
      <c r="I1323">
        <v>1</v>
      </c>
      <c r="J1323" s="27">
        <f t="shared" si="20"/>
        <v>238</v>
      </c>
      <c r="K1323">
        <v>146</v>
      </c>
      <c r="L1323">
        <v>0</v>
      </c>
      <c r="M1323">
        <v>145</v>
      </c>
      <c r="N1323">
        <v>1</v>
      </c>
      <c r="O1323" s="18">
        <v>39387</v>
      </c>
      <c r="P1323" s="24">
        <v>46660</v>
      </c>
      <c r="R1323" s="12">
        <v>39387</v>
      </c>
      <c r="T1323">
        <v>48</v>
      </c>
    </row>
    <row r="1324" spans="1:20" ht="18.75" x14ac:dyDescent="0.25">
      <c r="A1324">
        <v>5090201</v>
      </c>
      <c r="B1324">
        <v>1011101</v>
      </c>
      <c r="C1324">
        <v>301</v>
      </c>
      <c r="D1324" t="s">
        <v>1239</v>
      </c>
      <c r="E1324" t="s">
        <v>1248</v>
      </c>
      <c r="F1324" s="1">
        <v>100002855</v>
      </c>
      <c r="G1324" t="s">
        <v>73</v>
      </c>
      <c r="H1324" s="22">
        <v>39387</v>
      </c>
      <c r="I1324">
        <v>1</v>
      </c>
      <c r="J1324" s="27">
        <f t="shared" si="20"/>
        <v>238</v>
      </c>
      <c r="K1324">
        <v>26</v>
      </c>
      <c r="L1324">
        <v>0</v>
      </c>
      <c r="M1324">
        <v>25</v>
      </c>
      <c r="N1324">
        <v>1</v>
      </c>
      <c r="O1324" s="18">
        <v>39387</v>
      </c>
      <c r="P1324" s="24">
        <v>46660</v>
      </c>
      <c r="R1324" s="12">
        <v>39387</v>
      </c>
      <c r="T1324">
        <v>48</v>
      </c>
    </row>
    <row r="1325" spans="1:20" ht="18.75" x14ac:dyDescent="0.25">
      <c r="A1325">
        <v>5090201</v>
      </c>
      <c r="B1325">
        <v>1011101</v>
      </c>
      <c r="C1325">
        <v>301</v>
      </c>
      <c r="D1325" t="s">
        <v>1239</v>
      </c>
      <c r="E1325" t="s">
        <v>1249</v>
      </c>
      <c r="F1325" s="1">
        <v>100002851</v>
      </c>
      <c r="G1325" t="s">
        <v>73</v>
      </c>
      <c r="H1325" s="22">
        <v>39387</v>
      </c>
      <c r="I1325">
        <v>1</v>
      </c>
      <c r="J1325" s="27">
        <f t="shared" si="20"/>
        <v>238</v>
      </c>
      <c r="K1325">
        <v>26</v>
      </c>
      <c r="L1325">
        <v>0</v>
      </c>
      <c r="M1325">
        <v>25</v>
      </c>
      <c r="N1325">
        <v>1</v>
      </c>
      <c r="O1325" s="18">
        <v>39387</v>
      </c>
      <c r="P1325" s="24">
        <v>46660</v>
      </c>
      <c r="R1325" s="12">
        <v>39387</v>
      </c>
      <c r="T1325">
        <v>48</v>
      </c>
    </row>
    <row r="1326" spans="1:20" ht="18.75" x14ac:dyDescent="0.25">
      <c r="A1326">
        <v>5090201</v>
      </c>
      <c r="B1326">
        <v>1011101</v>
      </c>
      <c r="C1326">
        <v>301</v>
      </c>
      <c r="D1326" t="s">
        <v>1239</v>
      </c>
      <c r="E1326" t="s">
        <v>1250</v>
      </c>
      <c r="F1326" s="1">
        <v>100002853</v>
      </c>
      <c r="G1326" t="s">
        <v>73</v>
      </c>
      <c r="H1326" s="22">
        <v>39387</v>
      </c>
      <c r="I1326">
        <v>2</v>
      </c>
      <c r="J1326" s="27">
        <f t="shared" si="20"/>
        <v>238</v>
      </c>
      <c r="K1326">
        <v>66</v>
      </c>
      <c r="L1326">
        <v>0</v>
      </c>
      <c r="M1326">
        <v>65</v>
      </c>
      <c r="N1326">
        <v>1</v>
      </c>
      <c r="O1326" s="18">
        <v>39387</v>
      </c>
      <c r="P1326" s="24">
        <v>46660</v>
      </c>
      <c r="R1326" s="12">
        <v>39387</v>
      </c>
      <c r="T1326">
        <v>48</v>
      </c>
    </row>
    <row r="1327" spans="1:20" ht="18.75" x14ac:dyDescent="0.25">
      <c r="A1327">
        <v>5090201</v>
      </c>
      <c r="B1327">
        <v>1011101</v>
      </c>
      <c r="C1327">
        <v>301</v>
      </c>
      <c r="D1327" t="s">
        <v>1239</v>
      </c>
      <c r="E1327" t="s">
        <v>1251</v>
      </c>
      <c r="F1327" s="1">
        <v>100002852</v>
      </c>
      <c r="G1327" t="s">
        <v>73</v>
      </c>
      <c r="H1327" s="22">
        <v>39387</v>
      </c>
      <c r="I1327">
        <v>3</v>
      </c>
      <c r="J1327" s="27">
        <f t="shared" si="20"/>
        <v>238</v>
      </c>
      <c r="K1327">
        <v>78</v>
      </c>
      <c r="L1327">
        <v>0</v>
      </c>
      <c r="M1327">
        <v>77</v>
      </c>
      <c r="N1327">
        <v>1</v>
      </c>
      <c r="O1327" s="18">
        <v>39387</v>
      </c>
      <c r="P1327" s="24">
        <v>46660</v>
      </c>
      <c r="R1327" s="12">
        <v>39387</v>
      </c>
      <c r="T1327">
        <v>48</v>
      </c>
    </row>
    <row r="1328" spans="1:20" ht="18.75" x14ac:dyDescent="0.25">
      <c r="A1328">
        <v>5090201</v>
      </c>
      <c r="B1328">
        <v>1011101</v>
      </c>
      <c r="C1328">
        <v>301</v>
      </c>
      <c r="D1328" t="s">
        <v>1239</v>
      </c>
      <c r="E1328" t="s">
        <v>1252</v>
      </c>
      <c r="F1328" s="1">
        <v>100002854</v>
      </c>
      <c r="G1328" t="s">
        <v>73</v>
      </c>
      <c r="H1328" s="22">
        <v>39387</v>
      </c>
      <c r="I1328">
        <v>1</v>
      </c>
      <c r="J1328" s="27">
        <f t="shared" si="20"/>
        <v>238</v>
      </c>
      <c r="K1328">
        <v>4640</v>
      </c>
      <c r="L1328">
        <v>0</v>
      </c>
      <c r="M1328">
        <v>4639</v>
      </c>
      <c r="N1328">
        <v>1</v>
      </c>
      <c r="O1328" s="18">
        <v>39387</v>
      </c>
      <c r="P1328" s="24">
        <v>46660</v>
      </c>
      <c r="R1328" s="12">
        <v>39387</v>
      </c>
      <c r="T1328">
        <v>48</v>
      </c>
    </row>
    <row r="1329" spans="1:20" ht="18.75" x14ac:dyDescent="0.25">
      <c r="A1329">
        <v>5090201</v>
      </c>
      <c r="B1329">
        <v>1011101</v>
      </c>
      <c r="C1329">
        <v>301</v>
      </c>
      <c r="D1329" t="s">
        <v>1239</v>
      </c>
      <c r="E1329" t="s">
        <v>1253</v>
      </c>
      <c r="F1329" s="1">
        <v>100002859</v>
      </c>
      <c r="G1329" t="s">
        <v>73</v>
      </c>
      <c r="H1329" s="22">
        <v>39387</v>
      </c>
      <c r="I1329">
        <v>1</v>
      </c>
      <c r="J1329" s="27">
        <f t="shared" si="20"/>
        <v>238</v>
      </c>
      <c r="K1329">
        <v>736</v>
      </c>
      <c r="L1329">
        <v>0</v>
      </c>
      <c r="M1329">
        <v>735</v>
      </c>
      <c r="N1329">
        <v>1</v>
      </c>
      <c r="O1329" s="18">
        <v>39387</v>
      </c>
      <c r="P1329" s="24">
        <v>46660</v>
      </c>
      <c r="R1329" s="12">
        <v>39387</v>
      </c>
      <c r="T1329">
        <v>48</v>
      </c>
    </row>
    <row r="1330" spans="1:20" ht="18.75" x14ac:dyDescent="0.25">
      <c r="A1330">
        <v>5090201</v>
      </c>
      <c r="B1330">
        <v>1011101</v>
      </c>
      <c r="C1330">
        <v>301</v>
      </c>
      <c r="D1330" t="s">
        <v>1239</v>
      </c>
      <c r="E1330" t="s">
        <v>1254</v>
      </c>
      <c r="F1330" s="1">
        <v>100002858</v>
      </c>
      <c r="G1330" t="s">
        <v>73</v>
      </c>
      <c r="H1330" s="22">
        <v>39387</v>
      </c>
      <c r="I1330">
        <v>1</v>
      </c>
      <c r="J1330" s="27">
        <f t="shared" si="20"/>
        <v>238</v>
      </c>
      <c r="K1330">
        <v>736</v>
      </c>
      <c r="L1330">
        <v>0</v>
      </c>
      <c r="M1330">
        <v>735</v>
      </c>
      <c r="N1330">
        <v>1</v>
      </c>
      <c r="O1330" s="18">
        <v>39387</v>
      </c>
      <c r="P1330" s="24">
        <v>46660</v>
      </c>
      <c r="R1330" s="12">
        <v>39387</v>
      </c>
      <c r="T1330">
        <v>48</v>
      </c>
    </row>
    <row r="1331" spans="1:20" ht="18.75" x14ac:dyDescent="0.25">
      <c r="A1331">
        <v>5090201</v>
      </c>
      <c r="B1331">
        <v>1011101</v>
      </c>
      <c r="C1331">
        <v>301</v>
      </c>
      <c r="D1331" t="s">
        <v>1239</v>
      </c>
      <c r="E1331" t="s">
        <v>1255</v>
      </c>
      <c r="F1331" s="1">
        <v>100002856</v>
      </c>
      <c r="G1331" t="s">
        <v>73</v>
      </c>
      <c r="H1331" s="22">
        <v>42353</v>
      </c>
      <c r="I1331">
        <v>1</v>
      </c>
      <c r="J1331" s="27">
        <f t="shared" si="20"/>
        <v>141</v>
      </c>
      <c r="K1331">
        <v>1.05</v>
      </c>
      <c r="L1331">
        <v>0</v>
      </c>
      <c r="M1331">
        <v>0.05</v>
      </c>
      <c r="N1331">
        <v>1</v>
      </c>
      <c r="O1331" s="18">
        <v>42353</v>
      </c>
      <c r="P1331" s="24">
        <v>46660</v>
      </c>
      <c r="R1331" s="12">
        <v>42353</v>
      </c>
      <c r="T1331">
        <v>1</v>
      </c>
    </row>
    <row r="1332" spans="1:20" ht="18.75" x14ac:dyDescent="0.25">
      <c r="A1332">
        <v>5090201</v>
      </c>
      <c r="B1332">
        <v>1011101</v>
      </c>
      <c r="C1332">
        <v>301</v>
      </c>
      <c r="D1332" t="s">
        <v>1239</v>
      </c>
      <c r="E1332" t="s">
        <v>1256</v>
      </c>
      <c r="F1332" s="1">
        <v>100002865</v>
      </c>
      <c r="G1332" t="s">
        <v>73</v>
      </c>
      <c r="H1332" s="22">
        <v>39387</v>
      </c>
      <c r="I1332">
        <v>1</v>
      </c>
      <c r="J1332" s="27">
        <f t="shared" si="20"/>
        <v>238</v>
      </c>
      <c r="K1332">
        <v>401</v>
      </c>
      <c r="L1332">
        <v>0</v>
      </c>
      <c r="M1332">
        <v>400</v>
      </c>
      <c r="N1332">
        <v>1</v>
      </c>
      <c r="O1332" s="18">
        <v>39387</v>
      </c>
      <c r="P1332" s="24">
        <v>46660</v>
      </c>
      <c r="R1332" s="12">
        <v>39387</v>
      </c>
      <c r="T1332">
        <v>48</v>
      </c>
    </row>
    <row r="1333" spans="1:20" ht="18.75" x14ac:dyDescent="0.25">
      <c r="A1333">
        <v>5090201</v>
      </c>
      <c r="B1333">
        <v>1011101</v>
      </c>
      <c r="C1333">
        <v>301</v>
      </c>
      <c r="D1333" t="s">
        <v>1239</v>
      </c>
      <c r="E1333" t="s">
        <v>164</v>
      </c>
      <c r="F1333" s="1">
        <v>100002817</v>
      </c>
      <c r="G1333" t="s">
        <v>73</v>
      </c>
      <c r="H1333" s="22">
        <v>39387</v>
      </c>
      <c r="I1333">
        <v>1</v>
      </c>
      <c r="J1333" s="27">
        <f t="shared" si="20"/>
        <v>238</v>
      </c>
      <c r="K1333">
        <v>122</v>
      </c>
      <c r="L1333">
        <v>0</v>
      </c>
      <c r="M1333">
        <v>121</v>
      </c>
      <c r="N1333">
        <v>1</v>
      </c>
      <c r="O1333" s="18">
        <v>39387</v>
      </c>
      <c r="P1333" s="24">
        <v>46660</v>
      </c>
      <c r="R1333" s="12">
        <v>39387</v>
      </c>
      <c r="T1333">
        <v>48</v>
      </c>
    </row>
    <row r="1334" spans="1:20" ht="18.75" x14ac:dyDescent="0.25">
      <c r="A1334">
        <v>5090201</v>
      </c>
      <c r="B1334">
        <v>1011101</v>
      </c>
      <c r="C1334">
        <v>301</v>
      </c>
      <c r="D1334" t="s">
        <v>1239</v>
      </c>
      <c r="E1334" t="s">
        <v>164</v>
      </c>
      <c r="F1334" s="1">
        <v>100002820</v>
      </c>
      <c r="G1334" t="s">
        <v>73</v>
      </c>
      <c r="H1334" s="22">
        <v>39387</v>
      </c>
      <c r="I1334">
        <v>1</v>
      </c>
      <c r="J1334" s="27">
        <f t="shared" si="20"/>
        <v>238</v>
      </c>
      <c r="K1334">
        <v>122</v>
      </c>
      <c r="L1334">
        <v>0</v>
      </c>
      <c r="M1334">
        <v>121.5</v>
      </c>
      <c r="N1334">
        <v>0.5</v>
      </c>
      <c r="O1334" s="18">
        <v>39387</v>
      </c>
      <c r="P1334" s="24">
        <v>46660</v>
      </c>
      <c r="R1334" s="12">
        <v>39387</v>
      </c>
      <c r="T1334">
        <v>48</v>
      </c>
    </row>
    <row r="1335" spans="1:20" ht="18.75" x14ac:dyDescent="0.25">
      <c r="A1335">
        <v>5090201</v>
      </c>
      <c r="B1335">
        <v>1011101</v>
      </c>
      <c r="C1335">
        <v>301</v>
      </c>
      <c r="D1335" t="s">
        <v>1239</v>
      </c>
      <c r="E1335" t="s">
        <v>1257</v>
      </c>
      <c r="F1335" s="1">
        <v>100002818</v>
      </c>
      <c r="G1335" t="s">
        <v>73</v>
      </c>
      <c r="H1335" s="22">
        <v>39387</v>
      </c>
      <c r="I1335">
        <v>5</v>
      </c>
      <c r="J1335" s="27">
        <f t="shared" si="20"/>
        <v>238</v>
      </c>
      <c r="K1335">
        <v>610</v>
      </c>
      <c r="L1335">
        <v>0</v>
      </c>
      <c r="M1335">
        <v>609</v>
      </c>
      <c r="N1335">
        <v>1</v>
      </c>
      <c r="O1335" s="18">
        <v>39387</v>
      </c>
      <c r="P1335" s="24">
        <v>46660</v>
      </c>
      <c r="R1335" s="12">
        <v>39387</v>
      </c>
      <c r="T1335">
        <v>48</v>
      </c>
    </row>
    <row r="1336" spans="1:20" ht="18.75" x14ac:dyDescent="0.25">
      <c r="A1336">
        <v>5090201</v>
      </c>
      <c r="B1336">
        <v>1011101</v>
      </c>
      <c r="C1336">
        <v>301</v>
      </c>
      <c r="D1336" t="s">
        <v>1239</v>
      </c>
      <c r="E1336" t="s">
        <v>1152</v>
      </c>
      <c r="F1336" s="1">
        <v>100002821</v>
      </c>
      <c r="G1336" t="s">
        <v>73</v>
      </c>
      <c r="H1336" s="22">
        <v>39387</v>
      </c>
      <c r="I1336">
        <v>1</v>
      </c>
      <c r="J1336" s="27">
        <f t="shared" si="20"/>
        <v>238</v>
      </c>
      <c r="K1336">
        <v>39</v>
      </c>
      <c r="L1336">
        <v>0</v>
      </c>
      <c r="M1336">
        <v>38</v>
      </c>
      <c r="N1336">
        <v>1</v>
      </c>
      <c r="O1336" s="18">
        <v>39387</v>
      </c>
      <c r="P1336" s="24">
        <v>46660</v>
      </c>
      <c r="R1336" s="12">
        <v>39387</v>
      </c>
      <c r="T1336">
        <v>48</v>
      </c>
    </row>
    <row r="1337" spans="1:20" ht="18.75" x14ac:dyDescent="0.25">
      <c r="A1337">
        <v>5090201</v>
      </c>
      <c r="B1337">
        <v>1011101</v>
      </c>
      <c r="C1337">
        <v>301</v>
      </c>
      <c r="D1337" t="s">
        <v>1239</v>
      </c>
      <c r="E1337" t="s">
        <v>1258</v>
      </c>
      <c r="F1337" s="1">
        <v>100002861</v>
      </c>
      <c r="G1337" t="s">
        <v>73</v>
      </c>
      <c r="H1337" s="22">
        <v>39387</v>
      </c>
      <c r="I1337">
        <v>2</v>
      </c>
      <c r="J1337" s="27">
        <f t="shared" si="20"/>
        <v>238</v>
      </c>
      <c r="K1337">
        <v>692</v>
      </c>
      <c r="L1337">
        <v>0</v>
      </c>
      <c r="M1337">
        <v>691</v>
      </c>
      <c r="N1337">
        <v>1</v>
      </c>
      <c r="O1337" s="18">
        <v>39387</v>
      </c>
      <c r="P1337" s="24">
        <v>46660</v>
      </c>
      <c r="R1337" s="12">
        <v>39387</v>
      </c>
      <c r="T1337">
        <v>48</v>
      </c>
    </row>
    <row r="1338" spans="1:20" ht="18.75" x14ac:dyDescent="0.25">
      <c r="A1338">
        <v>5090201</v>
      </c>
      <c r="B1338">
        <v>1011101</v>
      </c>
      <c r="C1338">
        <v>301</v>
      </c>
      <c r="D1338" t="s">
        <v>1239</v>
      </c>
      <c r="E1338" t="s">
        <v>1259</v>
      </c>
      <c r="F1338" s="1">
        <v>100002860</v>
      </c>
      <c r="G1338" t="s">
        <v>73</v>
      </c>
      <c r="H1338" s="22">
        <v>39387</v>
      </c>
      <c r="I1338">
        <v>1</v>
      </c>
      <c r="J1338" s="27">
        <f t="shared" si="20"/>
        <v>238</v>
      </c>
      <c r="K1338">
        <v>519</v>
      </c>
      <c r="L1338">
        <v>0</v>
      </c>
      <c r="M1338">
        <v>518</v>
      </c>
      <c r="N1338">
        <v>1</v>
      </c>
      <c r="O1338" s="18">
        <v>39387</v>
      </c>
      <c r="P1338" s="24">
        <v>46660</v>
      </c>
      <c r="R1338" s="12">
        <v>39387</v>
      </c>
      <c r="T1338">
        <v>48</v>
      </c>
    </row>
    <row r="1339" spans="1:20" ht="18.75" x14ac:dyDescent="0.25">
      <c r="A1339">
        <v>5090201</v>
      </c>
      <c r="B1339">
        <v>1011101</v>
      </c>
      <c r="C1339">
        <v>301</v>
      </c>
      <c r="D1339" t="s">
        <v>1239</v>
      </c>
      <c r="E1339" t="s">
        <v>1260</v>
      </c>
      <c r="F1339" s="1">
        <v>100002864</v>
      </c>
      <c r="G1339" t="s">
        <v>73</v>
      </c>
      <c r="H1339" s="22">
        <v>39387</v>
      </c>
      <c r="I1339">
        <v>4</v>
      </c>
      <c r="J1339" s="27">
        <f t="shared" si="20"/>
        <v>238</v>
      </c>
      <c r="K1339">
        <v>840</v>
      </c>
      <c r="L1339">
        <v>0</v>
      </c>
      <c r="M1339">
        <v>839</v>
      </c>
      <c r="N1339">
        <v>1</v>
      </c>
      <c r="O1339" s="18">
        <v>39387</v>
      </c>
      <c r="P1339" s="24">
        <v>46660</v>
      </c>
      <c r="R1339" s="12">
        <v>39387</v>
      </c>
      <c r="T1339">
        <v>48</v>
      </c>
    </row>
    <row r="1340" spans="1:20" ht="18.75" x14ac:dyDescent="0.25">
      <c r="A1340">
        <v>5090201</v>
      </c>
      <c r="B1340">
        <v>1011101</v>
      </c>
      <c r="C1340">
        <v>301</v>
      </c>
      <c r="D1340" t="s">
        <v>1239</v>
      </c>
      <c r="E1340" t="s">
        <v>1261</v>
      </c>
      <c r="F1340" s="1">
        <v>100002863</v>
      </c>
      <c r="G1340" t="s">
        <v>73</v>
      </c>
      <c r="H1340" s="22">
        <v>39387</v>
      </c>
      <c r="I1340">
        <v>2</v>
      </c>
      <c r="J1340" s="27">
        <f t="shared" si="20"/>
        <v>238</v>
      </c>
      <c r="K1340">
        <v>698</v>
      </c>
      <c r="L1340">
        <v>0</v>
      </c>
      <c r="M1340">
        <v>697</v>
      </c>
      <c r="N1340">
        <v>1</v>
      </c>
      <c r="O1340" s="18">
        <v>39387</v>
      </c>
      <c r="P1340" s="24">
        <v>46660</v>
      </c>
      <c r="R1340" s="12">
        <v>39387</v>
      </c>
      <c r="T1340">
        <v>24</v>
      </c>
    </row>
    <row r="1341" spans="1:20" ht="18.75" x14ac:dyDescent="0.25">
      <c r="A1341">
        <v>5090201</v>
      </c>
      <c r="B1341">
        <v>1011101</v>
      </c>
      <c r="C1341">
        <v>301</v>
      </c>
      <c r="D1341" t="s">
        <v>1239</v>
      </c>
      <c r="E1341" t="s">
        <v>1262</v>
      </c>
      <c r="F1341" s="1">
        <v>100002850</v>
      </c>
      <c r="G1341" t="s">
        <v>73</v>
      </c>
      <c r="H1341" s="22">
        <v>39387</v>
      </c>
      <c r="I1341">
        <v>1</v>
      </c>
      <c r="J1341" s="27">
        <f t="shared" si="20"/>
        <v>238</v>
      </c>
      <c r="K1341">
        <v>307</v>
      </c>
      <c r="L1341">
        <v>0</v>
      </c>
      <c r="M1341">
        <v>306</v>
      </c>
      <c r="N1341">
        <v>1</v>
      </c>
      <c r="O1341" s="18">
        <v>39387</v>
      </c>
      <c r="P1341" s="24">
        <v>46660</v>
      </c>
      <c r="R1341" s="12">
        <v>39387</v>
      </c>
      <c r="T1341">
        <v>48</v>
      </c>
    </row>
    <row r="1342" spans="1:20" ht="18.75" x14ac:dyDescent="0.25">
      <c r="A1342">
        <v>5090201</v>
      </c>
      <c r="B1342">
        <v>1011101</v>
      </c>
      <c r="C1342">
        <v>302</v>
      </c>
      <c r="D1342" t="s">
        <v>1263</v>
      </c>
      <c r="E1342" t="s">
        <v>1264</v>
      </c>
      <c r="F1342" s="1">
        <v>100002894</v>
      </c>
      <c r="G1342" t="s">
        <v>73</v>
      </c>
      <c r="H1342" s="22">
        <v>39387</v>
      </c>
      <c r="I1342">
        <v>1</v>
      </c>
      <c r="J1342" s="27">
        <f t="shared" si="20"/>
        <v>238</v>
      </c>
      <c r="K1342">
        <v>197</v>
      </c>
      <c r="L1342">
        <v>0</v>
      </c>
      <c r="M1342">
        <v>196</v>
      </c>
      <c r="N1342">
        <v>1</v>
      </c>
      <c r="O1342" s="18">
        <v>39387</v>
      </c>
      <c r="P1342" s="24">
        <v>46660</v>
      </c>
      <c r="R1342" s="12">
        <v>39387</v>
      </c>
      <c r="T1342">
        <v>48</v>
      </c>
    </row>
    <row r="1343" spans="1:20" ht="18.75" x14ac:dyDescent="0.25">
      <c r="A1343">
        <v>5090201</v>
      </c>
      <c r="B1343">
        <v>1011101</v>
      </c>
      <c r="C1343">
        <v>302</v>
      </c>
      <c r="D1343" t="s">
        <v>1263</v>
      </c>
      <c r="E1343" t="s">
        <v>1265</v>
      </c>
      <c r="F1343" s="1">
        <v>100002913</v>
      </c>
      <c r="G1343" t="s">
        <v>73</v>
      </c>
      <c r="H1343" s="22">
        <v>40689</v>
      </c>
      <c r="I1343">
        <v>1</v>
      </c>
      <c r="J1343" s="27">
        <f t="shared" si="20"/>
        <v>196</v>
      </c>
      <c r="K1343">
        <v>7</v>
      </c>
      <c r="L1343">
        <v>0</v>
      </c>
      <c r="M1343">
        <v>6</v>
      </c>
      <c r="N1343">
        <v>1</v>
      </c>
      <c r="O1343" s="18">
        <v>40689</v>
      </c>
      <c r="P1343" s="24">
        <v>46660</v>
      </c>
      <c r="R1343" s="12">
        <v>40689</v>
      </c>
      <c r="T1343">
        <v>1</v>
      </c>
    </row>
    <row r="1344" spans="1:20" ht="18.75" x14ac:dyDescent="0.25">
      <c r="A1344">
        <v>5090201</v>
      </c>
      <c r="B1344">
        <v>1011101</v>
      </c>
      <c r="C1344">
        <v>302</v>
      </c>
      <c r="D1344" t="s">
        <v>1263</v>
      </c>
      <c r="E1344" t="s">
        <v>1218</v>
      </c>
      <c r="F1344" s="1">
        <v>100003436</v>
      </c>
      <c r="G1344" t="s">
        <v>73</v>
      </c>
      <c r="H1344" s="22">
        <v>39782</v>
      </c>
      <c r="I1344">
        <v>1</v>
      </c>
      <c r="J1344" s="27">
        <f t="shared" si="20"/>
        <v>226</v>
      </c>
      <c r="K1344">
        <v>179</v>
      </c>
      <c r="L1344">
        <v>0</v>
      </c>
      <c r="M1344">
        <v>178</v>
      </c>
      <c r="N1344">
        <v>1</v>
      </c>
      <c r="O1344" s="18">
        <v>39782</v>
      </c>
      <c r="P1344" s="24">
        <v>46660</v>
      </c>
      <c r="R1344" s="12">
        <v>39782</v>
      </c>
      <c r="T1344">
        <v>48</v>
      </c>
    </row>
    <row r="1345" spans="1:20" ht="18.75" x14ac:dyDescent="0.25">
      <c r="A1345">
        <v>5090201</v>
      </c>
      <c r="B1345">
        <v>1011101</v>
      </c>
      <c r="C1345">
        <v>302</v>
      </c>
      <c r="D1345" t="s">
        <v>1263</v>
      </c>
      <c r="E1345" t="s">
        <v>1266</v>
      </c>
      <c r="F1345" s="1">
        <v>100002903</v>
      </c>
      <c r="G1345" t="s">
        <v>73</v>
      </c>
      <c r="H1345" s="22">
        <v>39782</v>
      </c>
      <c r="I1345">
        <v>1</v>
      </c>
      <c r="J1345" s="27">
        <f t="shared" si="20"/>
        <v>226</v>
      </c>
      <c r="K1345">
        <v>131</v>
      </c>
      <c r="L1345">
        <v>0</v>
      </c>
      <c r="M1345">
        <v>130</v>
      </c>
      <c r="N1345">
        <v>1</v>
      </c>
      <c r="O1345" s="18">
        <v>39782</v>
      </c>
      <c r="P1345" s="24">
        <v>46660</v>
      </c>
      <c r="R1345" s="12">
        <v>39782</v>
      </c>
      <c r="T1345">
        <v>48</v>
      </c>
    </row>
    <row r="1346" spans="1:20" ht="18.75" x14ac:dyDescent="0.25">
      <c r="A1346">
        <v>5090201</v>
      </c>
      <c r="B1346">
        <v>1011101</v>
      </c>
      <c r="C1346">
        <v>302</v>
      </c>
      <c r="D1346" t="s">
        <v>1263</v>
      </c>
      <c r="E1346" t="s">
        <v>1267</v>
      </c>
      <c r="F1346" s="1">
        <v>100002895</v>
      </c>
      <c r="G1346" t="s">
        <v>73</v>
      </c>
      <c r="H1346" s="22">
        <v>39387</v>
      </c>
      <c r="I1346">
        <v>2</v>
      </c>
      <c r="J1346" s="27">
        <f t="shared" si="20"/>
        <v>238</v>
      </c>
      <c r="K1346">
        <v>182</v>
      </c>
      <c r="L1346">
        <v>0</v>
      </c>
      <c r="M1346">
        <v>181</v>
      </c>
      <c r="N1346">
        <v>1</v>
      </c>
      <c r="O1346" s="18">
        <v>39387</v>
      </c>
      <c r="P1346" s="24">
        <v>46660</v>
      </c>
      <c r="R1346" s="12">
        <v>39387</v>
      </c>
      <c r="T1346">
        <v>48</v>
      </c>
    </row>
    <row r="1347" spans="1:20" ht="18.75" x14ac:dyDescent="0.25">
      <c r="A1347">
        <v>5090201</v>
      </c>
      <c r="B1347">
        <v>1011101</v>
      </c>
      <c r="C1347">
        <v>302</v>
      </c>
      <c r="D1347" t="s">
        <v>1263</v>
      </c>
      <c r="E1347" t="s">
        <v>1268</v>
      </c>
      <c r="F1347" s="1">
        <v>100002896</v>
      </c>
      <c r="G1347" t="s">
        <v>73</v>
      </c>
      <c r="H1347" s="22">
        <v>39387</v>
      </c>
      <c r="I1347">
        <v>2</v>
      </c>
      <c r="J1347" s="27">
        <f t="shared" ref="J1347:J1410" si="21">DATEDIF(H1347,P1347,"m")</f>
        <v>238</v>
      </c>
      <c r="K1347">
        <v>126</v>
      </c>
      <c r="L1347">
        <v>0</v>
      </c>
      <c r="M1347">
        <v>125</v>
      </c>
      <c r="N1347">
        <v>1</v>
      </c>
      <c r="O1347" s="18">
        <v>39387</v>
      </c>
      <c r="P1347" s="24">
        <v>46660</v>
      </c>
      <c r="R1347" s="12">
        <v>39387</v>
      </c>
      <c r="T1347">
        <v>48</v>
      </c>
    </row>
    <row r="1348" spans="1:20" ht="18.75" x14ac:dyDescent="0.25">
      <c r="A1348">
        <v>5090201</v>
      </c>
      <c r="B1348">
        <v>1011101</v>
      </c>
      <c r="C1348">
        <v>302</v>
      </c>
      <c r="D1348" t="s">
        <v>1263</v>
      </c>
      <c r="E1348" t="s">
        <v>1269</v>
      </c>
      <c r="F1348" s="1">
        <v>100002902</v>
      </c>
      <c r="G1348" t="s">
        <v>73</v>
      </c>
      <c r="H1348" s="22">
        <v>39387</v>
      </c>
      <c r="I1348">
        <v>1</v>
      </c>
      <c r="J1348" s="27">
        <f t="shared" si="21"/>
        <v>238</v>
      </c>
      <c r="K1348">
        <v>63</v>
      </c>
      <c r="L1348">
        <v>0</v>
      </c>
      <c r="M1348">
        <v>62</v>
      </c>
      <c r="N1348">
        <v>1</v>
      </c>
      <c r="O1348" s="18">
        <v>39387</v>
      </c>
      <c r="P1348" s="24">
        <v>46660</v>
      </c>
      <c r="R1348" s="12">
        <v>39387</v>
      </c>
      <c r="T1348">
        <v>48</v>
      </c>
    </row>
    <row r="1349" spans="1:20" ht="18.75" x14ac:dyDescent="0.25">
      <c r="A1349">
        <v>5090201</v>
      </c>
      <c r="B1349">
        <v>1011101</v>
      </c>
      <c r="C1349">
        <v>302</v>
      </c>
      <c r="D1349" t="s">
        <v>1263</v>
      </c>
      <c r="E1349" t="s">
        <v>1270</v>
      </c>
      <c r="F1349" s="1">
        <v>100002901</v>
      </c>
      <c r="G1349" t="s">
        <v>73</v>
      </c>
      <c r="H1349" s="22">
        <v>39387</v>
      </c>
      <c r="I1349">
        <v>2</v>
      </c>
      <c r="J1349" s="27">
        <f t="shared" si="21"/>
        <v>238</v>
      </c>
      <c r="K1349">
        <v>60</v>
      </c>
      <c r="L1349">
        <v>0</v>
      </c>
      <c r="M1349">
        <v>59</v>
      </c>
      <c r="N1349">
        <v>1</v>
      </c>
      <c r="O1349" s="18">
        <v>39387</v>
      </c>
      <c r="P1349" s="24">
        <v>46660</v>
      </c>
      <c r="R1349" s="12">
        <v>39387</v>
      </c>
      <c r="T1349">
        <v>48</v>
      </c>
    </row>
    <row r="1350" spans="1:20" ht="18.75" x14ac:dyDescent="0.25">
      <c r="A1350">
        <v>5090201</v>
      </c>
      <c r="B1350">
        <v>1011101</v>
      </c>
      <c r="C1350">
        <v>302</v>
      </c>
      <c r="D1350" t="s">
        <v>1263</v>
      </c>
      <c r="E1350" t="s">
        <v>1271</v>
      </c>
      <c r="F1350" s="1">
        <v>100006269</v>
      </c>
      <c r="G1350" t="s">
        <v>73</v>
      </c>
      <c r="H1350" s="22">
        <v>39387</v>
      </c>
      <c r="I1350">
        <v>1</v>
      </c>
      <c r="J1350" s="27">
        <f t="shared" si="21"/>
        <v>238</v>
      </c>
      <c r="K1350">
        <v>63</v>
      </c>
      <c r="L1350">
        <v>0</v>
      </c>
      <c r="M1350">
        <v>62.917000000000002</v>
      </c>
      <c r="N1350">
        <v>8.3000000000000004E-2</v>
      </c>
      <c r="O1350" s="18">
        <v>39387</v>
      </c>
      <c r="P1350" s="24">
        <v>46660</v>
      </c>
      <c r="R1350" s="12">
        <v>39387</v>
      </c>
      <c r="T1350">
        <v>48</v>
      </c>
    </row>
    <row r="1351" spans="1:20" ht="18.75" x14ac:dyDescent="0.25">
      <c r="A1351">
        <v>5090201</v>
      </c>
      <c r="B1351">
        <v>1011101</v>
      </c>
      <c r="C1351">
        <v>302</v>
      </c>
      <c r="D1351" t="s">
        <v>1263</v>
      </c>
      <c r="E1351" t="s">
        <v>1272</v>
      </c>
      <c r="F1351" s="1">
        <v>100002891</v>
      </c>
      <c r="G1351" t="s">
        <v>73</v>
      </c>
      <c r="H1351" s="22">
        <v>39387</v>
      </c>
      <c r="I1351">
        <v>5</v>
      </c>
      <c r="J1351" s="27">
        <f t="shared" si="21"/>
        <v>238</v>
      </c>
      <c r="K1351">
        <v>315</v>
      </c>
      <c r="L1351">
        <v>0</v>
      </c>
      <c r="M1351">
        <v>314</v>
      </c>
      <c r="N1351">
        <v>1</v>
      </c>
      <c r="O1351" s="18">
        <v>39387</v>
      </c>
      <c r="P1351" s="24">
        <v>46660</v>
      </c>
      <c r="R1351" s="12">
        <v>39387</v>
      </c>
      <c r="T1351">
        <v>48</v>
      </c>
    </row>
    <row r="1352" spans="1:20" ht="18.75" x14ac:dyDescent="0.25">
      <c r="A1352">
        <v>5090201</v>
      </c>
      <c r="B1352">
        <v>1011101</v>
      </c>
      <c r="C1352">
        <v>302</v>
      </c>
      <c r="D1352" t="s">
        <v>1263</v>
      </c>
      <c r="E1352" t="s">
        <v>1272</v>
      </c>
      <c r="F1352" s="1">
        <v>100003437</v>
      </c>
      <c r="G1352" t="s">
        <v>73</v>
      </c>
      <c r="H1352" s="22">
        <v>39387</v>
      </c>
      <c r="I1352">
        <v>1</v>
      </c>
      <c r="J1352" s="27">
        <f t="shared" si="21"/>
        <v>238</v>
      </c>
      <c r="K1352">
        <v>63</v>
      </c>
      <c r="L1352">
        <v>0</v>
      </c>
      <c r="M1352">
        <v>62</v>
      </c>
      <c r="N1352">
        <v>1</v>
      </c>
      <c r="O1352" s="18">
        <v>39387</v>
      </c>
      <c r="P1352" s="24">
        <v>46660</v>
      </c>
      <c r="R1352" s="12">
        <v>39387</v>
      </c>
      <c r="T1352">
        <v>48</v>
      </c>
    </row>
    <row r="1353" spans="1:20" ht="18.75" x14ac:dyDescent="0.25">
      <c r="A1353">
        <v>5090201</v>
      </c>
      <c r="B1353">
        <v>1011101</v>
      </c>
      <c r="C1353">
        <v>302</v>
      </c>
      <c r="D1353" t="s">
        <v>1263</v>
      </c>
      <c r="E1353" t="s">
        <v>1184</v>
      </c>
      <c r="F1353" s="1">
        <v>100002892</v>
      </c>
      <c r="G1353" t="s">
        <v>73</v>
      </c>
      <c r="H1353" s="22">
        <v>39387</v>
      </c>
      <c r="I1353">
        <v>4</v>
      </c>
      <c r="J1353" s="27">
        <f t="shared" si="21"/>
        <v>238</v>
      </c>
      <c r="K1353">
        <v>252</v>
      </c>
      <c r="L1353">
        <v>0</v>
      </c>
      <c r="M1353">
        <v>251</v>
      </c>
      <c r="N1353">
        <v>1</v>
      </c>
      <c r="O1353" s="18">
        <v>39387</v>
      </c>
      <c r="P1353" s="24">
        <v>46660</v>
      </c>
      <c r="R1353" s="12">
        <v>39387</v>
      </c>
      <c r="T1353">
        <v>48</v>
      </c>
    </row>
    <row r="1354" spans="1:20" ht="18.75" x14ac:dyDescent="0.25">
      <c r="A1354">
        <v>5090201</v>
      </c>
      <c r="B1354">
        <v>1011101</v>
      </c>
      <c r="C1354">
        <v>302</v>
      </c>
      <c r="D1354" t="s">
        <v>1263</v>
      </c>
      <c r="E1354" t="s">
        <v>121</v>
      </c>
      <c r="F1354" s="1">
        <v>100002897</v>
      </c>
      <c r="G1354" t="s">
        <v>73</v>
      </c>
      <c r="H1354" s="22">
        <v>39387</v>
      </c>
      <c r="I1354">
        <v>23</v>
      </c>
      <c r="J1354" s="27">
        <f t="shared" si="21"/>
        <v>238</v>
      </c>
      <c r="K1354">
        <v>0</v>
      </c>
      <c r="L1354">
        <v>0</v>
      </c>
      <c r="M1354">
        <v>0</v>
      </c>
      <c r="N1354">
        <v>0</v>
      </c>
      <c r="O1354" s="18">
        <v>39387</v>
      </c>
      <c r="P1354" s="24">
        <v>46660</v>
      </c>
      <c r="R1354" s="12">
        <v>39387</v>
      </c>
      <c r="T1354">
        <v>48</v>
      </c>
    </row>
    <row r="1355" spans="1:20" ht="18.75" x14ac:dyDescent="0.25">
      <c r="A1355">
        <v>5090201</v>
      </c>
      <c r="B1355">
        <v>1011101</v>
      </c>
      <c r="C1355">
        <v>302</v>
      </c>
      <c r="D1355" t="s">
        <v>1263</v>
      </c>
      <c r="E1355" t="s">
        <v>121</v>
      </c>
      <c r="F1355" s="1">
        <v>100002897</v>
      </c>
      <c r="G1355" t="s">
        <v>73</v>
      </c>
      <c r="H1355" s="22">
        <v>39387</v>
      </c>
      <c r="I1355">
        <v>12</v>
      </c>
      <c r="J1355" s="27">
        <f t="shared" si="21"/>
        <v>238</v>
      </c>
      <c r="K1355">
        <v>756</v>
      </c>
      <c r="L1355">
        <v>0</v>
      </c>
      <c r="M1355">
        <v>755.47799999999995</v>
      </c>
      <c r="N1355">
        <v>0.52200000000000002</v>
      </c>
      <c r="O1355" s="18">
        <v>39387</v>
      </c>
      <c r="P1355" s="24">
        <v>46660</v>
      </c>
      <c r="R1355" s="12">
        <v>39387</v>
      </c>
      <c r="T1355">
        <v>48</v>
      </c>
    </row>
    <row r="1356" spans="1:20" ht="18.75" x14ac:dyDescent="0.25">
      <c r="A1356">
        <v>5090201</v>
      </c>
      <c r="B1356">
        <v>1011101</v>
      </c>
      <c r="C1356">
        <v>302</v>
      </c>
      <c r="D1356" t="s">
        <v>1263</v>
      </c>
      <c r="E1356" t="s">
        <v>121</v>
      </c>
      <c r="F1356" s="1">
        <v>100002899</v>
      </c>
      <c r="G1356" t="s">
        <v>73</v>
      </c>
      <c r="H1356" s="22">
        <v>39387</v>
      </c>
      <c r="I1356">
        <v>4</v>
      </c>
      <c r="J1356" s="27">
        <f t="shared" si="21"/>
        <v>238</v>
      </c>
      <c r="K1356">
        <v>252</v>
      </c>
      <c r="L1356">
        <v>0</v>
      </c>
      <c r="M1356">
        <v>251</v>
      </c>
      <c r="N1356">
        <v>1</v>
      </c>
      <c r="O1356" s="18">
        <v>39387</v>
      </c>
      <c r="P1356" s="24">
        <v>46660</v>
      </c>
      <c r="R1356" s="12">
        <v>39387</v>
      </c>
      <c r="T1356">
        <v>48</v>
      </c>
    </row>
    <row r="1357" spans="1:20" ht="18.75" x14ac:dyDescent="0.25">
      <c r="A1357">
        <v>5090201</v>
      </c>
      <c r="B1357">
        <v>1011101</v>
      </c>
      <c r="C1357">
        <v>302</v>
      </c>
      <c r="D1357" t="s">
        <v>1263</v>
      </c>
      <c r="E1357" t="s">
        <v>1273</v>
      </c>
      <c r="F1357" s="1">
        <v>100002898</v>
      </c>
      <c r="G1357" t="s">
        <v>73</v>
      </c>
      <c r="H1357" s="22">
        <v>39387</v>
      </c>
      <c r="I1357">
        <v>4</v>
      </c>
      <c r="J1357" s="27">
        <f t="shared" si="21"/>
        <v>238</v>
      </c>
      <c r="K1357">
        <v>120</v>
      </c>
      <c r="L1357">
        <v>0</v>
      </c>
      <c r="M1357">
        <v>119</v>
      </c>
      <c r="N1357">
        <v>1</v>
      </c>
      <c r="O1357" s="18">
        <v>39387</v>
      </c>
      <c r="P1357" s="24">
        <v>46660</v>
      </c>
      <c r="R1357" s="12">
        <v>39387</v>
      </c>
      <c r="T1357">
        <v>48</v>
      </c>
    </row>
    <row r="1358" spans="1:20" ht="18.75" x14ac:dyDescent="0.25">
      <c r="A1358">
        <v>5090201</v>
      </c>
      <c r="B1358">
        <v>1011101</v>
      </c>
      <c r="C1358">
        <v>302</v>
      </c>
      <c r="D1358" t="s">
        <v>1263</v>
      </c>
      <c r="E1358" t="s">
        <v>1274</v>
      </c>
      <c r="F1358" s="1">
        <v>100002893</v>
      </c>
      <c r="G1358" t="s">
        <v>73</v>
      </c>
      <c r="H1358" s="22">
        <v>39387</v>
      </c>
      <c r="I1358">
        <v>4</v>
      </c>
      <c r="J1358" s="27">
        <f t="shared" si="21"/>
        <v>238</v>
      </c>
      <c r="K1358">
        <v>120</v>
      </c>
      <c r="L1358">
        <v>0</v>
      </c>
      <c r="M1358">
        <v>119</v>
      </c>
      <c r="N1358">
        <v>1</v>
      </c>
      <c r="O1358" s="18">
        <v>39387</v>
      </c>
      <c r="P1358" s="24">
        <v>46660</v>
      </c>
      <c r="R1358" s="12">
        <v>39387</v>
      </c>
      <c r="T1358">
        <v>48</v>
      </c>
    </row>
    <row r="1359" spans="1:20" ht="18.75" x14ac:dyDescent="0.25">
      <c r="A1359">
        <v>5090201</v>
      </c>
      <c r="B1359">
        <v>1011101</v>
      </c>
      <c r="C1359">
        <v>302</v>
      </c>
      <c r="D1359" t="s">
        <v>1263</v>
      </c>
      <c r="E1359" t="s">
        <v>1275</v>
      </c>
      <c r="F1359" s="1">
        <v>100002900</v>
      </c>
      <c r="G1359" t="s">
        <v>73</v>
      </c>
      <c r="H1359" s="22">
        <v>39387</v>
      </c>
      <c r="I1359">
        <v>2</v>
      </c>
      <c r="J1359" s="27">
        <f t="shared" si="21"/>
        <v>238</v>
      </c>
      <c r="K1359">
        <v>60</v>
      </c>
      <c r="L1359">
        <v>0</v>
      </c>
      <c r="M1359">
        <v>59</v>
      </c>
      <c r="N1359">
        <v>1</v>
      </c>
      <c r="O1359" s="18">
        <v>39387</v>
      </c>
      <c r="P1359" s="24">
        <v>46660</v>
      </c>
      <c r="R1359" s="12">
        <v>39387</v>
      </c>
      <c r="T1359">
        <v>48</v>
      </c>
    </row>
    <row r="1360" spans="1:20" ht="18.75" x14ac:dyDescent="0.25">
      <c r="A1360">
        <v>5090201</v>
      </c>
      <c r="B1360">
        <v>1011101</v>
      </c>
      <c r="C1360">
        <v>302</v>
      </c>
      <c r="D1360" t="s">
        <v>1263</v>
      </c>
      <c r="E1360" t="s">
        <v>1276</v>
      </c>
      <c r="F1360" s="1">
        <v>100002904</v>
      </c>
      <c r="G1360" t="s">
        <v>73</v>
      </c>
      <c r="H1360" s="22">
        <v>42681</v>
      </c>
      <c r="I1360">
        <v>1</v>
      </c>
      <c r="J1360" s="27">
        <f t="shared" si="21"/>
        <v>130</v>
      </c>
      <c r="K1360">
        <v>91</v>
      </c>
      <c r="L1360">
        <v>0</v>
      </c>
      <c r="M1360">
        <v>90</v>
      </c>
      <c r="N1360">
        <v>1</v>
      </c>
      <c r="O1360" s="18">
        <v>42681</v>
      </c>
      <c r="P1360" s="24">
        <v>46660</v>
      </c>
      <c r="R1360" s="12">
        <v>42681</v>
      </c>
      <c r="T1360">
        <v>1</v>
      </c>
    </row>
    <row r="1361" spans="1:20" ht="18.75" x14ac:dyDescent="0.25">
      <c r="A1361">
        <v>5090201</v>
      </c>
      <c r="B1361">
        <v>1011101</v>
      </c>
      <c r="C1361">
        <v>302</v>
      </c>
      <c r="D1361" t="s">
        <v>1263</v>
      </c>
      <c r="E1361" t="s">
        <v>1277</v>
      </c>
      <c r="F1361" s="1">
        <v>100002866</v>
      </c>
      <c r="G1361" t="s">
        <v>73</v>
      </c>
      <c r="H1361" s="22">
        <v>39387</v>
      </c>
      <c r="I1361">
        <v>1</v>
      </c>
      <c r="J1361" s="27">
        <f t="shared" si="21"/>
        <v>238</v>
      </c>
      <c r="K1361">
        <v>561</v>
      </c>
      <c r="L1361">
        <v>0</v>
      </c>
      <c r="M1361">
        <v>560</v>
      </c>
      <c r="N1361">
        <v>1</v>
      </c>
      <c r="O1361" s="18">
        <v>39387</v>
      </c>
      <c r="P1361" s="24">
        <v>46660</v>
      </c>
      <c r="R1361" s="12">
        <v>39387</v>
      </c>
      <c r="T1361">
        <v>48</v>
      </c>
    </row>
    <row r="1362" spans="1:20" ht="18.75" x14ac:dyDescent="0.25">
      <c r="A1362">
        <v>5090201</v>
      </c>
      <c r="B1362">
        <v>1011101</v>
      </c>
      <c r="C1362">
        <v>302</v>
      </c>
      <c r="D1362" t="s">
        <v>1263</v>
      </c>
      <c r="E1362" t="s">
        <v>1278</v>
      </c>
      <c r="F1362" s="1">
        <v>100002945</v>
      </c>
      <c r="G1362" t="s">
        <v>73</v>
      </c>
      <c r="H1362" s="22">
        <v>39387</v>
      </c>
      <c r="I1362">
        <v>1</v>
      </c>
      <c r="J1362" s="27">
        <f t="shared" si="21"/>
        <v>238</v>
      </c>
      <c r="K1362">
        <v>203</v>
      </c>
      <c r="L1362">
        <v>0</v>
      </c>
      <c r="M1362">
        <v>202</v>
      </c>
      <c r="N1362">
        <v>1</v>
      </c>
      <c r="O1362" s="18">
        <v>39387</v>
      </c>
      <c r="P1362" s="24">
        <v>46660</v>
      </c>
      <c r="R1362" s="12">
        <v>39387</v>
      </c>
      <c r="T1362">
        <v>48</v>
      </c>
    </row>
    <row r="1363" spans="1:20" ht="18.75" x14ac:dyDescent="0.25">
      <c r="A1363">
        <v>5090201</v>
      </c>
      <c r="B1363">
        <v>1011101</v>
      </c>
      <c r="C1363">
        <v>302</v>
      </c>
      <c r="D1363" t="s">
        <v>1263</v>
      </c>
      <c r="E1363" t="s">
        <v>1053</v>
      </c>
      <c r="F1363" s="1">
        <v>100002911</v>
      </c>
      <c r="G1363" t="s">
        <v>73</v>
      </c>
      <c r="H1363" s="22">
        <v>39782</v>
      </c>
      <c r="I1363">
        <v>2</v>
      </c>
      <c r="J1363" s="27">
        <f t="shared" si="21"/>
        <v>226</v>
      </c>
      <c r="K1363">
        <v>72</v>
      </c>
      <c r="L1363">
        <v>0</v>
      </c>
      <c r="M1363">
        <v>71</v>
      </c>
      <c r="N1363">
        <v>1</v>
      </c>
      <c r="O1363" s="18">
        <v>39782</v>
      </c>
      <c r="P1363" s="24">
        <v>46660</v>
      </c>
      <c r="R1363" s="12">
        <v>39782</v>
      </c>
      <c r="T1363">
        <v>48</v>
      </c>
    </row>
    <row r="1364" spans="1:20" ht="18.75" x14ac:dyDescent="0.25">
      <c r="A1364">
        <v>5090201</v>
      </c>
      <c r="B1364">
        <v>1011101</v>
      </c>
      <c r="C1364">
        <v>302</v>
      </c>
      <c r="D1364" t="s">
        <v>1263</v>
      </c>
      <c r="E1364" t="s">
        <v>1279</v>
      </c>
      <c r="F1364" s="1">
        <v>100002912</v>
      </c>
      <c r="G1364" t="s">
        <v>73</v>
      </c>
      <c r="H1364" s="22">
        <v>39782</v>
      </c>
      <c r="I1364">
        <v>1</v>
      </c>
      <c r="J1364" s="27">
        <f t="shared" si="21"/>
        <v>226</v>
      </c>
      <c r="K1364">
        <v>48</v>
      </c>
      <c r="L1364">
        <v>0</v>
      </c>
      <c r="M1364">
        <v>47</v>
      </c>
      <c r="N1364">
        <v>1</v>
      </c>
      <c r="O1364" s="18">
        <v>39782</v>
      </c>
      <c r="P1364" s="24">
        <v>46660</v>
      </c>
      <c r="R1364" s="12">
        <v>39782</v>
      </c>
      <c r="T1364">
        <v>1</v>
      </c>
    </row>
    <row r="1365" spans="1:20" ht="18.75" x14ac:dyDescent="0.25">
      <c r="A1365">
        <v>5090201</v>
      </c>
      <c r="B1365">
        <v>1011101</v>
      </c>
      <c r="C1365">
        <v>302</v>
      </c>
      <c r="D1365" t="s">
        <v>1263</v>
      </c>
      <c r="E1365" t="s">
        <v>1280</v>
      </c>
      <c r="F1365" s="1">
        <v>100002914</v>
      </c>
      <c r="G1365" t="s">
        <v>73</v>
      </c>
      <c r="H1365" s="22">
        <v>42173</v>
      </c>
      <c r="I1365">
        <v>1</v>
      </c>
      <c r="J1365" s="27">
        <f t="shared" si="21"/>
        <v>147</v>
      </c>
      <c r="K1365">
        <v>7</v>
      </c>
      <c r="L1365">
        <v>0</v>
      </c>
      <c r="M1365">
        <v>6</v>
      </c>
      <c r="N1365">
        <v>1</v>
      </c>
      <c r="O1365" s="18">
        <v>42173</v>
      </c>
      <c r="P1365" s="24">
        <v>46660</v>
      </c>
      <c r="R1365" s="12">
        <v>42173</v>
      </c>
      <c r="T1365">
        <v>1</v>
      </c>
    </row>
    <row r="1366" spans="1:20" ht="18.75" x14ac:dyDescent="0.25">
      <c r="A1366">
        <v>5090201</v>
      </c>
      <c r="B1366">
        <v>1011101</v>
      </c>
      <c r="C1366">
        <v>302</v>
      </c>
      <c r="D1366" t="s">
        <v>1263</v>
      </c>
      <c r="E1366" t="s">
        <v>1281</v>
      </c>
      <c r="F1366" s="1">
        <v>100002916</v>
      </c>
      <c r="G1366" t="s">
        <v>73</v>
      </c>
      <c r="H1366" s="22">
        <v>39387</v>
      </c>
      <c r="I1366">
        <v>1</v>
      </c>
      <c r="J1366" s="27">
        <f t="shared" si="21"/>
        <v>238</v>
      </c>
      <c r="K1366">
        <v>215</v>
      </c>
      <c r="L1366">
        <v>0</v>
      </c>
      <c r="M1366">
        <v>214</v>
      </c>
      <c r="N1366">
        <v>1</v>
      </c>
      <c r="O1366" s="18">
        <v>39387</v>
      </c>
      <c r="P1366" s="24">
        <v>46660</v>
      </c>
      <c r="R1366" s="12">
        <v>39387</v>
      </c>
      <c r="T1366">
        <v>48</v>
      </c>
    </row>
    <row r="1367" spans="1:20" ht="18.75" x14ac:dyDescent="0.25">
      <c r="A1367">
        <v>5090201</v>
      </c>
      <c r="B1367">
        <v>1011101</v>
      </c>
      <c r="C1367">
        <v>302</v>
      </c>
      <c r="D1367" t="s">
        <v>1263</v>
      </c>
      <c r="E1367" t="s">
        <v>1282</v>
      </c>
      <c r="F1367" s="1">
        <v>100002917</v>
      </c>
      <c r="G1367" t="s">
        <v>73</v>
      </c>
      <c r="H1367" s="22">
        <v>39387</v>
      </c>
      <c r="I1367">
        <v>3</v>
      </c>
      <c r="J1367" s="27">
        <f t="shared" si="21"/>
        <v>238</v>
      </c>
      <c r="K1367">
        <v>645</v>
      </c>
      <c r="L1367">
        <v>0</v>
      </c>
      <c r="M1367">
        <v>644</v>
      </c>
      <c r="N1367">
        <v>1</v>
      </c>
      <c r="O1367" s="18">
        <v>39387</v>
      </c>
      <c r="P1367" s="24">
        <v>46660</v>
      </c>
      <c r="R1367" s="12">
        <v>39387</v>
      </c>
      <c r="T1367">
        <v>48</v>
      </c>
    </row>
    <row r="1368" spans="1:20" ht="18.75" x14ac:dyDescent="0.25">
      <c r="A1368">
        <v>5090201</v>
      </c>
      <c r="B1368">
        <v>1011101</v>
      </c>
      <c r="C1368">
        <v>302</v>
      </c>
      <c r="D1368" t="s">
        <v>1263</v>
      </c>
      <c r="E1368" t="s">
        <v>1283</v>
      </c>
      <c r="F1368" s="1">
        <v>100002909</v>
      </c>
      <c r="G1368" t="s">
        <v>73</v>
      </c>
      <c r="H1368" s="22">
        <v>39387</v>
      </c>
      <c r="I1368">
        <v>2</v>
      </c>
      <c r="J1368" s="27">
        <f t="shared" si="21"/>
        <v>238</v>
      </c>
      <c r="K1368">
        <v>52</v>
      </c>
      <c r="L1368">
        <v>0</v>
      </c>
      <c r="M1368">
        <v>51</v>
      </c>
      <c r="N1368">
        <v>1</v>
      </c>
      <c r="O1368" s="18">
        <v>39387</v>
      </c>
      <c r="P1368" s="24">
        <v>46660</v>
      </c>
      <c r="R1368" s="12">
        <v>39387</v>
      </c>
      <c r="T1368">
        <v>48</v>
      </c>
    </row>
    <row r="1369" spans="1:20" ht="18.75" x14ac:dyDescent="0.25">
      <c r="A1369">
        <v>5090201</v>
      </c>
      <c r="B1369">
        <v>1011101</v>
      </c>
      <c r="C1369">
        <v>302</v>
      </c>
      <c r="D1369" t="s">
        <v>1263</v>
      </c>
      <c r="E1369" t="s">
        <v>1284</v>
      </c>
      <c r="F1369" s="1">
        <v>100002915</v>
      </c>
      <c r="G1369" t="s">
        <v>73</v>
      </c>
      <c r="H1369" s="22">
        <v>39387</v>
      </c>
      <c r="I1369">
        <v>1</v>
      </c>
      <c r="J1369" s="27">
        <f t="shared" si="21"/>
        <v>238</v>
      </c>
      <c r="K1369">
        <v>33</v>
      </c>
      <c r="L1369">
        <v>0</v>
      </c>
      <c r="M1369">
        <v>32</v>
      </c>
      <c r="N1369">
        <v>1</v>
      </c>
      <c r="O1369" s="18">
        <v>39387</v>
      </c>
      <c r="P1369" s="24">
        <v>46660</v>
      </c>
      <c r="R1369" s="12">
        <v>39387</v>
      </c>
      <c r="T1369">
        <v>48</v>
      </c>
    </row>
    <row r="1370" spans="1:20" ht="18.75" x14ac:dyDescent="0.25">
      <c r="A1370">
        <v>5090201</v>
      </c>
      <c r="B1370">
        <v>1011101</v>
      </c>
      <c r="C1370">
        <v>302</v>
      </c>
      <c r="D1370" t="s">
        <v>1263</v>
      </c>
      <c r="E1370" t="s">
        <v>1285</v>
      </c>
      <c r="F1370" s="1">
        <v>100002910</v>
      </c>
      <c r="G1370" t="s">
        <v>73</v>
      </c>
      <c r="H1370" s="22">
        <v>39387</v>
      </c>
      <c r="I1370">
        <v>2</v>
      </c>
      <c r="J1370" s="27">
        <f t="shared" si="21"/>
        <v>238</v>
      </c>
      <c r="K1370">
        <v>52</v>
      </c>
      <c r="L1370">
        <v>0</v>
      </c>
      <c r="M1370">
        <v>51</v>
      </c>
      <c r="N1370">
        <v>1</v>
      </c>
      <c r="O1370" s="18">
        <v>39387</v>
      </c>
      <c r="P1370" s="24">
        <v>46660</v>
      </c>
      <c r="R1370" s="12">
        <v>39387</v>
      </c>
      <c r="T1370">
        <v>48</v>
      </c>
    </row>
    <row r="1371" spans="1:20" ht="18.75" x14ac:dyDescent="0.25">
      <c r="A1371">
        <v>5090201</v>
      </c>
      <c r="B1371">
        <v>1011101</v>
      </c>
      <c r="C1371">
        <v>302</v>
      </c>
      <c r="D1371" t="s">
        <v>1263</v>
      </c>
      <c r="E1371" t="s">
        <v>1251</v>
      </c>
      <c r="F1371" s="1">
        <v>100002907</v>
      </c>
      <c r="G1371" t="s">
        <v>73</v>
      </c>
      <c r="H1371" s="22">
        <v>39387</v>
      </c>
      <c r="I1371">
        <v>1</v>
      </c>
      <c r="J1371" s="27">
        <f t="shared" si="21"/>
        <v>238</v>
      </c>
      <c r="K1371">
        <v>26</v>
      </c>
      <c r="L1371">
        <v>0</v>
      </c>
      <c r="M1371">
        <v>25</v>
      </c>
      <c r="N1371">
        <v>1</v>
      </c>
      <c r="O1371" s="18">
        <v>39387</v>
      </c>
      <c r="P1371" s="24">
        <v>46660</v>
      </c>
      <c r="R1371" s="12">
        <v>39387</v>
      </c>
      <c r="T1371">
        <v>48</v>
      </c>
    </row>
    <row r="1372" spans="1:20" ht="18.75" x14ac:dyDescent="0.25">
      <c r="A1372">
        <v>5090201</v>
      </c>
      <c r="B1372">
        <v>1011101</v>
      </c>
      <c r="C1372">
        <v>302</v>
      </c>
      <c r="D1372" t="s">
        <v>1263</v>
      </c>
      <c r="E1372" t="s">
        <v>1286</v>
      </c>
      <c r="F1372" s="1">
        <v>100002906</v>
      </c>
      <c r="G1372" t="s">
        <v>73</v>
      </c>
      <c r="H1372" s="22">
        <v>43075</v>
      </c>
      <c r="I1372">
        <v>4</v>
      </c>
      <c r="J1372" s="27">
        <f t="shared" si="21"/>
        <v>117</v>
      </c>
      <c r="K1372">
        <v>252</v>
      </c>
      <c r="L1372">
        <v>0</v>
      </c>
      <c r="M1372">
        <v>251</v>
      </c>
      <c r="N1372">
        <v>1</v>
      </c>
      <c r="O1372" s="18">
        <v>43075</v>
      </c>
      <c r="P1372" s="24">
        <v>46660</v>
      </c>
      <c r="R1372" s="12">
        <v>43075</v>
      </c>
      <c r="T1372">
        <v>48</v>
      </c>
    </row>
    <row r="1373" spans="1:20" ht="18.75" x14ac:dyDescent="0.25">
      <c r="A1373">
        <v>5090201</v>
      </c>
      <c r="B1373">
        <v>1011101</v>
      </c>
      <c r="C1373">
        <v>302</v>
      </c>
      <c r="D1373" t="s">
        <v>1263</v>
      </c>
      <c r="E1373" t="s">
        <v>1287</v>
      </c>
      <c r="F1373" s="1">
        <v>100002905</v>
      </c>
      <c r="G1373" t="s">
        <v>73</v>
      </c>
      <c r="H1373" s="22">
        <v>43075</v>
      </c>
      <c r="I1373">
        <v>2</v>
      </c>
      <c r="J1373" s="27">
        <f t="shared" si="21"/>
        <v>117</v>
      </c>
      <c r="K1373">
        <v>182</v>
      </c>
      <c r="L1373">
        <v>0</v>
      </c>
      <c r="M1373">
        <v>181</v>
      </c>
      <c r="N1373">
        <v>1</v>
      </c>
      <c r="O1373" s="18">
        <v>43075</v>
      </c>
      <c r="P1373" s="24">
        <v>46660</v>
      </c>
      <c r="R1373" s="12">
        <v>43075</v>
      </c>
      <c r="T1373">
        <v>48</v>
      </c>
    </row>
    <row r="1374" spans="1:20" ht="18.75" x14ac:dyDescent="0.25">
      <c r="A1374">
        <v>5090201</v>
      </c>
      <c r="B1374">
        <v>1011101</v>
      </c>
      <c r="C1374">
        <v>302</v>
      </c>
      <c r="D1374" t="s">
        <v>1263</v>
      </c>
      <c r="E1374" t="s">
        <v>1288</v>
      </c>
      <c r="F1374" s="1">
        <v>100002930</v>
      </c>
      <c r="G1374" t="s">
        <v>73</v>
      </c>
      <c r="H1374" s="22">
        <v>39782</v>
      </c>
      <c r="I1374">
        <v>1</v>
      </c>
      <c r="J1374" s="27">
        <f t="shared" si="21"/>
        <v>226</v>
      </c>
      <c r="K1374">
        <v>539</v>
      </c>
      <c r="L1374">
        <v>0</v>
      </c>
      <c r="M1374">
        <v>538</v>
      </c>
      <c r="N1374">
        <v>1</v>
      </c>
      <c r="O1374" s="18">
        <v>39782</v>
      </c>
      <c r="P1374" s="24">
        <v>46660</v>
      </c>
      <c r="R1374" s="12">
        <v>39782</v>
      </c>
      <c r="T1374">
        <v>48</v>
      </c>
    </row>
    <row r="1375" spans="1:20" ht="18.75" x14ac:dyDescent="0.25">
      <c r="A1375">
        <v>5090201</v>
      </c>
      <c r="B1375">
        <v>1011101</v>
      </c>
      <c r="C1375">
        <v>302</v>
      </c>
      <c r="D1375" t="s">
        <v>1263</v>
      </c>
      <c r="E1375" t="s">
        <v>1289</v>
      </c>
      <c r="F1375" s="1">
        <v>100002921</v>
      </c>
      <c r="G1375" t="s">
        <v>73</v>
      </c>
      <c r="H1375" s="22">
        <v>39387</v>
      </c>
      <c r="I1375">
        <v>1</v>
      </c>
      <c r="J1375" s="27">
        <f t="shared" si="21"/>
        <v>238</v>
      </c>
      <c r="K1375">
        <v>374</v>
      </c>
      <c r="L1375">
        <v>0</v>
      </c>
      <c r="M1375">
        <v>373</v>
      </c>
      <c r="N1375">
        <v>1</v>
      </c>
      <c r="O1375" s="18">
        <v>39387</v>
      </c>
      <c r="P1375" s="24">
        <v>46660</v>
      </c>
      <c r="R1375" s="12">
        <v>39387</v>
      </c>
      <c r="T1375">
        <v>48</v>
      </c>
    </row>
    <row r="1376" spans="1:20" ht="18.75" x14ac:dyDescent="0.25">
      <c r="A1376">
        <v>5090201</v>
      </c>
      <c r="B1376">
        <v>1011101</v>
      </c>
      <c r="C1376">
        <v>302</v>
      </c>
      <c r="D1376" t="s">
        <v>1263</v>
      </c>
      <c r="E1376" t="s">
        <v>1290</v>
      </c>
      <c r="F1376" s="1">
        <v>100002922</v>
      </c>
      <c r="G1376" t="s">
        <v>73</v>
      </c>
      <c r="H1376" s="22">
        <v>39387</v>
      </c>
      <c r="I1376">
        <v>1</v>
      </c>
      <c r="J1376" s="27">
        <f t="shared" si="21"/>
        <v>238</v>
      </c>
      <c r="K1376">
        <v>188</v>
      </c>
      <c r="L1376">
        <v>0</v>
      </c>
      <c r="M1376">
        <v>187</v>
      </c>
      <c r="N1376">
        <v>1</v>
      </c>
      <c r="O1376" s="18">
        <v>39387</v>
      </c>
      <c r="P1376" s="24">
        <v>46660</v>
      </c>
      <c r="R1376" s="12">
        <v>39387</v>
      </c>
      <c r="T1376">
        <v>48</v>
      </c>
    </row>
    <row r="1377" spans="1:20" ht="18.75" x14ac:dyDescent="0.25">
      <c r="A1377">
        <v>5090201</v>
      </c>
      <c r="B1377">
        <v>1011101</v>
      </c>
      <c r="C1377">
        <v>302</v>
      </c>
      <c r="D1377" t="s">
        <v>1263</v>
      </c>
      <c r="E1377" t="s">
        <v>1291</v>
      </c>
      <c r="F1377" s="1">
        <v>100002920</v>
      </c>
      <c r="G1377" t="s">
        <v>73</v>
      </c>
      <c r="H1377" s="22">
        <v>39387</v>
      </c>
      <c r="I1377">
        <v>1</v>
      </c>
      <c r="J1377" s="27">
        <f t="shared" si="21"/>
        <v>238</v>
      </c>
      <c r="K1377">
        <v>137</v>
      </c>
      <c r="L1377">
        <v>0</v>
      </c>
      <c r="M1377">
        <v>136</v>
      </c>
      <c r="N1377">
        <v>1</v>
      </c>
      <c r="O1377" s="18">
        <v>39387</v>
      </c>
      <c r="P1377" s="24">
        <v>46660</v>
      </c>
      <c r="R1377" s="12">
        <v>39387</v>
      </c>
      <c r="T1377">
        <v>48</v>
      </c>
    </row>
    <row r="1378" spans="1:20" ht="18.75" x14ac:dyDescent="0.25">
      <c r="A1378">
        <v>5090201</v>
      </c>
      <c r="B1378">
        <v>1011101</v>
      </c>
      <c r="C1378">
        <v>302</v>
      </c>
      <c r="D1378" t="s">
        <v>1263</v>
      </c>
      <c r="E1378" t="s">
        <v>1292</v>
      </c>
      <c r="F1378" s="1">
        <v>100002931</v>
      </c>
      <c r="G1378" t="s">
        <v>73</v>
      </c>
      <c r="H1378" s="22">
        <v>39387</v>
      </c>
      <c r="I1378">
        <v>2</v>
      </c>
      <c r="J1378" s="27">
        <f t="shared" si="21"/>
        <v>238</v>
      </c>
      <c r="K1378">
        <v>274</v>
      </c>
      <c r="L1378">
        <v>0</v>
      </c>
      <c r="M1378">
        <v>273</v>
      </c>
      <c r="N1378">
        <v>1</v>
      </c>
      <c r="O1378" s="18">
        <v>39387</v>
      </c>
      <c r="P1378" s="24">
        <v>46660</v>
      </c>
      <c r="R1378" s="12">
        <v>39387</v>
      </c>
      <c r="T1378">
        <v>48</v>
      </c>
    </row>
    <row r="1379" spans="1:20" ht="18.75" x14ac:dyDescent="0.25">
      <c r="A1379">
        <v>5090201</v>
      </c>
      <c r="B1379">
        <v>1011101</v>
      </c>
      <c r="C1379">
        <v>302</v>
      </c>
      <c r="D1379" t="s">
        <v>1263</v>
      </c>
      <c r="E1379" t="s">
        <v>1293</v>
      </c>
      <c r="F1379" s="1">
        <v>100002919</v>
      </c>
      <c r="G1379" t="s">
        <v>73</v>
      </c>
      <c r="H1379" s="22">
        <v>39387</v>
      </c>
      <c r="I1379">
        <v>1</v>
      </c>
      <c r="J1379" s="27">
        <f t="shared" si="21"/>
        <v>238</v>
      </c>
      <c r="K1379">
        <v>63</v>
      </c>
      <c r="L1379">
        <v>0</v>
      </c>
      <c r="M1379">
        <v>62</v>
      </c>
      <c r="N1379">
        <v>1</v>
      </c>
      <c r="O1379" s="18">
        <v>39387</v>
      </c>
      <c r="P1379" s="24">
        <v>46660</v>
      </c>
      <c r="R1379" s="12">
        <v>39387</v>
      </c>
      <c r="T1379">
        <v>48</v>
      </c>
    </row>
    <row r="1380" spans="1:20" ht="18.75" x14ac:dyDescent="0.25">
      <c r="A1380">
        <v>5090201</v>
      </c>
      <c r="B1380">
        <v>1011101</v>
      </c>
      <c r="C1380">
        <v>302</v>
      </c>
      <c r="D1380" t="s">
        <v>1263</v>
      </c>
      <c r="E1380" t="s">
        <v>1293</v>
      </c>
      <c r="F1380" s="1">
        <v>100002926</v>
      </c>
      <c r="G1380" t="s">
        <v>73</v>
      </c>
      <c r="H1380" s="22">
        <v>39387</v>
      </c>
      <c r="I1380">
        <v>4</v>
      </c>
      <c r="J1380" s="27">
        <f t="shared" si="21"/>
        <v>238</v>
      </c>
      <c r="K1380">
        <v>252</v>
      </c>
      <c r="L1380">
        <v>0</v>
      </c>
      <c r="M1380">
        <v>251</v>
      </c>
      <c r="N1380">
        <v>1</v>
      </c>
      <c r="O1380" s="18">
        <v>39387</v>
      </c>
      <c r="P1380" s="24">
        <v>46660</v>
      </c>
      <c r="R1380" s="12">
        <v>39387</v>
      </c>
      <c r="T1380">
        <v>48</v>
      </c>
    </row>
    <row r="1381" spans="1:20" ht="18.75" x14ac:dyDescent="0.25">
      <c r="A1381">
        <v>5090201</v>
      </c>
      <c r="B1381">
        <v>1011101</v>
      </c>
      <c r="C1381">
        <v>302</v>
      </c>
      <c r="D1381" t="s">
        <v>1263</v>
      </c>
      <c r="E1381" t="s">
        <v>1294</v>
      </c>
      <c r="F1381" s="1">
        <v>100002923</v>
      </c>
      <c r="G1381" t="s">
        <v>73</v>
      </c>
      <c r="H1381" s="22">
        <v>39387</v>
      </c>
      <c r="I1381">
        <v>2</v>
      </c>
      <c r="J1381" s="27">
        <f t="shared" si="21"/>
        <v>238</v>
      </c>
      <c r="K1381">
        <v>304</v>
      </c>
      <c r="L1381">
        <v>0</v>
      </c>
      <c r="M1381">
        <v>303</v>
      </c>
      <c r="N1381">
        <v>1</v>
      </c>
      <c r="O1381" s="18">
        <v>39387</v>
      </c>
      <c r="P1381" s="24">
        <v>46660</v>
      </c>
      <c r="R1381" s="12">
        <v>39387</v>
      </c>
      <c r="T1381">
        <v>48</v>
      </c>
    </row>
    <row r="1382" spans="1:20" ht="18.75" x14ac:dyDescent="0.25">
      <c r="A1382">
        <v>5090201</v>
      </c>
      <c r="B1382">
        <v>1011101</v>
      </c>
      <c r="C1382">
        <v>302</v>
      </c>
      <c r="D1382" t="s">
        <v>1263</v>
      </c>
      <c r="E1382" t="s">
        <v>1295</v>
      </c>
      <c r="F1382" s="1">
        <v>100002908</v>
      </c>
      <c r="G1382" t="s">
        <v>73</v>
      </c>
      <c r="H1382" s="22">
        <v>39387</v>
      </c>
      <c r="I1382">
        <v>1</v>
      </c>
      <c r="J1382" s="27">
        <f t="shared" si="21"/>
        <v>238</v>
      </c>
      <c r="K1382">
        <v>148</v>
      </c>
      <c r="L1382">
        <v>0</v>
      </c>
      <c r="M1382">
        <v>147</v>
      </c>
      <c r="N1382">
        <v>1</v>
      </c>
      <c r="O1382" s="18">
        <v>39387</v>
      </c>
      <c r="P1382" s="24">
        <v>46660</v>
      </c>
      <c r="R1382" s="12">
        <v>39387</v>
      </c>
      <c r="T1382">
        <v>48</v>
      </c>
    </row>
    <row r="1383" spans="1:20" ht="18.75" x14ac:dyDescent="0.25">
      <c r="A1383">
        <v>5090201</v>
      </c>
      <c r="B1383">
        <v>1011101</v>
      </c>
      <c r="C1383">
        <v>302</v>
      </c>
      <c r="D1383" t="s">
        <v>1263</v>
      </c>
      <c r="E1383" t="s">
        <v>1296</v>
      </c>
      <c r="F1383" s="1">
        <v>100002867</v>
      </c>
      <c r="G1383" t="s">
        <v>73</v>
      </c>
      <c r="H1383" s="22">
        <v>39387</v>
      </c>
      <c r="I1383">
        <v>1</v>
      </c>
      <c r="J1383" s="27">
        <f t="shared" si="21"/>
        <v>238</v>
      </c>
      <c r="K1383">
        <v>122</v>
      </c>
      <c r="L1383">
        <v>0</v>
      </c>
      <c r="M1383">
        <v>121.5</v>
      </c>
      <c r="N1383">
        <v>0.5</v>
      </c>
      <c r="O1383" s="18">
        <v>39387</v>
      </c>
      <c r="P1383" s="24">
        <v>46660</v>
      </c>
      <c r="R1383" s="12">
        <v>39387</v>
      </c>
      <c r="T1383">
        <v>48</v>
      </c>
    </row>
    <row r="1384" spans="1:20" ht="18.75" x14ac:dyDescent="0.25">
      <c r="A1384">
        <v>5090201</v>
      </c>
      <c r="B1384">
        <v>1011101</v>
      </c>
      <c r="C1384">
        <v>302</v>
      </c>
      <c r="D1384" t="s">
        <v>1263</v>
      </c>
      <c r="E1384" t="s">
        <v>1297</v>
      </c>
      <c r="F1384" s="1">
        <v>100002868</v>
      </c>
      <c r="G1384" t="s">
        <v>73</v>
      </c>
      <c r="H1384" s="22">
        <v>39387</v>
      </c>
      <c r="I1384">
        <v>1</v>
      </c>
      <c r="J1384" s="27">
        <f t="shared" si="21"/>
        <v>238</v>
      </c>
      <c r="K1384">
        <v>50</v>
      </c>
      <c r="L1384">
        <v>0</v>
      </c>
      <c r="M1384">
        <v>49</v>
      </c>
      <c r="N1384">
        <v>1</v>
      </c>
      <c r="O1384" s="18">
        <v>39387</v>
      </c>
      <c r="P1384" s="24">
        <v>46660</v>
      </c>
      <c r="R1384" s="12">
        <v>39387</v>
      </c>
      <c r="T1384">
        <v>48</v>
      </c>
    </row>
    <row r="1385" spans="1:20" ht="18.75" x14ac:dyDescent="0.25">
      <c r="A1385">
        <v>5090201</v>
      </c>
      <c r="B1385">
        <v>1011101</v>
      </c>
      <c r="C1385">
        <v>302</v>
      </c>
      <c r="D1385" t="s">
        <v>1263</v>
      </c>
      <c r="E1385" t="s">
        <v>1298</v>
      </c>
      <c r="F1385" s="1">
        <v>100002943</v>
      </c>
      <c r="G1385" t="s">
        <v>73</v>
      </c>
      <c r="H1385" s="22">
        <v>39387</v>
      </c>
      <c r="I1385">
        <v>2</v>
      </c>
      <c r="J1385" s="27">
        <f t="shared" si="21"/>
        <v>238</v>
      </c>
      <c r="K1385">
        <v>78</v>
      </c>
      <c r="L1385">
        <v>0</v>
      </c>
      <c r="M1385">
        <v>77</v>
      </c>
      <c r="N1385">
        <v>1</v>
      </c>
      <c r="O1385" s="18">
        <v>39387</v>
      </c>
      <c r="P1385" s="24">
        <v>46660</v>
      </c>
      <c r="R1385" s="12">
        <v>39387</v>
      </c>
      <c r="T1385">
        <v>48</v>
      </c>
    </row>
    <row r="1386" spans="1:20" ht="18.75" x14ac:dyDescent="0.25">
      <c r="A1386">
        <v>5090201</v>
      </c>
      <c r="B1386">
        <v>1011101</v>
      </c>
      <c r="C1386">
        <v>302</v>
      </c>
      <c r="D1386" t="s">
        <v>1263</v>
      </c>
      <c r="E1386" t="s">
        <v>1299</v>
      </c>
      <c r="F1386" s="1">
        <v>100002944</v>
      </c>
      <c r="G1386" t="s">
        <v>73</v>
      </c>
      <c r="H1386" s="22">
        <v>39387</v>
      </c>
      <c r="I1386">
        <v>3</v>
      </c>
      <c r="J1386" s="27">
        <f t="shared" si="21"/>
        <v>238</v>
      </c>
      <c r="K1386">
        <v>117</v>
      </c>
      <c r="L1386">
        <v>0</v>
      </c>
      <c r="M1386">
        <v>116</v>
      </c>
      <c r="N1386">
        <v>1</v>
      </c>
      <c r="O1386" s="18">
        <v>39387</v>
      </c>
      <c r="P1386" s="24">
        <v>46660</v>
      </c>
      <c r="R1386" s="12">
        <v>39387</v>
      </c>
      <c r="T1386">
        <v>48</v>
      </c>
    </row>
    <row r="1387" spans="1:20" ht="18.75" x14ac:dyDescent="0.25">
      <c r="A1387">
        <v>5090201</v>
      </c>
      <c r="B1387">
        <v>1011101</v>
      </c>
      <c r="C1387">
        <v>302</v>
      </c>
      <c r="D1387" t="s">
        <v>1263</v>
      </c>
      <c r="E1387" t="s">
        <v>1300</v>
      </c>
      <c r="F1387" s="1">
        <v>100002869</v>
      </c>
      <c r="G1387" t="s">
        <v>73</v>
      </c>
      <c r="H1387" s="22">
        <v>39387</v>
      </c>
      <c r="I1387">
        <v>6</v>
      </c>
      <c r="J1387" s="27">
        <f t="shared" si="21"/>
        <v>238</v>
      </c>
      <c r="K1387">
        <v>402</v>
      </c>
      <c r="L1387">
        <v>0</v>
      </c>
      <c r="M1387">
        <v>401</v>
      </c>
      <c r="N1387">
        <v>1</v>
      </c>
      <c r="O1387" s="18">
        <v>39387</v>
      </c>
      <c r="P1387" s="24">
        <v>46660</v>
      </c>
      <c r="R1387" s="12">
        <v>39387</v>
      </c>
      <c r="T1387">
        <v>48</v>
      </c>
    </row>
    <row r="1388" spans="1:20" ht="18.75" x14ac:dyDescent="0.25">
      <c r="A1388">
        <v>5090201</v>
      </c>
      <c r="B1388">
        <v>1011101</v>
      </c>
      <c r="C1388">
        <v>302</v>
      </c>
      <c r="D1388" t="s">
        <v>1263</v>
      </c>
      <c r="E1388" t="s">
        <v>1301</v>
      </c>
      <c r="F1388" s="1">
        <v>100002936</v>
      </c>
      <c r="G1388" t="s">
        <v>73</v>
      </c>
      <c r="H1388" s="22">
        <v>39782</v>
      </c>
      <c r="I1388">
        <v>1</v>
      </c>
      <c r="J1388" s="27">
        <f t="shared" si="21"/>
        <v>226</v>
      </c>
      <c r="K1388">
        <v>504</v>
      </c>
      <c r="L1388">
        <v>0</v>
      </c>
      <c r="M1388">
        <v>503</v>
      </c>
      <c r="N1388">
        <v>1</v>
      </c>
      <c r="O1388" s="18">
        <v>39782</v>
      </c>
      <c r="P1388" s="24">
        <v>46660</v>
      </c>
      <c r="R1388" s="12">
        <v>39782</v>
      </c>
      <c r="T1388">
        <v>48</v>
      </c>
    </row>
    <row r="1389" spans="1:20" ht="18.75" x14ac:dyDescent="0.25">
      <c r="A1389">
        <v>5090201</v>
      </c>
      <c r="B1389">
        <v>1011101</v>
      </c>
      <c r="C1389">
        <v>302</v>
      </c>
      <c r="D1389" t="s">
        <v>1263</v>
      </c>
      <c r="E1389" t="s">
        <v>1302</v>
      </c>
      <c r="F1389" s="1">
        <v>100002935</v>
      </c>
      <c r="G1389" t="s">
        <v>73</v>
      </c>
      <c r="H1389" s="22">
        <v>39387</v>
      </c>
      <c r="I1389">
        <v>1</v>
      </c>
      <c r="J1389" s="27">
        <f t="shared" si="21"/>
        <v>238</v>
      </c>
      <c r="K1389">
        <v>159</v>
      </c>
      <c r="L1389">
        <v>0</v>
      </c>
      <c r="M1389">
        <v>158</v>
      </c>
      <c r="N1389">
        <v>1</v>
      </c>
      <c r="O1389" s="18">
        <v>39387</v>
      </c>
      <c r="P1389" s="24">
        <v>46660</v>
      </c>
      <c r="R1389" s="12">
        <v>39387</v>
      </c>
      <c r="T1389">
        <v>48</v>
      </c>
    </row>
    <row r="1390" spans="1:20" ht="18.75" x14ac:dyDescent="0.25">
      <c r="A1390">
        <v>5090201</v>
      </c>
      <c r="B1390">
        <v>1011101</v>
      </c>
      <c r="C1390">
        <v>302</v>
      </c>
      <c r="D1390" t="s">
        <v>1263</v>
      </c>
      <c r="E1390" t="s">
        <v>1235</v>
      </c>
      <c r="F1390" s="1">
        <v>100002933</v>
      </c>
      <c r="G1390" t="s">
        <v>73</v>
      </c>
      <c r="H1390" s="22">
        <v>39387</v>
      </c>
      <c r="I1390">
        <v>1</v>
      </c>
      <c r="J1390" s="27">
        <f t="shared" si="21"/>
        <v>238</v>
      </c>
      <c r="K1390">
        <v>217</v>
      </c>
      <c r="L1390">
        <v>0</v>
      </c>
      <c r="M1390">
        <v>216</v>
      </c>
      <c r="N1390">
        <v>1</v>
      </c>
      <c r="O1390" s="18">
        <v>39387</v>
      </c>
      <c r="P1390" s="24">
        <v>46660</v>
      </c>
      <c r="R1390" s="12">
        <v>39387</v>
      </c>
      <c r="T1390">
        <v>48</v>
      </c>
    </row>
    <row r="1391" spans="1:20" ht="18.75" x14ac:dyDescent="0.25">
      <c r="A1391">
        <v>5090201</v>
      </c>
      <c r="B1391">
        <v>1011101</v>
      </c>
      <c r="C1391">
        <v>302</v>
      </c>
      <c r="D1391" t="s">
        <v>1263</v>
      </c>
      <c r="E1391" t="s">
        <v>1303</v>
      </c>
      <c r="F1391" s="1">
        <v>100002934</v>
      </c>
      <c r="G1391" t="s">
        <v>73</v>
      </c>
      <c r="H1391" s="22">
        <v>39387</v>
      </c>
      <c r="I1391">
        <v>2</v>
      </c>
      <c r="J1391" s="27">
        <f t="shared" si="21"/>
        <v>238</v>
      </c>
      <c r="K1391">
        <v>124</v>
      </c>
      <c r="L1391">
        <v>0</v>
      </c>
      <c r="M1391">
        <v>123</v>
      </c>
      <c r="N1391">
        <v>1</v>
      </c>
      <c r="O1391" s="18">
        <v>39387</v>
      </c>
      <c r="P1391" s="24">
        <v>46660</v>
      </c>
      <c r="R1391" s="12">
        <v>39387</v>
      </c>
      <c r="T1391">
        <v>48</v>
      </c>
    </row>
    <row r="1392" spans="1:20" ht="18.75" x14ac:dyDescent="0.25">
      <c r="A1392">
        <v>5090201</v>
      </c>
      <c r="B1392">
        <v>1011101</v>
      </c>
      <c r="C1392">
        <v>302</v>
      </c>
      <c r="D1392" t="s">
        <v>1263</v>
      </c>
      <c r="E1392" t="s">
        <v>1304</v>
      </c>
      <c r="F1392" s="1">
        <v>100002870</v>
      </c>
      <c r="G1392" t="s">
        <v>73</v>
      </c>
      <c r="H1392" s="22">
        <v>42353</v>
      </c>
      <c r="I1392">
        <v>4</v>
      </c>
      <c r="J1392" s="27">
        <f t="shared" si="21"/>
        <v>141</v>
      </c>
      <c r="K1392">
        <v>4.2</v>
      </c>
      <c r="L1392">
        <v>0</v>
      </c>
      <c r="M1392">
        <v>3.2</v>
      </c>
      <c r="N1392">
        <v>1</v>
      </c>
      <c r="O1392" s="18">
        <v>42353</v>
      </c>
      <c r="P1392" s="24">
        <v>46660</v>
      </c>
      <c r="R1392" s="12">
        <v>42353</v>
      </c>
      <c r="T1392">
        <v>1</v>
      </c>
    </row>
    <row r="1393" spans="1:20" ht="18.75" x14ac:dyDescent="0.25">
      <c r="A1393">
        <v>5090201</v>
      </c>
      <c r="B1393">
        <v>1011101</v>
      </c>
      <c r="C1393">
        <v>302</v>
      </c>
      <c r="D1393" t="s">
        <v>1263</v>
      </c>
      <c r="E1393" t="s">
        <v>295</v>
      </c>
      <c r="F1393" s="1">
        <v>100002928</v>
      </c>
      <c r="G1393" t="s">
        <v>73</v>
      </c>
      <c r="H1393" s="22">
        <v>39782</v>
      </c>
      <c r="I1393">
        <v>1</v>
      </c>
      <c r="J1393" s="27">
        <f t="shared" si="21"/>
        <v>226</v>
      </c>
      <c r="K1393">
        <v>1046</v>
      </c>
      <c r="L1393">
        <v>0</v>
      </c>
      <c r="M1393">
        <v>1045</v>
      </c>
      <c r="N1393">
        <v>1</v>
      </c>
      <c r="O1393" s="18">
        <v>39782</v>
      </c>
      <c r="P1393" s="24">
        <v>46660</v>
      </c>
      <c r="R1393" s="12">
        <v>39782</v>
      </c>
      <c r="T1393">
        <v>48</v>
      </c>
    </row>
    <row r="1394" spans="1:20" ht="18.75" x14ac:dyDescent="0.25">
      <c r="A1394">
        <v>5090201</v>
      </c>
      <c r="B1394">
        <v>1011101</v>
      </c>
      <c r="C1394">
        <v>302</v>
      </c>
      <c r="D1394" t="s">
        <v>1263</v>
      </c>
      <c r="E1394" t="s">
        <v>295</v>
      </c>
      <c r="F1394" s="1">
        <v>100002932</v>
      </c>
      <c r="G1394" t="s">
        <v>73</v>
      </c>
      <c r="H1394" s="22">
        <v>39782</v>
      </c>
      <c r="I1394">
        <v>1</v>
      </c>
      <c r="J1394" s="27">
        <f t="shared" si="21"/>
        <v>226</v>
      </c>
      <c r="K1394">
        <v>1046</v>
      </c>
      <c r="L1394">
        <v>0</v>
      </c>
      <c r="M1394">
        <v>1045</v>
      </c>
      <c r="N1394">
        <v>1</v>
      </c>
      <c r="O1394" s="18">
        <v>39782</v>
      </c>
      <c r="P1394" s="24">
        <v>46660</v>
      </c>
      <c r="R1394" s="12">
        <v>39782</v>
      </c>
      <c r="T1394">
        <v>48</v>
      </c>
    </row>
    <row r="1395" spans="1:20" ht="18.75" x14ac:dyDescent="0.25">
      <c r="A1395">
        <v>5090201</v>
      </c>
      <c r="B1395">
        <v>1011101</v>
      </c>
      <c r="C1395">
        <v>302</v>
      </c>
      <c r="D1395" t="s">
        <v>1263</v>
      </c>
      <c r="E1395" t="s">
        <v>1305</v>
      </c>
      <c r="F1395" s="1">
        <v>100002924</v>
      </c>
      <c r="G1395" t="s">
        <v>73</v>
      </c>
      <c r="H1395" s="22">
        <v>39387</v>
      </c>
      <c r="I1395">
        <v>2</v>
      </c>
      <c r="J1395" s="27">
        <f t="shared" si="21"/>
        <v>238</v>
      </c>
      <c r="K1395">
        <v>3950</v>
      </c>
      <c r="L1395">
        <v>0</v>
      </c>
      <c r="M1395">
        <v>3949</v>
      </c>
      <c r="N1395">
        <v>1</v>
      </c>
      <c r="O1395" s="18">
        <v>39387</v>
      </c>
      <c r="P1395" s="24">
        <v>46660</v>
      </c>
      <c r="R1395" s="12">
        <v>39387</v>
      </c>
      <c r="T1395">
        <v>48</v>
      </c>
    </row>
    <row r="1396" spans="1:20" ht="18.75" x14ac:dyDescent="0.25">
      <c r="A1396">
        <v>5090201</v>
      </c>
      <c r="B1396">
        <v>1011101</v>
      </c>
      <c r="C1396">
        <v>302</v>
      </c>
      <c r="D1396" t="s">
        <v>1263</v>
      </c>
      <c r="E1396" t="s">
        <v>1306</v>
      </c>
      <c r="F1396" s="1">
        <v>100002927</v>
      </c>
      <c r="G1396" t="s">
        <v>73</v>
      </c>
      <c r="H1396" s="22">
        <v>39387</v>
      </c>
      <c r="I1396">
        <v>1</v>
      </c>
      <c r="J1396" s="27">
        <f t="shared" si="21"/>
        <v>238</v>
      </c>
      <c r="K1396">
        <v>1240</v>
      </c>
      <c r="L1396">
        <v>0</v>
      </c>
      <c r="M1396">
        <v>1239</v>
      </c>
      <c r="N1396">
        <v>1</v>
      </c>
      <c r="O1396" s="18">
        <v>39387</v>
      </c>
      <c r="P1396" s="24">
        <v>46660</v>
      </c>
      <c r="R1396" s="12">
        <v>39387</v>
      </c>
      <c r="T1396">
        <v>48</v>
      </c>
    </row>
    <row r="1397" spans="1:20" ht="18.75" x14ac:dyDescent="0.25">
      <c r="A1397">
        <v>5090201</v>
      </c>
      <c r="B1397">
        <v>1011101</v>
      </c>
      <c r="C1397">
        <v>302</v>
      </c>
      <c r="D1397" t="s">
        <v>1263</v>
      </c>
      <c r="E1397" t="s">
        <v>1307</v>
      </c>
      <c r="F1397" s="1">
        <v>100002925</v>
      </c>
      <c r="G1397" t="s">
        <v>73</v>
      </c>
      <c r="H1397" s="22">
        <v>39387</v>
      </c>
      <c r="I1397">
        <v>1</v>
      </c>
      <c r="J1397" s="27">
        <f t="shared" si="21"/>
        <v>238</v>
      </c>
      <c r="K1397">
        <v>2034</v>
      </c>
      <c r="L1397">
        <v>0</v>
      </c>
      <c r="M1397">
        <v>2033</v>
      </c>
      <c r="N1397">
        <v>1</v>
      </c>
      <c r="O1397" s="18">
        <v>39387</v>
      </c>
      <c r="P1397" s="24">
        <v>46660</v>
      </c>
      <c r="R1397" s="12">
        <v>39387</v>
      </c>
      <c r="T1397">
        <v>48</v>
      </c>
    </row>
    <row r="1398" spans="1:20" ht="18.75" x14ac:dyDescent="0.25">
      <c r="A1398">
        <v>5090201</v>
      </c>
      <c r="B1398">
        <v>1011101</v>
      </c>
      <c r="C1398">
        <v>302</v>
      </c>
      <c r="D1398" t="s">
        <v>1263</v>
      </c>
      <c r="E1398" t="s">
        <v>1308</v>
      </c>
      <c r="F1398" s="1">
        <v>100002918</v>
      </c>
      <c r="G1398" t="s">
        <v>73</v>
      </c>
      <c r="H1398" s="22">
        <v>39387</v>
      </c>
      <c r="I1398">
        <v>1</v>
      </c>
      <c r="J1398" s="27">
        <f t="shared" si="21"/>
        <v>238</v>
      </c>
      <c r="K1398">
        <v>2062</v>
      </c>
      <c r="L1398">
        <v>0</v>
      </c>
      <c r="M1398">
        <v>2061</v>
      </c>
      <c r="N1398">
        <v>1</v>
      </c>
      <c r="O1398" s="18">
        <v>39387</v>
      </c>
      <c r="P1398" s="24">
        <v>46660</v>
      </c>
      <c r="R1398" s="12">
        <v>39387</v>
      </c>
      <c r="T1398">
        <v>48</v>
      </c>
    </row>
    <row r="1399" spans="1:20" ht="18.75" x14ac:dyDescent="0.25">
      <c r="A1399">
        <v>5090201</v>
      </c>
      <c r="B1399">
        <v>1011101</v>
      </c>
      <c r="C1399">
        <v>302</v>
      </c>
      <c r="D1399" t="s">
        <v>1263</v>
      </c>
      <c r="E1399" t="s">
        <v>1309</v>
      </c>
      <c r="F1399" s="1">
        <v>100002938</v>
      </c>
      <c r="G1399" t="s">
        <v>73</v>
      </c>
      <c r="H1399" s="22">
        <v>33939</v>
      </c>
      <c r="I1399">
        <v>1</v>
      </c>
      <c r="J1399" s="27">
        <f t="shared" si="21"/>
        <v>417</v>
      </c>
      <c r="K1399">
        <v>280</v>
      </c>
      <c r="L1399">
        <v>0</v>
      </c>
      <c r="M1399">
        <v>279</v>
      </c>
      <c r="N1399">
        <v>1</v>
      </c>
      <c r="O1399" s="18">
        <v>33939</v>
      </c>
      <c r="P1399" s="24">
        <v>46660</v>
      </c>
      <c r="R1399" s="12">
        <v>33939</v>
      </c>
      <c r="T1399">
        <v>48</v>
      </c>
    </row>
    <row r="1400" spans="1:20" ht="18.75" x14ac:dyDescent="0.25">
      <c r="A1400">
        <v>5090201</v>
      </c>
      <c r="B1400">
        <v>1011101</v>
      </c>
      <c r="C1400">
        <v>302</v>
      </c>
      <c r="D1400" t="s">
        <v>1263</v>
      </c>
      <c r="E1400" t="s">
        <v>1310</v>
      </c>
      <c r="F1400" s="1">
        <v>100003438</v>
      </c>
      <c r="G1400" t="s">
        <v>73</v>
      </c>
      <c r="H1400" s="22">
        <v>41729</v>
      </c>
      <c r="I1400">
        <v>1</v>
      </c>
      <c r="J1400" s="27">
        <f t="shared" si="21"/>
        <v>161</v>
      </c>
      <c r="K1400">
        <v>145</v>
      </c>
      <c r="L1400">
        <v>0</v>
      </c>
      <c r="M1400">
        <v>144.5</v>
      </c>
      <c r="N1400">
        <v>0.5</v>
      </c>
      <c r="O1400" s="18">
        <v>41729</v>
      </c>
      <c r="P1400" s="24">
        <v>46660</v>
      </c>
      <c r="R1400" s="12">
        <v>41729</v>
      </c>
      <c r="T1400">
        <v>48</v>
      </c>
    </row>
    <row r="1401" spans="1:20" ht="18.75" x14ac:dyDescent="0.25">
      <c r="A1401">
        <v>5090201</v>
      </c>
      <c r="B1401">
        <v>1011101</v>
      </c>
      <c r="C1401">
        <v>302</v>
      </c>
      <c r="D1401" t="s">
        <v>1263</v>
      </c>
      <c r="E1401" t="s">
        <v>1311</v>
      </c>
      <c r="F1401" s="1">
        <v>100002890</v>
      </c>
      <c r="G1401" t="s">
        <v>73</v>
      </c>
      <c r="H1401" s="22">
        <v>43359</v>
      </c>
      <c r="I1401">
        <v>1</v>
      </c>
      <c r="J1401" s="27">
        <f t="shared" si="21"/>
        <v>108</v>
      </c>
      <c r="K1401">
        <v>185</v>
      </c>
      <c r="L1401">
        <v>3.9180000000000001</v>
      </c>
      <c r="M1401">
        <v>178.62700000000001</v>
      </c>
      <c r="N1401">
        <v>6.3730000000000002</v>
      </c>
      <c r="O1401" s="18">
        <v>43359</v>
      </c>
      <c r="P1401" s="24">
        <v>46660</v>
      </c>
      <c r="R1401" s="12">
        <v>43359</v>
      </c>
      <c r="T1401">
        <v>48</v>
      </c>
    </row>
    <row r="1402" spans="1:20" ht="18.75" x14ac:dyDescent="0.25">
      <c r="A1402">
        <v>5090201</v>
      </c>
      <c r="B1402">
        <v>1011101</v>
      </c>
      <c r="C1402">
        <v>302</v>
      </c>
      <c r="D1402" t="s">
        <v>1263</v>
      </c>
      <c r="E1402" t="s">
        <v>1312</v>
      </c>
      <c r="F1402" s="1">
        <v>100002929</v>
      </c>
      <c r="G1402" t="s">
        <v>73</v>
      </c>
      <c r="H1402" s="22">
        <v>41729</v>
      </c>
      <c r="I1402">
        <v>1</v>
      </c>
      <c r="J1402" s="27">
        <f t="shared" si="21"/>
        <v>161</v>
      </c>
      <c r="K1402">
        <v>275</v>
      </c>
      <c r="L1402">
        <v>0</v>
      </c>
      <c r="M1402">
        <v>274</v>
      </c>
      <c r="N1402">
        <v>1</v>
      </c>
      <c r="O1402" s="18">
        <v>41729</v>
      </c>
      <c r="P1402" s="24">
        <v>46660</v>
      </c>
      <c r="R1402" s="12">
        <v>41729</v>
      </c>
      <c r="T1402">
        <v>48</v>
      </c>
    </row>
    <row r="1403" spans="1:20" ht="18.75" x14ac:dyDescent="0.25">
      <c r="A1403">
        <v>5090201</v>
      </c>
      <c r="B1403">
        <v>1011101</v>
      </c>
      <c r="C1403">
        <v>303</v>
      </c>
      <c r="D1403" t="s">
        <v>66</v>
      </c>
      <c r="E1403" t="s">
        <v>1313</v>
      </c>
      <c r="F1403" s="1">
        <v>100003077</v>
      </c>
      <c r="G1403" t="s">
        <v>73</v>
      </c>
      <c r="H1403" s="22">
        <v>40258</v>
      </c>
      <c r="I1403">
        <v>1</v>
      </c>
      <c r="J1403" s="27">
        <f t="shared" si="21"/>
        <v>210</v>
      </c>
      <c r="K1403">
        <v>178</v>
      </c>
      <c r="L1403">
        <v>0</v>
      </c>
      <c r="M1403">
        <v>177</v>
      </c>
      <c r="N1403">
        <v>1</v>
      </c>
      <c r="O1403" s="18">
        <v>40258</v>
      </c>
      <c r="P1403" s="24">
        <v>46660</v>
      </c>
      <c r="R1403" s="12">
        <v>40258</v>
      </c>
      <c r="T1403">
        <v>48</v>
      </c>
    </row>
    <row r="1404" spans="1:20" ht="18.75" x14ac:dyDescent="0.25">
      <c r="A1404">
        <v>5090201</v>
      </c>
      <c r="B1404">
        <v>1011101</v>
      </c>
      <c r="C1404">
        <v>303</v>
      </c>
      <c r="D1404" t="s">
        <v>66</v>
      </c>
      <c r="E1404" t="s">
        <v>82</v>
      </c>
      <c r="F1404" s="1">
        <v>100003078</v>
      </c>
      <c r="G1404" t="s">
        <v>73</v>
      </c>
      <c r="H1404" s="22">
        <v>39782</v>
      </c>
      <c r="I1404">
        <v>2</v>
      </c>
      <c r="J1404" s="27">
        <f t="shared" si="21"/>
        <v>226</v>
      </c>
      <c r="K1404">
        <v>320</v>
      </c>
      <c r="L1404">
        <v>0</v>
      </c>
      <c r="M1404">
        <v>319</v>
      </c>
      <c r="N1404">
        <v>1</v>
      </c>
      <c r="O1404" s="18">
        <v>39782</v>
      </c>
      <c r="P1404" s="24">
        <v>46660</v>
      </c>
      <c r="R1404" s="12">
        <v>39782</v>
      </c>
      <c r="T1404">
        <v>48</v>
      </c>
    </row>
    <row r="1405" spans="1:20" ht="18.75" x14ac:dyDescent="0.25">
      <c r="A1405">
        <v>5090201</v>
      </c>
      <c r="B1405">
        <v>1011101</v>
      </c>
      <c r="C1405">
        <v>303</v>
      </c>
      <c r="D1405" t="s">
        <v>66</v>
      </c>
      <c r="E1405" t="s">
        <v>82</v>
      </c>
      <c r="F1405" s="1">
        <v>100003089</v>
      </c>
      <c r="G1405" t="s">
        <v>73</v>
      </c>
      <c r="H1405" s="22">
        <v>39782</v>
      </c>
      <c r="I1405">
        <v>4</v>
      </c>
      <c r="J1405" s="27">
        <f t="shared" si="21"/>
        <v>226</v>
      </c>
      <c r="K1405">
        <v>640</v>
      </c>
      <c r="L1405">
        <v>0</v>
      </c>
      <c r="M1405">
        <v>639</v>
      </c>
      <c r="N1405">
        <v>1</v>
      </c>
      <c r="O1405" s="18">
        <v>39782</v>
      </c>
      <c r="P1405" s="24">
        <v>46660</v>
      </c>
      <c r="R1405" s="12">
        <v>39782</v>
      </c>
      <c r="T1405">
        <v>48</v>
      </c>
    </row>
    <row r="1406" spans="1:20" ht="18.75" x14ac:dyDescent="0.25">
      <c r="A1406">
        <v>5090201</v>
      </c>
      <c r="B1406">
        <v>1011101</v>
      </c>
      <c r="C1406">
        <v>303</v>
      </c>
      <c r="D1406" t="s">
        <v>66</v>
      </c>
      <c r="E1406" t="s">
        <v>82</v>
      </c>
      <c r="F1406" s="1">
        <v>100003091</v>
      </c>
      <c r="G1406" t="s">
        <v>73</v>
      </c>
      <c r="H1406" s="22">
        <v>39782</v>
      </c>
      <c r="I1406">
        <v>2</v>
      </c>
      <c r="J1406" s="27">
        <f t="shared" si="21"/>
        <v>226</v>
      </c>
      <c r="K1406">
        <v>320</v>
      </c>
      <c r="L1406">
        <v>0</v>
      </c>
      <c r="M1406">
        <v>319</v>
      </c>
      <c r="N1406">
        <v>1</v>
      </c>
      <c r="O1406" s="18">
        <v>39782</v>
      </c>
      <c r="P1406" s="24">
        <v>46660</v>
      </c>
      <c r="R1406" s="12">
        <v>39782</v>
      </c>
      <c r="T1406">
        <v>48</v>
      </c>
    </row>
    <row r="1407" spans="1:20" ht="18.75" x14ac:dyDescent="0.25">
      <c r="A1407">
        <v>5090201</v>
      </c>
      <c r="B1407">
        <v>1011101</v>
      </c>
      <c r="C1407">
        <v>303</v>
      </c>
      <c r="D1407" t="s">
        <v>66</v>
      </c>
      <c r="E1407" t="s">
        <v>1314</v>
      </c>
      <c r="F1407" s="1">
        <v>100003086</v>
      </c>
      <c r="G1407" t="s">
        <v>73</v>
      </c>
      <c r="H1407" s="22">
        <v>39387</v>
      </c>
      <c r="I1407">
        <v>1</v>
      </c>
      <c r="J1407" s="27">
        <f t="shared" si="21"/>
        <v>238</v>
      </c>
      <c r="K1407">
        <v>92</v>
      </c>
      <c r="L1407">
        <v>0</v>
      </c>
      <c r="M1407">
        <v>91</v>
      </c>
      <c r="N1407">
        <v>1</v>
      </c>
      <c r="O1407" s="18">
        <v>39387</v>
      </c>
      <c r="P1407" s="24">
        <v>46660</v>
      </c>
      <c r="R1407" s="12">
        <v>39387</v>
      </c>
      <c r="T1407">
        <v>48</v>
      </c>
    </row>
    <row r="1408" spans="1:20" ht="18.75" x14ac:dyDescent="0.25">
      <c r="A1408">
        <v>5090201</v>
      </c>
      <c r="B1408">
        <v>1011101</v>
      </c>
      <c r="C1408">
        <v>303</v>
      </c>
      <c r="D1408" t="s">
        <v>66</v>
      </c>
      <c r="E1408" t="s">
        <v>1315</v>
      </c>
      <c r="F1408" s="1">
        <v>100003069</v>
      </c>
      <c r="G1408" t="s">
        <v>73</v>
      </c>
      <c r="H1408" s="22">
        <v>39387</v>
      </c>
      <c r="I1408">
        <v>3</v>
      </c>
      <c r="J1408" s="27">
        <f t="shared" si="21"/>
        <v>238</v>
      </c>
      <c r="K1408">
        <v>591</v>
      </c>
      <c r="L1408">
        <v>0</v>
      </c>
      <c r="M1408">
        <v>590</v>
      </c>
      <c r="N1408">
        <v>1</v>
      </c>
      <c r="O1408" s="18">
        <v>39387</v>
      </c>
      <c r="P1408" s="24">
        <v>46660</v>
      </c>
      <c r="R1408" s="12">
        <v>39387</v>
      </c>
      <c r="T1408">
        <v>48</v>
      </c>
    </row>
    <row r="1409" spans="1:20" ht="18.75" x14ac:dyDescent="0.25">
      <c r="A1409">
        <v>5090201</v>
      </c>
      <c r="B1409">
        <v>1011101</v>
      </c>
      <c r="C1409">
        <v>303</v>
      </c>
      <c r="D1409" t="s">
        <v>66</v>
      </c>
      <c r="E1409" t="s">
        <v>1316</v>
      </c>
      <c r="F1409" s="1">
        <v>100003083</v>
      </c>
      <c r="G1409" t="s">
        <v>73</v>
      </c>
      <c r="H1409" s="22">
        <v>39387</v>
      </c>
      <c r="I1409">
        <v>1</v>
      </c>
      <c r="J1409" s="27">
        <f t="shared" si="21"/>
        <v>238</v>
      </c>
      <c r="K1409">
        <v>197</v>
      </c>
      <c r="L1409">
        <v>0</v>
      </c>
      <c r="M1409">
        <v>196</v>
      </c>
      <c r="N1409">
        <v>1</v>
      </c>
      <c r="O1409" s="18">
        <v>39387</v>
      </c>
      <c r="P1409" s="24">
        <v>46660</v>
      </c>
      <c r="R1409" s="12">
        <v>39387</v>
      </c>
      <c r="T1409">
        <v>48</v>
      </c>
    </row>
    <row r="1410" spans="1:20" ht="18.75" x14ac:dyDescent="0.25">
      <c r="A1410">
        <v>5090201</v>
      </c>
      <c r="B1410">
        <v>1011101</v>
      </c>
      <c r="C1410">
        <v>303</v>
      </c>
      <c r="D1410" t="s">
        <v>66</v>
      </c>
      <c r="E1410" t="s">
        <v>1317</v>
      </c>
      <c r="F1410" s="1">
        <v>100003074</v>
      </c>
      <c r="G1410" t="s">
        <v>73</v>
      </c>
      <c r="H1410" s="22">
        <v>39387</v>
      </c>
      <c r="I1410">
        <v>8</v>
      </c>
      <c r="J1410" s="27">
        <f t="shared" si="21"/>
        <v>238</v>
      </c>
      <c r="K1410">
        <v>1808</v>
      </c>
      <c r="L1410">
        <v>0</v>
      </c>
      <c r="M1410">
        <v>1807</v>
      </c>
      <c r="N1410">
        <v>1</v>
      </c>
      <c r="O1410" s="18">
        <v>39387</v>
      </c>
      <c r="P1410" s="24">
        <v>46660</v>
      </c>
      <c r="R1410" s="12">
        <v>39387</v>
      </c>
      <c r="T1410">
        <v>48</v>
      </c>
    </row>
    <row r="1411" spans="1:20" ht="18.75" x14ac:dyDescent="0.25">
      <c r="A1411">
        <v>5090201</v>
      </c>
      <c r="B1411">
        <v>1011101</v>
      </c>
      <c r="C1411">
        <v>303</v>
      </c>
      <c r="D1411" t="s">
        <v>66</v>
      </c>
      <c r="E1411" t="s">
        <v>119</v>
      </c>
      <c r="F1411" s="1">
        <v>100003062</v>
      </c>
      <c r="G1411" t="s">
        <v>73</v>
      </c>
      <c r="H1411" s="22">
        <v>39387</v>
      </c>
      <c r="I1411">
        <v>2</v>
      </c>
      <c r="J1411" s="27">
        <f t="shared" ref="J1411:J1474" si="22">DATEDIF(H1411,P1411,"m")</f>
        <v>238</v>
      </c>
      <c r="K1411">
        <v>336</v>
      </c>
      <c r="L1411">
        <v>0</v>
      </c>
      <c r="M1411">
        <v>335</v>
      </c>
      <c r="N1411">
        <v>1</v>
      </c>
      <c r="O1411" s="18">
        <v>39387</v>
      </c>
      <c r="P1411" s="24">
        <v>46660</v>
      </c>
      <c r="R1411" s="12">
        <v>39387</v>
      </c>
      <c r="T1411">
        <v>48</v>
      </c>
    </row>
    <row r="1412" spans="1:20" ht="18.75" x14ac:dyDescent="0.25">
      <c r="A1412">
        <v>5090201</v>
      </c>
      <c r="B1412">
        <v>1011101</v>
      </c>
      <c r="C1412">
        <v>303</v>
      </c>
      <c r="D1412" t="s">
        <v>66</v>
      </c>
      <c r="E1412" t="s">
        <v>1318</v>
      </c>
      <c r="F1412" s="1">
        <v>100003066</v>
      </c>
      <c r="G1412" t="s">
        <v>73</v>
      </c>
      <c r="H1412" s="22">
        <v>39387</v>
      </c>
      <c r="I1412">
        <v>1</v>
      </c>
      <c r="J1412" s="27">
        <f t="shared" si="22"/>
        <v>238</v>
      </c>
      <c r="K1412">
        <v>172</v>
      </c>
      <c r="L1412">
        <v>0</v>
      </c>
      <c r="M1412">
        <v>171</v>
      </c>
      <c r="N1412">
        <v>1</v>
      </c>
      <c r="O1412" s="18">
        <v>39387</v>
      </c>
      <c r="P1412" s="24">
        <v>46660</v>
      </c>
      <c r="R1412" s="12">
        <v>39387</v>
      </c>
      <c r="T1412">
        <v>48</v>
      </c>
    </row>
    <row r="1413" spans="1:20" ht="18.75" x14ac:dyDescent="0.25">
      <c r="A1413">
        <v>5090201</v>
      </c>
      <c r="B1413">
        <v>1011101</v>
      </c>
      <c r="C1413">
        <v>303</v>
      </c>
      <c r="D1413" t="s">
        <v>66</v>
      </c>
      <c r="E1413" t="s">
        <v>1319</v>
      </c>
      <c r="F1413" s="1">
        <v>100003063</v>
      </c>
      <c r="G1413" t="s">
        <v>73</v>
      </c>
      <c r="H1413" s="22">
        <v>39387</v>
      </c>
      <c r="I1413">
        <v>1</v>
      </c>
      <c r="J1413" s="27">
        <f t="shared" si="22"/>
        <v>238</v>
      </c>
      <c r="K1413">
        <v>172</v>
      </c>
      <c r="L1413">
        <v>0</v>
      </c>
      <c r="M1413">
        <v>171</v>
      </c>
      <c r="N1413">
        <v>1</v>
      </c>
      <c r="O1413" s="18">
        <v>39387</v>
      </c>
      <c r="P1413" s="24">
        <v>46660</v>
      </c>
      <c r="R1413" s="12">
        <v>39387</v>
      </c>
      <c r="T1413">
        <v>48</v>
      </c>
    </row>
    <row r="1414" spans="1:20" ht="18.75" x14ac:dyDescent="0.25">
      <c r="A1414">
        <v>5090201</v>
      </c>
      <c r="B1414">
        <v>1011101</v>
      </c>
      <c r="C1414">
        <v>303</v>
      </c>
      <c r="D1414" t="s">
        <v>66</v>
      </c>
      <c r="E1414" t="s">
        <v>1320</v>
      </c>
      <c r="F1414" s="1">
        <v>100003064</v>
      </c>
      <c r="G1414" t="s">
        <v>73</v>
      </c>
      <c r="H1414" s="22">
        <v>39387</v>
      </c>
      <c r="I1414">
        <v>2</v>
      </c>
      <c r="J1414" s="27">
        <f t="shared" si="22"/>
        <v>238</v>
      </c>
      <c r="K1414">
        <v>336</v>
      </c>
      <c r="L1414">
        <v>0</v>
      </c>
      <c r="M1414">
        <v>335</v>
      </c>
      <c r="N1414">
        <v>1</v>
      </c>
      <c r="O1414" s="18">
        <v>39387</v>
      </c>
      <c r="P1414" s="24">
        <v>46660</v>
      </c>
      <c r="R1414" s="12">
        <v>39387</v>
      </c>
      <c r="T1414">
        <v>48</v>
      </c>
    </row>
    <row r="1415" spans="1:20" ht="18.75" x14ac:dyDescent="0.25">
      <c r="A1415">
        <v>5090201</v>
      </c>
      <c r="B1415">
        <v>1011101</v>
      </c>
      <c r="C1415">
        <v>303</v>
      </c>
      <c r="D1415" t="s">
        <v>66</v>
      </c>
      <c r="E1415" t="s">
        <v>1320</v>
      </c>
      <c r="F1415" s="1">
        <v>100003065</v>
      </c>
      <c r="G1415" t="s">
        <v>73</v>
      </c>
      <c r="H1415" s="22">
        <v>39387</v>
      </c>
      <c r="I1415">
        <v>2</v>
      </c>
      <c r="J1415" s="27">
        <f t="shared" si="22"/>
        <v>238</v>
      </c>
      <c r="K1415">
        <v>336</v>
      </c>
      <c r="L1415">
        <v>0</v>
      </c>
      <c r="M1415">
        <v>335</v>
      </c>
      <c r="N1415">
        <v>1</v>
      </c>
      <c r="O1415" s="18">
        <v>39387</v>
      </c>
      <c r="P1415" s="24">
        <v>46660</v>
      </c>
      <c r="R1415" s="12">
        <v>39387</v>
      </c>
      <c r="T1415">
        <v>48</v>
      </c>
    </row>
    <row r="1416" spans="1:20" ht="18.75" x14ac:dyDescent="0.25">
      <c r="A1416">
        <v>5090201</v>
      </c>
      <c r="B1416">
        <v>1011101</v>
      </c>
      <c r="C1416">
        <v>303</v>
      </c>
      <c r="D1416" t="s">
        <v>66</v>
      </c>
      <c r="E1416" t="s">
        <v>1321</v>
      </c>
      <c r="F1416" s="1">
        <v>100003073</v>
      </c>
      <c r="G1416" t="s">
        <v>73</v>
      </c>
      <c r="H1416" s="22">
        <v>39387</v>
      </c>
      <c r="I1416">
        <v>1</v>
      </c>
      <c r="J1416" s="27">
        <f t="shared" si="22"/>
        <v>238</v>
      </c>
      <c r="K1416">
        <v>124</v>
      </c>
      <c r="L1416">
        <v>0</v>
      </c>
      <c r="M1416">
        <v>123</v>
      </c>
      <c r="N1416">
        <v>1</v>
      </c>
      <c r="O1416" s="18">
        <v>39387</v>
      </c>
      <c r="P1416" s="24">
        <v>46660</v>
      </c>
      <c r="R1416" s="12">
        <v>39387</v>
      </c>
      <c r="T1416">
        <v>48</v>
      </c>
    </row>
    <row r="1417" spans="1:20" ht="18.75" x14ac:dyDescent="0.25">
      <c r="A1417">
        <v>5090201</v>
      </c>
      <c r="B1417">
        <v>1011101</v>
      </c>
      <c r="C1417">
        <v>303</v>
      </c>
      <c r="D1417" t="s">
        <v>66</v>
      </c>
      <c r="E1417" t="s">
        <v>1267</v>
      </c>
      <c r="F1417" s="1">
        <v>100003082</v>
      </c>
      <c r="G1417" t="s">
        <v>73</v>
      </c>
      <c r="H1417" s="22">
        <v>39387</v>
      </c>
      <c r="I1417">
        <v>2</v>
      </c>
      <c r="J1417" s="27">
        <f t="shared" si="22"/>
        <v>238</v>
      </c>
      <c r="K1417">
        <v>182</v>
      </c>
      <c r="L1417">
        <v>0</v>
      </c>
      <c r="M1417">
        <v>181</v>
      </c>
      <c r="N1417">
        <v>1</v>
      </c>
      <c r="O1417" s="18">
        <v>39387</v>
      </c>
      <c r="P1417" s="24">
        <v>46660</v>
      </c>
      <c r="R1417" s="12">
        <v>39387</v>
      </c>
      <c r="T1417">
        <v>48</v>
      </c>
    </row>
    <row r="1418" spans="1:20" ht="18.75" x14ac:dyDescent="0.25">
      <c r="A1418">
        <v>5090201</v>
      </c>
      <c r="B1418">
        <v>1011101</v>
      </c>
      <c r="C1418">
        <v>303</v>
      </c>
      <c r="D1418" t="s">
        <v>66</v>
      </c>
      <c r="E1418" t="s">
        <v>1322</v>
      </c>
      <c r="F1418" s="1">
        <v>100003068</v>
      </c>
      <c r="G1418" t="s">
        <v>73</v>
      </c>
      <c r="H1418" s="22">
        <v>39387</v>
      </c>
      <c r="I1418">
        <v>2</v>
      </c>
      <c r="J1418" s="27">
        <f t="shared" si="22"/>
        <v>238</v>
      </c>
      <c r="K1418">
        <v>182</v>
      </c>
      <c r="L1418">
        <v>0</v>
      </c>
      <c r="M1418">
        <v>181</v>
      </c>
      <c r="N1418">
        <v>1</v>
      </c>
      <c r="O1418" s="18">
        <v>39387</v>
      </c>
      <c r="P1418" s="24">
        <v>46660</v>
      </c>
      <c r="R1418" s="12">
        <v>39387</v>
      </c>
      <c r="T1418">
        <v>48</v>
      </c>
    </row>
    <row r="1419" spans="1:20" ht="18.75" x14ac:dyDescent="0.25">
      <c r="A1419">
        <v>5090201</v>
      </c>
      <c r="B1419">
        <v>1011101</v>
      </c>
      <c r="C1419">
        <v>303</v>
      </c>
      <c r="D1419" t="s">
        <v>66</v>
      </c>
      <c r="E1419" t="s">
        <v>1323</v>
      </c>
      <c r="F1419" s="1">
        <v>100003084</v>
      </c>
      <c r="G1419" t="s">
        <v>73</v>
      </c>
      <c r="H1419" s="22">
        <v>39387</v>
      </c>
      <c r="I1419">
        <v>19</v>
      </c>
      <c r="J1419" s="27">
        <f t="shared" si="22"/>
        <v>238</v>
      </c>
      <c r="K1419">
        <v>1197</v>
      </c>
      <c r="L1419">
        <v>0</v>
      </c>
      <c r="M1419">
        <v>1196</v>
      </c>
      <c r="N1419">
        <v>1</v>
      </c>
      <c r="O1419" s="18">
        <v>39387</v>
      </c>
      <c r="P1419" s="24">
        <v>46660</v>
      </c>
      <c r="R1419" s="12">
        <v>39387</v>
      </c>
      <c r="T1419">
        <v>48</v>
      </c>
    </row>
    <row r="1420" spans="1:20" ht="18.75" x14ac:dyDescent="0.25">
      <c r="A1420">
        <v>5090201</v>
      </c>
      <c r="B1420">
        <v>1011101</v>
      </c>
      <c r="C1420">
        <v>303</v>
      </c>
      <c r="D1420" t="s">
        <v>66</v>
      </c>
      <c r="E1420" t="s">
        <v>1324</v>
      </c>
      <c r="F1420" s="1">
        <v>100003070</v>
      </c>
      <c r="G1420" t="s">
        <v>73</v>
      </c>
      <c r="H1420" s="22">
        <v>39387</v>
      </c>
      <c r="I1420">
        <v>2</v>
      </c>
      <c r="J1420" s="27">
        <f t="shared" si="22"/>
        <v>238</v>
      </c>
      <c r="K1420">
        <v>126</v>
      </c>
      <c r="L1420">
        <v>0</v>
      </c>
      <c r="M1420">
        <v>125</v>
      </c>
      <c r="N1420">
        <v>1</v>
      </c>
      <c r="O1420" s="18">
        <v>39387</v>
      </c>
      <c r="P1420" s="24">
        <v>46660</v>
      </c>
      <c r="R1420" s="12">
        <v>39387</v>
      </c>
      <c r="T1420">
        <v>48</v>
      </c>
    </row>
    <row r="1421" spans="1:20" ht="18.75" x14ac:dyDescent="0.25">
      <c r="A1421">
        <v>5090201</v>
      </c>
      <c r="B1421">
        <v>1011101</v>
      </c>
      <c r="C1421">
        <v>303</v>
      </c>
      <c r="D1421" t="s">
        <v>66</v>
      </c>
      <c r="E1421" t="s">
        <v>1325</v>
      </c>
      <c r="F1421" s="1">
        <v>100002847</v>
      </c>
      <c r="G1421" t="s">
        <v>73</v>
      </c>
      <c r="H1421" s="22">
        <v>39387</v>
      </c>
      <c r="I1421">
        <v>3</v>
      </c>
      <c r="J1421" s="27">
        <f t="shared" si="22"/>
        <v>238</v>
      </c>
      <c r="K1421">
        <v>189</v>
      </c>
      <c r="L1421">
        <v>0</v>
      </c>
      <c r="M1421">
        <v>188</v>
      </c>
      <c r="N1421">
        <v>1</v>
      </c>
      <c r="O1421" s="18">
        <v>39387</v>
      </c>
      <c r="P1421" s="24">
        <v>46660</v>
      </c>
      <c r="R1421" s="12">
        <v>39387</v>
      </c>
      <c r="T1421">
        <v>48</v>
      </c>
    </row>
    <row r="1422" spans="1:20" ht="18.75" x14ac:dyDescent="0.25">
      <c r="A1422">
        <v>5090201</v>
      </c>
      <c r="B1422">
        <v>1011101</v>
      </c>
      <c r="C1422">
        <v>303</v>
      </c>
      <c r="D1422" t="s">
        <v>66</v>
      </c>
      <c r="E1422" t="s">
        <v>1326</v>
      </c>
      <c r="F1422" s="1">
        <v>100003087</v>
      </c>
      <c r="G1422" t="s">
        <v>73</v>
      </c>
      <c r="H1422" s="22">
        <v>39387</v>
      </c>
      <c r="I1422">
        <v>2</v>
      </c>
      <c r="J1422" s="27">
        <f t="shared" si="22"/>
        <v>238</v>
      </c>
      <c r="K1422">
        <v>126</v>
      </c>
      <c r="L1422">
        <v>0</v>
      </c>
      <c r="M1422">
        <v>125</v>
      </c>
      <c r="N1422">
        <v>1</v>
      </c>
      <c r="O1422" s="18">
        <v>39387</v>
      </c>
      <c r="P1422" s="24">
        <v>46660</v>
      </c>
      <c r="R1422" s="12">
        <v>39387</v>
      </c>
      <c r="T1422">
        <v>48</v>
      </c>
    </row>
    <row r="1423" spans="1:20" ht="18.75" x14ac:dyDescent="0.25">
      <c r="A1423">
        <v>5090201</v>
      </c>
      <c r="B1423">
        <v>1011101</v>
      </c>
      <c r="C1423">
        <v>303</v>
      </c>
      <c r="D1423" t="s">
        <v>66</v>
      </c>
      <c r="E1423" t="s">
        <v>1327</v>
      </c>
      <c r="F1423" s="1">
        <v>100003071</v>
      </c>
      <c r="G1423" t="s">
        <v>73</v>
      </c>
      <c r="H1423" s="22">
        <v>39387</v>
      </c>
      <c r="I1423">
        <v>2</v>
      </c>
      <c r="J1423" s="27">
        <f t="shared" si="22"/>
        <v>238</v>
      </c>
      <c r="K1423">
        <v>126</v>
      </c>
      <c r="L1423">
        <v>0</v>
      </c>
      <c r="M1423">
        <v>125</v>
      </c>
      <c r="N1423">
        <v>1</v>
      </c>
      <c r="O1423" s="18">
        <v>39387</v>
      </c>
      <c r="P1423" s="24">
        <v>46660</v>
      </c>
      <c r="R1423" s="12">
        <v>39387</v>
      </c>
      <c r="T1423">
        <v>48</v>
      </c>
    </row>
    <row r="1424" spans="1:20" ht="18.75" x14ac:dyDescent="0.25">
      <c r="A1424">
        <v>5090201</v>
      </c>
      <c r="B1424">
        <v>1011101</v>
      </c>
      <c r="C1424">
        <v>303</v>
      </c>
      <c r="D1424" t="s">
        <v>66</v>
      </c>
      <c r="E1424" t="s">
        <v>1328</v>
      </c>
      <c r="F1424" s="1">
        <v>100003072</v>
      </c>
      <c r="G1424" t="s">
        <v>73</v>
      </c>
      <c r="H1424" s="22">
        <v>39387</v>
      </c>
      <c r="I1424">
        <v>28</v>
      </c>
      <c r="J1424" s="27">
        <f t="shared" si="22"/>
        <v>238</v>
      </c>
      <c r="K1424">
        <v>1764</v>
      </c>
      <c r="L1424">
        <v>0</v>
      </c>
      <c r="M1424">
        <v>1763</v>
      </c>
      <c r="N1424">
        <v>1</v>
      </c>
      <c r="O1424" s="18">
        <v>39387</v>
      </c>
      <c r="P1424" s="24">
        <v>46660</v>
      </c>
      <c r="R1424" s="12">
        <v>39387</v>
      </c>
      <c r="T1424">
        <v>48</v>
      </c>
    </row>
    <row r="1425" spans="1:20" ht="18.75" x14ac:dyDescent="0.25">
      <c r="A1425">
        <v>5090201</v>
      </c>
      <c r="B1425">
        <v>1011101</v>
      </c>
      <c r="C1425">
        <v>303</v>
      </c>
      <c r="D1425" t="s">
        <v>66</v>
      </c>
      <c r="E1425" t="s">
        <v>1329</v>
      </c>
      <c r="F1425" s="1">
        <v>100003075</v>
      </c>
      <c r="G1425" t="s">
        <v>73</v>
      </c>
      <c r="H1425" s="22">
        <v>39387</v>
      </c>
      <c r="I1425">
        <v>1</v>
      </c>
      <c r="J1425" s="27">
        <f t="shared" si="22"/>
        <v>238</v>
      </c>
      <c r="K1425">
        <v>63</v>
      </c>
      <c r="L1425">
        <v>0</v>
      </c>
      <c r="M1425">
        <v>62</v>
      </c>
      <c r="N1425">
        <v>1</v>
      </c>
      <c r="O1425" s="18">
        <v>39387</v>
      </c>
      <c r="P1425" s="24">
        <v>46660</v>
      </c>
      <c r="R1425" s="12">
        <v>39387</v>
      </c>
      <c r="T1425">
        <v>48</v>
      </c>
    </row>
    <row r="1426" spans="1:20" ht="18.75" x14ac:dyDescent="0.25">
      <c r="A1426">
        <v>5090201</v>
      </c>
      <c r="B1426">
        <v>1011101</v>
      </c>
      <c r="C1426">
        <v>303</v>
      </c>
      <c r="D1426" t="s">
        <v>66</v>
      </c>
      <c r="E1426" t="s">
        <v>1184</v>
      </c>
      <c r="F1426" s="1">
        <v>100003088</v>
      </c>
      <c r="G1426" t="s">
        <v>73</v>
      </c>
      <c r="H1426" s="22">
        <v>39387</v>
      </c>
      <c r="I1426">
        <v>23</v>
      </c>
      <c r="J1426" s="27">
        <f t="shared" si="22"/>
        <v>238</v>
      </c>
      <c r="K1426">
        <v>1449</v>
      </c>
      <c r="L1426">
        <v>0</v>
      </c>
      <c r="M1426">
        <v>1448</v>
      </c>
      <c r="N1426">
        <v>1</v>
      </c>
      <c r="O1426" s="18">
        <v>39387</v>
      </c>
      <c r="P1426" s="24">
        <v>46660</v>
      </c>
      <c r="R1426" s="12">
        <v>39387</v>
      </c>
      <c r="T1426">
        <v>48</v>
      </c>
    </row>
    <row r="1427" spans="1:20" ht="18.75" x14ac:dyDescent="0.25">
      <c r="A1427">
        <v>5090201</v>
      </c>
      <c r="B1427">
        <v>1011101</v>
      </c>
      <c r="C1427">
        <v>303</v>
      </c>
      <c r="D1427" t="s">
        <v>66</v>
      </c>
      <c r="E1427" t="s">
        <v>1330</v>
      </c>
      <c r="F1427" s="1">
        <v>100003067</v>
      </c>
      <c r="G1427" t="s">
        <v>73</v>
      </c>
      <c r="H1427" s="22">
        <v>39387</v>
      </c>
      <c r="I1427">
        <v>3</v>
      </c>
      <c r="J1427" s="27">
        <f t="shared" si="22"/>
        <v>238</v>
      </c>
      <c r="K1427">
        <v>90</v>
      </c>
      <c r="L1427">
        <v>0</v>
      </c>
      <c r="M1427">
        <v>89</v>
      </c>
      <c r="N1427">
        <v>1</v>
      </c>
      <c r="O1427" s="18">
        <v>39387</v>
      </c>
      <c r="P1427" s="24">
        <v>46660</v>
      </c>
      <c r="R1427" s="12">
        <v>39387</v>
      </c>
      <c r="T1427">
        <v>48</v>
      </c>
    </row>
    <row r="1428" spans="1:20" ht="18.75" x14ac:dyDescent="0.25">
      <c r="A1428">
        <v>5090201</v>
      </c>
      <c r="B1428">
        <v>1011101</v>
      </c>
      <c r="C1428">
        <v>303</v>
      </c>
      <c r="D1428" t="s">
        <v>66</v>
      </c>
      <c r="E1428" t="s">
        <v>1331</v>
      </c>
      <c r="F1428" s="1">
        <v>100003085</v>
      </c>
      <c r="G1428" t="s">
        <v>73</v>
      </c>
      <c r="H1428" s="22">
        <v>39387</v>
      </c>
      <c r="I1428">
        <v>8</v>
      </c>
      <c r="J1428" s="27">
        <f t="shared" si="22"/>
        <v>238</v>
      </c>
      <c r="K1428">
        <v>240</v>
      </c>
      <c r="L1428">
        <v>0</v>
      </c>
      <c r="M1428">
        <v>239</v>
      </c>
      <c r="N1428">
        <v>1</v>
      </c>
      <c r="O1428" s="18">
        <v>39387</v>
      </c>
      <c r="P1428" s="24">
        <v>46660</v>
      </c>
      <c r="R1428" s="12">
        <v>39387</v>
      </c>
      <c r="T1428">
        <v>48</v>
      </c>
    </row>
    <row r="1429" spans="1:20" ht="18.75" x14ac:dyDescent="0.25">
      <c r="A1429">
        <v>5090201</v>
      </c>
      <c r="B1429">
        <v>1011101</v>
      </c>
      <c r="C1429">
        <v>303</v>
      </c>
      <c r="D1429" t="s">
        <v>66</v>
      </c>
      <c r="E1429" t="s">
        <v>1332</v>
      </c>
      <c r="F1429" s="1">
        <v>100003156</v>
      </c>
      <c r="G1429" t="s">
        <v>73</v>
      </c>
      <c r="H1429" s="22">
        <v>39387</v>
      </c>
      <c r="I1429">
        <v>1</v>
      </c>
      <c r="J1429" s="27">
        <f t="shared" si="22"/>
        <v>238</v>
      </c>
      <c r="K1429">
        <v>561</v>
      </c>
      <c r="L1429">
        <v>0</v>
      </c>
      <c r="M1429">
        <v>560</v>
      </c>
      <c r="N1429">
        <v>1</v>
      </c>
      <c r="O1429" s="18">
        <v>39387</v>
      </c>
      <c r="P1429" s="24">
        <v>46660</v>
      </c>
      <c r="R1429" s="12">
        <v>39387</v>
      </c>
      <c r="T1429">
        <v>48</v>
      </c>
    </row>
    <row r="1430" spans="1:20" ht="18.75" x14ac:dyDescent="0.25">
      <c r="A1430">
        <v>5090201</v>
      </c>
      <c r="B1430">
        <v>1011101</v>
      </c>
      <c r="C1430">
        <v>303</v>
      </c>
      <c r="D1430" t="s">
        <v>66</v>
      </c>
      <c r="E1430" t="s">
        <v>1333</v>
      </c>
      <c r="F1430" s="1">
        <v>100003157</v>
      </c>
      <c r="G1430" t="s">
        <v>73</v>
      </c>
      <c r="H1430" s="22">
        <v>39387</v>
      </c>
      <c r="I1430">
        <v>1</v>
      </c>
      <c r="J1430" s="27">
        <f t="shared" si="22"/>
        <v>238</v>
      </c>
      <c r="K1430">
        <v>561</v>
      </c>
      <c r="L1430">
        <v>0</v>
      </c>
      <c r="M1430">
        <v>560</v>
      </c>
      <c r="N1430">
        <v>1</v>
      </c>
      <c r="O1430" s="18">
        <v>39387</v>
      </c>
      <c r="P1430" s="24">
        <v>46660</v>
      </c>
      <c r="R1430" s="12">
        <v>39387</v>
      </c>
      <c r="T1430">
        <v>48</v>
      </c>
    </row>
    <row r="1431" spans="1:20" ht="18.75" x14ac:dyDescent="0.25">
      <c r="A1431">
        <v>5090201</v>
      </c>
      <c r="B1431">
        <v>1011101</v>
      </c>
      <c r="C1431">
        <v>303</v>
      </c>
      <c r="D1431" t="s">
        <v>66</v>
      </c>
      <c r="E1431" t="s">
        <v>1334</v>
      </c>
      <c r="F1431" s="1">
        <v>100003179</v>
      </c>
      <c r="G1431" t="s">
        <v>73</v>
      </c>
      <c r="H1431" s="22">
        <v>39387</v>
      </c>
      <c r="I1431">
        <v>1</v>
      </c>
      <c r="J1431" s="27">
        <f t="shared" si="22"/>
        <v>238</v>
      </c>
      <c r="K1431">
        <v>203</v>
      </c>
      <c r="L1431">
        <v>0</v>
      </c>
      <c r="M1431">
        <v>202</v>
      </c>
      <c r="N1431">
        <v>1</v>
      </c>
      <c r="O1431" s="18">
        <v>39387</v>
      </c>
      <c r="P1431" s="24">
        <v>46660</v>
      </c>
      <c r="R1431" s="12">
        <v>39387</v>
      </c>
      <c r="T1431">
        <v>48</v>
      </c>
    </row>
    <row r="1432" spans="1:20" ht="18.75" x14ac:dyDescent="0.25">
      <c r="A1432">
        <v>5090201</v>
      </c>
      <c r="B1432">
        <v>1011101</v>
      </c>
      <c r="C1432">
        <v>303</v>
      </c>
      <c r="D1432" t="s">
        <v>66</v>
      </c>
      <c r="E1432" t="s">
        <v>1335</v>
      </c>
      <c r="F1432" s="1">
        <v>100003159</v>
      </c>
      <c r="G1432" t="s">
        <v>73</v>
      </c>
      <c r="H1432" s="22">
        <v>39387</v>
      </c>
      <c r="I1432">
        <v>1</v>
      </c>
      <c r="J1432" s="27">
        <f t="shared" si="22"/>
        <v>238</v>
      </c>
      <c r="K1432">
        <v>203</v>
      </c>
      <c r="L1432">
        <v>0</v>
      </c>
      <c r="M1432">
        <v>202</v>
      </c>
      <c r="N1432">
        <v>1</v>
      </c>
      <c r="O1432" s="18">
        <v>39387</v>
      </c>
      <c r="P1432" s="24">
        <v>46660</v>
      </c>
      <c r="R1432" s="12">
        <v>39387</v>
      </c>
      <c r="T1432">
        <v>48</v>
      </c>
    </row>
    <row r="1433" spans="1:20" ht="18.75" x14ac:dyDescent="0.25">
      <c r="A1433">
        <v>5090201</v>
      </c>
      <c r="B1433">
        <v>1011101</v>
      </c>
      <c r="C1433">
        <v>303</v>
      </c>
      <c r="D1433" t="s">
        <v>66</v>
      </c>
      <c r="E1433" t="s">
        <v>1281</v>
      </c>
      <c r="F1433" s="1">
        <v>100003108</v>
      </c>
      <c r="G1433" t="s">
        <v>73</v>
      </c>
      <c r="H1433" s="22">
        <v>39093</v>
      </c>
      <c r="I1433">
        <v>1</v>
      </c>
      <c r="J1433" s="27">
        <f t="shared" si="22"/>
        <v>248</v>
      </c>
      <c r="K1433">
        <v>215</v>
      </c>
      <c r="L1433">
        <v>0</v>
      </c>
      <c r="M1433">
        <v>214</v>
      </c>
      <c r="N1433">
        <v>1</v>
      </c>
      <c r="O1433" s="18">
        <v>39093</v>
      </c>
      <c r="P1433" s="24">
        <v>46660</v>
      </c>
      <c r="R1433" s="12">
        <v>39093</v>
      </c>
      <c r="T1433">
        <v>48</v>
      </c>
    </row>
    <row r="1434" spans="1:20" ht="18.75" x14ac:dyDescent="0.25">
      <c r="A1434">
        <v>5090201</v>
      </c>
      <c r="B1434">
        <v>1011101</v>
      </c>
      <c r="C1434">
        <v>303</v>
      </c>
      <c r="D1434" t="s">
        <v>66</v>
      </c>
      <c r="E1434" t="s">
        <v>1336</v>
      </c>
      <c r="F1434" s="1">
        <v>100003093</v>
      </c>
      <c r="G1434" t="s">
        <v>73</v>
      </c>
      <c r="H1434" s="22">
        <v>39387</v>
      </c>
      <c r="I1434">
        <v>3</v>
      </c>
      <c r="J1434" s="27">
        <f t="shared" si="22"/>
        <v>238</v>
      </c>
      <c r="K1434">
        <v>366</v>
      </c>
      <c r="L1434">
        <v>0</v>
      </c>
      <c r="M1434">
        <v>365</v>
      </c>
      <c r="N1434">
        <v>1</v>
      </c>
      <c r="O1434" s="18">
        <v>39387</v>
      </c>
      <c r="P1434" s="24">
        <v>46660</v>
      </c>
      <c r="R1434" s="12">
        <v>39387</v>
      </c>
      <c r="T1434">
        <v>48</v>
      </c>
    </row>
    <row r="1435" spans="1:20" ht="18.75" x14ac:dyDescent="0.25">
      <c r="A1435">
        <v>5090201</v>
      </c>
      <c r="B1435">
        <v>1011101</v>
      </c>
      <c r="C1435">
        <v>303</v>
      </c>
      <c r="D1435" t="s">
        <v>66</v>
      </c>
      <c r="E1435" t="s">
        <v>1337</v>
      </c>
      <c r="F1435" s="1">
        <v>100003096</v>
      </c>
      <c r="G1435" t="s">
        <v>73</v>
      </c>
      <c r="H1435" s="22">
        <v>39387</v>
      </c>
      <c r="I1435">
        <v>1</v>
      </c>
      <c r="J1435" s="27">
        <f t="shared" si="22"/>
        <v>238</v>
      </c>
      <c r="K1435">
        <v>122</v>
      </c>
      <c r="L1435">
        <v>0</v>
      </c>
      <c r="M1435">
        <v>121.5</v>
      </c>
      <c r="N1435">
        <v>0.5</v>
      </c>
      <c r="O1435" s="18">
        <v>39387</v>
      </c>
      <c r="P1435" s="24">
        <v>46660</v>
      </c>
      <c r="R1435" s="12">
        <v>39387</v>
      </c>
      <c r="T1435">
        <v>48</v>
      </c>
    </row>
    <row r="1436" spans="1:20" ht="18.75" x14ac:dyDescent="0.25">
      <c r="A1436">
        <v>5090201</v>
      </c>
      <c r="B1436">
        <v>1011101</v>
      </c>
      <c r="C1436">
        <v>303</v>
      </c>
      <c r="D1436" t="s">
        <v>66</v>
      </c>
      <c r="E1436" t="s">
        <v>1338</v>
      </c>
      <c r="F1436" s="1">
        <v>100003094</v>
      </c>
      <c r="G1436" t="s">
        <v>73</v>
      </c>
      <c r="H1436" s="22">
        <v>39387</v>
      </c>
      <c r="I1436">
        <v>1</v>
      </c>
      <c r="J1436" s="27">
        <f t="shared" si="22"/>
        <v>238</v>
      </c>
      <c r="K1436">
        <v>146</v>
      </c>
      <c r="L1436">
        <v>0</v>
      </c>
      <c r="M1436">
        <v>145</v>
      </c>
      <c r="N1436">
        <v>1</v>
      </c>
      <c r="O1436" s="18">
        <v>39387</v>
      </c>
      <c r="P1436" s="24">
        <v>46660</v>
      </c>
      <c r="R1436" s="12">
        <v>39387</v>
      </c>
      <c r="T1436">
        <v>48</v>
      </c>
    </row>
    <row r="1437" spans="1:20" ht="18.75" x14ac:dyDescent="0.25">
      <c r="A1437">
        <v>5090201</v>
      </c>
      <c r="B1437">
        <v>1011101</v>
      </c>
      <c r="C1437">
        <v>303</v>
      </c>
      <c r="D1437" t="s">
        <v>66</v>
      </c>
      <c r="E1437" t="s">
        <v>1339</v>
      </c>
      <c r="F1437" s="1">
        <v>100003104</v>
      </c>
      <c r="G1437" t="s">
        <v>73</v>
      </c>
      <c r="H1437" s="22">
        <v>39387</v>
      </c>
      <c r="I1437">
        <v>2</v>
      </c>
      <c r="J1437" s="27">
        <f t="shared" si="22"/>
        <v>238</v>
      </c>
      <c r="K1437">
        <v>52</v>
      </c>
      <c r="L1437">
        <v>0</v>
      </c>
      <c r="M1437">
        <v>51</v>
      </c>
      <c r="N1437">
        <v>1</v>
      </c>
      <c r="O1437" s="18">
        <v>39387</v>
      </c>
      <c r="P1437" s="24">
        <v>46660</v>
      </c>
      <c r="R1437" s="12">
        <v>39387</v>
      </c>
      <c r="T1437">
        <v>48</v>
      </c>
    </row>
    <row r="1438" spans="1:20" ht="18.75" x14ac:dyDescent="0.25">
      <c r="A1438">
        <v>5090201</v>
      </c>
      <c r="B1438">
        <v>1011101</v>
      </c>
      <c r="C1438">
        <v>303</v>
      </c>
      <c r="D1438" t="s">
        <v>66</v>
      </c>
      <c r="E1438" t="s">
        <v>1189</v>
      </c>
      <c r="F1438" s="1">
        <v>100003098</v>
      </c>
      <c r="G1438" t="s">
        <v>73</v>
      </c>
      <c r="H1438" s="22">
        <v>39387</v>
      </c>
      <c r="I1438">
        <v>3</v>
      </c>
      <c r="J1438" s="27">
        <f t="shared" si="22"/>
        <v>238</v>
      </c>
      <c r="K1438">
        <v>78</v>
      </c>
      <c r="L1438">
        <v>0</v>
      </c>
      <c r="M1438">
        <v>77</v>
      </c>
      <c r="N1438">
        <v>1</v>
      </c>
      <c r="O1438" s="18">
        <v>39387</v>
      </c>
      <c r="P1438" s="24">
        <v>46660</v>
      </c>
      <c r="R1438" s="12">
        <v>39387</v>
      </c>
      <c r="T1438">
        <v>48</v>
      </c>
    </row>
    <row r="1439" spans="1:20" ht="18.75" x14ac:dyDescent="0.25">
      <c r="A1439">
        <v>5090201</v>
      </c>
      <c r="B1439">
        <v>1011101</v>
      </c>
      <c r="C1439">
        <v>303</v>
      </c>
      <c r="D1439" t="s">
        <v>66</v>
      </c>
      <c r="E1439" t="s">
        <v>1340</v>
      </c>
      <c r="F1439" s="1">
        <v>100003473</v>
      </c>
      <c r="G1439" t="s">
        <v>73</v>
      </c>
      <c r="H1439" s="22">
        <v>39387</v>
      </c>
      <c r="I1439">
        <v>1</v>
      </c>
      <c r="J1439" s="27">
        <f t="shared" si="22"/>
        <v>238</v>
      </c>
      <c r="K1439">
        <v>33</v>
      </c>
      <c r="L1439">
        <v>0</v>
      </c>
      <c r="M1439">
        <v>32</v>
      </c>
      <c r="N1439">
        <v>1</v>
      </c>
      <c r="O1439" s="18">
        <v>39387</v>
      </c>
      <c r="P1439" s="24">
        <v>46660</v>
      </c>
      <c r="R1439" s="12">
        <v>39387</v>
      </c>
      <c r="T1439">
        <v>48</v>
      </c>
    </row>
    <row r="1440" spans="1:20" ht="18.75" x14ac:dyDescent="0.25">
      <c r="A1440">
        <v>5090201</v>
      </c>
      <c r="B1440">
        <v>1011101</v>
      </c>
      <c r="C1440">
        <v>303</v>
      </c>
      <c r="D1440" t="s">
        <v>66</v>
      </c>
      <c r="E1440" t="s">
        <v>1341</v>
      </c>
      <c r="F1440" s="1">
        <v>100003097</v>
      </c>
      <c r="G1440" t="s">
        <v>73</v>
      </c>
      <c r="H1440" s="22">
        <v>39387</v>
      </c>
      <c r="I1440">
        <v>1</v>
      </c>
      <c r="J1440" s="27">
        <f t="shared" si="22"/>
        <v>238</v>
      </c>
      <c r="K1440">
        <v>33</v>
      </c>
      <c r="L1440">
        <v>0</v>
      </c>
      <c r="M1440">
        <v>32</v>
      </c>
      <c r="N1440">
        <v>1</v>
      </c>
      <c r="O1440" s="18">
        <v>39387</v>
      </c>
      <c r="P1440" s="24">
        <v>46660</v>
      </c>
      <c r="R1440" s="12">
        <v>39387</v>
      </c>
      <c r="T1440">
        <v>48</v>
      </c>
    </row>
    <row r="1441" spans="1:20" ht="18.75" x14ac:dyDescent="0.25">
      <c r="A1441">
        <v>5090201</v>
      </c>
      <c r="B1441">
        <v>1011101</v>
      </c>
      <c r="C1441">
        <v>303</v>
      </c>
      <c r="D1441" t="s">
        <v>66</v>
      </c>
      <c r="E1441" t="s">
        <v>1342</v>
      </c>
      <c r="F1441" s="1">
        <v>100003103</v>
      </c>
      <c r="G1441" t="s">
        <v>73</v>
      </c>
      <c r="H1441" s="22">
        <v>39387</v>
      </c>
      <c r="I1441">
        <v>1</v>
      </c>
      <c r="J1441" s="27">
        <f t="shared" si="22"/>
        <v>238</v>
      </c>
      <c r="K1441">
        <v>33</v>
      </c>
      <c r="L1441">
        <v>0</v>
      </c>
      <c r="M1441">
        <v>32</v>
      </c>
      <c r="N1441">
        <v>1</v>
      </c>
      <c r="O1441" s="18">
        <v>39387</v>
      </c>
      <c r="P1441" s="24">
        <v>46660</v>
      </c>
      <c r="R1441" s="12">
        <v>39387</v>
      </c>
      <c r="T1441">
        <v>48</v>
      </c>
    </row>
    <row r="1442" spans="1:20" ht="18.75" x14ac:dyDescent="0.25">
      <c r="A1442">
        <v>5090201</v>
      </c>
      <c r="B1442">
        <v>1011101</v>
      </c>
      <c r="C1442">
        <v>303</v>
      </c>
      <c r="D1442" t="s">
        <v>66</v>
      </c>
      <c r="E1442" t="s">
        <v>1285</v>
      </c>
      <c r="F1442" s="1">
        <v>100003107</v>
      </c>
      <c r="G1442" t="s">
        <v>73</v>
      </c>
      <c r="H1442" s="22">
        <v>39387</v>
      </c>
      <c r="I1442">
        <v>1</v>
      </c>
      <c r="J1442" s="27">
        <f t="shared" si="22"/>
        <v>238</v>
      </c>
      <c r="K1442">
        <v>26</v>
      </c>
      <c r="L1442">
        <v>0</v>
      </c>
      <c r="M1442">
        <v>25</v>
      </c>
      <c r="N1442">
        <v>1</v>
      </c>
      <c r="O1442" s="18">
        <v>39387</v>
      </c>
      <c r="P1442" s="24">
        <v>46660</v>
      </c>
      <c r="R1442" s="12">
        <v>39387</v>
      </c>
      <c r="T1442">
        <v>48</v>
      </c>
    </row>
    <row r="1443" spans="1:20" ht="18.75" x14ac:dyDescent="0.25">
      <c r="A1443">
        <v>5090201</v>
      </c>
      <c r="B1443">
        <v>1011101</v>
      </c>
      <c r="C1443">
        <v>303</v>
      </c>
      <c r="D1443" t="s">
        <v>66</v>
      </c>
      <c r="E1443" t="s">
        <v>1343</v>
      </c>
      <c r="F1443" s="1">
        <v>100003106</v>
      </c>
      <c r="G1443" t="s">
        <v>73</v>
      </c>
      <c r="H1443" s="22">
        <v>39387</v>
      </c>
      <c r="I1443">
        <v>1</v>
      </c>
      <c r="J1443" s="27">
        <f t="shared" si="22"/>
        <v>238</v>
      </c>
      <c r="K1443">
        <v>26</v>
      </c>
      <c r="L1443">
        <v>0</v>
      </c>
      <c r="M1443">
        <v>25</v>
      </c>
      <c r="N1443">
        <v>1</v>
      </c>
      <c r="O1443" s="18">
        <v>39387</v>
      </c>
      <c r="P1443" s="24">
        <v>46660</v>
      </c>
      <c r="R1443" s="12">
        <v>39387</v>
      </c>
      <c r="T1443">
        <v>48</v>
      </c>
    </row>
    <row r="1444" spans="1:20" ht="18.75" x14ac:dyDescent="0.25">
      <c r="A1444">
        <v>5090201</v>
      </c>
      <c r="B1444">
        <v>1011101</v>
      </c>
      <c r="C1444">
        <v>303</v>
      </c>
      <c r="D1444" t="s">
        <v>66</v>
      </c>
      <c r="E1444" t="s">
        <v>1344</v>
      </c>
      <c r="F1444" s="1">
        <v>100003099</v>
      </c>
      <c r="G1444" t="s">
        <v>73</v>
      </c>
      <c r="H1444" s="22">
        <v>39387</v>
      </c>
      <c r="I1444">
        <v>2</v>
      </c>
      <c r="J1444" s="27">
        <f t="shared" si="22"/>
        <v>238</v>
      </c>
      <c r="K1444">
        <v>52</v>
      </c>
      <c r="L1444">
        <v>0</v>
      </c>
      <c r="M1444">
        <v>51</v>
      </c>
      <c r="N1444">
        <v>1</v>
      </c>
      <c r="O1444" s="18">
        <v>39387</v>
      </c>
      <c r="P1444" s="24">
        <v>46660</v>
      </c>
      <c r="R1444" s="12">
        <v>39387</v>
      </c>
      <c r="T1444">
        <v>48</v>
      </c>
    </row>
    <row r="1445" spans="1:20" ht="18.75" x14ac:dyDescent="0.25">
      <c r="A1445">
        <v>5090201</v>
      </c>
      <c r="B1445">
        <v>1011101</v>
      </c>
      <c r="C1445">
        <v>303</v>
      </c>
      <c r="D1445" t="s">
        <v>66</v>
      </c>
      <c r="E1445" t="s">
        <v>1345</v>
      </c>
      <c r="F1445" s="1">
        <v>100003095</v>
      </c>
      <c r="G1445" t="s">
        <v>73</v>
      </c>
      <c r="H1445" s="22">
        <v>39387</v>
      </c>
      <c r="I1445">
        <v>1</v>
      </c>
      <c r="J1445" s="27">
        <f t="shared" si="22"/>
        <v>238</v>
      </c>
      <c r="K1445">
        <v>26</v>
      </c>
      <c r="L1445">
        <v>0</v>
      </c>
      <c r="M1445">
        <v>25</v>
      </c>
      <c r="N1445">
        <v>1</v>
      </c>
      <c r="O1445" s="18">
        <v>39387</v>
      </c>
      <c r="P1445" s="24">
        <v>46660</v>
      </c>
      <c r="R1445" s="12">
        <v>39387</v>
      </c>
      <c r="T1445">
        <v>48</v>
      </c>
    </row>
    <row r="1446" spans="1:20" ht="18.75" x14ac:dyDescent="0.25">
      <c r="A1446">
        <v>5090201</v>
      </c>
      <c r="B1446">
        <v>1011101</v>
      </c>
      <c r="C1446">
        <v>303</v>
      </c>
      <c r="D1446" t="s">
        <v>66</v>
      </c>
      <c r="E1446" t="s">
        <v>1346</v>
      </c>
      <c r="F1446" s="1">
        <v>100003101</v>
      </c>
      <c r="G1446" t="s">
        <v>73</v>
      </c>
      <c r="H1446" s="22">
        <v>39387</v>
      </c>
      <c r="I1446">
        <v>1</v>
      </c>
      <c r="J1446" s="27">
        <f t="shared" si="22"/>
        <v>238</v>
      </c>
      <c r="K1446">
        <v>4640</v>
      </c>
      <c r="L1446">
        <v>0</v>
      </c>
      <c r="M1446">
        <v>4639</v>
      </c>
      <c r="N1446">
        <v>1</v>
      </c>
      <c r="O1446" s="18">
        <v>39387</v>
      </c>
      <c r="P1446" s="24">
        <v>46660</v>
      </c>
      <c r="R1446" s="12">
        <v>39387</v>
      </c>
      <c r="T1446">
        <v>48</v>
      </c>
    </row>
    <row r="1447" spans="1:20" ht="18.75" x14ac:dyDescent="0.25">
      <c r="A1447">
        <v>5090201</v>
      </c>
      <c r="B1447">
        <v>1011101</v>
      </c>
      <c r="C1447">
        <v>303</v>
      </c>
      <c r="D1447" t="s">
        <v>66</v>
      </c>
      <c r="E1447" t="s">
        <v>1347</v>
      </c>
      <c r="F1447" s="1">
        <v>100003092</v>
      </c>
      <c r="G1447" t="s">
        <v>73</v>
      </c>
      <c r="H1447" s="22">
        <v>39387</v>
      </c>
      <c r="I1447">
        <v>1</v>
      </c>
      <c r="J1447" s="27">
        <f t="shared" si="22"/>
        <v>238</v>
      </c>
      <c r="K1447">
        <v>4640</v>
      </c>
      <c r="L1447">
        <v>0</v>
      </c>
      <c r="M1447">
        <v>4639</v>
      </c>
      <c r="N1447">
        <v>1</v>
      </c>
      <c r="O1447" s="18">
        <v>39387</v>
      </c>
      <c r="P1447" s="24">
        <v>46660</v>
      </c>
      <c r="R1447" s="12">
        <v>39387</v>
      </c>
      <c r="T1447">
        <v>48</v>
      </c>
    </row>
    <row r="1448" spans="1:20" ht="18.75" x14ac:dyDescent="0.25">
      <c r="A1448">
        <v>5090201</v>
      </c>
      <c r="B1448">
        <v>1011101</v>
      </c>
      <c r="C1448">
        <v>303</v>
      </c>
      <c r="D1448" t="s">
        <v>66</v>
      </c>
      <c r="E1448" t="s">
        <v>1348</v>
      </c>
      <c r="F1448" s="1">
        <v>100003100</v>
      </c>
      <c r="G1448" t="s">
        <v>73</v>
      </c>
      <c r="H1448" s="22">
        <v>39387</v>
      </c>
      <c r="I1448">
        <v>1</v>
      </c>
      <c r="J1448" s="27">
        <f t="shared" si="22"/>
        <v>238</v>
      </c>
      <c r="K1448">
        <v>6234</v>
      </c>
      <c r="L1448">
        <v>0</v>
      </c>
      <c r="M1448">
        <v>6233</v>
      </c>
      <c r="N1448">
        <v>1</v>
      </c>
      <c r="O1448" s="18">
        <v>39387</v>
      </c>
      <c r="P1448" s="24">
        <v>46660</v>
      </c>
      <c r="R1448" s="12">
        <v>39387</v>
      </c>
      <c r="T1448">
        <v>48</v>
      </c>
    </row>
    <row r="1449" spans="1:20" ht="18.75" x14ac:dyDescent="0.25">
      <c r="A1449">
        <v>5090201</v>
      </c>
      <c r="B1449">
        <v>1011101</v>
      </c>
      <c r="C1449">
        <v>303</v>
      </c>
      <c r="D1449" t="s">
        <v>66</v>
      </c>
      <c r="E1449" t="s">
        <v>1349</v>
      </c>
      <c r="F1449" s="1">
        <v>100003079</v>
      </c>
      <c r="G1449" t="s">
        <v>73</v>
      </c>
      <c r="H1449" s="22">
        <v>41305</v>
      </c>
      <c r="I1449">
        <v>1</v>
      </c>
      <c r="J1449" s="27">
        <f t="shared" si="22"/>
        <v>175</v>
      </c>
      <c r="K1449">
        <v>360</v>
      </c>
      <c r="L1449">
        <v>0</v>
      </c>
      <c r="M1449">
        <v>359</v>
      </c>
      <c r="N1449">
        <v>1</v>
      </c>
      <c r="O1449" s="18">
        <v>41305</v>
      </c>
      <c r="P1449" s="24">
        <v>46660</v>
      </c>
      <c r="R1449" s="12">
        <v>41305</v>
      </c>
      <c r="T1449">
        <v>48</v>
      </c>
    </row>
    <row r="1450" spans="1:20" ht="18.75" x14ac:dyDescent="0.25">
      <c r="A1450">
        <v>5090201</v>
      </c>
      <c r="B1450">
        <v>1011101</v>
      </c>
      <c r="C1450">
        <v>303</v>
      </c>
      <c r="D1450" t="s">
        <v>66</v>
      </c>
      <c r="E1450" t="s">
        <v>1350</v>
      </c>
      <c r="F1450" s="1">
        <v>100003173</v>
      </c>
      <c r="G1450" t="s">
        <v>73</v>
      </c>
      <c r="H1450" s="22">
        <v>40237</v>
      </c>
      <c r="I1450">
        <v>1</v>
      </c>
      <c r="J1450" s="27">
        <f t="shared" si="22"/>
        <v>211</v>
      </c>
      <c r="K1450">
        <v>187</v>
      </c>
      <c r="L1450">
        <v>0</v>
      </c>
      <c r="M1450">
        <v>186</v>
      </c>
      <c r="N1450">
        <v>1</v>
      </c>
      <c r="O1450" s="18">
        <v>40237</v>
      </c>
      <c r="P1450" s="24">
        <v>46660</v>
      </c>
      <c r="R1450" s="12">
        <v>40237</v>
      </c>
      <c r="T1450">
        <v>48</v>
      </c>
    </row>
    <row r="1451" spans="1:20" ht="18.75" x14ac:dyDescent="0.25">
      <c r="A1451">
        <v>5090201</v>
      </c>
      <c r="B1451">
        <v>1011101</v>
      </c>
      <c r="C1451">
        <v>303</v>
      </c>
      <c r="D1451" t="s">
        <v>66</v>
      </c>
      <c r="E1451" t="s">
        <v>1083</v>
      </c>
      <c r="F1451" s="1">
        <v>100003127</v>
      </c>
      <c r="G1451" t="s">
        <v>73</v>
      </c>
      <c r="H1451" s="22">
        <v>40057</v>
      </c>
      <c r="I1451">
        <v>1</v>
      </c>
      <c r="J1451" s="27">
        <f t="shared" si="22"/>
        <v>216</v>
      </c>
      <c r="K1451">
        <v>1.1000000000000001</v>
      </c>
      <c r="L1451">
        <v>0</v>
      </c>
      <c r="M1451">
        <v>0.1</v>
      </c>
      <c r="N1451">
        <v>1</v>
      </c>
      <c r="O1451" s="18">
        <v>40057</v>
      </c>
      <c r="P1451" s="24">
        <v>46660</v>
      </c>
      <c r="R1451" s="12">
        <v>40057</v>
      </c>
      <c r="T1451">
        <v>1</v>
      </c>
    </row>
    <row r="1452" spans="1:20" ht="18.75" x14ac:dyDescent="0.25">
      <c r="A1452">
        <v>5090201</v>
      </c>
      <c r="B1452">
        <v>1011101</v>
      </c>
      <c r="C1452">
        <v>303</v>
      </c>
      <c r="D1452" t="s">
        <v>66</v>
      </c>
      <c r="E1452" t="s">
        <v>1351</v>
      </c>
      <c r="F1452" s="1">
        <v>100003129</v>
      </c>
      <c r="G1452" t="s">
        <v>73</v>
      </c>
      <c r="H1452" s="22">
        <v>39387</v>
      </c>
      <c r="I1452">
        <v>1</v>
      </c>
      <c r="J1452" s="27">
        <f t="shared" si="22"/>
        <v>238</v>
      </c>
      <c r="K1452">
        <v>374</v>
      </c>
      <c r="L1452">
        <v>0</v>
      </c>
      <c r="M1452">
        <v>373</v>
      </c>
      <c r="N1452">
        <v>1</v>
      </c>
      <c r="O1452" s="18">
        <v>39387</v>
      </c>
      <c r="P1452" s="24">
        <v>46660</v>
      </c>
      <c r="R1452" s="12">
        <v>39387</v>
      </c>
      <c r="T1452">
        <v>48</v>
      </c>
    </row>
    <row r="1453" spans="1:20" ht="18.75" x14ac:dyDescent="0.25">
      <c r="A1453">
        <v>5090201</v>
      </c>
      <c r="B1453">
        <v>1011101</v>
      </c>
      <c r="C1453">
        <v>303</v>
      </c>
      <c r="D1453" t="s">
        <v>66</v>
      </c>
      <c r="E1453" t="s">
        <v>1352</v>
      </c>
      <c r="F1453" s="1">
        <v>100003117</v>
      </c>
      <c r="G1453" t="s">
        <v>73</v>
      </c>
      <c r="H1453" s="22">
        <v>39387</v>
      </c>
      <c r="I1453">
        <v>1</v>
      </c>
      <c r="J1453" s="27">
        <f t="shared" si="22"/>
        <v>238</v>
      </c>
      <c r="K1453">
        <v>374</v>
      </c>
      <c r="L1453">
        <v>0</v>
      </c>
      <c r="M1453">
        <v>373</v>
      </c>
      <c r="N1453">
        <v>1</v>
      </c>
      <c r="O1453" s="18">
        <v>39387</v>
      </c>
      <c r="P1453" s="24">
        <v>46660</v>
      </c>
      <c r="R1453" s="12">
        <v>39387</v>
      </c>
      <c r="T1453">
        <v>48</v>
      </c>
    </row>
    <row r="1454" spans="1:20" ht="18.75" x14ac:dyDescent="0.25">
      <c r="A1454">
        <v>5090201</v>
      </c>
      <c r="B1454">
        <v>1011101</v>
      </c>
      <c r="C1454">
        <v>303</v>
      </c>
      <c r="D1454" t="s">
        <v>66</v>
      </c>
      <c r="E1454" t="s">
        <v>1291</v>
      </c>
      <c r="F1454" s="1">
        <v>100003116</v>
      </c>
      <c r="G1454" t="s">
        <v>73</v>
      </c>
      <c r="H1454" s="22">
        <v>39387</v>
      </c>
      <c r="I1454">
        <v>1</v>
      </c>
      <c r="J1454" s="27">
        <f t="shared" si="22"/>
        <v>238</v>
      </c>
      <c r="K1454">
        <v>137</v>
      </c>
      <c r="L1454">
        <v>0</v>
      </c>
      <c r="M1454">
        <v>136</v>
      </c>
      <c r="N1454">
        <v>1</v>
      </c>
      <c r="O1454" s="18">
        <v>39387</v>
      </c>
      <c r="P1454" s="24">
        <v>46660</v>
      </c>
      <c r="R1454" s="12">
        <v>39387</v>
      </c>
      <c r="T1454">
        <v>48</v>
      </c>
    </row>
    <row r="1455" spans="1:20" ht="18.75" x14ac:dyDescent="0.25">
      <c r="A1455">
        <v>5090201</v>
      </c>
      <c r="B1455">
        <v>1011101</v>
      </c>
      <c r="C1455">
        <v>303</v>
      </c>
      <c r="D1455" t="s">
        <v>66</v>
      </c>
      <c r="E1455" t="s">
        <v>1353</v>
      </c>
      <c r="F1455" s="1">
        <v>100003131</v>
      </c>
      <c r="G1455" t="s">
        <v>73</v>
      </c>
      <c r="H1455" s="22">
        <v>39387</v>
      </c>
      <c r="I1455">
        <v>17</v>
      </c>
      <c r="J1455" s="27">
        <f t="shared" si="22"/>
        <v>238</v>
      </c>
      <c r="K1455">
        <v>918</v>
      </c>
      <c r="L1455">
        <v>0</v>
      </c>
      <c r="M1455">
        <v>917.05600000000004</v>
      </c>
      <c r="N1455">
        <v>0.94399999999999995</v>
      </c>
      <c r="O1455" s="18">
        <v>39387</v>
      </c>
      <c r="P1455" s="24">
        <v>46660</v>
      </c>
      <c r="R1455" s="12">
        <v>39387</v>
      </c>
      <c r="T1455">
        <v>48</v>
      </c>
    </row>
    <row r="1456" spans="1:20" ht="18.75" x14ac:dyDescent="0.25">
      <c r="A1456">
        <v>5090201</v>
      </c>
      <c r="B1456">
        <v>1011101</v>
      </c>
      <c r="C1456">
        <v>303</v>
      </c>
      <c r="D1456" t="s">
        <v>66</v>
      </c>
      <c r="E1456" t="s">
        <v>1354</v>
      </c>
      <c r="F1456" s="1">
        <v>100003125</v>
      </c>
      <c r="G1456" t="s">
        <v>73</v>
      </c>
      <c r="H1456" s="22">
        <v>39387</v>
      </c>
      <c r="I1456">
        <v>3</v>
      </c>
      <c r="J1456" s="27">
        <f t="shared" si="22"/>
        <v>238</v>
      </c>
      <c r="K1456">
        <v>189</v>
      </c>
      <c r="L1456">
        <v>0</v>
      </c>
      <c r="M1456">
        <v>188</v>
      </c>
      <c r="N1456">
        <v>1</v>
      </c>
      <c r="O1456" s="18">
        <v>39387</v>
      </c>
      <c r="P1456" s="24">
        <v>46660</v>
      </c>
      <c r="R1456" s="12">
        <v>39387</v>
      </c>
      <c r="T1456">
        <v>48</v>
      </c>
    </row>
    <row r="1457" spans="1:20" ht="18.75" x14ac:dyDescent="0.25">
      <c r="A1457">
        <v>5090201</v>
      </c>
      <c r="B1457">
        <v>1011101</v>
      </c>
      <c r="C1457">
        <v>303</v>
      </c>
      <c r="D1457" t="s">
        <v>66</v>
      </c>
      <c r="E1457" t="s">
        <v>1355</v>
      </c>
      <c r="F1457" s="1">
        <v>100003679</v>
      </c>
      <c r="G1457" t="s">
        <v>73</v>
      </c>
      <c r="H1457" s="22">
        <v>39387</v>
      </c>
      <c r="I1457">
        <v>3</v>
      </c>
      <c r="J1457" s="27">
        <f t="shared" si="22"/>
        <v>238</v>
      </c>
      <c r="K1457">
        <v>198</v>
      </c>
      <c r="L1457">
        <v>0</v>
      </c>
      <c r="M1457">
        <v>197.25</v>
      </c>
      <c r="N1457">
        <v>0.75</v>
      </c>
      <c r="O1457" s="18">
        <v>39387</v>
      </c>
      <c r="P1457" s="24">
        <v>46660</v>
      </c>
      <c r="R1457" s="12">
        <v>39387</v>
      </c>
      <c r="T1457">
        <v>48</v>
      </c>
    </row>
    <row r="1458" spans="1:20" ht="18.75" x14ac:dyDescent="0.25">
      <c r="A1458">
        <v>5090201</v>
      </c>
      <c r="B1458">
        <v>1011101</v>
      </c>
      <c r="C1458">
        <v>303</v>
      </c>
      <c r="D1458" t="s">
        <v>66</v>
      </c>
      <c r="E1458" t="s">
        <v>1356</v>
      </c>
      <c r="F1458" s="1">
        <v>100003678</v>
      </c>
      <c r="G1458" t="s">
        <v>73</v>
      </c>
      <c r="H1458" s="22">
        <v>39387</v>
      </c>
      <c r="I1458">
        <v>3</v>
      </c>
      <c r="J1458" s="27">
        <f t="shared" si="22"/>
        <v>238</v>
      </c>
      <c r="K1458">
        <v>198</v>
      </c>
      <c r="L1458">
        <v>0</v>
      </c>
      <c r="M1458">
        <v>197.25</v>
      </c>
      <c r="N1458">
        <v>0.75</v>
      </c>
      <c r="O1458" s="18">
        <v>39387</v>
      </c>
      <c r="P1458" s="24">
        <v>46660</v>
      </c>
      <c r="R1458" s="12">
        <v>39387</v>
      </c>
      <c r="T1458">
        <v>48</v>
      </c>
    </row>
    <row r="1459" spans="1:20" ht="18.75" x14ac:dyDescent="0.25">
      <c r="A1459">
        <v>5090201</v>
      </c>
      <c r="B1459">
        <v>1011101</v>
      </c>
      <c r="C1459">
        <v>303</v>
      </c>
      <c r="D1459" t="s">
        <v>66</v>
      </c>
      <c r="E1459" t="s">
        <v>1357</v>
      </c>
      <c r="F1459" s="1">
        <v>100003105</v>
      </c>
      <c r="G1459" t="s">
        <v>73</v>
      </c>
      <c r="H1459" s="22">
        <v>39387</v>
      </c>
      <c r="I1459">
        <v>9</v>
      </c>
      <c r="J1459" s="27">
        <f t="shared" si="22"/>
        <v>238</v>
      </c>
      <c r="K1459">
        <v>640.99800000000005</v>
      </c>
      <c r="L1459">
        <v>0</v>
      </c>
      <c r="M1459">
        <v>639.99800000000005</v>
      </c>
      <c r="N1459">
        <v>1</v>
      </c>
      <c r="O1459" s="18">
        <v>39387</v>
      </c>
      <c r="P1459" s="24">
        <v>46660</v>
      </c>
      <c r="R1459" s="12">
        <v>39387</v>
      </c>
      <c r="T1459">
        <v>48</v>
      </c>
    </row>
    <row r="1460" spans="1:20" ht="18.75" x14ac:dyDescent="0.25">
      <c r="A1460">
        <v>5090201</v>
      </c>
      <c r="B1460">
        <v>1011101</v>
      </c>
      <c r="C1460">
        <v>303</v>
      </c>
      <c r="D1460" t="s">
        <v>66</v>
      </c>
      <c r="E1460" t="s">
        <v>1057</v>
      </c>
      <c r="F1460" s="1">
        <v>100003135</v>
      </c>
      <c r="G1460" t="s">
        <v>73</v>
      </c>
      <c r="H1460" s="22">
        <v>39782</v>
      </c>
      <c r="I1460">
        <v>1</v>
      </c>
      <c r="J1460" s="27">
        <f t="shared" si="22"/>
        <v>226</v>
      </c>
      <c r="K1460">
        <v>222</v>
      </c>
      <c r="L1460">
        <v>0</v>
      </c>
      <c r="M1460">
        <v>221</v>
      </c>
      <c r="N1460">
        <v>1</v>
      </c>
      <c r="O1460" s="18">
        <v>39782</v>
      </c>
      <c r="P1460" s="24">
        <v>46660</v>
      </c>
      <c r="R1460" s="12">
        <v>39782</v>
      </c>
      <c r="T1460">
        <v>48</v>
      </c>
    </row>
    <row r="1461" spans="1:20" ht="18.75" x14ac:dyDescent="0.25">
      <c r="A1461">
        <v>5090201</v>
      </c>
      <c r="B1461">
        <v>1011101</v>
      </c>
      <c r="C1461">
        <v>303</v>
      </c>
      <c r="D1461" t="s">
        <v>66</v>
      </c>
      <c r="E1461" t="s">
        <v>1358</v>
      </c>
      <c r="F1461" s="1">
        <v>100003132</v>
      </c>
      <c r="G1461" t="s">
        <v>73</v>
      </c>
      <c r="H1461" s="22">
        <v>39387</v>
      </c>
      <c r="I1461">
        <v>1</v>
      </c>
      <c r="J1461" s="27">
        <f t="shared" si="22"/>
        <v>238</v>
      </c>
      <c r="K1461">
        <v>152</v>
      </c>
      <c r="L1461">
        <v>0</v>
      </c>
      <c r="M1461">
        <v>151</v>
      </c>
      <c r="N1461">
        <v>1</v>
      </c>
      <c r="O1461" s="18">
        <v>39387</v>
      </c>
      <c r="P1461" s="24">
        <v>46660</v>
      </c>
      <c r="R1461" s="12">
        <v>39387</v>
      </c>
      <c r="T1461">
        <v>48</v>
      </c>
    </row>
    <row r="1462" spans="1:20" ht="18.75" x14ac:dyDescent="0.25">
      <c r="A1462">
        <v>5090201</v>
      </c>
      <c r="B1462">
        <v>1011101</v>
      </c>
      <c r="C1462">
        <v>303</v>
      </c>
      <c r="D1462" t="s">
        <v>66</v>
      </c>
      <c r="E1462" t="s">
        <v>1359</v>
      </c>
      <c r="F1462" s="1">
        <v>100003126</v>
      </c>
      <c r="G1462" t="s">
        <v>73</v>
      </c>
      <c r="H1462" s="22">
        <v>39387</v>
      </c>
      <c r="I1462">
        <v>1</v>
      </c>
      <c r="J1462" s="27">
        <f t="shared" si="22"/>
        <v>238</v>
      </c>
      <c r="K1462">
        <v>152</v>
      </c>
      <c r="L1462">
        <v>0</v>
      </c>
      <c r="M1462">
        <v>151</v>
      </c>
      <c r="N1462">
        <v>1</v>
      </c>
      <c r="O1462" s="18">
        <v>39387</v>
      </c>
      <c r="P1462" s="24">
        <v>46660</v>
      </c>
      <c r="R1462" s="12">
        <v>39387</v>
      </c>
      <c r="T1462">
        <v>48</v>
      </c>
    </row>
    <row r="1463" spans="1:20" ht="18.75" x14ac:dyDescent="0.25">
      <c r="A1463">
        <v>5090201</v>
      </c>
      <c r="B1463">
        <v>1011101</v>
      </c>
      <c r="C1463">
        <v>303</v>
      </c>
      <c r="D1463" t="s">
        <v>66</v>
      </c>
      <c r="E1463" t="s">
        <v>1360</v>
      </c>
      <c r="F1463" s="1">
        <v>100003118</v>
      </c>
      <c r="G1463" t="s">
        <v>73</v>
      </c>
      <c r="H1463" s="22">
        <v>39387</v>
      </c>
      <c r="I1463">
        <v>1</v>
      </c>
      <c r="J1463" s="27">
        <f t="shared" si="22"/>
        <v>238</v>
      </c>
      <c r="K1463">
        <v>152</v>
      </c>
      <c r="L1463">
        <v>0</v>
      </c>
      <c r="M1463">
        <v>151</v>
      </c>
      <c r="N1463">
        <v>1</v>
      </c>
      <c r="O1463" s="18">
        <v>39387</v>
      </c>
      <c r="P1463" s="24">
        <v>46660</v>
      </c>
      <c r="R1463" s="12">
        <v>39387</v>
      </c>
      <c r="T1463">
        <v>48</v>
      </c>
    </row>
    <row r="1464" spans="1:20" ht="18.75" x14ac:dyDescent="0.25">
      <c r="A1464">
        <v>5090201</v>
      </c>
      <c r="B1464">
        <v>1011101</v>
      </c>
      <c r="C1464">
        <v>303</v>
      </c>
      <c r="D1464" t="s">
        <v>66</v>
      </c>
      <c r="E1464" t="s">
        <v>1361</v>
      </c>
      <c r="F1464" s="1">
        <v>100003175</v>
      </c>
      <c r="G1464" t="s">
        <v>73</v>
      </c>
      <c r="H1464" s="22">
        <v>41666</v>
      </c>
      <c r="I1464">
        <v>2</v>
      </c>
      <c r="J1464" s="27">
        <f t="shared" si="22"/>
        <v>164</v>
      </c>
      <c r="K1464">
        <v>134</v>
      </c>
      <c r="L1464">
        <v>0</v>
      </c>
      <c r="M1464">
        <v>133</v>
      </c>
      <c r="N1464">
        <v>1</v>
      </c>
      <c r="O1464" s="18">
        <v>41666</v>
      </c>
      <c r="P1464" s="24">
        <v>46660</v>
      </c>
      <c r="R1464" s="12">
        <v>41666</v>
      </c>
      <c r="T1464">
        <v>48</v>
      </c>
    </row>
    <row r="1465" spans="1:20" ht="18.75" x14ac:dyDescent="0.25">
      <c r="A1465">
        <v>5090201</v>
      </c>
      <c r="B1465">
        <v>1011101</v>
      </c>
      <c r="C1465">
        <v>303</v>
      </c>
      <c r="D1465" t="s">
        <v>66</v>
      </c>
      <c r="E1465" t="s">
        <v>1362</v>
      </c>
      <c r="F1465" s="1">
        <v>100003170</v>
      </c>
      <c r="G1465" t="s">
        <v>73</v>
      </c>
      <c r="H1465" s="22">
        <v>42269</v>
      </c>
      <c r="I1465">
        <v>2</v>
      </c>
      <c r="J1465" s="27">
        <f t="shared" si="22"/>
        <v>144</v>
      </c>
      <c r="K1465">
        <v>110</v>
      </c>
      <c r="L1465">
        <v>0</v>
      </c>
      <c r="M1465">
        <v>109</v>
      </c>
      <c r="N1465">
        <v>1</v>
      </c>
      <c r="O1465" s="18">
        <v>42269</v>
      </c>
      <c r="P1465" s="24">
        <v>46660</v>
      </c>
      <c r="R1465" s="12">
        <v>42269</v>
      </c>
      <c r="T1465">
        <v>48</v>
      </c>
    </row>
    <row r="1466" spans="1:20" ht="18.75" x14ac:dyDescent="0.25">
      <c r="A1466">
        <v>5090201</v>
      </c>
      <c r="B1466">
        <v>1011101</v>
      </c>
      <c r="C1466">
        <v>303</v>
      </c>
      <c r="D1466" t="s">
        <v>66</v>
      </c>
      <c r="E1466" t="s">
        <v>163</v>
      </c>
      <c r="F1466" s="1">
        <v>100003171</v>
      </c>
      <c r="G1466" t="s">
        <v>73</v>
      </c>
      <c r="H1466" s="22">
        <v>42520</v>
      </c>
      <c r="I1466">
        <v>1</v>
      </c>
      <c r="J1466" s="27">
        <f t="shared" si="22"/>
        <v>136</v>
      </c>
      <c r="K1466">
        <v>55</v>
      </c>
      <c r="L1466">
        <v>0</v>
      </c>
      <c r="M1466">
        <v>54</v>
      </c>
      <c r="N1466">
        <v>1</v>
      </c>
      <c r="O1466" s="18">
        <v>42520</v>
      </c>
      <c r="P1466" s="24">
        <v>46660</v>
      </c>
      <c r="R1466" s="12">
        <v>42520</v>
      </c>
      <c r="T1466">
        <v>1</v>
      </c>
    </row>
    <row r="1467" spans="1:20" ht="18.75" x14ac:dyDescent="0.25">
      <c r="A1467">
        <v>5090201</v>
      </c>
      <c r="B1467">
        <v>1011101</v>
      </c>
      <c r="C1467">
        <v>303</v>
      </c>
      <c r="D1467" t="s">
        <v>66</v>
      </c>
      <c r="E1467" t="s">
        <v>163</v>
      </c>
      <c r="F1467" s="1">
        <v>100003172</v>
      </c>
      <c r="G1467" t="s">
        <v>73</v>
      </c>
      <c r="H1467" s="22">
        <v>42620</v>
      </c>
      <c r="I1467">
        <v>2</v>
      </c>
      <c r="J1467" s="27">
        <f t="shared" si="22"/>
        <v>132</v>
      </c>
      <c r="K1467">
        <v>110</v>
      </c>
      <c r="L1467">
        <v>0</v>
      </c>
      <c r="M1467">
        <v>109</v>
      </c>
      <c r="N1467">
        <v>1</v>
      </c>
      <c r="O1467" s="18">
        <v>42620</v>
      </c>
      <c r="P1467" s="24">
        <v>46660</v>
      </c>
      <c r="R1467" s="12">
        <v>42620</v>
      </c>
      <c r="T1467">
        <v>48</v>
      </c>
    </row>
    <row r="1468" spans="1:20" ht="18.75" x14ac:dyDescent="0.25">
      <c r="A1468">
        <v>5090201</v>
      </c>
      <c r="B1468">
        <v>1011101</v>
      </c>
      <c r="C1468">
        <v>303</v>
      </c>
      <c r="D1468" t="s">
        <v>66</v>
      </c>
      <c r="E1468" t="s">
        <v>1363</v>
      </c>
      <c r="F1468" s="1">
        <v>100003168</v>
      </c>
      <c r="G1468" t="s">
        <v>73</v>
      </c>
      <c r="H1468" s="22">
        <v>40554</v>
      </c>
      <c r="I1468">
        <v>1</v>
      </c>
      <c r="J1468" s="27">
        <f t="shared" si="22"/>
        <v>200</v>
      </c>
      <c r="K1468">
        <v>55</v>
      </c>
      <c r="L1468">
        <v>0</v>
      </c>
      <c r="M1468">
        <v>54</v>
      </c>
      <c r="N1468">
        <v>1</v>
      </c>
      <c r="O1468" s="18">
        <v>40554</v>
      </c>
      <c r="P1468" s="24">
        <v>46660</v>
      </c>
      <c r="R1468" s="12">
        <v>40554</v>
      </c>
      <c r="T1468">
        <v>1</v>
      </c>
    </row>
    <row r="1469" spans="1:20" ht="18.75" x14ac:dyDescent="0.25">
      <c r="A1469">
        <v>5090201</v>
      </c>
      <c r="B1469">
        <v>1011101</v>
      </c>
      <c r="C1469">
        <v>303</v>
      </c>
      <c r="D1469" t="s">
        <v>66</v>
      </c>
      <c r="E1469" t="s">
        <v>1364</v>
      </c>
      <c r="F1469" s="1">
        <v>100003174</v>
      </c>
      <c r="G1469" t="s">
        <v>73</v>
      </c>
      <c r="H1469" s="22">
        <v>41591</v>
      </c>
      <c r="I1469">
        <v>1</v>
      </c>
      <c r="J1469" s="27">
        <f t="shared" si="22"/>
        <v>166</v>
      </c>
      <c r="K1469">
        <v>67</v>
      </c>
      <c r="L1469">
        <v>0</v>
      </c>
      <c r="M1469">
        <v>66</v>
      </c>
      <c r="N1469">
        <v>1</v>
      </c>
      <c r="O1469" s="18">
        <v>41591</v>
      </c>
      <c r="P1469" s="24">
        <v>46660</v>
      </c>
      <c r="R1469" s="12">
        <v>41591</v>
      </c>
      <c r="T1469">
        <v>1</v>
      </c>
    </row>
    <row r="1470" spans="1:20" ht="18.75" x14ac:dyDescent="0.25">
      <c r="A1470">
        <v>5090201</v>
      </c>
      <c r="B1470">
        <v>1011101</v>
      </c>
      <c r="C1470">
        <v>303</v>
      </c>
      <c r="D1470" t="s">
        <v>66</v>
      </c>
      <c r="E1470" t="s">
        <v>1365</v>
      </c>
      <c r="F1470" s="1">
        <v>100002946</v>
      </c>
      <c r="G1470" t="s">
        <v>73</v>
      </c>
      <c r="H1470" s="22">
        <v>39387</v>
      </c>
      <c r="I1470">
        <v>1</v>
      </c>
      <c r="J1470" s="27">
        <f t="shared" si="22"/>
        <v>238</v>
      </c>
      <c r="K1470">
        <v>161</v>
      </c>
      <c r="L1470">
        <v>0</v>
      </c>
      <c r="M1470">
        <v>160</v>
      </c>
      <c r="N1470">
        <v>1</v>
      </c>
      <c r="O1470" s="18">
        <v>39387</v>
      </c>
      <c r="P1470" s="24">
        <v>46660</v>
      </c>
      <c r="R1470" s="12">
        <v>39387</v>
      </c>
      <c r="T1470">
        <v>48</v>
      </c>
    </row>
    <row r="1471" spans="1:20" ht="18.75" x14ac:dyDescent="0.25">
      <c r="A1471">
        <v>5090201</v>
      </c>
      <c r="B1471">
        <v>1011101</v>
      </c>
      <c r="C1471">
        <v>303</v>
      </c>
      <c r="D1471" t="s">
        <v>66</v>
      </c>
      <c r="E1471" t="s">
        <v>1366</v>
      </c>
      <c r="F1471" s="1">
        <v>100003176</v>
      </c>
      <c r="G1471" t="s">
        <v>73</v>
      </c>
      <c r="H1471" s="22">
        <v>39387</v>
      </c>
      <c r="I1471">
        <v>1</v>
      </c>
      <c r="J1471" s="27">
        <f t="shared" si="22"/>
        <v>238</v>
      </c>
      <c r="K1471">
        <v>122</v>
      </c>
      <c r="L1471">
        <v>0</v>
      </c>
      <c r="M1471">
        <v>121</v>
      </c>
      <c r="N1471">
        <v>1</v>
      </c>
      <c r="O1471" s="18">
        <v>39387</v>
      </c>
      <c r="P1471" s="24">
        <v>46660</v>
      </c>
      <c r="R1471" s="12">
        <v>39387</v>
      </c>
      <c r="T1471">
        <v>48</v>
      </c>
    </row>
    <row r="1472" spans="1:20" ht="18.75" x14ac:dyDescent="0.25">
      <c r="A1472">
        <v>5090201</v>
      </c>
      <c r="B1472">
        <v>1011101</v>
      </c>
      <c r="C1472">
        <v>303</v>
      </c>
      <c r="D1472" t="s">
        <v>66</v>
      </c>
      <c r="E1472" t="s">
        <v>1367</v>
      </c>
      <c r="F1472" s="1">
        <v>100002948</v>
      </c>
      <c r="G1472" t="s">
        <v>73</v>
      </c>
      <c r="H1472" s="22">
        <v>39387</v>
      </c>
      <c r="I1472">
        <v>6</v>
      </c>
      <c r="J1472" s="27">
        <f t="shared" si="22"/>
        <v>238</v>
      </c>
      <c r="K1472">
        <v>732</v>
      </c>
      <c r="L1472">
        <v>0</v>
      </c>
      <c r="M1472">
        <v>731</v>
      </c>
      <c r="N1472">
        <v>1</v>
      </c>
      <c r="O1472" s="18">
        <v>39387</v>
      </c>
      <c r="P1472" s="24">
        <v>46660</v>
      </c>
      <c r="R1472" s="12">
        <v>39387</v>
      </c>
      <c r="T1472">
        <v>48</v>
      </c>
    </row>
    <row r="1473" spans="1:20" ht="18.75" x14ac:dyDescent="0.25">
      <c r="A1473">
        <v>5090201</v>
      </c>
      <c r="B1473">
        <v>1011101</v>
      </c>
      <c r="C1473">
        <v>303</v>
      </c>
      <c r="D1473" t="s">
        <v>66</v>
      </c>
      <c r="E1473" t="s">
        <v>1368</v>
      </c>
      <c r="F1473" s="1">
        <v>100003161</v>
      </c>
      <c r="G1473" t="s">
        <v>73</v>
      </c>
      <c r="H1473" s="22">
        <v>39387</v>
      </c>
      <c r="I1473">
        <v>1</v>
      </c>
      <c r="J1473" s="27">
        <f t="shared" si="22"/>
        <v>238</v>
      </c>
      <c r="K1473">
        <v>122</v>
      </c>
      <c r="L1473">
        <v>0</v>
      </c>
      <c r="M1473">
        <v>121</v>
      </c>
      <c r="N1473">
        <v>1</v>
      </c>
      <c r="O1473" s="18">
        <v>39387</v>
      </c>
      <c r="P1473" s="24">
        <v>46660</v>
      </c>
      <c r="R1473" s="12">
        <v>39387</v>
      </c>
      <c r="T1473">
        <v>48</v>
      </c>
    </row>
    <row r="1474" spans="1:20" ht="18.75" x14ac:dyDescent="0.25">
      <c r="A1474">
        <v>5090201</v>
      </c>
      <c r="B1474">
        <v>1011101</v>
      </c>
      <c r="C1474">
        <v>303</v>
      </c>
      <c r="D1474" t="s">
        <v>66</v>
      </c>
      <c r="E1474" t="s">
        <v>1369</v>
      </c>
      <c r="F1474" s="1">
        <v>100002947</v>
      </c>
      <c r="G1474" t="s">
        <v>73</v>
      </c>
      <c r="H1474" s="22">
        <v>39387</v>
      </c>
      <c r="I1474">
        <v>3</v>
      </c>
      <c r="J1474" s="27">
        <f t="shared" si="22"/>
        <v>238</v>
      </c>
      <c r="K1474">
        <v>150</v>
      </c>
      <c r="L1474">
        <v>0</v>
      </c>
      <c r="M1474">
        <v>149</v>
      </c>
      <c r="N1474">
        <v>1</v>
      </c>
      <c r="O1474" s="18">
        <v>39387</v>
      </c>
      <c r="P1474" s="24">
        <v>46660</v>
      </c>
      <c r="R1474" s="12">
        <v>39387</v>
      </c>
      <c r="T1474">
        <v>48</v>
      </c>
    </row>
    <row r="1475" spans="1:20" ht="18.75" x14ac:dyDescent="0.25">
      <c r="A1475">
        <v>5090201</v>
      </c>
      <c r="B1475">
        <v>1011101</v>
      </c>
      <c r="C1475">
        <v>303</v>
      </c>
      <c r="D1475" t="s">
        <v>66</v>
      </c>
      <c r="E1475" t="s">
        <v>1370</v>
      </c>
      <c r="F1475" s="1">
        <v>100003160</v>
      </c>
      <c r="G1475" t="s">
        <v>73</v>
      </c>
      <c r="H1475" s="22">
        <v>39387</v>
      </c>
      <c r="I1475">
        <v>1</v>
      </c>
      <c r="J1475" s="27">
        <f t="shared" ref="J1475:J1538" si="23">DATEDIF(H1475,P1475,"m")</f>
        <v>238</v>
      </c>
      <c r="K1475">
        <v>50</v>
      </c>
      <c r="L1475">
        <v>0</v>
      </c>
      <c r="M1475">
        <v>49</v>
      </c>
      <c r="N1475">
        <v>1</v>
      </c>
      <c r="O1475" s="18">
        <v>39387</v>
      </c>
      <c r="P1475" s="24">
        <v>46660</v>
      </c>
      <c r="R1475" s="12">
        <v>39387</v>
      </c>
      <c r="T1475">
        <v>48</v>
      </c>
    </row>
    <row r="1476" spans="1:20" ht="18.75" x14ac:dyDescent="0.25">
      <c r="A1476">
        <v>5090201</v>
      </c>
      <c r="B1476">
        <v>1011101</v>
      </c>
      <c r="C1476">
        <v>303</v>
      </c>
      <c r="D1476" t="s">
        <v>66</v>
      </c>
      <c r="E1476" t="s">
        <v>1153</v>
      </c>
      <c r="F1476" s="1">
        <v>100003158</v>
      </c>
      <c r="G1476" t="s">
        <v>73</v>
      </c>
      <c r="H1476" s="22">
        <v>39387</v>
      </c>
      <c r="I1476">
        <v>6</v>
      </c>
      <c r="J1476" s="27">
        <f t="shared" si="23"/>
        <v>238</v>
      </c>
      <c r="K1476">
        <v>234</v>
      </c>
      <c r="L1476">
        <v>0</v>
      </c>
      <c r="M1476">
        <v>233</v>
      </c>
      <c r="N1476">
        <v>1</v>
      </c>
      <c r="O1476" s="18">
        <v>39387</v>
      </c>
      <c r="P1476" s="24">
        <v>46660</v>
      </c>
      <c r="R1476" s="12">
        <v>39387</v>
      </c>
      <c r="T1476">
        <v>48</v>
      </c>
    </row>
    <row r="1477" spans="1:20" ht="18.75" x14ac:dyDescent="0.25">
      <c r="A1477">
        <v>5090201</v>
      </c>
      <c r="B1477">
        <v>1011101</v>
      </c>
      <c r="C1477">
        <v>303</v>
      </c>
      <c r="D1477" t="s">
        <v>66</v>
      </c>
      <c r="E1477" t="s">
        <v>1371</v>
      </c>
      <c r="F1477" s="1">
        <v>100003163</v>
      </c>
      <c r="G1477" t="s">
        <v>73</v>
      </c>
      <c r="H1477" s="22">
        <v>39387</v>
      </c>
      <c r="I1477">
        <v>55</v>
      </c>
      <c r="J1477" s="27">
        <f t="shared" si="23"/>
        <v>238</v>
      </c>
      <c r="K1477">
        <v>2145</v>
      </c>
      <c r="L1477">
        <v>0</v>
      </c>
      <c r="M1477">
        <v>2144.018</v>
      </c>
      <c r="N1477">
        <v>0.98199999999999998</v>
      </c>
      <c r="O1477" s="18">
        <v>39387</v>
      </c>
      <c r="P1477" s="24">
        <v>46660</v>
      </c>
      <c r="R1477" s="12">
        <v>39387</v>
      </c>
      <c r="T1477">
        <v>48</v>
      </c>
    </row>
    <row r="1478" spans="1:20" ht="18.75" x14ac:dyDescent="0.25">
      <c r="A1478">
        <v>5090201</v>
      </c>
      <c r="B1478">
        <v>1011101</v>
      </c>
      <c r="C1478">
        <v>303</v>
      </c>
      <c r="D1478" t="s">
        <v>66</v>
      </c>
      <c r="E1478" t="s">
        <v>1372</v>
      </c>
      <c r="F1478" s="1">
        <v>100003177</v>
      </c>
      <c r="G1478" t="s">
        <v>73</v>
      </c>
      <c r="H1478" s="22">
        <v>39387</v>
      </c>
      <c r="I1478">
        <v>12</v>
      </c>
      <c r="J1478" s="27">
        <f t="shared" si="23"/>
        <v>238</v>
      </c>
      <c r="K1478">
        <v>468</v>
      </c>
      <c r="L1478">
        <v>0</v>
      </c>
      <c r="M1478">
        <v>467</v>
      </c>
      <c r="N1478">
        <v>1</v>
      </c>
      <c r="O1478" s="18">
        <v>39387</v>
      </c>
      <c r="P1478" s="24">
        <v>46660</v>
      </c>
      <c r="R1478" s="12">
        <v>39387</v>
      </c>
      <c r="T1478">
        <v>48</v>
      </c>
    </row>
    <row r="1479" spans="1:20" ht="18.75" x14ac:dyDescent="0.25">
      <c r="A1479">
        <v>5090201</v>
      </c>
      <c r="B1479">
        <v>1011101</v>
      </c>
      <c r="C1479">
        <v>303</v>
      </c>
      <c r="D1479" t="s">
        <v>66</v>
      </c>
      <c r="E1479" t="s">
        <v>1373</v>
      </c>
      <c r="F1479" s="1">
        <v>100002950</v>
      </c>
      <c r="G1479" t="s">
        <v>73</v>
      </c>
      <c r="H1479" s="22">
        <v>39387</v>
      </c>
      <c r="I1479">
        <v>4</v>
      </c>
      <c r="J1479" s="27">
        <f t="shared" si="23"/>
        <v>238</v>
      </c>
      <c r="K1479">
        <v>156</v>
      </c>
      <c r="L1479">
        <v>0</v>
      </c>
      <c r="M1479">
        <v>155</v>
      </c>
      <c r="N1479">
        <v>1</v>
      </c>
      <c r="O1479" s="18">
        <v>39387</v>
      </c>
      <c r="P1479" s="24">
        <v>46660</v>
      </c>
      <c r="R1479" s="12">
        <v>39387</v>
      </c>
      <c r="T1479">
        <v>48</v>
      </c>
    </row>
    <row r="1480" spans="1:20" ht="18.75" x14ac:dyDescent="0.25">
      <c r="A1480">
        <v>5090201</v>
      </c>
      <c r="B1480">
        <v>1011101</v>
      </c>
      <c r="C1480">
        <v>303</v>
      </c>
      <c r="D1480" t="s">
        <v>66</v>
      </c>
      <c r="E1480" t="s">
        <v>1374</v>
      </c>
      <c r="F1480" s="1">
        <v>100003162</v>
      </c>
      <c r="G1480" t="s">
        <v>73</v>
      </c>
      <c r="H1480" s="22">
        <v>39387</v>
      </c>
      <c r="I1480">
        <v>2</v>
      </c>
      <c r="J1480" s="27">
        <f t="shared" si="23"/>
        <v>238</v>
      </c>
      <c r="K1480">
        <v>110</v>
      </c>
      <c r="L1480">
        <v>0</v>
      </c>
      <c r="M1480">
        <v>109</v>
      </c>
      <c r="N1480">
        <v>1</v>
      </c>
      <c r="O1480" s="18">
        <v>39387</v>
      </c>
      <c r="P1480" s="24">
        <v>46660</v>
      </c>
      <c r="R1480" s="12">
        <v>39387</v>
      </c>
      <c r="T1480">
        <v>48</v>
      </c>
    </row>
    <row r="1481" spans="1:20" ht="18.75" x14ac:dyDescent="0.25">
      <c r="A1481">
        <v>5090201</v>
      </c>
      <c r="B1481">
        <v>1011101</v>
      </c>
      <c r="C1481">
        <v>303</v>
      </c>
      <c r="D1481" t="s">
        <v>66</v>
      </c>
      <c r="E1481" t="s">
        <v>1374</v>
      </c>
      <c r="F1481" s="1">
        <v>100003178</v>
      </c>
      <c r="G1481" t="s">
        <v>73</v>
      </c>
      <c r="H1481" s="22">
        <v>39387</v>
      </c>
      <c r="I1481">
        <v>2</v>
      </c>
      <c r="J1481" s="27">
        <f t="shared" si="23"/>
        <v>238</v>
      </c>
      <c r="K1481">
        <v>110</v>
      </c>
      <c r="L1481">
        <v>0</v>
      </c>
      <c r="M1481">
        <v>109</v>
      </c>
      <c r="N1481">
        <v>1</v>
      </c>
      <c r="O1481" s="18">
        <v>39387</v>
      </c>
      <c r="P1481" s="24">
        <v>46660</v>
      </c>
      <c r="R1481" s="12">
        <v>39387</v>
      </c>
      <c r="T1481">
        <v>48</v>
      </c>
    </row>
    <row r="1482" spans="1:20" ht="18.75" x14ac:dyDescent="0.25">
      <c r="A1482">
        <v>5090201</v>
      </c>
      <c r="B1482">
        <v>1011101</v>
      </c>
      <c r="C1482">
        <v>303</v>
      </c>
      <c r="D1482" t="s">
        <v>66</v>
      </c>
      <c r="E1482" t="s">
        <v>1375</v>
      </c>
      <c r="F1482" s="1">
        <v>100003145</v>
      </c>
      <c r="G1482" t="s">
        <v>73</v>
      </c>
      <c r="H1482" s="22">
        <v>39387</v>
      </c>
      <c r="I1482">
        <v>1</v>
      </c>
      <c r="J1482" s="27">
        <f t="shared" si="23"/>
        <v>238</v>
      </c>
      <c r="K1482">
        <v>843</v>
      </c>
      <c r="L1482">
        <v>0</v>
      </c>
      <c r="M1482">
        <v>842</v>
      </c>
      <c r="N1482">
        <v>1</v>
      </c>
      <c r="O1482" s="18">
        <v>39387</v>
      </c>
      <c r="P1482" s="24">
        <v>46660</v>
      </c>
      <c r="R1482" s="12">
        <v>39387</v>
      </c>
      <c r="T1482">
        <v>48</v>
      </c>
    </row>
    <row r="1483" spans="1:20" ht="18.75" x14ac:dyDescent="0.25">
      <c r="A1483">
        <v>5090201</v>
      </c>
      <c r="B1483">
        <v>1011101</v>
      </c>
      <c r="C1483">
        <v>303</v>
      </c>
      <c r="D1483" t="s">
        <v>66</v>
      </c>
      <c r="E1483" t="s">
        <v>1376</v>
      </c>
      <c r="F1483" s="1">
        <v>100003139</v>
      </c>
      <c r="G1483" t="s">
        <v>73</v>
      </c>
      <c r="H1483" s="22">
        <v>39387</v>
      </c>
      <c r="I1483">
        <v>2</v>
      </c>
      <c r="J1483" s="27">
        <f t="shared" si="23"/>
        <v>238</v>
      </c>
      <c r="K1483">
        <v>692</v>
      </c>
      <c r="L1483">
        <v>0</v>
      </c>
      <c r="M1483">
        <v>691</v>
      </c>
      <c r="N1483">
        <v>1</v>
      </c>
      <c r="O1483" s="18">
        <v>39387</v>
      </c>
      <c r="P1483" s="24">
        <v>46660</v>
      </c>
      <c r="R1483" s="12">
        <v>39387</v>
      </c>
      <c r="T1483">
        <v>48</v>
      </c>
    </row>
    <row r="1484" spans="1:20" ht="18.75" x14ac:dyDescent="0.25">
      <c r="A1484">
        <v>5090201</v>
      </c>
      <c r="B1484">
        <v>1011101</v>
      </c>
      <c r="C1484">
        <v>303</v>
      </c>
      <c r="D1484" t="s">
        <v>66</v>
      </c>
      <c r="E1484" t="s">
        <v>1377</v>
      </c>
      <c r="F1484" s="1">
        <v>100003138</v>
      </c>
      <c r="G1484" t="s">
        <v>73</v>
      </c>
      <c r="H1484" s="22">
        <v>39387</v>
      </c>
      <c r="I1484">
        <v>1</v>
      </c>
      <c r="J1484" s="27">
        <f t="shared" si="23"/>
        <v>238</v>
      </c>
      <c r="K1484">
        <v>519</v>
      </c>
      <c r="L1484">
        <v>0</v>
      </c>
      <c r="M1484">
        <v>518</v>
      </c>
      <c r="N1484">
        <v>1</v>
      </c>
      <c r="O1484" s="18">
        <v>39387</v>
      </c>
      <c r="P1484" s="24">
        <v>46660</v>
      </c>
      <c r="R1484" s="12">
        <v>39387</v>
      </c>
      <c r="T1484">
        <v>48</v>
      </c>
    </row>
    <row r="1485" spans="1:20" ht="18.75" x14ac:dyDescent="0.25">
      <c r="A1485">
        <v>5090201</v>
      </c>
      <c r="B1485">
        <v>1011101</v>
      </c>
      <c r="C1485">
        <v>303</v>
      </c>
      <c r="D1485" t="s">
        <v>66</v>
      </c>
      <c r="E1485" t="s">
        <v>1378</v>
      </c>
      <c r="F1485" s="1">
        <v>100003143</v>
      </c>
      <c r="G1485" t="s">
        <v>73</v>
      </c>
      <c r="H1485" s="22">
        <v>39387</v>
      </c>
      <c r="I1485">
        <v>2</v>
      </c>
      <c r="J1485" s="27">
        <f t="shared" si="23"/>
        <v>238</v>
      </c>
      <c r="K1485">
        <v>318</v>
      </c>
      <c r="L1485">
        <v>0</v>
      </c>
      <c r="M1485">
        <v>317</v>
      </c>
      <c r="N1485">
        <v>1</v>
      </c>
      <c r="O1485" s="18">
        <v>39387</v>
      </c>
      <c r="P1485" s="24">
        <v>46660</v>
      </c>
      <c r="R1485" s="12">
        <v>39387</v>
      </c>
      <c r="T1485">
        <v>48</v>
      </c>
    </row>
    <row r="1486" spans="1:20" ht="18.75" x14ac:dyDescent="0.25">
      <c r="A1486">
        <v>5090201</v>
      </c>
      <c r="B1486">
        <v>1011101</v>
      </c>
      <c r="C1486">
        <v>303</v>
      </c>
      <c r="D1486" t="s">
        <v>66</v>
      </c>
      <c r="E1486" t="s">
        <v>1302</v>
      </c>
      <c r="F1486" s="1">
        <v>100003147</v>
      </c>
      <c r="G1486" t="s">
        <v>73</v>
      </c>
      <c r="H1486" s="22">
        <v>39387</v>
      </c>
      <c r="I1486">
        <v>1</v>
      </c>
      <c r="J1486" s="27">
        <f t="shared" si="23"/>
        <v>238</v>
      </c>
      <c r="K1486">
        <v>159</v>
      </c>
      <c r="L1486">
        <v>0</v>
      </c>
      <c r="M1486">
        <v>158</v>
      </c>
      <c r="N1486">
        <v>1</v>
      </c>
      <c r="O1486" s="18">
        <v>39387</v>
      </c>
      <c r="P1486" s="24">
        <v>46660</v>
      </c>
      <c r="R1486" s="12">
        <v>39387</v>
      </c>
      <c r="T1486">
        <v>48</v>
      </c>
    </row>
    <row r="1487" spans="1:20" ht="18.75" x14ac:dyDescent="0.25">
      <c r="A1487">
        <v>5090201</v>
      </c>
      <c r="B1487">
        <v>1011101</v>
      </c>
      <c r="C1487">
        <v>303</v>
      </c>
      <c r="D1487" t="s">
        <v>66</v>
      </c>
      <c r="E1487" t="s">
        <v>1235</v>
      </c>
      <c r="F1487" s="1">
        <v>100003142</v>
      </c>
      <c r="G1487" t="s">
        <v>73</v>
      </c>
      <c r="H1487" s="22">
        <v>39387</v>
      </c>
      <c r="I1487">
        <v>1</v>
      </c>
      <c r="J1487" s="27">
        <f t="shared" si="23"/>
        <v>238</v>
      </c>
      <c r="K1487">
        <v>217</v>
      </c>
      <c r="L1487">
        <v>0</v>
      </c>
      <c r="M1487">
        <v>216</v>
      </c>
      <c r="N1487">
        <v>1</v>
      </c>
      <c r="O1487" s="18">
        <v>39387</v>
      </c>
      <c r="P1487" s="24">
        <v>46660</v>
      </c>
      <c r="R1487" s="12">
        <v>39387</v>
      </c>
      <c r="T1487">
        <v>48</v>
      </c>
    </row>
    <row r="1488" spans="1:20" ht="18.75" x14ac:dyDescent="0.25">
      <c r="A1488">
        <v>5090201</v>
      </c>
      <c r="B1488">
        <v>1011101</v>
      </c>
      <c r="C1488">
        <v>303</v>
      </c>
      <c r="D1488" t="s">
        <v>66</v>
      </c>
      <c r="E1488" t="s">
        <v>1235</v>
      </c>
      <c r="F1488" s="1">
        <v>100003146</v>
      </c>
      <c r="G1488" t="s">
        <v>73</v>
      </c>
      <c r="H1488" s="22">
        <v>39387</v>
      </c>
      <c r="I1488">
        <v>1</v>
      </c>
      <c r="J1488" s="27">
        <f t="shared" si="23"/>
        <v>238</v>
      </c>
      <c r="K1488">
        <v>217</v>
      </c>
      <c r="L1488">
        <v>0</v>
      </c>
      <c r="M1488">
        <v>216</v>
      </c>
      <c r="N1488">
        <v>1</v>
      </c>
      <c r="O1488" s="18">
        <v>39387</v>
      </c>
      <c r="P1488" s="24">
        <v>46660</v>
      </c>
      <c r="R1488" s="12">
        <v>39387</v>
      </c>
      <c r="T1488">
        <v>48</v>
      </c>
    </row>
    <row r="1489" spans="1:20" ht="18.75" x14ac:dyDescent="0.25">
      <c r="A1489">
        <v>5090201</v>
      </c>
      <c r="B1489">
        <v>1011101</v>
      </c>
      <c r="C1489">
        <v>303</v>
      </c>
      <c r="D1489" t="s">
        <v>66</v>
      </c>
      <c r="E1489" t="s">
        <v>1379</v>
      </c>
      <c r="F1489" s="1">
        <v>100003144</v>
      </c>
      <c r="G1489" t="s">
        <v>73</v>
      </c>
      <c r="H1489" s="22">
        <v>39387</v>
      </c>
      <c r="I1489">
        <v>4</v>
      </c>
      <c r="J1489" s="27">
        <f t="shared" si="23"/>
        <v>238</v>
      </c>
      <c r="K1489">
        <v>248</v>
      </c>
      <c r="L1489">
        <v>0</v>
      </c>
      <c r="M1489">
        <v>247</v>
      </c>
      <c r="N1489">
        <v>1</v>
      </c>
      <c r="O1489" s="18">
        <v>39387</v>
      </c>
      <c r="P1489" s="24">
        <v>46660</v>
      </c>
      <c r="R1489" s="12">
        <v>39387</v>
      </c>
      <c r="T1489">
        <v>48</v>
      </c>
    </row>
    <row r="1490" spans="1:20" ht="18.75" x14ac:dyDescent="0.25">
      <c r="A1490">
        <v>5090201</v>
      </c>
      <c r="B1490">
        <v>1011101</v>
      </c>
      <c r="C1490">
        <v>303</v>
      </c>
      <c r="D1490" t="s">
        <v>66</v>
      </c>
      <c r="E1490" t="s">
        <v>1380</v>
      </c>
      <c r="F1490" s="1">
        <v>100003521</v>
      </c>
      <c r="G1490" t="s">
        <v>73</v>
      </c>
      <c r="H1490" s="22">
        <v>39387</v>
      </c>
      <c r="I1490">
        <v>2</v>
      </c>
      <c r="J1490" s="27">
        <f t="shared" si="23"/>
        <v>238</v>
      </c>
      <c r="K1490">
        <v>220</v>
      </c>
      <c r="L1490">
        <v>0</v>
      </c>
      <c r="M1490">
        <v>219</v>
      </c>
      <c r="N1490">
        <v>1</v>
      </c>
      <c r="O1490" s="18">
        <v>39387</v>
      </c>
      <c r="P1490" s="24">
        <v>46660</v>
      </c>
      <c r="R1490" s="12">
        <v>39387</v>
      </c>
      <c r="T1490">
        <v>48</v>
      </c>
    </row>
    <row r="1491" spans="1:20" ht="18.75" x14ac:dyDescent="0.25">
      <c r="A1491">
        <v>5090201</v>
      </c>
      <c r="B1491">
        <v>1011101</v>
      </c>
      <c r="C1491">
        <v>303</v>
      </c>
      <c r="D1491" t="s">
        <v>66</v>
      </c>
      <c r="E1491" t="s">
        <v>1381</v>
      </c>
      <c r="F1491" s="1">
        <v>100003140</v>
      </c>
      <c r="G1491" t="s">
        <v>73</v>
      </c>
      <c r="H1491" s="22">
        <v>39387</v>
      </c>
      <c r="I1491">
        <v>2</v>
      </c>
      <c r="J1491" s="27">
        <f t="shared" si="23"/>
        <v>238</v>
      </c>
      <c r="K1491">
        <v>420</v>
      </c>
      <c r="L1491">
        <v>0</v>
      </c>
      <c r="M1491">
        <v>419</v>
      </c>
      <c r="N1491">
        <v>1</v>
      </c>
      <c r="O1491" s="18">
        <v>39387</v>
      </c>
      <c r="P1491" s="24">
        <v>46660</v>
      </c>
      <c r="R1491" s="12">
        <v>39387</v>
      </c>
      <c r="T1491">
        <v>48</v>
      </c>
    </row>
    <row r="1492" spans="1:20" ht="18.75" x14ac:dyDescent="0.25">
      <c r="A1492">
        <v>5090201</v>
      </c>
      <c r="B1492">
        <v>1011101</v>
      </c>
      <c r="C1492">
        <v>303</v>
      </c>
      <c r="D1492" t="s">
        <v>66</v>
      </c>
      <c r="E1492" t="s">
        <v>1382</v>
      </c>
      <c r="F1492" s="1">
        <v>100003141</v>
      </c>
      <c r="G1492" t="s">
        <v>73</v>
      </c>
      <c r="H1492" s="22">
        <v>39387</v>
      </c>
      <c r="I1492">
        <v>1</v>
      </c>
      <c r="J1492" s="27">
        <f t="shared" si="23"/>
        <v>238</v>
      </c>
      <c r="K1492">
        <v>349</v>
      </c>
      <c r="L1492">
        <v>0</v>
      </c>
      <c r="M1492">
        <v>348</v>
      </c>
      <c r="N1492">
        <v>1</v>
      </c>
      <c r="O1492" s="18">
        <v>39387</v>
      </c>
      <c r="P1492" s="24">
        <v>46660</v>
      </c>
      <c r="R1492" s="12">
        <v>39387</v>
      </c>
      <c r="T1492">
        <v>48</v>
      </c>
    </row>
    <row r="1493" spans="1:20" ht="18.75" x14ac:dyDescent="0.25">
      <c r="A1493">
        <v>5090201</v>
      </c>
      <c r="B1493">
        <v>1011101</v>
      </c>
      <c r="C1493">
        <v>303</v>
      </c>
      <c r="D1493" t="s">
        <v>66</v>
      </c>
      <c r="E1493" t="s">
        <v>295</v>
      </c>
      <c r="F1493" s="1">
        <v>100003109</v>
      </c>
      <c r="G1493" t="s">
        <v>73</v>
      </c>
      <c r="H1493" s="22">
        <v>39782</v>
      </c>
      <c r="I1493">
        <v>1</v>
      </c>
      <c r="J1493" s="27">
        <f t="shared" si="23"/>
        <v>226</v>
      </c>
      <c r="K1493">
        <v>1046</v>
      </c>
      <c r="L1493">
        <v>0</v>
      </c>
      <c r="M1493">
        <v>1045</v>
      </c>
      <c r="N1493">
        <v>1</v>
      </c>
      <c r="O1493" s="18">
        <v>39782</v>
      </c>
      <c r="P1493" s="24">
        <v>46660</v>
      </c>
      <c r="R1493" s="12">
        <v>39782</v>
      </c>
      <c r="T1493">
        <v>48</v>
      </c>
    </row>
    <row r="1494" spans="1:20" ht="18.75" x14ac:dyDescent="0.25">
      <c r="A1494">
        <v>5090201</v>
      </c>
      <c r="B1494">
        <v>1011101</v>
      </c>
      <c r="C1494">
        <v>303</v>
      </c>
      <c r="D1494" t="s">
        <v>66</v>
      </c>
      <c r="E1494" t="s">
        <v>295</v>
      </c>
      <c r="F1494" s="1">
        <v>100003137</v>
      </c>
      <c r="G1494" t="s">
        <v>73</v>
      </c>
      <c r="H1494" s="22">
        <v>39782</v>
      </c>
      <c r="I1494">
        <v>1</v>
      </c>
      <c r="J1494" s="27">
        <f t="shared" si="23"/>
        <v>226</v>
      </c>
      <c r="K1494">
        <v>1046</v>
      </c>
      <c r="L1494">
        <v>0</v>
      </c>
      <c r="M1494">
        <v>1045</v>
      </c>
      <c r="N1494">
        <v>1</v>
      </c>
      <c r="O1494" s="18">
        <v>39782</v>
      </c>
      <c r="P1494" s="24">
        <v>46660</v>
      </c>
      <c r="R1494" s="12">
        <v>39782</v>
      </c>
      <c r="T1494">
        <v>48</v>
      </c>
    </row>
    <row r="1495" spans="1:20" ht="18.75" x14ac:dyDescent="0.25">
      <c r="A1495">
        <v>5090201</v>
      </c>
      <c r="B1495">
        <v>1011101</v>
      </c>
      <c r="C1495">
        <v>303</v>
      </c>
      <c r="D1495" t="s">
        <v>66</v>
      </c>
      <c r="E1495" t="s">
        <v>1383</v>
      </c>
      <c r="F1495" s="1">
        <v>100003120</v>
      </c>
      <c r="G1495" t="s">
        <v>73</v>
      </c>
      <c r="H1495" s="22">
        <v>39387</v>
      </c>
      <c r="I1495">
        <v>1</v>
      </c>
      <c r="J1495" s="27">
        <f t="shared" si="23"/>
        <v>238</v>
      </c>
      <c r="K1495">
        <v>598</v>
      </c>
      <c r="L1495">
        <v>0</v>
      </c>
      <c r="M1495">
        <v>597</v>
      </c>
      <c r="N1495">
        <v>1</v>
      </c>
      <c r="O1495" s="18">
        <v>39387</v>
      </c>
      <c r="P1495" s="24">
        <v>46660</v>
      </c>
      <c r="R1495" s="12">
        <v>39387</v>
      </c>
      <c r="T1495">
        <v>48</v>
      </c>
    </row>
    <row r="1496" spans="1:20" ht="18.75" x14ac:dyDescent="0.25">
      <c r="A1496">
        <v>5090201</v>
      </c>
      <c r="B1496">
        <v>1011101</v>
      </c>
      <c r="C1496">
        <v>303</v>
      </c>
      <c r="D1496" t="s">
        <v>66</v>
      </c>
      <c r="E1496" t="s">
        <v>1384</v>
      </c>
      <c r="F1496" s="1">
        <v>100003119</v>
      </c>
      <c r="G1496" t="s">
        <v>73</v>
      </c>
      <c r="H1496" s="22">
        <v>39387</v>
      </c>
      <c r="I1496">
        <v>1</v>
      </c>
      <c r="J1496" s="27">
        <f t="shared" si="23"/>
        <v>238</v>
      </c>
      <c r="K1496">
        <v>768</v>
      </c>
      <c r="L1496">
        <v>0</v>
      </c>
      <c r="M1496">
        <v>767</v>
      </c>
      <c r="N1496">
        <v>1</v>
      </c>
      <c r="O1496" s="18">
        <v>39387</v>
      </c>
      <c r="P1496" s="24">
        <v>46660</v>
      </c>
      <c r="R1496" s="12">
        <v>39387</v>
      </c>
      <c r="T1496">
        <v>48</v>
      </c>
    </row>
    <row r="1497" spans="1:20" ht="18.75" x14ac:dyDescent="0.25">
      <c r="A1497">
        <v>5090201</v>
      </c>
      <c r="B1497">
        <v>1011101</v>
      </c>
      <c r="C1497">
        <v>303</v>
      </c>
      <c r="D1497" t="s">
        <v>66</v>
      </c>
      <c r="E1497" t="s">
        <v>1385</v>
      </c>
      <c r="F1497" s="1">
        <v>100003130</v>
      </c>
      <c r="G1497" t="s">
        <v>73</v>
      </c>
      <c r="H1497" s="22">
        <v>39387</v>
      </c>
      <c r="I1497">
        <v>1</v>
      </c>
      <c r="J1497" s="27">
        <f t="shared" si="23"/>
        <v>238</v>
      </c>
      <c r="K1497">
        <v>1205</v>
      </c>
      <c r="L1497">
        <v>0</v>
      </c>
      <c r="M1497">
        <v>1204</v>
      </c>
      <c r="N1497">
        <v>1</v>
      </c>
      <c r="O1497" s="18">
        <v>39387</v>
      </c>
      <c r="P1497" s="24">
        <v>46660</v>
      </c>
      <c r="R1497" s="12">
        <v>39387</v>
      </c>
      <c r="T1497">
        <v>48</v>
      </c>
    </row>
    <row r="1498" spans="1:20" ht="18.75" x14ac:dyDescent="0.25">
      <c r="A1498">
        <v>5090201</v>
      </c>
      <c r="B1498">
        <v>1011101</v>
      </c>
      <c r="C1498">
        <v>303</v>
      </c>
      <c r="D1498" t="s">
        <v>66</v>
      </c>
      <c r="E1498" t="s">
        <v>1386</v>
      </c>
      <c r="F1498" s="1">
        <v>100003122</v>
      </c>
      <c r="G1498" t="s">
        <v>73</v>
      </c>
      <c r="H1498" s="22">
        <v>39387</v>
      </c>
      <c r="I1498">
        <v>2</v>
      </c>
      <c r="J1498" s="27">
        <f t="shared" si="23"/>
        <v>238</v>
      </c>
      <c r="K1498">
        <v>4152</v>
      </c>
      <c r="L1498">
        <v>0</v>
      </c>
      <c r="M1498">
        <v>4151</v>
      </c>
      <c r="N1498">
        <v>1</v>
      </c>
      <c r="O1498" s="18">
        <v>39387</v>
      </c>
      <c r="P1498" s="24">
        <v>46660</v>
      </c>
      <c r="R1498" s="12">
        <v>39387</v>
      </c>
      <c r="T1498">
        <v>48</v>
      </c>
    </row>
    <row r="1499" spans="1:20" ht="18.75" x14ac:dyDescent="0.25">
      <c r="A1499">
        <v>5090201</v>
      </c>
      <c r="B1499">
        <v>1011101</v>
      </c>
      <c r="C1499">
        <v>303</v>
      </c>
      <c r="D1499" t="s">
        <v>66</v>
      </c>
      <c r="E1499" t="s">
        <v>1387</v>
      </c>
      <c r="F1499" s="1">
        <v>100003124</v>
      </c>
      <c r="G1499" t="s">
        <v>73</v>
      </c>
      <c r="H1499" s="22">
        <v>39387</v>
      </c>
      <c r="I1499">
        <v>1</v>
      </c>
      <c r="J1499" s="27">
        <f t="shared" si="23"/>
        <v>238</v>
      </c>
      <c r="K1499">
        <v>492</v>
      </c>
      <c r="L1499">
        <v>0</v>
      </c>
      <c r="M1499">
        <v>491</v>
      </c>
      <c r="N1499">
        <v>1</v>
      </c>
      <c r="O1499" s="18">
        <v>39387</v>
      </c>
      <c r="P1499" s="24">
        <v>46660</v>
      </c>
      <c r="R1499" s="12">
        <v>39387</v>
      </c>
      <c r="T1499">
        <v>48</v>
      </c>
    </row>
    <row r="1500" spans="1:20" ht="18.75" x14ac:dyDescent="0.25">
      <c r="A1500">
        <v>5090201</v>
      </c>
      <c r="B1500">
        <v>1011101</v>
      </c>
      <c r="C1500">
        <v>303</v>
      </c>
      <c r="D1500" t="s">
        <v>66</v>
      </c>
      <c r="E1500" t="s">
        <v>1388</v>
      </c>
      <c r="F1500" s="1">
        <v>100003121</v>
      </c>
      <c r="G1500" t="s">
        <v>73</v>
      </c>
      <c r="H1500" s="22">
        <v>39387</v>
      </c>
      <c r="I1500">
        <v>1</v>
      </c>
      <c r="J1500" s="27">
        <f t="shared" si="23"/>
        <v>238</v>
      </c>
      <c r="K1500">
        <v>1282</v>
      </c>
      <c r="L1500">
        <v>0</v>
      </c>
      <c r="M1500">
        <v>1281</v>
      </c>
      <c r="N1500">
        <v>1</v>
      </c>
      <c r="O1500" s="18">
        <v>39387</v>
      </c>
      <c r="P1500" s="24">
        <v>46660</v>
      </c>
      <c r="R1500" s="12">
        <v>39387</v>
      </c>
      <c r="T1500">
        <v>48</v>
      </c>
    </row>
    <row r="1501" spans="1:20" ht="18.75" x14ac:dyDescent="0.25">
      <c r="A1501">
        <v>5090201</v>
      </c>
      <c r="B1501">
        <v>1011101</v>
      </c>
      <c r="C1501">
        <v>303</v>
      </c>
      <c r="D1501" t="s">
        <v>66</v>
      </c>
      <c r="E1501" t="s">
        <v>1389</v>
      </c>
      <c r="F1501" s="1">
        <v>100003136</v>
      </c>
      <c r="G1501" t="s">
        <v>73</v>
      </c>
      <c r="H1501" s="22">
        <v>39387</v>
      </c>
      <c r="I1501">
        <v>1</v>
      </c>
      <c r="J1501" s="27">
        <f t="shared" si="23"/>
        <v>238</v>
      </c>
      <c r="K1501">
        <v>1156</v>
      </c>
      <c r="L1501">
        <v>0</v>
      </c>
      <c r="M1501">
        <v>1155</v>
      </c>
      <c r="N1501">
        <v>1</v>
      </c>
      <c r="O1501" s="18">
        <v>39387</v>
      </c>
      <c r="P1501" s="24">
        <v>46660</v>
      </c>
      <c r="R1501" s="12">
        <v>39387</v>
      </c>
      <c r="T1501">
        <v>48</v>
      </c>
    </row>
    <row r="1502" spans="1:20" ht="18.75" x14ac:dyDescent="0.25">
      <c r="A1502">
        <v>5090201</v>
      </c>
      <c r="B1502">
        <v>1011101</v>
      </c>
      <c r="C1502">
        <v>303</v>
      </c>
      <c r="D1502" t="s">
        <v>66</v>
      </c>
      <c r="E1502" t="s">
        <v>1390</v>
      </c>
      <c r="F1502" s="1">
        <v>100003133</v>
      </c>
      <c r="G1502" t="s">
        <v>73</v>
      </c>
      <c r="H1502" s="22">
        <v>39387</v>
      </c>
      <c r="I1502">
        <v>4</v>
      </c>
      <c r="J1502" s="27">
        <f t="shared" si="23"/>
        <v>238</v>
      </c>
      <c r="K1502">
        <v>2814</v>
      </c>
      <c r="L1502">
        <v>0</v>
      </c>
      <c r="M1502">
        <v>2813</v>
      </c>
      <c r="N1502">
        <v>1</v>
      </c>
      <c r="O1502" s="18">
        <v>39387</v>
      </c>
      <c r="P1502" s="24">
        <v>46660</v>
      </c>
      <c r="R1502" s="12">
        <v>39387</v>
      </c>
      <c r="T1502">
        <v>48</v>
      </c>
    </row>
    <row r="1503" spans="1:20" ht="18.75" x14ac:dyDescent="0.25">
      <c r="A1503">
        <v>5090201</v>
      </c>
      <c r="B1503">
        <v>1011101</v>
      </c>
      <c r="C1503">
        <v>303</v>
      </c>
      <c r="D1503" t="s">
        <v>66</v>
      </c>
      <c r="E1503" t="s">
        <v>1391</v>
      </c>
      <c r="F1503" s="1">
        <v>100003115</v>
      </c>
      <c r="G1503" t="s">
        <v>73</v>
      </c>
      <c r="H1503" s="22">
        <v>39387</v>
      </c>
      <c r="I1503">
        <v>1</v>
      </c>
      <c r="J1503" s="27">
        <f t="shared" si="23"/>
        <v>238</v>
      </c>
      <c r="K1503">
        <v>1607</v>
      </c>
      <c r="L1503">
        <v>0</v>
      </c>
      <c r="M1503">
        <v>1606</v>
      </c>
      <c r="N1503">
        <v>1</v>
      </c>
      <c r="O1503" s="18">
        <v>39387</v>
      </c>
      <c r="P1503" s="24">
        <v>46660</v>
      </c>
      <c r="R1503" s="12">
        <v>39387</v>
      </c>
      <c r="T1503">
        <v>48</v>
      </c>
    </row>
    <row r="1504" spans="1:20" ht="18.75" x14ac:dyDescent="0.25">
      <c r="A1504">
        <v>5090201</v>
      </c>
      <c r="B1504">
        <v>1011101</v>
      </c>
      <c r="C1504">
        <v>303</v>
      </c>
      <c r="D1504" t="s">
        <v>66</v>
      </c>
      <c r="E1504" t="s">
        <v>1392</v>
      </c>
      <c r="F1504" s="1">
        <v>100003123</v>
      </c>
      <c r="G1504" t="s">
        <v>73</v>
      </c>
      <c r="H1504" s="22">
        <v>39387</v>
      </c>
      <c r="I1504">
        <v>3</v>
      </c>
      <c r="J1504" s="27">
        <f t="shared" si="23"/>
        <v>238</v>
      </c>
      <c r="K1504">
        <v>7527</v>
      </c>
      <c r="L1504">
        <v>0</v>
      </c>
      <c r="M1504">
        <v>7526</v>
      </c>
      <c r="N1504">
        <v>1</v>
      </c>
      <c r="O1504" s="18">
        <v>39387</v>
      </c>
      <c r="P1504" s="24">
        <v>46660</v>
      </c>
      <c r="R1504" s="12">
        <v>39387</v>
      </c>
      <c r="T1504">
        <v>48</v>
      </c>
    </row>
    <row r="1505" spans="1:20" ht="18.75" x14ac:dyDescent="0.25">
      <c r="A1505">
        <v>5090201</v>
      </c>
      <c r="B1505">
        <v>1011101</v>
      </c>
      <c r="C1505">
        <v>303</v>
      </c>
      <c r="D1505" t="s">
        <v>66</v>
      </c>
      <c r="E1505" t="s">
        <v>1393</v>
      </c>
      <c r="F1505" s="1">
        <v>100003134</v>
      </c>
      <c r="G1505" t="s">
        <v>73</v>
      </c>
      <c r="H1505" s="22">
        <v>39387</v>
      </c>
      <c r="I1505">
        <v>1</v>
      </c>
      <c r="J1505" s="27">
        <f t="shared" si="23"/>
        <v>238</v>
      </c>
      <c r="K1505">
        <v>1034</v>
      </c>
      <c r="L1505">
        <v>0</v>
      </c>
      <c r="M1505">
        <v>1033</v>
      </c>
      <c r="N1505">
        <v>1</v>
      </c>
      <c r="O1505" s="18">
        <v>39387</v>
      </c>
      <c r="P1505" s="24">
        <v>46660</v>
      </c>
      <c r="R1505" s="12">
        <v>39387</v>
      </c>
      <c r="T1505">
        <v>48</v>
      </c>
    </row>
    <row r="1506" spans="1:20" ht="18.75" x14ac:dyDescent="0.25">
      <c r="A1506">
        <v>5090201</v>
      </c>
      <c r="B1506">
        <v>1011101</v>
      </c>
      <c r="C1506">
        <v>303</v>
      </c>
      <c r="D1506" t="s">
        <v>66</v>
      </c>
      <c r="E1506" t="s">
        <v>1394</v>
      </c>
      <c r="F1506" s="1">
        <v>100003169</v>
      </c>
      <c r="G1506" t="s">
        <v>73</v>
      </c>
      <c r="H1506" s="22">
        <v>40554</v>
      </c>
      <c r="I1506">
        <v>1</v>
      </c>
      <c r="J1506" s="27">
        <f t="shared" si="23"/>
        <v>200</v>
      </c>
      <c r="K1506">
        <v>15</v>
      </c>
      <c r="L1506">
        <v>0</v>
      </c>
      <c r="M1506">
        <v>14</v>
      </c>
      <c r="N1506">
        <v>1</v>
      </c>
      <c r="O1506" s="18">
        <v>40554</v>
      </c>
      <c r="P1506" s="24">
        <v>46660</v>
      </c>
      <c r="R1506" s="12">
        <v>40554</v>
      </c>
      <c r="T1506">
        <v>1</v>
      </c>
    </row>
    <row r="1507" spans="1:20" ht="18.75" x14ac:dyDescent="0.25">
      <c r="A1507">
        <v>5090201</v>
      </c>
      <c r="B1507">
        <v>1011101</v>
      </c>
      <c r="C1507">
        <v>303</v>
      </c>
      <c r="D1507" t="s">
        <v>66</v>
      </c>
      <c r="E1507" t="s">
        <v>1395</v>
      </c>
      <c r="F1507" s="1">
        <v>100003153</v>
      </c>
      <c r="G1507" t="s">
        <v>73</v>
      </c>
      <c r="H1507" s="22">
        <v>37622</v>
      </c>
      <c r="I1507">
        <v>4</v>
      </c>
      <c r="J1507" s="27">
        <f t="shared" si="23"/>
        <v>296</v>
      </c>
      <c r="K1507">
        <v>128</v>
      </c>
      <c r="L1507">
        <v>0</v>
      </c>
      <c r="M1507">
        <v>127</v>
      </c>
      <c r="N1507">
        <v>1</v>
      </c>
      <c r="O1507" s="18">
        <v>37622</v>
      </c>
      <c r="P1507" s="24">
        <v>46660</v>
      </c>
      <c r="R1507" s="12">
        <v>37622</v>
      </c>
      <c r="T1507">
        <v>48</v>
      </c>
    </row>
    <row r="1508" spans="1:20" ht="18.75" x14ac:dyDescent="0.25">
      <c r="A1508">
        <v>5090201</v>
      </c>
      <c r="B1508">
        <v>1011101</v>
      </c>
      <c r="C1508">
        <v>303</v>
      </c>
      <c r="D1508" t="s">
        <v>66</v>
      </c>
      <c r="E1508" t="s">
        <v>1396</v>
      </c>
      <c r="F1508" s="1">
        <v>100003154</v>
      </c>
      <c r="G1508" t="s">
        <v>73</v>
      </c>
      <c r="H1508" s="22">
        <v>37622</v>
      </c>
      <c r="I1508">
        <v>4</v>
      </c>
      <c r="J1508" s="27">
        <f t="shared" si="23"/>
        <v>296</v>
      </c>
      <c r="K1508">
        <v>180</v>
      </c>
      <c r="L1508">
        <v>0</v>
      </c>
      <c r="M1508">
        <v>179</v>
      </c>
      <c r="N1508">
        <v>1</v>
      </c>
      <c r="O1508" s="18">
        <v>37622</v>
      </c>
      <c r="P1508" s="24">
        <v>46660</v>
      </c>
      <c r="R1508" s="12">
        <v>37622</v>
      </c>
      <c r="T1508">
        <v>48</v>
      </c>
    </row>
    <row r="1509" spans="1:20" ht="18.75" x14ac:dyDescent="0.25">
      <c r="A1509">
        <v>5090201</v>
      </c>
      <c r="B1509">
        <v>1011101</v>
      </c>
      <c r="C1509">
        <v>303</v>
      </c>
      <c r="D1509" t="s">
        <v>66</v>
      </c>
      <c r="E1509" t="s">
        <v>1397</v>
      </c>
      <c r="F1509" s="1">
        <v>100003090</v>
      </c>
      <c r="G1509" t="s">
        <v>73</v>
      </c>
      <c r="H1509" s="22">
        <v>42620</v>
      </c>
      <c r="I1509">
        <v>1</v>
      </c>
      <c r="J1509" s="27">
        <f t="shared" si="23"/>
        <v>132</v>
      </c>
      <c r="K1509">
        <v>35</v>
      </c>
      <c r="L1509">
        <v>0</v>
      </c>
      <c r="M1509">
        <v>34</v>
      </c>
      <c r="N1509">
        <v>1</v>
      </c>
      <c r="O1509" s="18">
        <v>42620</v>
      </c>
      <c r="P1509" s="24">
        <v>46660</v>
      </c>
      <c r="R1509" s="12">
        <v>42620</v>
      </c>
      <c r="T1509">
        <v>1</v>
      </c>
    </row>
    <row r="1510" spans="1:20" ht="18.75" x14ac:dyDescent="0.25">
      <c r="A1510">
        <v>5090201</v>
      </c>
      <c r="B1510">
        <v>1011101</v>
      </c>
      <c r="C1510">
        <v>303</v>
      </c>
      <c r="D1510" t="s">
        <v>66</v>
      </c>
      <c r="E1510" t="s">
        <v>817</v>
      </c>
      <c r="F1510" s="1">
        <v>100003061</v>
      </c>
      <c r="G1510" t="s">
        <v>73</v>
      </c>
      <c r="H1510" s="22">
        <v>34759</v>
      </c>
      <c r="I1510">
        <v>2</v>
      </c>
      <c r="J1510" s="27">
        <f t="shared" si="23"/>
        <v>390</v>
      </c>
      <c r="K1510">
        <v>2</v>
      </c>
      <c r="L1510">
        <v>0</v>
      </c>
      <c r="M1510">
        <v>1</v>
      </c>
      <c r="N1510">
        <v>1</v>
      </c>
      <c r="O1510" s="18">
        <v>34759</v>
      </c>
      <c r="P1510" s="24">
        <v>46660</v>
      </c>
      <c r="R1510" s="12">
        <v>34759</v>
      </c>
      <c r="T1510">
        <v>48</v>
      </c>
    </row>
    <row r="1511" spans="1:20" ht="18.75" x14ac:dyDescent="0.25">
      <c r="A1511">
        <v>5090201</v>
      </c>
      <c r="B1511">
        <v>1011101</v>
      </c>
      <c r="C1511">
        <v>303</v>
      </c>
      <c r="D1511" t="s">
        <v>66</v>
      </c>
      <c r="E1511" t="s">
        <v>1398</v>
      </c>
      <c r="F1511" s="1">
        <v>100003060</v>
      </c>
      <c r="G1511" t="s">
        <v>73</v>
      </c>
      <c r="H1511" s="22">
        <v>34759</v>
      </c>
      <c r="I1511">
        <v>2</v>
      </c>
      <c r="J1511" s="27">
        <f t="shared" si="23"/>
        <v>390</v>
      </c>
      <c r="K1511">
        <v>0</v>
      </c>
      <c r="L1511">
        <v>0</v>
      </c>
      <c r="M1511">
        <v>0</v>
      </c>
      <c r="N1511">
        <v>0</v>
      </c>
      <c r="O1511" s="18">
        <v>34759</v>
      </c>
      <c r="P1511" s="24">
        <v>46660</v>
      </c>
      <c r="R1511" s="12">
        <v>34759</v>
      </c>
      <c r="T1511">
        <v>48</v>
      </c>
    </row>
    <row r="1512" spans="1:20" ht="18.75" x14ac:dyDescent="0.25">
      <c r="A1512">
        <v>5090201</v>
      </c>
      <c r="B1512">
        <v>1011101</v>
      </c>
      <c r="C1512">
        <v>303</v>
      </c>
      <c r="D1512" t="s">
        <v>66</v>
      </c>
      <c r="E1512" t="s">
        <v>1398</v>
      </c>
      <c r="F1512" s="1">
        <v>100003060</v>
      </c>
      <c r="G1512" t="s">
        <v>73</v>
      </c>
      <c r="H1512" s="22">
        <v>34759</v>
      </c>
      <c r="I1512">
        <v>1</v>
      </c>
      <c r="J1512" s="27">
        <f t="shared" si="23"/>
        <v>390</v>
      </c>
      <c r="K1512">
        <v>1</v>
      </c>
      <c r="L1512">
        <v>0</v>
      </c>
      <c r="M1512">
        <v>0.5</v>
      </c>
      <c r="N1512">
        <v>0.5</v>
      </c>
      <c r="O1512" s="18">
        <v>34759</v>
      </c>
      <c r="P1512" s="24">
        <v>46660</v>
      </c>
      <c r="R1512" s="12">
        <v>34759</v>
      </c>
      <c r="T1512">
        <v>48</v>
      </c>
    </row>
    <row r="1513" spans="1:20" ht="18.75" x14ac:dyDescent="0.25">
      <c r="A1513">
        <v>5090201</v>
      </c>
      <c r="B1513">
        <v>1011101</v>
      </c>
      <c r="C1513">
        <v>303</v>
      </c>
      <c r="D1513" t="s">
        <v>66</v>
      </c>
      <c r="E1513" t="s">
        <v>1399</v>
      </c>
      <c r="F1513" s="1">
        <v>100003059</v>
      </c>
      <c r="G1513" t="s">
        <v>73</v>
      </c>
      <c r="H1513" s="22">
        <v>36951</v>
      </c>
      <c r="I1513">
        <v>1</v>
      </c>
      <c r="J1513" s="27">
        <f t="shared" si="23"/>
        <v>318</v>
      </c>
      <c r="K1513">
        <v>25</v>
      </c>
      <c r="L1513">
        <v>0</v>
      </c>
      <c r="M1513">
        <v>24</v>
      </c>
      <c r="N1513">
        <v>1</v>
      </c>
      <c r="O1513" s="18">
        <v>36951</v>
      </c>
      <c r="P1513" s="24">
        <v>46660</v>
      </c>
      <c r="R1513" s="12">
        <v>36951</v>
      </c>
      <c r="T1513">
        <v>1</v>
      </c>
    </row>
    <row r="1514" spans="1:20" ht="18.75" x14ac:dyDescent="0.25">
      <c r="A1514">
        <v>5090201</v>
      </c>
      <c r="B1514">
        <v>1011101</v>
      </c>
      <c r="C1514">
        <v>303</v>
      </c>
      <c r="D1514" t="s">
        <v>66</v>
      </c>
      <c r="E1514" t="s">
        <v>1311</v>
      </c>
      <c r="F1514" s="1">
        <v>100002890</v>
      </c>
      <c r="G1514" t="s">
        <v>73</v>
      </c>
      <c r="H1514" s="22">
        <v>43359</v>
      </c>
      <c r="I1514">
        <v>1</v>
      </c>
      <c r="J1514" s="27">
        <f t="shared" si="23"/>
        <v>108</v>
      </c>
      <c r="K1514">
        <v>185</v>
      </c>
      <c r="L1514">
        <v>3.9169999999999998</v>
      </c>
      <c r="M1514">
        <v>178.62700000000001</v>
      </c>
      <c r="N1514">
        <v>6.3730000000000002</v>
      </c>
      <c r="O1514" s="18">
        <v>43359</v>
      </c>
      <c r="P1514" s="24">
        <v>46660</v>
      </c>
      <c r="R1514" s="12">
        <v>43359</v>
      </c>
      <c r="T1514">
        <v>48</v>
      </c>
    </row>
    <row r="1515" spans="1:20" ht="18.75" x14ac:dyDescent="0.25">
      <c r="A1515">
        <v>5090201</v>
      </c>
      <c r="B1515">
        <v>1011101</v>
      </c>
      <c r="C1515">
        <v>303</v>
      </c>
      <c r="D1515" t="s">
        <v>66</v>
      </c>
      <c r="E1515" t="s">
        <v>1400</v>
      </c>
      <c r="F1515" s="1">
        <v>100003058</v>
      </c>
      <c r="G1515" t="s">
        <v>73</v>
      </c>
      <c r="H1515" s="22">
        <v>37591</v>
      </c>
      <c r="I1515">
        <v>1</v>
      </c>
      <c r="J1515" s="27">
        <f t="shared" si="23"/>
        <v>297</v>
      </c>
      <c r="K1515">
        <v>33</v>
      </c>
      <c r="L1515">
        <v>0</v>
      </c>
      <c r="M1515">
        <v>33</v>
      </c>
      <c r="N1515">
        <v>0</v>
      </c>
      <c r="O1515" s="18">
        <v>37591</v>
      </c>
      <c r="P1515" s="24">
        <v>46660</v>
      </c>
      <c r="R1515" s="12">
        <v>37591</v>
      </c>
      <c r="T1515">
        <v>48</v>
      </c>
    </row>
    <row r="1516" spans="1:20" ht="18.75" x14ac:dyDescent="0.25">
      <c r="A1516">
        <v>5090201</v>
      </c>
      <c r="B1516">
        <v>1011101</v>
      </c>
      <c r="C1516">
        <v>303</v>
      </c>
      <c r="D1516" t="s">
        <v>66</v>
      </c>
      <c r="E1516" t="s">
        <v>1401</v>
      </c>
      <c r="F1516" s="1">
        <v>100003515</v>
      </c>
      <c r="G1516" t="s">
        <v>73</v>
      </c>
      <c r="H1516" s="22">
        <v>42520</v>
      </c>
      <c r="I1516">
        <v>1</v>
      </c>
      <c r="J1516" s="27">
        <f t="shared" si="23"/>
        <v>136</v>
      </c>
      <c r="K1516">
        <v>349</v>
      </c>
      <c r="L1516">
        <v>0</v>
      </c>
      <c r="M1516">
        <v>348</v>
      </c>
      <c r="N1516">
        <v>1</v>
      </c>
      <c r="O1516" s="18">
        <v>42520</v>
      </c>
      <c r="P1516" s="24">
        <v>46660</v>
      </c>
      <c r="R1516" s="12">
        <v>42520</v>
      </c>
      <c r="T1516">
        <v>48</v>
      </c>
    </row>
    <row r="1517" spans="1:20" ht="18.75" x14ac:dyDescent="0.25">
      <c r="A1517">
        <v>5090201</v>
      </c>
      <c r="B1517">
        <v>1011101</v>
      </c>
      <c r="C1517">
        <v>303</v>
      </c>
      <c r="D1517" t="s">
        <v>66</v>
      </c>
      <c r="E1517" t="s">
        <v>1402</v>
      </c>
      <c r="F1517" s="1">
        <v>100003102</v>
      </c>
      <c r="G1517" t="s">
        <v>73</v>
      </c>
      <c r="H1517" s="22">
        <v>40533</v>
      </c>
      <c r="I1517">
        <v>1</v>
      </c>
      <c r="J1517" s="27">
        <f t="shared" si="23"/>
        <v>201</v>
      </c>
      <c r="K1517">
        <v>20</v>
      </c>
      <c r="L1517">
        <v>0</v>
      </c>
      <c r="M1517">
        <v>19</v>
      </c>
      <c r="N1517">
        <v>1</v>
      </c>
      <c r="O1517" s="18">
        <v>40533</v>
      </c>
      <c r="P1517" s="24">
        <v>46660</v>
      </c>
      <c r="R1517" s="12">
        <v>40533</v>
      </c>
      <c r="T1517">
        <v>1</v>
      </c>
    </row>
    <row r="1518" spans="1:20" ht="18.75" x14ac:dyDescent="0.25">
      <c r="A1518">
        <v>5090201</v>
      </c>
      <c r="B1518">
        <v>1011101</v>
      </c>
      <c r="C1518">
        <v>303</v>
      </c>
      <c r="D1518" t="s">
        <v>66</v>
      </c>
      <c r="E1518" t="s">
        <v>1403</v>
      </c>
      <c r="F1518" s="1">
        <v>100003110</v>
      </c>
      <c r="G1518" t="s">
        <v>73</v>
      </c>
      <c r="H1518" s="22">
        <v>37591</v>
      </c>
      <c r="I1518">
        <v>4</v>
      </c>
      <c r="J1518" s="27">
        <f t="shared" si="23"/>
        <v>297</v>
      </c>
      <c r="K1518">
        <v>104</v>
      </c>
      <c r="L1518">
        <v>0</v>
      </c>
      <c r="M1518">
        <v>104</v>
      </c>
      <c r="N1518">
        <v>0</v>
      </c>
      <c r="O1518" s="18">
        <v>37591</v>
      </c>
      <c r="P1518" s="24">
        <v>46660</v>
      </c>
      <c r="R1518" s="12">
        <v>37591</v>
      </c>
      <c r="T1518">
        <v>48</v>
      </c>
    </row>
    <row r="1519" spans="1:20" ht="18.75" x14ac:dyDescent="0.25">
      <c r="A1519">
        <v>5090201</v>
      </c>
      <c r="B1519">
        <v>1011101</v>
      </c>
      <c r="C1519">
        <v>303</v>
      </c>
      <c r="D1519" t="s">
        <v>66</v>
      </c>
      <c r="E1519" t="s">
        <v>1404</v>
      </c>
      <c r="F1519" s="1">
        <v>100003111</v>
      </c>
      <c r="G1519" t="s">
        <v>73</v>
      </c>
      <c r="H1519" s="22">
        <v>37622</v>
      </c>
      <c r="I1519">
        <v>4</v>
      </c>
      <c r="J1519" s="27">
        <f t="shared" si="23"/>
        <v>296</v>
      </c>
      <c r="K1519">
        <v>480</v>
      </c>
      <c r="L1519">
        <v>0</v>
      </c>
      <c r="M1519">
        <v>479</v>
      </c>
      <c r="N1519">
        <v>1</v>
      </c>
      <c r="O1519" s="18">
        <v>37622</v>
      </c>
      <c r="P1519" s="24">
        <v>46660</v>
      </c>
      <c r="R1519" s="12">
        <v>37622</v>
      </c>
      <c r="T1519">
        <v>48</v>
      </c>
    </row>
    <row r="1520" spans="1:20" ht="18.75" x14ac:dyDescent="0.25">
      <c r="A1520">
        <v>5090201</v>
      </c>
      <c r="B1520">
        <v>1011101</v>
      </c>
      <c r="C1520">
        <v>303</v>
      </c>
      <c r="D1520" t="s">
        <v>66</v>
      </c>
      <c r="E1520" t="s">
        <v>1405</v>
      </c>
      <c r="F1520" s="1">
        <v>100003112</v>
      </c>
      <c r="G1520" t="s">
        <v>73</v>
      </c>
      <c r="H1520" s="22">
        <v>38703</v>
      </c>
      <c r="I1520">
        <v>1</v>
      </c>
      <c r="J1520" s="27">
        <f t="shared" si="23"/>
        <v>261</v>
      </c>
      <c r="K1520">
        <v>38</v>
      </c>
      <c r="L1520">
        <v>0</v>
      </c>
      <c r="M1520">
        <v>37</v>
      </c>
      <c r="N1520">
        <v>1</v>
      </c>
      <c r="O1520" s="18">
        <v>38703</v>
      </c>
      <c r="P1520" s="24">
        <v>46660</v>
      </c>
      <c r="R1520" s="12">
        <v>38703</v>
      </c>
      <c r="T1520">
        <v>1</v>
      </c>
    </row>
    <row r="1521" spans="1:20" ht="18.75" x14ac:dyDescent="0.25">
      <c r="A1521">
        <v>5090201</v>
      </c>
      <c r="B1521">
        <v>1011101</v>
      </c>
      <c r="C1521">
        <v>303</v>
      </c>
      <c r="D1521" t="s">
        <v>66</v>
      </c>
      <c r="E1521" t="s">
        <v>1406</v>
      </c>
      <c r="F1521" s="1">
        <v>100003113</v>
      </c>
      <c r="G1521" t="s">
        <v>73</v>
      </c>
      <c r="H1521" s="22">
        <v>39387</v>
      </c>
      <c r="I1521">
        <v>1</v>
      </c>
      <c r="J1521" s="27">
        <f t="shared" si="23"/>
        <v>238</v>
      </c>
      <c r="K1521">
        <v>736</v>
      </c>
      <c r="L1521">
        <v>0</v>
      </c>
      <c r="M1521">
        <v>735</v>
      </c>
      <c r="N1521">
        <v>1</v>
      </c>
      <c r="O1521" s="18">
        <v>39387</v>
      </c>
      <c r="P1521" s="24">
        <v>46660</v>
      </c>
      <c r="R1521" s="12">
        <v>39387</v>
      </c>
      <c r="T1521">
        <v>48</v>
      </c>
    </row>
    <row r="1522" spans="1:20" ht="18.75" x14ac:dyDescent="0.25">
      <c r="A1522">
        <v>5090201</v>
      </c>
      <c r="B1522">
        <v>1011101</v>
      </c>
      <c r="C1522">
        <v>303</v>
      </c>
      <c r="D1522" t="s">
        <v>66</v>
      </c>
      <c r="E1522" t="s">
        <v>1407</v>
      </c>
      <c r="F1522" s="1">
        <v>100003114</v>
      </c>
      <c r="G1522" t="s">
        <v>73</v>
      </c>
      <c r="H1522" s="22">
        <v>39387</v>
      </c>
      <c r="I1522">
        <v>1</v>
      </c>
      <c r="J1522" s="27">
        <f t="shared" si="23"/>
        <v>238</v>
      </c>
      <c r="K1522">
        <v>736</v>
      </c>
      <c r="L1522">
        <v>0</v>
      </c>
      <c r="M1522">
        <v>735</v>
      </c>
      <c r="N1522">
        <v>1</v>
      </c>
      <c r="O1522" s="18">
        <v>39387</v>
      </c>
      <c r="P1522" s="24">
        <v>46660</v>
      </c>
      <c r="R1522" s="12">
        <v>39387</v>
      </c>
      <c r="T1522">
        <v>48</v>
      </c>
    </row>
    <row r="1523" spans="1:20" ht="18.75" x14ac:dyDescent="0.25">
      <c r="A1523">
        <v>5090201</v>
      </c>
      <c r="B1523">
        <v>1011101</v>
      </c>
      <c r="C1523">
        <v>304</v>
      </c>
      <c r="D1523" t="s">
        <v>68</v>
      </c>
      <c r="E1523" t="s">
        <v>1408</v>
      </c>
      <c r="F1523" s="1">
        <v>100003428</v>
      </c>
      <c r="G1523" t="s">
        <v>73</v>
      </c>
      <c r="H1523" s="22">
        <v>39387</v>
      </c>
      <c r="I1523">
        <v>1</v>
      </c>
      <c r="J1523" s="27">
        <f t="shared" si="23"/>
        <v>238</v>
      </c>
      <c r="K1523">
        <v>197</v>
      </c>
      <c r="L1523">
        <v>0</v>
      </c>
      <c r="M1523">
        <v>196</v>
      </c>
      <c r="N1523">
        <v>1</v>
      </c>
      <c r="O1523" s="18">
        <v>39387</v>
      </c>
      <c r="P1523" s="24">
        <v>46660</v>
      </c>
      <c r="R1523" s="12">
        <v>39387</v>
      </c>
      <c r="T1523">
        <v>48</v>
      </c>
    </row>
    <row r="1524" spans="1:20" ht="18.75" x14ac:dyDescent="0.25">
      <c r="A1524">
        <v>5090201</v>
      </c>
      <c r="B1524">
        <v>1011101</v>
      </c>
      <c r="C1524">
        <v>304</v>
      </c>
      <c r="D1524" t="s">
        <v>68</v>
      </c>
      <c r="E1524" t="s">
        <v>1409</v>
      </c>
      <c r="F1524" s="1">
        <v>100003509</v>
      </c>
      <c r="G1524" t="s">
        <v>73</v>
      </c>
      <c r="H1524" s="22">
        <v>41424</v>
      </c>
      <c r="I1524">
        <v>7</v>
      </c>
      <c r="J1524" s="27">
        <f t="shared" si="23"/>
        <v>172</v>
      </c>
      <c r="K1524">
        <v>666.4</v>
      </c>
      <c r="L1524">
        <v>0</v>
      </c>
      <c r="M1524">
        <v>665.4</v>
      </c>
      <c r="N1524">
        <v>1</v>
      </c>
      <c r="O1524" s="18">
        <v>41424</v>
      </c>
      <c r="P1524" s="24">
        <v>46660</v>
      </c>
      <c r="R1524" s="12">
        <v>41424</v>
      </c>
      <c r="T1524">
        <v>48</v>
      </c>
    </row>
    <row r="1525" spans="1:20" ht="18.75" x14ac:dyDescent="0.25">
      <c r="A1525">
        <v>5090201</v>
      </c>
      <c r="B1525">
        <v>1011101</v>
      </c>
      <c r="C1525">
        <v>304</v>
      </c>
      <c r="D1525" t="s">
        <v>68</v>
      </c>
      <c r="E1525" t="s">
        <v>1410</v>
      </c>
      <c r="F1525" s="1">
        <v>100003435</v>
      </c>
      <c r="G1525" t="s">
        <v>73</v>
      </c>
      <c r="H1525" s="22">
        <v>39387</v>
      </c>
      <c r="I1525">
        <v>2</v>
      </c>
      <c r="J1525" s="27">
        <f t="shared" si="23"/>
        <v>238</v>
      </c>
      <c r="K1525">
        <v>394</v>
      </c>
      <c r="L1525">
        <v>0</v>
      </c>
      <c r="M1525">
        <v>393</v>
      </c>
      <c r="N1525">
        <v>1</v>
      </c>
      <c r="O1525" s="18">
        <v>39387</v>
      </c>
      <c r="P1525" s="24">
        <v>46660</v>
      </c>
      <c r="R1525" s="12">
        <v>39387</v>
      </c>
      <c r="T1525">
        <v>48</v>
      </c>
    </row>
    <row r="1526" spans="1:20" ht="18.75" x14ac:dyDescent="0.25">
      <c r="A1526">
        <v>5090201</v>
      </c>
      <c r="B1526">
        <v>1011101</v>
      </c>
      <c r="C1526">
        <v>304</v>
      </c>
      <c r="D1526" t="s">
        <v>68</v>
      </c>
      <c r="E1526" t="s">
        <v>1410</v>
      </c>
      <c r="F1526" s="1">
        <v>100003453</v>
      </c>
      <c r="G1526" t="s">
        <v>73</v>
      </c>
      <c r="H1526" s="22">
        <v>39387</v>
      </c>
      <c r="I1526">
        <v>1</v>
      </c>
      <c r="J1526" s="27">
        <f t="shared" si="23"/>
        <v>238</v>
      </c>
      <c r="K1526">
        <v>197</v>
      </c>
      <c r="L1526">
        <v>0</v>
      </c>
      <c r="M1526">
        <v>196</v>
      </c>
      <c r="N1526">
        <v>1</v>
      </c>
      <c r="O1526" s="18">
        <v>39387</v>
      </c>
      <c r="P1526" s="24">
        <v>46660</v>
      </c>
      <c r="R1526" s="12">
        <v>39387</v>
      </c>
      <c r="T1526">
        <v>48</v>
      </c>
    </row>
    <row r="1527" spans="1:20" ht="18.75" x14ac:dyDescent="0.25">
      <c r="A1527">
        <v>5090201</v>
      </c>
      <c r="B1527">
        <v>1011101</v>
      </c>
      <c r="C1527">
        <v>304</v>
      </c>
      <c r="D1527" t="s">
        <v>68</v>
      </c>
      <c r="E1527" t="s">
        <v>116</v>
      </c>
      <c r="F1527" s="1">
        <v>100003183</v>
      </c>
      <c r="G1527" t="s">
        <v>73</v>
      </c>
      <c r="H1527" s="22">
        <v>42683</v>
      </c>
      <c r="I1527">
        <v>1</v>
      </c>
      <c r="J1527" s="27">
        <f t="shared" si="23"/>
        <v>130</v>
      </c>
      <c r="K1527">
        <v>67</v>
      </c>
      <c r="L1527">
        <v>0</v>
      </c>
      <c r="M1527">
        <v>66</v>
      </c>
      <c r="N1527">
        <v>1</v>
      </c>
      <c r="O1527" s="18">
        <v>42683</v>
      </c>
      <c r="P1527" s="24">
        <v>46660</v>
      </c>
      <c r="R1527" s="12">
        <v>42683</v>
      </c>
      <c r="T1527">
        <v>1</v>
      </c>
    </row>
    <row r="1528" spans="1:20" ht="18.75" x14ac:dyDescent="0.25">
      <c r="A1528">
        <v>5090201</v>
      </c>
      <c r="B1528">
        <v>1011101</v>
      </c>
      <c r="C1528">
        <v>304</v>
      </c>
      <c r="D1528" t="s">
        <v>68</v>
      </c>
      <c r="E1528" t="s">
        <v>1266</v>
      </c>
      <c r="F1528" s="1">
        <v>100003445</v>
      </c>
      <c r="G1528" t="s">
        <v>73</v>
      </c>
      <c r="H1528" s="22">
        <v>39782</v>
      </c>
      <c r="I1528">
        <v>1</v>
      </c>
      <c r="J1528" s="27">
        <f t="shared" si="23"/>
        <v>226</v>
      </c>
      <c r="K1528">
        <v>131</v>
      </c>
      <c r="L1528">
        <v>0</v>
      </c>
      <c r="M1528">
        <v>130</v>
      </c>
      <c r="N1528">
        <v>1</v>
      </c>
      <c r="O1528" s="18">
        <v>39782</v>
      </c>
      <c r="P1528" s="24">
        <v>46660</v>
      </c>
      <c r="R1528" s="12">
        <v>39782</v>
      </c>
      <c r="T1528">
        <v>48</v>
      </c>
    </row>
    <row r="1529" spans="1:20" ht="18.75" x14ac:dyDescent="0.25">
      <c r="A1529">
        <v>5090201</v>
      </c>
      <c r="B1529">
        <v>1011101</v>
      </c>
      <c r="C1529">
        <v>304</v>
      </c>
      <c r="D1529" t="s">
        <v>68</v>
      </c>
      <c r="E1529" t="s">
        <v>1411</v>
      </c>
      <c r="F1529" s="1">
        <v>100003449</v>
      </c>
      <c r="G1529" t="s">
        <v>73</v>
      </c>
      <c r="H1529" s="22">
        <v>41424</v>
      </c>
      <c r="I1529">
        <v>24</v>
      </c>
      <c r="J1529" s="27">
        <f t="shared" si="23"/>
        <v>172</v>
      </c>
      <c r="K1529">
        <v>2121.6</v>
      </c>
      <c r="L1529">
        <v>0</v>
      </c>
      <c r="M1529">
        <v>2120.6</v>
      </c>
      <c r="N1529">
        <v>1</v>
      </c>
      <c r="O1529" s="18">
        <v>41424</v>
      </c>
      <c r="P1529" s="24">
        <v>46660</v>
      </c>
      <c r="R1529" s="12">
        <v>41424</v>
      </c>
      <c r="T1529">
        <v>48</v>
      </c>
    </row>
    <row r="1530" spans="1:20" ht="18.75" x14ac:dyDescent="0.25">
      <c r="A1530">
        <v>5090201</v>
      </c>
      <c r="B1530">
        <v>1011101</v>
      </c>
      <c r="C1530">
        <v>304</v>
      </c>
      <c r="D1530" t="s">
        <v>68</v>
      </c>
      <c r="E1530" t="s">
        <v>1412</v>
      </c>
      <c r="F1530" s="1">
        <v>100003443</v>
      </c>
      <c r="G1530" t="s">
        <v>73</v>
      </c>
      <c r="H1530" s="22">
        <v>39387</v>
      </c>
      <c r="I1530">
        <v>10</v>
      </c>
      <c r="J1530" s="27">
        <f t="shared" si="23"/>
        <v>238</v>
      </c>
      <c r="K1530">
        <v>1680</v>
      </c>
      <c r="L1530">
        <v>0</v>
      </c>
      <c r="M1530">
        <v>1679</v>
      </c>
      <c r="N1530">
        <v>1</v>
      </c>
      <c r="O1530" s="18">
        <v>39387</v>
      </c>
      <c r="P1530" s="24">
        <v>46660</v>
      </c>
      <c r="R1530" s="12">
        <v>39387</v>
      </c>
      <c r="T1530">
        <v>48</v>
      </c>
    </row>
    <row r="1531" spans="1:20" ht="18.75" x14ac:dyDescent="0.25">
      <c r="A1531">
        <v>5090201</v>
      </c>
      <c r="B1531">
        <v>1011101</v>
      </c>
      <c r="C1531">
        <v>304</v>
      </c>
      <c r="D1531" t="s">
        <v>68</v>
      </c>
      <c r="E1531" t="s">
        <v>119</v>
      </c>
      <c r="F1531" s="1">
        <v>100003440</v>
      </c>
      <c r="G1531" t="s">
        <v>73</v>
      </c>
      <c r="H1531" s="22">
        <v>39387</v>
      </c>
      <c r="I1531">
        <v>2</v>
      </c>
      <c r="J1531" s="27">
        <f t="shared" si="23"/>
        <v>238</v>
      </c>
      <c r="K1531">
        <v>336</v>
      </c>
      <c r="L1531">
        <v>0</v>
      </c>
      <c r="M1531">
        <v>335</v>
      </c>
      <c r="N1531">
        <v>1</v>
      </c>
      <c r="O1531" s="18">
        <v>39387</v>
      </c>
      <c r="P1531" s="24">
        <v>46660</v>
      </c>
      <c r="R1531" s="12">
        <v>39387</v>
      </c>
      <c r="T1531">
        <v>48</v>
      </c>
    </row>
    <row r="1532" spans="1:20" ht="18.75" x14ac:dyDescent="0.25">
      <c r="A1532">
        <v>5090201</v>
      </c>
      <c r="B1532">
        <v>1011101</v>
      </c>
      <c r="C1532">
        <v>304</v>
      </c>
      <c r="D1532" t="s">
        <v>68</v>
      </c>
      <c r="E1532" t="s">
        <v>1413</v>
      </c>
      <c r="F1532" s="1">
        <v>100003441</v>
      </c>
      <c r="G1532" t="s">
        <v>73</v>
      </c>
      <c r="H1532" s="22">
        <v>39387</v>
      </c>
      <c r="I1532">
        <v>20</v>
      </c>
      <c r="J1532" s="27">
        <f t="shared" si="23"/>
        <v>238</v>
      </c>
      <c r="K1532">
        <v>3360</v>
      </c>
      <c r="L1532">
        <v>0</v>
      </c>
      <c r="M1532">
        <v>3359</v>
      </c>
      <c r="N1532">
        <v>1</v>
      </c>
      <c r="O1532" s="18">
        <v>39387</v>
      </c>
      <c r="P1532" s="24">
        <v>46660</v>
      </c>
      <c r="R1532" s="12">
        <v>39387</v>
      </c>
      <c r="T1532">
        <v>48</v>
      </c>
    </row>
    <row r="1533" spans="1:20" ht="18.75" x14ac:dyDescent="0.25">
      <c r="A1533">
        <v>5090201</v>
      </c>
      <c r="B1533">
        <v>1011101</v>
      </c>
      <c r="C1533">
        <v>304</v>
      </c>
      <c r="D1533" t="s">
        <v>68</v>
      </c>
      <c r="E1533" t="s">
        <v>1414</v>
      </c>
      <c r="F1533" s="1">
        <v>100003447</v>
      </c>
      <c r="G1533" t="s">
        <v>73</v>
      </c>
      <c r="H1533" s="22">
        <v>41424</v>
      </c>
      <c r="I1533">
        <v>4</v>
      </c>
      <c r="J1533" s="27">
        <f t="shared" si="23"/>
        <v>172</v>
      </c>
      <c r="K1533">
        <v>488.4</v>
      </c>
      <c r="L1533">
        <v>0</v>
      </c>
      <c r="M1533">
        <v>487.4</v>
      </c>
      <c r="N1533">
        <v>1</v>
      </c>
      <c r="O1533" s="18">
        <v>41424</v>
      </c>
      <c r="P1533" s="24">
        <v>46660</v>
      </c>
      <c r="R1533" s="12">
        <v>41424</v>
      </c>
      <c r="T1533">
        <v>48</v>
      </c>
    </row>
    <row r="1534" spans="1:20" ht="18.75" x14ac:dyDescent="0.25">
      <c r="A1534">
        <v>5090201</v>
      </c>
      <c r="B1534">
        <v>1011101</v>
      </c>
      <c r="C1534">
        <v>304</v>
      </c>
      <c r="D1534" t="s">
        <v>68</v>
      </c>
      <c r="E1534" t="s">
        <v>1415</v>
      </c>
      <c r="F1534" s="1">
        <v>100003450</v>
      </c>
      <c r="G1534" t="s">
        <v>73</v>
      </c>
      <c r="H1534" s="22">
        <v>41424</v>
      </c>
      <c r="I1534">
        <v>23</v>
      </c>
      <c r="J1534" s="27">
        <f t="shared" si="23"/>
        <v>172</v>
      </c>
      <c r="K1534">
        <v>2033.2</v>
      </c>
      <c r="L1534">
        <v>0</v>
      </c>
      <c r="M1534">
        <v>2032.2</v>
      </c>
      <c r="N1534">
        <v>1</v>
      </c>
      <c r="O1534" s="18">
        <v>41424</v>
      </c>
      <c r="P1534" s="24">
        <v>46660</v>
      </c>
      <c r="R1534" s="12">
        <v>41424</v>
      </c>
      <c r="T1534">
        <v>48</v>
      </c>
    </row>
    <row r="1535" spans="1:20" ht="18.75" x14ac:dyDescent="0.25">
      <c r="A1535">
        <v>5090201</v>
      </c>
      <c r="B1535">
        <v>1011101</v>
      </c>
      <c r="C1535">
        <v>304</v>
      </c>
      <c r="D1535" t="s">
        <v>68</v>
      </c>
      <c r="E1535" t="s">
        <v>1416</v>
      </c>
      <c r="F1535" s="1">
        <v>100003448</v>
      </c>
      <c r="G1535" t="s">
        <v>73</v>
      </c>
      <c r="H1535" s="22">
        <v>41424</v>
      </c>
      <c r="I1535">
        <v>24</v>
      </c>
      <c r="J1535" s="27">
        <f t="shared" si="23"/>
        <v>172</v>
      </c>
      <c r="K1535">
        <v>2455.1999999999998</v>
      </c>
      <c r="L1535">
        <v>0</v>
      </c>
      <c r="M1535">
        <v>2454.1999999999998</v>
      </c>
      <c r="N1535">
        <v>1</v>
      </c>
      <c r="O1535" s="18">
        <v>41424</v>
      </c>
      <c r="P1535" s="24">
        <v>46660</v>
      </c>
      <c r="R1535" s="12">
        <v>41424</v>
      </c>
      <c r="T1535">
        <v>48</v>
      </c>
    </row>
    <row r="1536" spans="1:20" ht="18.75" x14ac:dyDescent="0.25">
      <c r="A1536">
        <v>5090201</v>
      </c>
      <c r="B1536">
        <v>1011101</v>
      </c>
      <c r="C1536">
        <v>304</v>
      </c>
      <c r="D1536" t="s">
        <v>68</v>
      </c>
      <c r="E1536" t="s">
        <v>1417</v>
      </c>
      <c r="F1536" s="1">
        <v>100003434</v>
      </c>
      <c r="G1536" t="s">
        <v>73</v>
      </c>
      <c r="H1536" s="22">
        <v>39387</v>
      </c>
      <c r="I1536">
        <v>1</v>
      </c>
      <c r="J1536" s="27">
        <f t="shared" si="23"/>
        <v>238</v>
      </c>
      <c r="K1536">
        <v>124</v>
      </c>
      <c r="L1536">
        <v>0</v>
      </c>
      <c r="M1536">
        <v>123</v>
      </c>
      <c r="N1536">
        <v>1</v>
      </c>
      <c r="O1536" s="18">
        <v>39387</v>
      </c>
      <c r="P1536" s="24">
        <v>46660</v>
      </c>
      <c r="R1536" s="12">
        <v>39387</v>
      </c>
      <c r="T1536">
        <v>48</v>
      </c>
    </row>
    <row r="1537" spans="1:20" ht="18.75" x14ac:dyDescent="0.25">
      <c r="A1537">
        <v>5090201</v>
      </c>
      <c r="B1537">
        <v>1011101</v>
      </c>
      <c r="C1537">
        <v>304</v>
      </c>
      <c r="D1537" t="s">
        <v>68</v>
      </c>
      <c r="E1537" t="s">
        <v>1418</v>
      </c>
      <c r="F1537" s="1">
        <v>100003427</v>
      </c>
      <c r="G1537" t="s">
        <v>73</v>
      </c>
      <c r="H1537" s="22">
        <v>39387</v>
      </c>
      <c r="I1537">
        <v>2</v>
      </c>
      <c r="J1537" s="27">
        <f t="shared" si="23"/>
        <v>238</v>
      </c>
      <c r="K1537">
        <v>182</v>
      </c>
      <c r="L1537">
        <v>0</v>
      </c>
      <c r="M1537">
        <v>181</v>
      </c>
      <c r="N1537">
        <v>1</v>
      </c>
      <c r="O1537" s="18">
        <v>39387</v>
      </c>
      <c r="P1537" s="24">
        <v>46660</v>
      </c>
      <c r="R1537" s="12">
        <v>39387</v>
      </c>
      <c r="T1537">
        <v>48</v>
      </c>
    </row>
    <row r="1538" spans="1:20" ht="18.75" x14ac:dyDescent="0.25">
      <c r="A1538">
        <v>5090201</v>
      </c>
      <c r="B1538">
        <v>1011101</v>
      </c>
      <c r="C1538">
        <v>304</v>
      </c>
      <c r="D1538" t="s">
        <v>68</v>
      </c>
      <c r="E1538" t="s">
        <v>1324</v>
      </c>
      <c r="F1538" s="1">
        <v>100003430</v>
      </c>
      <c r="G1538" t="s">
        <v>73</v>
      </c>
      <c r="H1538" s="22">
        <v>39387</v>
      </c>
      <c r="I1538">
        <v>2</v>
      </c>
      <c r="J1538" s="27">
        <f t="shared" si="23"/>
        <v>238</v>
      </c>
      <c r="K1538">
        <v>126</v>
      </c>
      <c r="L1538">
        <v>0</v>
      </c>
      <c r="M1538">
        <v>125</v>
      </c>
      <c r="N1538">
        <v>1</v>
      </c>
      <c r="O1538" s="18">
        <v>39387</v>
      </c>
      <c r="P1538" s="24">
        <v>46660</v>
      </c>
      <c r="R1538" s="12">
        <v>39387</v>
      </c>
      <c r="T1538">
        <v>48</v>
      </c>
    </row>
    <row r="1539" spans="1:20" ht="18.75" x14ac:dyDescent="0.25">
      <c r="A1539">
        <v>5090201</v>
      </c>
      <c r="B1539">
        <v>1011101</v>
      </c>
      <c r="C1539">
        <v>304</v>
      </c>
      <c r="D1539" t="s">
        <v>68</v>
      </c>
      <c r="E1539" t="s">
        <v>1180</v>
      </c>
      <c r="F1539" s="1">
        <v>100003452</v>
      </c>
      <c r="G1539" t="s">
        <v>73</v>
      </c>
      <c r="H1539" s="22">
        <v>39387</v>
      </c>
      <c r="I1539">
        <v>1</v>
      </c>
      <c r="J1539" s="27">
        <f t="shared" ref="J1539:J1602" si="24">DATEDIF(H1539,P1539,"m")</f>
        <v>238</v>
      </c>
      <c r="K1539">
        <v>63</v>
      </c>
      <c r="L1539">
        <v>0</v>
      </c>
      <c r="M1539">
        <v>62</v>
      </c>
      <c r="N1539">
        <v>1</v>
      </c>
      <c r="O1539" s="18">
        <v>39387</v>
      </c>
      <c r="P1539" s="24">
        <v>46660</v>
      </c>
      <c r="R1539" s="12">
        <v>39387</v>
      </c>
      <c r="T1539">
        <v>48</v>
      </c>
    </row>
    <row r="1540" spans="1:20" ht="18.75" x14ac:dyDescent="0.25">
      <c r="A1540">
        <v>5090201</v>
      </c>
      <c r="B1540">
        <v>1011101</v>
      </c>
      <c r="C1540">
        <v>304</v>
      </c>
      <c r="D1540" t="s">
        <v>68</v>
      </c>
      <c r="E1540" t="s">
        <v>1419</v>
      </c>
      <c r="F1540" s="1">
        <v>100003426</v>
      </c>
      <c r="G1540" t="s">
        <v>73</v>
      </c>
      <c r="H1540" s="22">
        <v>39387</v>
      </c>
      <c r="I1540">
        <v>2</v>
      </c>
      <c r="J1540" s="27">
        <f t="shared" si="24"/>
        <v>238</v>
      </c>
      <c r="K1540">
        <v>126</v>
      </c>
      <c r="L1540">
        <v>0</v>
      </c>
      <c r="M1540">
        <v>125</v>
      </c>
      <c r="N1540">
        <v>1</v>
      </c>
      <c r="O1540" s="18">
        <v>39387</v>
      </c>
      <c r="P1540" s="24">
        <v>46660</v>
      </c>
      <c r="R1540" s="12">
        <v>39387</v>
      </c>
      <c r="T1540">
        <v>48</v>
      </c>
    </row>
    <row r="1541" spans="1:20" ht="18.75" x14ac:dyDescent="0.25">
      <c r="A1541">
        <v>5090201</v>
      </c>
      <c r="B1541">
        <v>1011101</v>
      </c>
      <c r="C1541">
        <v>304</v>
      </c>
      <c r="D1541" t="s">
        <v>68</v>
      </c>
      <c r="E1541" t="s">
        <v>1419</v>
      </c>
      <c r="F1541" s="1">
        <v>100003431</v>
      </c>
      <c r="G1541" t="s">
        <v>73</v>
      </c>
      <c r="H1541" s="22">
        <v>39387</v>
      </c>
      <c r="I1541">
        <v>3</v>
      </c>
      <c r="J1541" s="27">
        <f t="shared" si="24"/>
        <v>238</v>
      </c>
      <c r="K1541">
        <v>189</v>
      </c>
      <c r="L1541">
        <v>0</v>
      </c>
      <c r="M1541">
        <v>188.25</v>
      </c>
      <c r="N1541">
        <v>0.75</v>
      </c>
      <c r="O1541" s="18">
        <v>39387</v>
      </c>
      <c r="P1541" s="24">
        <v>46660</v>
      </c>
      <c r="R1541" s="12">
        <v>39387</v>
      </c>
      <c r="T1541">
        <v>48</v>
      </c>
    </row>
    <row r="1542" spans="1:20" ht="18.75" x14ac:dyDescent="0.25">
      <c r="A1542">
        <v>5090201</v>
      </c>
      <c r="B1542">
        <v>1011101</v>
      </c>
      <c r="C1542">
        <v>304</v>
      </c>
      <c r="D1542" t="s">
        <v>68</v>
      </c>
      <c r="E1542" t="s">
        <v>1420</v>
      </c>
      <c r="F1542" s="1">
        <v>100003451</v>
      </c>
      <c r="G1542" t="s">
        <v>73</v>
      </c>
      <c r="H1542" s="22">
        <v>39387</v>
      </c>
      <c r="I1542">
        <v>1</v>
      </c>
      <c r="J1542" s="27">
        <f t="shared" si="24"/>
        <v>238</v>
      </c>
      <c r="K1542">
        <v>63</v>
      </c>
      <c r="L1542">
        <v>0</v>
      </c>
      <c r="M1542">
        <v>62</v>
      </c>
      <c r="N1542">
        <v>1</v>
      </c>
      <c r="O1542" s="18">
        <v>39387</v>
      </c>
      <c r="P1542" s="24">
        <v>46660</v>
      </c>
      <c r="R1542" s="12">
        <v>39387</v>
      </c>
      <c r="T1542">
        <v>48</v>
      </c>
    </row>
    <row r="1543" spans="1:20" ht="18.75" x14ac:dyDescent="0.25">
      <c r="A1543">
        <v>5090201</v>
      </c>
      <c r="B1543">
        <v>1011101</v>
      </c>
      <c r="C1543">
        <v>304</v>
      </c>
      <c r="D1543" t="s">
        <v>68</v>
      </c>
      <c r="E1543" t="s">
        <v>1270</v>
      </c>
      <c r="F1543" s="1">
        <v>100003442</v>
      </c>
      <c r="G1543" t="s">
        <v>73</v>
      </c>
      <c r="H1543" s="22">
        <v>39387</v>
      </c>
      <c r="I1543">
        <v>2</v>
      </c>
      <c r="J1543" s="27">
        <f t="shared" si="24"/>
        <v>238</v>
      </c>
      <c r="K1543">
        <v>60</v>
      </c>
      <c r="L1543">
        <v>0</v>
      </c>
      <c r="M1543">
        <v>59</v>
      </c>
      <c r="N1543">
        <v>1</v>
      </c>
      <c r="O1543" s="18">
        <v>39387</v>
      </c>
      <c r="P1543" s="24">
        <v>46660</v>
      </c>
      <c r="R1543" s="12">
        <v>39387</v>
      </c>
      <c r="T1543">
        <v>48</v>
      </c>
    </row>
    <row r="1544" spans="1:20" ht="18.75" x14ac:dyDescent="0.25">
      <c r="A1544">
        <v>5090201</v>
      </c>
      <c r="B1544">
        <v>1011101</v>
      </c>
      <c r="C1544">
        <v>304</v>
      </c>
      <c r="D1544" t="s">
        <v>68</v>
      </c>
      <c r="E1544" t="s">
        <v>1147</v>
      </c>
      <c r="F1544" s="1">
        <v>100006142</v>
      </c>
      <c r="G1544" t="s">
        <v>73</v>
      </c>
      <c r="H1544" s="22">
        <v>39387</v>
      </c>
      <c r="I1544">
        <v>1</v>
      </c>
      <c r="J1544" s="27">
        <f t="shared" si="24"/>
        <v>238</v>
      </c>
      <c r="K1544">
        <v>63</v>
      </c>
      <c r="L1544">
        <v>0</v>
      </c>
      <c r="M1544">
        <v>62.947000000000003</v>
      </c>
      <c r="N1544">
        <v>5.2999999999999999E-2</v>
      </c>
      <c r="O1544" s="18">
        <v>39387</v>
      </c>
      <c r="P1544" s="24">
        <v>46660</v>
      </c>
      <c r="R1544" s="12">
        <v>39387</v>
      </c>
      <c r="T1544">
        <v>48</v>
      </c>
    </row>
    <row r="1545" spans="1:20" ht="18.75" x14ac:dyDescent="0.25">
      <c r="A1545">
        <v>5090201</v>
      </c>
      <c r="B1545">
        <v>1011101</v>
      </c>
      <c r="C1545">
        <v>304</v>
      </c>
      <c r="D1545" t="s">
        <v>68</v>
      </c>
      <c r="E1545" t="s">
        <v>1272</v>
      </c>
      <c r="F1545" s="1">
        <v>100003429</v>
      </c>
      <c r="G1545" t="s">
        <v>73</v>
      </c>
      <c r="H1545" s="22">
        <v>39387</v>
      </c>
      <c r="I1545">
        <v>2</v>
      </c>
      <c r="J1545" s="27">
        <f t="shared" si="24"/>
        <v>238</v>
      </c>
      <c r="K1545">
        <v>126</v>
      </c>
      <c r="L1545">
        <v>0</v>
      </c>
      <c r="M1545">
        <v>125</v>
      </c>
      <c r="N1545">
        <v>1</v>
      </c>
      <c r="O1545" s="18">
        <v>39387</v>
      </c>
      <c r="P1545" s="24">
        <v>46660</v>
      </c>
      <c r="R1545" s="12">
        <v>39387</v>
      </c>
      <c r="T1545">
        <v>48</v>
      </c>
    </row>
    <row r="1546" spans="1:20" ht="18.75" x14ac:dyDescent="0.25">
      <c r="A1546">
        <v>5090201</v>
      </c>
      <c r="B1546">
        <v>1011101</v>
      </c>
      <c r="C1546">
        <v>304</v>
      </c>
      <c r="D1546" t="s">
        <v>68</v>
      </c>
      <c r="E1546" t="s">
        <v>121</v>
      </c>
      <c r="F1546" s="1">
        <v>100003432</v>
      </c>
      <c r="G1546" t="s">
        <v>73</v>
      </c>
      <c r="H1546" s="22">
        <v>39387</v>
      </c>
      <c r="I1546">
        <v>12</v>
      </c>
      <c r="J1546" s="27">
        <f t="shared" si="24"/>
        <v>238</v>
      </c>
      <c r="K1546">
        <v>756</v>
      </c>
      <c r="L1546">
        <v>0</v>
      </c>
      <c r="M1546">
        <v>755.14200000000005</v>
      </c>
      <c r="N1546">
        <v>0.85799999999999998</v>
      </c>
      <c r="O1546" s="18">
        <v>39387</v>
      </c>
      <c r="P1546" s="24">
        <v>46660</v>
      </c>
      <c r="R1546" s="12">
        <v>39387</v>
      </c>
      <c r="T1546">
        <v>48</v>
      </c>
    </row>
    <row r="1547" spans="1:20" ht="18.75" x14ac:dyDescent="0.25">
      <c r="A1547">
        <v>5090201</v>
      </c>
      <c r="B1547">
        <v>1011101</v>
      </c>
      <c r="C1547">
        <v>304</v>
      </c>
      <c r="D1547" t="s">
        <v>68</v>
      </c>
      <c r="E1547" t="s">
        <v>1421</v>
      </c>
      <c r="F1547" s="1">
        <v>100003433</v>
      </c>
      <c r="G1547" t="s">
        <v>73</v>
      </c>
      <c r="H1547" s="22">
        <v>39387</v>
      </c>
      <c r="I1547">
        <v>2</v>
      </c>
      <c r="J1547" s="27">
        <f t="shared" si="24"/>
        <v>238</v>
      </c>
      <c r="K1547">
        <v>60</v>
      </c>
      <c r="L1547">
        <v>0</v>
      </c>
      <c r="M1547">
        <v>59</v>
      </c>
      <c r="N1547">
        <v>1</v>
      </c>
      <c r="O1547" s="18">
        <v>39387</v>
      </c>
      <c r="P1547" s="24">
        <v>46660</v>
      </c>
      <c r="R1547" s="12">
        <v>39387</v>
      </c>
      <c r="T1547">
        <v>48</v>
      </c>
    </row>
    <row r="1548" spans="1:20" ht="18.75" x14ac:dyDescent="0.25">
      <c r="A1548">
        <v>5090201</v>
      </c>
      <c r="B1548">
        <v>1011101</v>
      </c>
      <c r="C1548">
        <v>304</v>
      </c>
      <c r="D1548" t="s">
        <v>68</v>
      </c>
      <c r="E1548" t="s">
        <v>1187</v>
      </c>
      <c r="F1548" s="1">
        <v>100003425</v>
      </c>
      <c r="G1548" t="s">
        <v>73</v>
      </c>
      <c r="H1548" s="22">
        <v>39387</v>
      </c>
      <c r="I1548">
        <v>3</v>
      </c>
      <c r="J1548" s="27">
        <f t="shared" si="24"/>
        <v>238</v>
      </c>
      <c r="K1548">
        <v>90</v>
      </c>
      <c r="L1548">
        <v>0</v>
      </c>
      <c r="M1548">
        <v>89.4</v>
      </c>
      <c r="N1548">
        <v>0.6</v>
      </c>
      <c r="O1548" s="18">
        <v>39387</v>
      </c>
      <c r="P1548" s="24">
        <v>46660</v>
      </c>
      <c r="R1548" s="12">
        <v>39387</v>
      </c>
      <c r="T1548">
        <v>48</v>
      </c>
    </row>
    <row r="1549" spans="1:20" ht="18.75" x14ac:dyDescent="0.25">
      <c r="A1549">
        <v>5090201</v>
      </c>
      <c r="B1549">
        <v>1011101</v>
      </c>
      <c r="C1549">
        <v>304</v>
      </c>
      <c r="D1549" t="s">
        <v>68</v>
      </c>
      <c r="E1549" t="s">
        <v>1078</v>
      </c>
      <c r="F1549" s="1">
        <v>100003501</v>
      </c>
      <c r="G1549" t="s">
        <v>73</v>
      </c>
      <c r="H1549" s="22">
        <v>39782</v>
      </c>
      <c r="I1549">
        <v>1</v>
      </c>
      <c r="J1549" s="27">
        <f t="shared" si="24"/>
        <v>226</v>
      </c>
      <c r="K1549">
        <v>276</v>
      </c>
      <c r="L1549">
        <v>0</v>
      </c>
      <c r="M1549">
        <v>275</v>
      </c>
      <c r="N1549">
        <v>1</v>
      </c>
      <c r="O1549" s="18">
        <v>39782</v>
      </c>
      <c r="P1549" s="24">
        <v>46660</v>
      </c>
      <c r="R1549" s="12">
        <v>39782</v>
      </c>
      <c r="T1549">
        <v>48</v>
      </c>
    </row>
    <row r="1550" spans="1:20" ht="18.75" x14ac:dyDescent="0.25">
      <c r="A1550">
        <v>5090201</v>
      </c>
      <c r="B1550">
        <v>1011101</v>
      </c>
      <c r="C1550">
        <v>304</v>
      </c>
      <c r="D1550" t="s">
        <v>68</v>
      </c>
      <c r="E1550" t="s">
        <v>1422</v>
      </c>
      <c r="F1550" s="1">
        <v>100003528</v>
      </c>
      <c r="G1550" t="s">
        <v>73</v>
      </c>
      <c r="H1550" s="22">
        <v>41424</v>
      </c>
      <c r="I1550">
        <v>5</v>
      </c>
      <c r="J1550" s="27">
        <f t="shared" si="24"/>
        <v>172</v>
      </c>
      <c r="K1550">
        <v>918.5</v>
      </c>
      <c r="L1550">
        <v>0</v>
      </c>
      <c r="M1550">
        <v>917.5</v>
      </c>
      <c r="N1550">
        <v>1</v>
      </c>
      <c r="O1550" s="18">
        <v>41424</v>
      </c>
      <c r="P1550" s="24">
        <v>46660</v>
      </c>
      <c r="R1550" s="12">
        <v>41424</v>
      </c>
      <c r="T1550">
        <v>48</v>
      </c>
    </row>
    <row r="1551" spans="1:20" ht="18.75" x14ac:dyDescent="0.25">
      <c r="A1551">
        <v>5090201</v>
      </c>
      <c r="B1551">
        <v>1011101</v>
      </c>
      <c r="C1551">
        <v>304</v>
      </c>
      <c r="D1551" t="s">
        <v>68</v>
      </c>
      <c r="E1551" t="s">
        <v>1423</v>
      </c>
      <c r="F1551" s="1">
        <v>100003542</v>
      </c>
      <c r="G1551" t="s">
        <v>73</v>
      </c>
      <c r="H1551" s="22">
        <v>39387</v>
      </c>
      <c r="I1551">
        <v>1</v>
      </c>
      <c r="J1551" s="27">
        <f t="shared" si="24"/>
        <v>238</v>
      </c>
      <c r="K1551">
        <v>203</v>
      </c>
      <c r="L1551">
        <v>0</v>
      </c>
      <c r="M1551">
        <v>202</v>
      </c>
      <c r="N1551">
        <v>1</v>
      </c>
      <c r="O1551" s="18">
        <v>39387</v>
      </c>
      <c r="P1551" s="24">
        <v>46660</v>
      </c>
      <c r="R1551" s="12">
        <v>39387</v>
      </c>
      <c r="T1551">
        <v>48</v>
      </c>
    </row>
    <row r="1552" spans="1:20" ht="18.75" x14ac:dyDescent="0.25">
      <c r="A1552">
        <v>5090201</v>
      </c>
      <c r="B1552">
        <v>1011101</v>
      </c>
      <c r="C1552">
        <v>304</v>
      </c>
      <c r="D1552" t="s">
        <v>68</v>
      </c>
      <c r="E1552" t="s">
        <v>1424</v>
      </c>
      <c r="F1552" s="1">
        <v>100003543</v>
      </c>
      <c r="G1552" t="s">
        <v>73</v>
      </c>
      <c r="H1552" s="22">
        <v>39387</v>
      </c>
      <c r="I1552">
        <v>1</v>
      </c>
      <c r="J1552" s="27">
        <f t="shared" si="24"/>
        <v>238</v>
      </c>
      <c r="K1552">
        <v>203</v>
      </c>
      <c r="L1552">
        <v>0</v>
      </c>
      <c r="M1552">
        <v>202</v>
      </c>
      <c r="N1552">
        <v>1</v>
      </c>
      <c r="O1552" s="18">
        <v>39387</v>
      </c>
      <c r="P1552" s="24">
        <v>46660</v>
      </c>
      <c r="R1552" s="12">
        <v>39387</v>
      </c>
      <c r="T1552">
        <v>48</v>
      </c>
    </row>
    <row r="1553" spans="1:20" ht="18.75" x14ac:dyDescent="0.25">
      <c r="A1553">
        <v>5090201</v>
      </c>
      <c r="B1553">
        <v>1011101</v>
      </c>
      <c r="C1553">
        <v>304</v>
      </c>
      <c r="D1553" t="s">
        <v>68</v>
      </c>
      <c r="E1553" t="s">
        <v>1281</v>
      </c>
      <c r="F1553" s="1">
        <v>100003464</v>
      </c>
      <c r="G1553" t="s">
        <v>73</v>
      </c>
      <c r="H1553" s="22">
        <v>39093</v>
      </c>
      <c r="I1553">
        <v>1</v>
      </c>
      <c r="J1553" s="27">
        <f t="shared" si="24"/>
        <v>248</v>
      </c>
      <c r="K1553">
        <v>215</v>
      </c>
      <c r="L1553">
        <v>0</v>
      </c>
      <c r="M1553">
        <v>214</v>
      </c>
      <c r="N1553">
        <v>1</v>
      </c>
      <c r="O1553" s="18">
        <v>39093</v>
      </c>
      <c r="P1553" s="24">
        <v>46660</v>
      </c>
      <c r="R1553" s="12">
        <v>39093</v>
      </c>
      <c r="T1553">
        <v>48</v>
      </c>
    </row>
    <row r="1554" spans="1:20" ht="18.75" x14ac:dyDescent="0.25">
      <c r="A1554">
        <v>5090201</v>
      </c>
      <c r="B1554">
        <v>1011101</v>
      </c>
      <c r="C1554">
        <v>304</v>
      </c>
      <c r="D1554" t="s">
        <v>68</v>
      </c>
      <c r="E1554" t="s">
        <v>1425</v>
      </c>
      <c r="F1554" s="1">
        <v>100003465</v>
      </c>
      <c r="G1554" t="s">
        <v>73</v>
      </c>
      <c r="H1554" s="22">
        <v>39387</v>
      </c>
      <c r="I1554">
        <v>1</v>
      </c>
      <c r="J1554" s="27">
        <f t="shared" si="24"/>
        <v>238</v>
      </c>
      <c r="K1554">
        <v>235</v>
      </c>
      <c r="L1554">
        <v>0</v>
      </c>
      <c r="M1554">
        <v>234</v>
      </c>
      <c r="N1554">
        <v>1</v>
      </c>
      <c r="O1554" s="18">
        <v>39387</v>
      </c>
      <c r="P1554" s="24">
        <v>46660</v>
      </c>
      <c r="R1554" s="12">
        <v>39387</v>
      </c>
      <c r="T1554">
        <v>48</v>
      </c>
    </row>
    <row r="1555" spans="1:20" ht="18.75" x14ac:dyDescent="0.25">
      <c r="A1555">
        <v>5090201</v>
      </c>
      <c r="B1555">
        <v>1011101</v>
      </c>
      <c r="C1555">
        <v>304</v>
      </c>
      <c r="D1555" t="s">
        <v>68</v>
      </c>
      <c r="E1555" t="s">
        <v>1426</v>
      </c>
      <c r="F1555" s="1">
        <v>100003470</v>
      </c>
      <c r="G1555" t="s">
        <v>73</v>
      </c>
      <c r="H1555" s="22">
        <v>39387</v>
      </c>
      <c r="I1555">
        <v>1</v>
      </c>
      <c r="J1555" s="27">
        <f t="shared" si="24"/>
        <v>238</v>
      </c>
      <c r="K1555">
        <v>235</v>
      </c>
      <c r="L1555">
        <v>0</v>
      </c>
      <c r="M1555">
        <v>234</v>
      </c>
      <c r="N1555">
        <v>1</v>
      </c>
      <c r="O1555" s="18">
        <v>39387</v>
      </c>
      <c r="P1555" s="24">
        <v>46660</v>
      </c>
      <c r="R1555" s="12">
        <v>39387</v>
      </c>
      <c r="T1555">
        <v>48</v>
      </c>
    </row>
    <row r="1556" spans="1:20" ht="18.75" x14ac:dyDescent="0.25">
      <c r="A1556">
        <v>5090201</v>
      </c>
      <c r="B1556">
        <v>1011101</v>
      </c>
      <c r="C1556">
        <v>304</v>
      </c>
      <c r="D1556" t="s">
        <v>68</v>
      </c>
      <c r="E1556" t="s">
        <v>1427</v>
      </c>
      <c r="F1556" s="1">
        <v>100003459</v>
      </c>
      <c r="G1556" t="s">
        <v>73</v>
      </c>
      <c r="H1556" s="22">
        <v>39387</v>
      </c>
      <c r="I1556">
        <v>2</v>
      </c>
      <c r="J1556" s="27">
        <f t="shared" si="24"/>
        <v>238</v>
      </c>
      <c r="K1556">
        <v>52</v>
      </c>
      <c r="L1556">
        <v>0</v>
      </c>
      <c r="M1556">
        <v>51</v>
      </c>
      <c r="N1556">
        <v>1</v>
      </c>
      <c r="O1556" s="18">
        <v>39387</v>
      </c>
      <c r="P1556" s="24">
        <v>46660</v>
      </c>
      <c r="R1556" s="12">
        <v>39387</v>
      </c>
      <c r="T1556">
        <v>48</v>
      </c>
    </row>
    <row r="1557" spans="1:20" ht="18.75" x14ac:dyDescent="0.25">
      <c r="A1557">
        <v>5090201</v>
      </c>
      <c r="B1557">
        <v>1011101</v>
      </c>
      <c r="C1557">
        <v>304</v>
      </c>
      <c r="D1557" t="s">
        <v>68</v>
      </c>
      <c r="E1557" t="s">
        <v>1428</v>
      </c>
      <c r="F1557" s="1">
        <v>100003462</v>
      </c>
      <c r="G1557" t="s">
        <v>73</v>
      </c>
      <c r="H1557" s="22">
        <v>39387</v>
      </c>
      <c r="I1557">
        <v>1</v>
      </c>
      <c r="J1557" s="27">
        <f t="shared" si="24"/>
        <v>238</v>
      </c>
      <c r="K1557">
        <v>33</v>
      </c>
      <c r="L1557">
        <v>0</v>
      </c>
      <c r="M1557">
        <v>32</v>
      </c>
      <c r="N1557">
        <v>1</v>
      </c>
      <c r="O1557" s="18">
        <v>39387</v>
      </c>
      <c r="P1557" s="24">
        <v>46660</v>
      </c>
      <c r="R1557" s="12">
        <v>39387</v>
      </c>
      <c r="T1557">
        <v>48</v>
      </c>
    </row>
    <row r="1558" spans="1:20" ht="18.75" x14ac:dyDescent="0.25">
      <c r="A1558">
        <v>5090201</v>
      </c>
      <c r="B1558">
        <v>1011101</v>
      </c>
      <c r="C1558">
        <v>304</v>
      </c>
      <c r="D1558" t="s">
        <v>68</v>
      </c>
      <c r="E1558" t="s">
        <v>1429</v>
      </c>
      <c r="F1558" s="1">
        <v>100003468</v>
      </c>
      <c r="G1558" t="s">
        <v>73</v>
      </c>
      <c r="H1558" s="22">
        <v>39387</v>
      </c>
      <c r="I1558">
        <v>1</v>
      </c>
      <c r="J1558" s="27">
        <f t="shared" si="24"/>
        <v>238</v>
      </c>
      <c r="K1558">
        <v>26</v>
      </c>
      <c r="L1558">
        <v>0</v>
      </c>
      <c r="M1558">
        <v>25</v>
      </c>
      <c r="N1558">
        <v>1</v>
      </c>
      <c r="O1558" s="18">
        <v>39387</v>
      </c>
      <c r="P1558" s="24">
        <v>46660</v>
      </c>
      <c r="R1558" s="12">
        <v>39387</v>
      </c>
      <c r="T1558">
        <v>48</v>
      </c>
    </row>
    <row r="1559" spans="1:20" ht="18.75" x14ac:dyDescent="0.25">
      <c r="A1559">
        <v>5090201</v>
      </c>
      <c r="B1559">
        <v>1011101</v>
      </c>
      <c r="C1559">
        <v>304</v>
      </c>
      <c r="D1559" t="s">
        <v>68</v>
      </c>
      <c r="E1559" t="s">
        <v>1430</v>
      </c>
      <c r="F1559" s="1">
        <v>100003463</v>
      </c>
      <c r="G1559" t="s">
        <v>73</v>
      </c>
      <c r="H1559" s="22">
        <v>39387</v>
      </c>
      <c r="I1559">
        <v>1</v>
      </c>
      <c r="J1559" s="27">
        <f t="shared" si="24"/>
        <v>238</v>
      </c>
      <c r="K1559">
        <v>26</v>
      </c>
      <c r="L1559">
        <v>0</v>
      </c>
      <c r="M1559">
        <v>25</v>
      </c>
      <c r="N1559">
        <v>1</v>
      </c>
      <c r="O1559" s="18">
        <v>39387</v>
      </c>
      <c r="P1559" s="24">
        <v>46660</v>
      </c>
      <c r="R1559" s="12">
        <v>39387</v>
      </c>
      <c r="T1559">
        <v>48</v>
      </c>
    </row>
    <row r="1560" spans="1:20" ht="18.75" x14ac:dyDescent="0.25">
      <c r="A1560">
        <v>5090201</v>
      </c>
      <c r="B1560">
        <v>1011101</v>
      </c>
      <c r="C1560">
        <v>304</v>
      </c>
      <c r="D1560" t="s">
        <v>68</v>
      </c>
      <c r="E1560" t="s">
        <v>1431</v>
      </c>
      <c r="F1560" s="1">
        <v>100003460</v>
      </c>
      <c r="G1560" t="s">
        <v>73</v>
      </c>
      <c r="H1560" s="22">
        <v>39387</v>
      </c>
      <c r="I1560">
        <v>2</v>
      </c>
      <c r="J1560" s="27">
        <f t="shared" si="24"/>
        <v>238</v>
      </c>
      <c r="K1560">
        <v>52</v>
      </c>
      <c r="L1560">
        <v>0</v>
      </c>
      <c r="M1560">
        <v>51</v>
      </c>
      <c r="N1560">
        <v>1</v>
      </c>
      <c r="O1560" s="18">
        <v>39387</v>
      </c>
      <c r="P1560" s="24">
        <v>46660</v>
      </c>
      <c r="R1560" s="12">
        <v>39387</v>
      </c>
      <c r="T1560">
        <v>48</v>
      </c>
    </row>
    <row r="1561" spans="1:20" ht="18.75" x14ac:dyDescent="0.25">
      <c r="A1561">
        <v>5090201</v>
      </c>
      <c r="B1561">
        <v>1011101</v>
      </c>
      <c r="C1561">
        <v>304</v>
      </c>
      <c r="D1561" t="s">
        <v>68</v>
      </c>
      <c r="E1561" t="s">
        <v>1432</v>
      </c>
      <c r="F1561" s="1">
        <v>100003471</v>
      </c>
      <c r="G1561" t="s">
        <v>73</v>
      </c>
      <c r="H1561" s="22">
        <v>39387</v>
      </c>
      <c r="I1561">
        <v>5</v>
      </c>
      <c r="J1561" s="27">
        <f t="shared" si="24"/>
        <v>238</v>
      </c>
      <c r="K1561">
        <v>130</v>
      </c>
      <c r="L1561">
        <v>0</v>
      </c>
      <c r="M1561">
        <v>129</v>
      </c>
      <c r="N1561">
        <v>1</v>
      </c>
      <c r="O1561" s="18">
        <v>39387</v>
      </c>
      <c r="P1561" s="24">
        <v>46660</v>
      </c>
      <c r="R1561" s="12">
        <v>39387</v>
      </c>
      <c r="T1561">
        <v>36</v>
      </c>
    </row>
    <row r="1562" spans="1:20" ht="18.75" x14ac:dyDescent="0.25">
      <c r="A1562">
        <v>5090201</v>
      </c>
      <c r="B1562">
        <v>1011101</v>
      </c>
      <c r="C1562">
        <v>304</v>
      </c>
      <c r="D1562" t="s">
        <v>68</v>
      </c>
      <c r="E1562" t="s">
        <v>1433</v>
      </c>
      <c r="F1562" s="1">
        <v>100003474</v>
      </c>
      <c r="G1562" t="s">
        <v>73</v>
      </c>
      <c r="H1562" s="22">
        <v>39387</v>
      </c>
      <c r="I1562">
        <v>1</v>
      </c>
      <c r="J1562" s="27">
        <f t="shared" si="24"/>
        <v>238</v>
      </c>
      <c r="K1562">
        <v>33</v>
      </c>
      <c r="L1562">
        <v>0</v>
      </c>
      <c r="M1562">
        <v>32</v>
      </c>
      <c r="N1562">
        <v>1</v>
      </c>
      <c r="O1562" s="18">
        <v>39387</v>
      </c>
      <c r="P1562" s="24">
        <v>46660</v>
      </c>
      <c r="R1562" s="12">
        <v>39387</v>
      </c>
      <c r="T1562">
        <v>48</v>
      </c>
    </row>
    <row r="1563" spans="1:20" ht="18.75" x14ac:dyDescent="0.25">
      <c r="A1563">
        <v>5090201</v>
      </c>
      <c r="B1563">
        <v>1011101</v>
      </c>
      <c r="C1563">
        <v>304</v>
      </c>
      <c r="D1563" t="s">
        <v>68</v>
      </c>
      <c r="E1563" t="s">
        <v>1434</v>
      </c>
      <c r="F1563" s="1">
        <v>100003472</v>
      </c>
      <c r="G1563" t="s">
        <v>73</v>
      </c>
      <c r="H1563" s="22">
        <v>39387</v>
      </c>
      <c r="I1563">
        <v>1</v>
      </c>
      <c r="J1563" s="27">
        <f t="shared" si="24"/>
        <v>238</v>
      </c>
      <c r="K1563">
        <v>33</v>
      </c>
      <c r="L1563">
        <v>0</v>
      </c>
      <c r="M1563">
        <v>32</v>
      </c>
      <c r="N1563">
        <v>1</v>
      </c>
      <c r="O1563" s="18">
        <v>39387</v>
      </c>
      <c r="P1563" s="24">
        <v>46660</v>
      </c>
      <c r="R1563" s="12">
        <v>39387</v>
      </c>
      <c r="T1563">
        <v>48</v>
      </c>
    </row>
    <row r="1564" spans="1:20" ht="18.75" x14ac:dyDescent="0.25">
      <c r="A1564">
        <v>5090201</v>
      </c>
      <c r="B1564">
        <v>1011101</v>
      </c>
      <c r="C1564">
        <v>304</v>
      </c>
      <c r="D1564" t="s">
        <v>68</v>
      </c>
      <c r="E1564" t="s">
        <v>1435</v>
      </c>
      <c r="F1564" s="1">
        <v>100003439</v>
      </c>
      <c r="G1564" t="s">
        <v>73</v>
      </c>
      <c r="H1564" s="22">
        <v>42308</v>
      </c>
      <c r="I1564">
        <v>1</v>
      </c>
      <c r="J1564" s="27">
        <f t="shared" si="24"/>
        <v>142</v>
      </c>
      <c r="K1564">
        <v>320</v>
      </c>
      <c r="L1564">
        <v>0</v>
      </c>
      <c r="M1564">
        <v>319</v>
      </c>
      <c r="N1564">
        <v>1</v>
      </c>
      <c r="O1564" s="18">
        <v>42308</v>
      </c>
      <c r="P1564" s="24">
        <v>46660</v>
      </c>
      <c r="R1564" s="12">
        <v>42308</v>
      </c>
      <c r="T1564">
        <v>48</v>
      </c>
    </row>
    <row r="1565" spans="1:20" ht="18.75" x14ac:dyDescent="0.25">
      <c r="A1565">
        <v>5090201</v>
      </c>
      <c r="B1565">
        <v>1011101</v>
      </c>
      <c r="C1565">
        <v>304</v>
      </c>
      <c r="D1565" t="s">
        <v>68</v>
      </c>
      <c r="E1565" t="s">
        <v>129</v>
      </c>
      <c r="F1565" s="1">
        <v>100003343</v>
      </c>
      <c r="G1565" t="s">
        <v>73</v>
      </c>
      <c r="H1565" s="22">
        <v>39660</v>
      </c>
      <c r="I1565">
        <v>4</v>
      </c>
      <c r="J1565" s="27">
        <f t="shared" si="24"/>
        <v>229</v>
      </c>
      <c r="K1565">
        <v>23518</v>
      </c>
      <c r="L1565">
        <v>0</v>
      </c>
      <c r="M1565">
        <v>23517</v>
      </c>
      <c r="N1565">
        <v>1</v>
      </c>
      <c r="O1565" s="18">
        <v>39660</v>
      </c>
      <c r="P1565" s="24">
        <v>46660</v>
      </c>
      <c r="R1565" s="12">
        <v>39660</v>
      </c>
      <c r="T1565">
        <v>60</v>
      </c>
    </row>
    <row r="1566" spans="1:20" ht="18.75" x14ac:dyDescent="0.25">
      <c r="A1566">
        <v>5090201</v>
      </c>
      <c r="B1566">
        <v>1011101</v>
      </c>
      <c r="C1566">
        <v>304</v>
      </c>
      <c r="D1566" t="s">
        <v>68</v>
      </c>
      <c r="E1566" t="s">
        <v>1436</v>
      </c>
      <c r="F1566" s="1">
        <v>100003477</v>
      </c>
      <c r="G1566" t="s">
        <v>73</v>
      </c>
      <c r="H1566" s="22">
        <v>41424</v>
      </c>
      <c r="I1566">
        <v>2</v>
      </c>
      <c r="J1566" s="27">
        <f t="shared" si="24"/>
        <v>172</v>
      </c>
      <c r="K1566">
        <v>545.6</v>
      </c>
      <c r="L1566">
        <v>0</v>
      </c>
      <c r="M1566">
        <v>544.6</v>
      </c>
      <c r="N1566">
        <v>1</v>
      </c>
      <c r="O1566" s="18">
        <v>41424</v>
      </c>
      <c r="P1566" s="24">
        <v>46660</v>
      </c>
      <c r="R1566" s="12">
        <v>41424</v>
      </c>
      <c r="T1566">
        <v>48</v>
      </c>
    </row>
    <row r="1567" spans="1:20" ht="18.75" x14ac:dyDescent="0.25">
      <c r="A1567">
        <v>5090201</v>
      </c>
      <c r="B1567">
        <v>1011101</v>
      </c>
      <c r="C1567">
        <v>304</v>
      </c>
      <c r="D1567" t="s">
        <v>68</v>
      </c>
      <c r="E1567" t="s">
        <v>1437</v>
      </c>
      <c r="F1567" s="1">
        <v>100003497</v>
      </c>
      <c r="G1567" t="s">
        <v>73</v>
      </c>
      <c r="H1567" s="22">
        <v>39387</v>
      </c>
      <c r="I1567">
        <v>1</v>
      </c>
      <c r="J1567" s="27">
        <f t="shared" si="24"/>
        <v>238</v>
      </c>
      <c r="K1567">
        <v>942</v>
      </c>
      <c r="L1567">
        <v>0</v>
      </c>
      <c r="M1567">
        <v>941</v>
      </c>
      <c r="N1567">
        <v>1</v>
      </c>
      <c r="O1567" s="18">
        <v>39387</v>
      </c>
      <c r="P1567" s="24">
        <v>46660</v>
      </c>
      <c r="R1567" s="12">
        <v>39387</v>
      </c>
      <c r="T1567">
        <v>48</v>
      </c>
    </row>
    <row r="1568" spans="1:20" ht="18.75" x14ac:dyDescent="0.25">
      <c r="A1568">
        <v>5090201</v>
      </c>
      <c r="B1568">
        <v>1011101</v>
      </c>
      <c r="C1568">
        <v>304</v>
      </c>
      <c r="D1568" t="s">
        <v>68</v>
      </c>
      <c r="E1568" t="s">
        <v>1438</v>
      </c>
      <c r="F1568" s="1">
        <v>100003499</v>
      </c>
      <c r="G1568" t="s">
        <v>73</v>
      </c>
      <c r="H1568" s="22">
        <v>39387</v>
      </c>
      <c r="I1568">
        <v>1</v>
      </c>
      <c r="J1568" s="27">
        <f t="shared" si="24"/>
        <v>238</v>
      </c>
      <c r="K1568">
        <v>942</v>
      </c>
      <c r="L1568">
        <v>0</v>
      </c>
      <c r="M1568">
        <v>941</v>
      </c>
      <c r="N1568">
        <v>1</v>
      </c>
      <c r="O1568" s="18">
        <v>39387</v>
      </c>
      <c r="P1568" s="24">
        <v>46660</v>
      </c>
      <c r="R1568" s="12">
        <v>39387</v>
      </c>
      <c r="T1568">
        <v>48</v>
      </c>
    </row>
    <row r="1569" spans="1:20" ht="18.75" x14ac:dyDescent="0.25">
      <c r="A1569">
        <v>5090201</v>
      </c>
      <c r="B1569">
        <v>1011101</v>
      </c>
      <c r="C1569">
        <v>304</v>
      </c>
      <c r="D1569" t="s">
        <v>68</v>
      </c>
      <c r="E1569" t="s">
        <v>1439</v>
      </c>
      <c r="F1569" s="1">
        <v>100003478</v>
      </c>
      <c r="G1569" t="s">
        <v>73</v>
      </c>
      <c r="H1569" s="22">
        <v>41424</v>
      </c>
      <c r="I1569">
        <v>20</v>
      </c>
      <c r="J1569" s="27">
        <f t="shared" si="24"/>
        <v>172</v>
      </c>
      <c r="K1569">
        <v>4780</v>
      </c>
      <c r="L1569">
        <v>0</v>
      </c>
      <c r="M1569">
        <v>4779</v>
      </c>
      <c r="N1569">
        <v>1</v>
      </c>
      <c r="O1569" s="18">
        <v>41424</v>
      </c>
      <c r="P1569" s="24">
        <v>46660</v>
      </c>
      <c r="R1569" s="12">
        <v>41424</v>
      </c>
      <c r="T1569">
        <v>48</v>
      </c>
    </row>
    <row r="1570" spans="1:20" ht="18.75" x14ac:dyDescent="0.25">
      <c r="A1570">
        <v>5090201</v>
      </c>
      <c r="B1570">
        <v>1011101</v>
      </c>
      <c r="C1570">
        <v>304</v>
      </c>
      <c r="D1570" t="s">
        <v>68</v>
      </c>
      <c r="E1570" t="s">
        <v>1440</v>
      </c>
      <c r="F1570" s="1">
        <v>100003479</v>
      </c>
      <c r="G1570" t="s">
        <v>73</v>
      </c>
      <c r="H1570" s="22">
        <v>41424</v>
      </c>
      <c r="I1570">
        <v>2</v>
      </c>
      <c r="J1570" s="27">
        <f t="shared" si="24"/>
        <v>172</v>
      </c>
      <c r="K1570">
        <v>526</v>
      </c>
      <c r="L1570">
        <v>0</v>
      </c>
      <c r="M1570">
        <v>525</v>
      </c>
      <c r="N1570">
        <v>1</v>
      </c>
      <c r="O1570" s="18">
        <v>41424</v>
      </c>
      <c r="P1570" s="24">
        <v>46660</v>
      </c>
      <c r="R1570" s="12">
        <v>41424</v>
      </c>
      <c r="T1570">
        <v>48</v>
      </c>
    </row>
    <row r="1571" spans="1:20" ht="18.75" x14ac:dyDescent="0.25">
      <c r="A1571">
        <v>5090201</v>
      </c>
      <c r="B1571">
        <v>1011101</v>
      </c>
      <c r="C1571">
        <v>304</v>
      </c>
      <c r="D1571" t="s">
        <v>68</v>
      </c>
      <c r="E1571" t="s">
        <v>1441</v>
      </c>
      <c r="F1571" s="1">
        <v>100003486</v>
      </c>
      <c r="G1571" t="s">
        <v>73</v>
      </c>
      <c r="H1571" s="22">
        <v>39387</v>
      </c>
      <c r="I1571">
        <v>1</v>
      </c>
      <c r="J1571" s="27">
        <f t="shared" si="24"/>
        <v>238</v>
      </c>
      <c r="K1571">
        <v>374</v>
      </c>
      <c r="L1571">
        <v>0</v>
      </c>
      <c r="M1571">
        <v>373</v>
      </c>
      <c r="N1571">
        <v>1</v>
      </c>
      <c r="O1571" s="18">
        <v>39387</v>
      </c>
      <c r="P1571" s="24">
        <v>46660</v>
      </c>
      <c r="R1571" s="12">
        <v>39387</v>
      </c>
      <c r="T1571">
        <v>48</v>
      </c>
    </row>
    <row r="1572" spans="1:20" ht="18.75" x14ac:dyDescent="0.25">
      <c r="A1572">
        <v>5090201</v>
      </c>
      <c r="B1572">
        <v>1011101</v>
      </c>
      <c r="C1572">
        <v>304</v>
      </c>
      <c r="D1572" t="s">
        <v>68</v>
      </c>
      <c r="E1572" t="s">
        <v>1442</v>
      </c>
      <c r="F1572" s="1">
        <v>100003480</v>
      </c>
      <c r="G1572" t="s">
        <v>73</v>
      </c>
      <c r="H1572" s="22">
        <v>41424</v>
      </c>
      <c r="I1572">
        <v>2</v>
      </c>
      <c r="J1572" s="27">
        <f t="shared" si="24"/>
        <v>172</v>
      </c>
      <c r="K1572">
        <v>62.6</v>
      </c>
      <c r="L1572">
        <v>0</v>
      </c>
      <c r="M1572">
        <v>61.6</v>
      </c>
      <c r="N1572">
        <v>1</v>
      </c>
      <c r="O1572" s="18">
        <v>41424</v>
      </c>
      <c r="P1572" s="24">
        <v>46660</v>
      </c>
      <c r="R1572" s="12">
        <v>41424</v>
      </c>
      <c r="T1572">
        <v>1</v>
      </c>
    </row>
    <row r="1573" spans="1:20" ht="18.75" x14ac:dyDescent="0.25">
      <c r="A1573">
        <v>5090201</v>
      </c>
      <c r="B1573">
        <v>1011101</v>
      </c>
      <c r="C1573">
        <v>304</v>
      </c>
      <c r="D1573" t="s">
        <v>68</v>
      </c>
      <c r="E1573" t="s">
        <v>1353</v>
      </c>
      <c r="F1573" s="1">
        <v>100003131</v>
      </c>
      <c r="G1573" t="s">
        <v>73</v>
      </c>
      <c r="H1573" s="22">
        <v>39387</v>
      </c>
      <c r="I1573">
        <v>1</v>
      </c>
      <c r="J1573" s="27">
        <f t="shared" si="24"/>
        <v>238</v>
      </c>
      <c r="K1573">
        <v>54</v>
      </c>
      <c r="L1573">
        <v>0</v>
      </c>
      <c r="M1573">
        <v>53.944000000000003</v>
      </c>
      <c r="N1573">
        <v>5.6000000000000001E-2</v>
      </c>
      <c r="O1573" s="18">
        <v>39387</v>
      </c>
      <c r="P1573" s="24">
        <v>46660</v>
      </c>
      <c r="R1573" s="12">
        <v>39387</v>
      </c>
      <c r="T1573">
        <v>48</v>
      </c>
    </row>
    <row r="1574" spans="1:20" ht="18.75" x14ac:dyDescent="0.25">
      <c r="A1574">
        <v>5090201</v>
      </c>
      <c r="B1574">
        <v>1011101</v>
      </c>
      <c r="C1574">
        <v>304</v>
      </c>
      <c r="D1574" t="s">
        <v>68</v>
      </c>
      <c r="E1574" t="s">
        <v>1443</v>
      </c>
      <c r="F1574" s="1">
        <v>100003487</v>
      </c>
      <c r="G1574" t="s">
        <v>73</v>
      </c>
      <c r="H1574" s="22">
        <v>39387</v>
      </c>
      <c r="I1574">
        <v>9</v>
      </c>
      <c r="J1574" s="27">
        <f t="shared" si="24"/>
        <v>238</v>
      </c>
      <c r="K1574">
        <v>0</v>
      </c>
      <c r="L1574">
        <v>0</v>
      </c>
      <c r="M1574">
        <v>0</v>
      </c>
      <c r="N1574">
        <v>0</v>
      </c>
      <c r="O1574" s="18">
        <v>39387</v>
      </c>
      <c r="P1574" s="24">
        <v>46660</v>
      </c>
      <c r="R1574" s="12">
        <v>39387</v>
      </c>
      <c r="T1574">
        <v>48</v>
      </c>
    </row>
    <row r="1575" spans="1:20" ht="18.75" x14ac:dyDescent="0.25">
      <c r="A1575">
        <v>5090201</v>
      </c>
      <c r="B1575">
        <v>1011101</v>
      </c>
      <c r="C1575">
        <v>304</v>
      </c>
      <c r="D1575" t="s">
        <v>68</v>
      </c>
      <c r="E1575" t="s">
        <v>1443</v>
      </c>
      <c r="F1575" s="1">
        <v>100003487</v>
      </c>
      <c r="G1575" t="s">
        <v>73</v>
      </c>
      <c r="H1575" s="22">
        <v>39387</v>
      </c>
      <c r="I1575">
        <v>6</v>
      </c>
      <c r="J1575" s="27">
        <f t="shared" si="24"/>
        <v>238</v>
      </c>
      <c r="K1575">
        <v>3420</v>
      </c>
      <c r="L1575">
        <v>0</v>
      </c>
      <c r="M1575">
        <v>3419.4</v>
      </c>
      <c r="N1575">
        <v>0.6</v>
      </c>
      <c r="O1575" s="18">
        <v>39387</v>
      </c>
      <c r="P1575" s="24">
        <v>46660</v>
      </c>
      <c r="R1575" s="12">
        <v>39387</v>
      </c>
      <c r="T1575">
        <v>48</v>
      </c>
    </row>
    <row r="1576" spans="1:20" ht="18.75" x14ac:dyDescent="0.25">
      <c r="A1576">
        <v>5090201</v>
      </c>
      <c r="B1576">
        <v>1011101</v>
      </c>
      <c r="C1576">
        <v>304</v>
      </c>
      <c r="D1576" t="s">
        <v>68</v>
      </c>
      <c r="E1576" t="s">
        <v>1356</v>
      </c>
      <c r="F1576" s="1">
        <v>100003678</v>
      </c>
      <c r="G1576" t="s">
        <v>73</v>
      </c>
      <c r="H1576" s="22">
        <v>39387</v>
      </c>
      <c r="I1576">
        <v>1</v>
      </c>
      <c r="J1576" s="27">
        <f t="shared" si="24"/>
        <v>238</v>
      </c>
      <c r="K1576">
        <v>66</v>
      </c>
      <c r="L1576">
        <v>0</v>
      </c>
      <c r="M1576">
        <v>65.75</v>
      </c>
      <c r="N1576">
        <v>0.25</v>
      </c>
      <c r="O1576" s="18">
        <v>39387</v>
      </c>
      <c r="P1576" s="24">
        <v>46660</v>
      </c>
      <c r="R1576" s="12">
        <v>39387</v>
      </c>
      <c r="T1576">
        <v>48</v>
      </c>
    </row>
    <row r="1577" spans="1:20" ht="18.75" x14ac:dyDescent="0.25">
      <c r="A1577">
        <v>5090201</v>
      </c>
      <c r="B1577">
        <v>1011101</v>
      </c>
      <c r="C1577">
        <v>304</v>
      </c>
      <c r="D1577" t="s">
        <v>68</v>
      </c>
      <c r="E1577" t="s">
        <v>1359</v>
      </c>
      <c r="F1577" s="1">
        <v>100003498</v>
      </c>
      <c r="G1577" t="s">
        <v>73</v>
      </c>
      <c r="H1577" s="22">
        <v>39387</v>
      </c>
      <c r="I1577">
        <v>1</v>
      </c>
      <c r="J1577" s="27">
        <f t="shared" si="24"/>
        <v>238</v>
      </c>
      <c r="K1577">
        <v>152</v>
      </c>
      <c r="L1577">
        <v>0</v>
      </c>
      <c r="M1577">
        <v>151</v>
      </c>
      <c r="N1577">
        <v>1</v>
      </c>
      <c r="O1577" s="18">
        <v>39387</v>
      </c>
      <c r="P1577" s="24">
        <v>46660</v>
      </c>
      <c r="R1577" s="12">
        <v>39387</v>
      </c>
      <c r="T1577">
        <v>48</v>
      </c>
    </row>
    <row r="1578" spans="1:20" ht="18.75" x14ac:dyDescent="0.25">
      <c r="A1578">
        <v>5090201</v>
      </c>
      <c r="B1578">
        <v>1011101</v>
      </c>
      <c r="C1578">
        <v>304</v>
      </c>
      <c r="D1578" t="s">
        <v>68</v>
      </c>
      <c r="E1578" t="s">
        <v>1231</v>
      </c>
      <c r="F1578" s="1">
        <v>100003481</v>
      </c>
      <c r="G1578" t="s">
        <v>73</v>
      </c>
      <c r="H1578" s="22">
        <v>39387</v>
      </c>
      <c r="I1578">
        <v>1</v>
      </c>
      <c r="J1578" s="27">
        <f t="shared" si="24"/>
        <v>238</v>
      </c>
      <c r="K1578">
        <v>152</v>
      </c>
      <c r="L1578">
        <v>0</v>
      </c>
      <c r="M1578">
        <v>151</v>
      </c>
      <c r="N1578">
        <v>1</v>
      </c>
      <c r="O1578" s="18">
        <v>39387</v>
      </c>
      <c r="P1578" s="24">
        <v>46660</v>
      </c>
      <c r="R1578" s="12">
        <v>39387</v>
      </c>
      <c r="T1578">
        <v>48</v>
      </c>
    </row>
    <row r="1579" spans="1:20" ht="18.75" x14ac:dyDescent="0.25">
      <c r="A1579">
        <v>5090201</v>
      </c>
      <c r="B1579">
        <v>1011101</v>
      </c>
      <c r="C1579">
        <v>304</v>
      </c>
      <c r="D1579" t="s">
        <v>68</v>
      </c>
      <c r="E1579" t="s">
        <v>1444</v>
      </c>
      <c r="F1579" s="1">
        <v>100003467</v>
      </c>
      <c r="G1579" t="s">
        <v>73</v>
      </c>
      <c r="H1579" s="22">
        <v>39387</v>
      </c>
      <c r="I1579">
        <v>1</v>
      </c>
      <c r="J1579" s="27">
        <f t="shared" si="24"/>
        <v>238</v>
      </c>
      <c r="K1579">
        <v>5255</v>
      </c>
      <c r="L1579">
        <v>0</v>
      </c>
      <c r="M1579">
        <v>5254</v>
      </c>
      <c r="N1579">
        <v>1</v>
      </c>
      <c r="O1579" s="18">
        <v>39387</v>
      </c>
      <c r="P1579" s="24">
        <v>46660</v>
      </c>
      <c r="R1579" s="12">
        <v>39387</v>
      </c>
      <c r="T1579">
        <v>48</v>
      </c>
    </row>
    <row r="1580" spans="1:20" ht="18.75" x14ac:dyDescent="0.25">
      <c r="A1580">
        <v>5090201</v>
      </c>
      <c r="B1580">
        <v>1011101</v>
      </c>
      <c r="C1580">
        <v>304</v>
      </c>
      <c r="D1580" t="s">
        <v>68</v>
      </c>
      <c r="E1580" t="s">
        <v>1445</v>
      </c>
      <c r="F1580" s="1">
        <v>100003529</v>
      </c>
      <c r="G1580" t="s">
        <v>73</v>
      </c>
      <c r="H1580" s="22">
        <v>41424</v>
      </c>
      <c r="I1580">
        <v>32</v>
      </c>
      <c r="J1580" s="27">
        <f t="shared" si="24"/>
        <v>172</v>
      </c>
      <c r="K1580">
        <v>3788.8</v>
      </c>
      <c r="L1580">
        <v>0</v>
      </c>
      <c r="M1580">
        <v>3787.8</v>
      </c>
      <c r="N1580">
        <v>1</v>
      </c>
      <c r="O1580" s="18">
        <v>41424</v>
      </c>
      <c r="P1580" s="24">
        <v>46660</v>
      </c>
      <c r="R1580" s="12">
        <v>41424</v>
      </c>
      <c r="T1580">
        <v>48</v>
      </c>
    </row>
    <row r="1581" spans="1:20" ht="18.75" x14ac:dyDescent="0.25">
      <c r="A1581">
        <v>5090201</v>
      </c>
      <c r="B1581">
        <v>1011101</v>
      </c>
      <c r="C1581">
        <v>304</v>
      </c>
      <c r="D1581" t="s">
        <v>68</v>
      </c>
      <c r="E1581" t="s">
        <v>1446</v>
      </c>
      <c r="F1581" s="1">
        <v>100003550</v>
      </c>
      <c r="G1581" t="s">
        <v>73</v>
      </c>
      <c r="H1581" s="22">
        <v>39387</v>
      </c>
      <c r="I1581">
        <v>1</v>
      </c>
      <c r="J1581" s="27">
        <f t="shared" si="24"/>
        <v>238</v>
      </c>
      <c r="K1581">
        <v>451</v>
      </c>
      <c r="L1581">
        <v>0</v>
      </c>
      <c r="M1581">
        <v>450</v>
      </c>
      <c r="N1581">
        <v>1</v>
      </c>
      <c r="O1581" s="18">
        <v>39387</v>
      </c>
      <c r="P1581" s="24">
        <v>46660</v>
      </c>
      <c r="R1581" s="12">
        <v>39387</v>
      </c>
      <c r="T1581">
        <v>48</v>
      </c>
    </row>
    <row r="1582" spans="1:20" ht="18.75" x14ac:dyDescent="0.25">
      <c r="A1582">
        <v>5090201</v>
      </c>
      <c r="B1582">
        <v>1011101</v>
      </c>
      <c r="C1582">
        <v>304</v>
      </c>
      <c r="D1582" t="s">
        <v>68</v>
      </c>
      <c r="E1582" t="s">
        <v>1447</v>
      </c>
      <c r="F1582" s="1">
        <v>100003530</v>
      </c>
      <c r="G1582" t="s">
        <v>73</v>
      </c>
      <c r="H1582" s="22">
        <v>41424</v>
      </c>
      <c r="I1582">
        <v>37</v>
      </c>
      <c r="J1582" s="27">
        <f t="shared" si="24"/>
        <v>172</v>
      </c>
      <c r="K1582">
        <v>1846.3</v>
      </c>
      <c r="L1582">
        <v>0</v>
      </c>
      <c r="M1582">
        <v>1845.3</v>
      </c>
      <c r="N1582">
        <v>1</v>
      </c>
      <c r="O1582" s="18">
        <v>41424</v>
      </c>
      <c r="P1582" s="24">
        <v>46660</v>
      </c>
      <c r="R1582" s="12">
        <v>41424</v>
      </c>
      <c r="T1582">
        <v>48</v>
      </c>
    </row>
    <row r="1583" spans="1:20" ht="18.75" x14ac:dyDescent="0.25">
      <c r="A1583">
        <v>5090201</v>
      </c>
      <c r="B1583">
        <v>1011101</v>
      </c>
      <c r="C1583">
        <v>304</v>
      </c>
      <c r="D1583" t="s">
        <v>68</v>
      </c>
      <c r="E1583" t="s">
        <v>1094</v>
      </c>
      <c r="F1583" s="1">
        <v>100003552</v>
      </c>
      <c r="G1583" t="s">
        <v>73</v>
      </c>
      <c r="H1583" s="22">
        <v>39387</v>
      </c>
      <c r="I1583">
        <v>1</v>
      </c>
      <c r="J1583" s="27">
        <f t="shared" si="24"/>
        <v>238</v>
      </c>
      <c r="K1583">
        <v>69</v>
      </c>
      <c r="L1583">
        <v>0</v>
      </c>
      <c r="M1583">
        <v>68</v>
      </c>
      <c r="N1583">
        <v>1</v>
      </c>
      <c r="O1583" s="18">
        <v>39387</v>
      </c>
      <c r="P1583" s="24">
        <v>46660</v>
      </c>
      <c r="R1583" s="12">
        <v>39387</v>
      </c>
      <c r="T1583">
        <v>48</v>
      </c>
    </row>
    <row r="1584" spans="1:20" ht="18.75" x14ac:dyDescent="0.25">
      <c r="A1584">
        <v>5090201</v>
      </c>
      <c r="B1584">
        <v>1011101</v>
      </c>
      <c r="C1584">
        <v>304</v>
      </c>
      <c r="D1584" t="s">
        <v>68</v>
      </c>
      <c r="E1584" t="s">
        <v>1197</v>
      </c>
      <c r="F1584" s="1">
        <v>100003535</v>
      </c>
      <c r="G1584" t="s">
        <v>73</v>
      </c>
      <c r="H1584" s="22">
        <v>39093</v>
      </c>
      <c r="I1584">
        <v>1</v>
      </c>
      <c r="J1584" s="27">
        <f t="shared" si="24"/>
        <v>248</v>
      </c>
      <c r="K1584">
        <v>69</v>
      </c>
      <c r="L1584">
        <v>0</v>
      </c>
      <c r="M1584">
        <v>68</v>
      </c>
      <c r="N1584">
        <v>1</v>
      </c>
      <c r="O1584" s="18">
        <v>39093</v>
      </c>
      <c r="P1584" s="24">
        <v>46660</v>
      </c>
      <c r="R1584" s="12">
        <v>39093</v>
      </c>
      <c r="T1584">
        <v>48</v>
      </c>
    </row>
    <row r="1585" spans="1:20" ht="18.75" x14ac:dyDescent="0.25">
      <c r="A1585">
        <v>5090201</v>
      </c>
      <c r="B1585">
        <v>1011101</v>
      </c>
      <c r="C1585">
        <v>304</v>
      </c>
      <c r="D1585" t="s">
        <v>68</v>
      </c>
      <c r="E1585" t="s">
        <v>1448</v>
      </c>
      <c r="F1585" s="1">
        <v>100003181</v>
      </c>
      <c r="G1585" t="s">
        <v>73</v>
      </c>
      <c r="H1585" s="22">
        <v>39387</v>
      </c>
      <c r="I1585">
        <v>1</v>
      </c>
      <c r="J1585" s="27">
        <f t="shared" si="24"/>
        <v>238</v>
      </c>
      <c r="K1585">
        <v>50</v>
      </c>
      <c r="L1585">
        <v>0</v>
      </c>
      <c r="M1585">
        <v>49</v>
      </c>
      <c r="N1585">
        <v>1</v>
      </c>
      <c r="O1585" s="18">
        <v>39387</v>
      </c>
      <c r="P1585" s="24">
        <v>46660</v>
      </c>
      <c r="R1585" s="12">
        <v>39387</v>
      </c>
      <c r="T1585">
        <v>48</v>
      </c>
    </row>
    <row r="1586" spans="1:20" ht="18.75" x14ac:dyDescent="0.25">
      <c r="A1586">
        <v>5090201</v>
      </c>
      <c r="B1586">
        <v>1011101</v>
      </c>
      <c r="C1586">
        <v>304</v>
      </c>
      <c r="D1586" t="s">
        <v>68</v>
      </c>
      <c r="E1586" t="s">
        <v>1449</v>
      </c>
      <c r="F1586" s="1">
        <v>100003538</v>
      </c>
      <c r="G1586" t="s">
        <v>73</v>
      </c>
      <c r="H1586" s="22">
        <v>39387</v>
      </c>
      <c r="I1586">
        <v>4</v>
      </c>
      <c r="J1586" s="27">
        <f t="shared" si="24"/>
        <v>238</v>
      </c>
      <c r="K1586">
        <v>156</v>
      </c>
      <c r="L1586">
        <v>0</v>
      </c>
      <c r="M1586">
        <v>155</v>
      </c>
      <c r="N1586">
        <v>1</v>
      </c>
      <c r="O1586" s="18">
        <v>39387</v>
      </c>
      <c r="P1586" s="24">
        <v>46660</v>
      </c>
      <c r="R1586" s="12">
        <v>39387</v>
      </c>
      <c r="T1586">
        <v>48</v>
      </c>
    </row>
    <row r="1587" spans="1:20" ht="18.75" x14ac:dyDescent="0.25">
      <c r="A1587">
        <v>5090201</v>
      </c>
      <c r="B1587">
        <v>1011101</v>
      </c>
      <c r="C1587">
        <v>304</v>
      </c>
      <c r="D1587" t="s">
        <v>68</v>
      </c>
      <c r="E1587" t="s">
        <v>1450</v>
      </c>
      <c r="F1587" s="1">
        <v>100003541</v>
      </c>
      <c r="G1587" t="s">
        <v>73</v>
      </c>
      <c r="H1587" s="22">
        <v>39387</v>
      </c>
      <c r="I1587">
        <v>34</v>
      </c>
      <c r="J1587" s="27">
        <f t="shared" si="24"/>
        <v>238</v>
      </c>
      <c r="K1587">
        <v>0</v>
      </c>
      <c r="L1587">
        <v>0</v>
      </c>
      <c r="M1587">
        <v>0</v>
      </c>
      <c r="N1587">
        <v>0</v>
      </c>
      <c r="O1587" s="18">
        <v>39387</v>
      </c>
      <c r="P1587" s="24">
        <v>46660</v>
      </c>
      <c r="R1587" s="12">
        <v>39387</v>
      </c>
      <c r="T1587">
        <v>48</v>
      </c>
    </row>
    <row r="1588" spans="1:20" ht="18.75" x14ac:dyDescent="0.25">
      <c r="A1588">
        <v>5090201</v>
      </c>
      <c r="B1588">
        <v>1011101</v>
      </c>
      <c r="C1588">
        <v>304</v>
      </c>
      <c r="D1588" t="s">
        <v>68</v>
      </c>
      <c r="E1588" t="s">
        <v>1450</v>
      </c>
      <c r="F1588" s="1">
        <v>100003541</v>
      </c>
      <c r="G1588" t="s">
        <v>73</v>
      </c>
      <c r="H1588" s="22">
        <v>39387</v>
      </c>
      <c r="I1588">
        <v>30</v>
      </c>
      <c r="J1588" s="27">
        <f t="shared" si="24"/>
        <v>238</v>
      </c>
      <c r="K1588">
        <v>1170</v>
      </c>
      <c r="L1588">
        <v>0</v>
      </c>
      <c r="M1588">
        <v>1169.1669999999999</v>
      </c>
      <c r="N1588">
        <v>0.83299999999999996</v>
      </c>
      <c r="O1588" s="18">
        <v>39387</v>
      </c>
      <c r="P1588" s="24">
        <v>46660</v>
      </c>
      <c r="R1588" s="12">
        <v>39387</v>
      </c>
      <c r="T1588">
        <v>48</v>
      </c>
    </row>
    <row r="1589" spans="1:20" ht="18.75" x14ac:dyDescent="0.25">
      <c r="A1589">
        <v>5090201</v>
      </c>
      <c r="B1589">
        <v>1011101</v>
      </c>
      <c r="C1589">
        <v>304</v>
      </c>
      <c r="D1589" t="s">
        <v>68</v>
      </c>
      <c r="E1589" t="s">
        <v>1153</v>
      </c>
      <c r="F1589" s="1">
        <v>100003184</v>
      </c>
      <c r="G1589" t="s">
        <v>73</v>
      </c>
      <c r="H1589" s="22">
        <v>39387</v>
      </c>
      <c r="I1589">
        <v>4</v>
      </c>
      <c r="J1589" s="27">
        <f t="shared" si="24"/>
        <v>238</v>
      </c>
      <c r="K1589">
        <v>156</v>
      </c>
      <c r="L1589">
        <v>0</v>
      </c>
      <c r="M1589">
        <v>155</v>
      </c>
      <c r="N1589">
        <v>1</v>
      </c>
      <c r="O1589" s="18">
        <v>39387</v>
      </c>
      <c r="P1589" s="24">
        <v>46660</v>
      </c>
      <c r="R1589" s="12">
        <v>39387</v>
      </c>
      <c r="T1589">
        <v>48</v>
      </c>
    </row>
    <row r="1590" spans="1:20" ht="18.75" x14ac:dyDescent="0.25">
      <c r="A1590">
        <v>5090201</v>
      </c>
      <c r="B1590">
        <v>1011101</v>
      </c>
      <c r="C1590">
        <v>304</v>
      </c>
      <c r="D1590" t="s">
        <v>68</v>
      </c>
      <c r="E1590" t="s">
        <v>165</v>
      </c>
      <c r="F1590" s="1">
        <v>100003536</v>
      </c>
      <c r="G1590" t="s">
        <v>73</v>
      </c>
      <c r="H1590" s="22">
        <v>39387</v>
      </c>
      <c r="I1590">
        <v>9</v>
      </c>
      <c r="J1590" s="27">
        <f t="shared" si="24"/>
        <v>238</v>
      </c>
      <c r="K1590">
        <v>351</v>
      </c>
      <c r="L1590">
        <v>0</v>
      </c>
      <c r="M1590">
        <v>350.1</v>
      </c>
      <c r="N1590">
        <v>0.9</v>
      </c>
      <c r="O1590" s="18">
        <v>39387</v>
      </c>
      <c r="P1590" s="24">
        <v>46660</v>
      </c>
      <c r="R1590" s="12">
        <v>39387</v>
      </c>
      <c r="T1590">
        <v>48</v>
      </c>
    </row>
    <row r="1591" spans="1:20" ht="18.75" x14ac:dyDescent="0.25">
      <c r="A1591">
        <v>5090201</v>
      </c>
      <c r="B1591">
        <v>1011101</v>
      </c>
      <c r="C1591">
        <v>304</v>
      </c>
      <c r="D1591" t="s">
        <v>68</v>
      </c>
      <c r="E1591" t="s">
        <v>1371</v>
      </c>
      <c r="F1591" s="1">
        <v>100003163</v>
      </c>
      <c r="G1591" t="s">
        <v>73</v>
      </c>
      <c r="H1591" s="22">
        <v>39387</v>
      </c>
      <c r="I1591">
        <v>1</v>
      </c>
      <c r="J1591" s="27">
        <f t="shared" si="24"/>
        <v>238</v>
      </c>
      <c r="K1591">
        <v>39</v>
      </c>
      <c r="L1591">
        <v>0</v>
      </c>
      <c r="M1591">
        <v>38.981999999999999</v>
      </c>
      <c r="N1591">
        <v>1.7999999999999999E-2</v>
      </c>
      <c r="O1591" s="18">
        <v>39387</v>
      </c>
      <c r="P1591" s="24">
        <v>46660</v>
      </c>
      <c r="R1591" s="12">
        <v>39387</v>
      </c>
      <c r="T1591">
        <v>48</v>
      </c>
    </row>
    <row r="1592" spans="1:20" ht="18.75" x14ac:dyDescent="0.25">
      <c r="A1592">
        <v>5090201</v>
      </c>
      <c r="B1592">
        <v>1011101</v>
      </c>
      <c r="C1592">
        <v>304</v>
      </c>
      <c r="D1592" t="s">
        <v>68</v>
      </c>
      <c r="E1592" t="s">
        <v>1154</v>
      </c>
      <c r="F1592" s="1">
        <v>100003526</v>
      </c>
      <c r="G1592" t="s">
        <v>73</v>
      </c>
      <c r="H1592" s="22">
        <v>39093</v>
      </c>
      <c r="I1592">
        <v>1</v>
      </c>
      <c r="J1592" s="27">
        <f t="shared" si="24"/>
        <v>248</v>
      </c>
      <c r="K1592">
        <v>55</v>
      </c>
      <c r="L1592">
        <v>0</v>
      </c>
      <c r="M1592">
        <v>54</v>
      </c>
      <c r="N1592">
        <v>1</v>
      </c>
      <c r="O1592" s="18">
        <v>39093</v>
      </c>
      <c r="P1592" s="24">
        <v>46660</v>
      </c>
      <c r="R1592" s="12">
        <v>39093</v>
      </c>
      <c r="T1592">
        <v>48</v>
      </c>
    </row>
    <row r="1593" spans="1:20" ht="18.75" x14ac:dyDescent="0.25">
      <c r="A1593">
        <v>5090201</v>
      </c>
      <c r="B1593">
        <v>1011101</v>
      </c>
      <c r="C1593">
        <v>304</v>
      </c>
      <c r="D1593" t="s">
        <v>68</v>
      </c>
      <c r="E1593" t="s">
        <v>1154</v>
      </c>
      <c r="F1593" s="1">
        <v>100003537</v>
      </c>
      <c r="G1593" t="s">
        <v>73</v>
      </c>
      <c r="H1593" s="22">
        <v>39387</v>
      </c>
      <c r="I1593">
        <v>2</v>
      </c>
      <c r="J1593" s="27">
        <f t="shared" si="24"/>
        <v>238</v>
      </c>
      <c r="K1593">
        <v>110</v>
      </c>
      <c r="L1593">
        <v>0</v>
      </c>
      <c r="M1593">
        <v>109.5</v>
      </c>
      <c r="N1593">
        <v>0.5</v>
      </c>
      <c r="O1593" s="18">
        <v>39387</v>
      </c>
      <c r="P1593" s="24">
        <v>46660</v>
      </c>
      <c r="R1593" s="12">
        <v>39387</v>
      </c>
      <c r="T1593">
        <v>48</v>
      </c>
    </row>
    <row r="1594" spans="1:20" ht="18.75" x14ac:dyDescent="0.25">
      <c r="A1594">
        <v>5090201</v>
      </c>
      <c r="B1594">
        <v>1011101</v>
      </c>
      <c r="C1594">
        <v>304</v>
      </c>
      <c r="D1594" t="s">
        <v>68</v>
      </c>
      <c r="E1594" t="s">
        <v>1154</v>
      </c>
      <c r="F1594" s="1">
        <v>100003540</v>
      </c>
      <c r="G1594" t="s">
        <v>73</v>
      </c>
      <c r="H1594" s="22">
        <v>39387</v>
      </c>
      <c r="I1594">
        <v>4</v>
      </c>
      <c r="J1594" s="27">
        <f t="shared" si="24"/>
        <v>238</v>
      </c>
      <c r="K1594">
        <v>220</v>
      </c>
      <c r="L1594">
        <v>0</v>
      </c>
      <c r="M1594">
        <v>219.2</v>
      </c>
      <c r="N1594">
        <v>0.8</v>
      </c>
      <c r="O1594" s="18">
        <v>39387</v>
      </c>
      <c r="P1594" s="24">
        <v>46660</v>
      </c>
      <c r="R1594" s="12">
        <v>39387</v>
      </c>
      <c r="T1594">
        <v>48</v>
      </c>
    </row>
    <row r="1595" spans="1:20" ht="18.75" x14ac:dyDescent="0.25">
      <c r="A1595">
        <v>5090201</v>
      </c>
      <c r="B1595">
        <v>1011101</v>
      </c>
      <c r="C1595">
        <v>304</v>
      </c>
      <c r="D1595" t="s">
        <v>68</v>
      </c>
      <c r="E1595" t="s">
        <v>1451</v>
      </c>
      <c r="F1595" s="1">
        <v>100003548</v>
      </c>
      <c r="G1595" t="s">
        <v>73</v>
      </c>
      <c r="H1595" s="22">
        <v>41409</v>
      </c>
      <c r="I1595">
        <v>4</v>
      </c>
      <c r="J1595" s="27">
        <f t="shared" si="24"/>
        <v>172</v>
      </c>
      <c r="K1595">
        <v>268</v>
      </c>
      <c r="L1595">
        <v>0</v>
      </c>
      <c r="M1595">
        <v>267</v>
      </c>
      <c r="N1595">
        <v>1</v>
      </c>
      <c r="O1595" s="18">
        <v>41409</v>
      </c>
      <c r="P1595" s="24">
        <v>46660</v>
      </c>
      <c r="R1595" s="12">
        <v>41409</v>
      </c>
      <c r="T1595">
        <v>48</v>
      </c>
    </row>
    <row r="1596" spans="1:20" ht="18.75" x14ac:dyDescent="0.25">
      <c r="A1596">
        <v>5090201</v>
      </c>
      <c r="B1596">
        <v>1011101</v>
      </c>
      <c r="C1596">
        <v>304</v>
      </c>
      <c r="D1596" t="s">
        <v>68</v>
      </c>
      <c r="E1596" t="s">
        <v>1452</v>
      </c>
      <c r="F1596" s="1">
        <v>100003549</v>
      </c>
      <c r="G1596" t="s">
        <v>73</v>
      </c>
      <c r="H1596" s="22">
        <v>42470</v>
      </c>
      <c r="I1596">
        <v>2</v>
      </c>
      <c r="J1596" s="27">
        <f t="shared" si="24"/>
        <v>137</v>
      </c>
      <c r="K1596">
        <v>134</v>
      </c>
      <c r="L1596">
        <v>0</v>
      </c>
      <c r="M1596">
        <v>133</v>
      </c>
      <c r="N1596">
        <v>1</v>
      </c>
      <c r="O1596" s="18">
        <v>42470</v>
      </c>
      <c r="P1596" s="24">
        <v>46660</v>
      </c>
      <c r="R1596" s="12">
        <v>42470</v>
      </c>
      <c r="T1596">
        <v>1</v>
      </c>
    </row>
    <row r="1597" spans="1:20" ht="18.75" x14ac:dyDescent="0.25">
      <c r="A1597">
        <v>5090201</v>
      </c>
      <c r="B1597">
        <v>1011101</v>
      </c>
      <c r="C1597">
        <v>304</v>
      </c>
      <c r="D1597" t="s">
        <v>68</v>
      </c>
      <c r="E1597" t="s">
        <v>1202</v>
      </c>
      <c r="F1597" s="1">
        <v>100000119</v>
      </c>
      <c r="G1597" t="s">
        <v>73</v>
      </c>
      <c r="H1597" s="22">
        <v>39387</v>
      </c>
      <c r="I1597">
        <v>4</v>
      </c>
      <c r="J1597" s="27">
        <f t="shared" si="24"/>
        <v>238</v>
      </c>
      <c r="K1597">
        <v>268</v>
      </c>
      <c r="L1597">
        <v>0</v>
      </c>
      <c r="M1597">
        <v>267.42899999999997</v>
      </c>
      <c r="N1597">
        <v>0.57099999999999995</v>
      </c>
      <c r="O1597" s="18">
        <v>39387</v>
      </c>
      <c r="P1597" s="24">
        <v>46660</v>
      </c>
      <c r="R1597" s="12">
        <v>39387</v>
      </c>
      <c r="T1597">
        <v>48</v>
      </c>
    </row>
    <row r="1598" spans="1:20" ht="18.75" x14ac:dyDescent="0.25">
      <c r="A1598">
        <v>5090201</v>
      </c>
      <c r="B1598">
        <v>1011101</v>
      </c>
      <c r="C1598">
        <v>304</v>
      </c>
      <c r="D1598" t="s">
        <v>68</v>
      </c>
      <c r="E1598" t="s">
        <v>1453</v>
      </c>
      <c r="F1598" s="1">
        <v>100003519</v>
      </c>
      <c r="G1598" t="s">
        <v>73</v>
      </c>
      <c r="H1598" s="22">
        <v>39387</v>
      </c>
      <c r="I1598">
        <v>3</v>
      </c>
      <c r="J1598" s="27">
        <f t="shared" si="24"/>
        <v>238</v>
      </c>
      <c r="K1598">
        <v>2529</v>
      </c>
      <c r="L1598">
        <v>0</v>
      </c>
      <c r="M1598">
        <v>2528</v>
      </c>
      <c r="N1598">
        <v>1</v>
      </c>
      <c r="O1598" s="18">
        <v>39387</v>
      </c>
      <c r="P1598" s="24">
        <v>46660</v>
      </c>
      <c r="R1598" s="12">
        <v>39387</v>
      </c>
      <c r="T1598">
        <v>48</v>
      </c>
    </row>
    <row r="1599" spans="1:20" ht="18.75" x14ac:dyDescent="0.25">
      <c r="A1599">
        <v>5090201</v>
      </c>
      <c r="B1599">
        <v>1011101</v>
      </c>
      <c r="C1599">
        <v>304</v>
      </c>
      <c r="D1599" t="s">
        <v>68</v>
      </c>
      <c r="E1599" t="s">
        <v>1375</v>
      </c>
      <c r="F1599" s="1">
        <v>100003523</v>
      </c>
      <c r="G1599" t="s">
        <v>73</v>
      </c>
      <c r="H1599" s="22">
        <v>39387</v>
      </c>
      <c r="I1599">
        <v>2</v>
      </c>
      <c r="J1599" s="27">
        <f t="shared" si="24"/>
        <v>238</v>
      </c>
      <c r="K1599">
        <v>1686</v>
      </c>
      <c r="L1599">
        <v>0</v>
      </c>
      <c r="M1599">
        <v>1685</v>
      </c>
      <c r="N1599">
        <v>1</v>
      </c>
      <c r="O1599" s="18">
        <v>39387</v>
      </c>
      <c r="P1599" s="24">
        <v>46660</v>
      </c>
      <c r="R1599" s="12">
        <v>39387</v>
      </c>
      <c r="T1599">
        <v>48</v>
      </c>
    </row>
    <row r="1600" spans="1:20" ht="18.75" x14ac:dyDescent="0.25">
      <c r="A1600">
        <v>5090201</v>
      </c>
      <c r="B1600">
        <v>1011101</v>
      </c>
      <c r="C1600">
        <v>304</v>
      </c>
      <c r="D1600" t="s">
        <v>68</v>
      </c>
      <c r="E1600" t="s">
        <v>1454</v>
      </c>
      <c r="F1600" s="1">
        <v>100003512</v>
      </c>
      <c r="G1600" t="s">
        <v>73</v>
      </c>
      <c r="H1600" s="22">
        <v>39387</v>
      </c>
      <c r="I1600">
        <v>1</v>
      </c>
      <c r="J1600" s="27">
        <f t="shared" si="24"/>
        <v>238</v>
      </c>
      <c r="K1600">
        <v>159</v>
      </c>
      <c r="L1600">
        <v>0</v>
      </c>
      <c r="M1600">
        <v>158</v>
      </c>
      <c r="N1600">
        <v>1</v>
      </c>
      <c r="O1600" s="18">
        <v>39387</v>
      </c>
      <c r="P1600" s="24">
        <v>46660</v>
      </c>
      <c r="R1600" s="12">
        <v>39387</v>
      </c>
      <c r="T1600">
        <v>48</v>
      </c>
    </row>
    <row r="1601" spans="1:20" ht="18.75" x14ac:dyDescent="0.25">
      <c r="A1601">
        <v>5090201</v>
      </c>
      <c r="B1601">
        <v>1011101</v>
      </c>
      <c r="C1601">
        <v>304</v>
      </c>
      <c r="D1601" t="s">
        <v>68</v>
      </c>
      <c r="E1601" t="s">
        <v>1302</v>
      </c>
      <c r="F1601" s="1">
        <v>100003518</v>
      </c>
      <c r="G1601" t="s">
        <v>73</v>
      </c>
      <c r="H1601" s="22">
        <v>39387</v>
      </c>
      <c r="I1601">
        <v>1</v>
      </c>
      <c r="J1601" s="27">
        <f t="shared" si="24"/>
        <v>238</v>
      </c>
      <c r="K1601">
        <v>159</v>
      </c>
      <c r="L1601">
        <v>0</v>
      </c>
      <c r="M1601">
        <v>158</v>
      </c>
      <c r="N1601">
        <v>1</v>
      </c>
      <c r="O1601" s="18">
        <v>39387</v>
      </c>
      <c r="P1601" s="24">
        <v>46660</v>
      </c>
      <c r="R1601" s="12">
        <v>39387</v>
      </c>
      <c r="T1601">
        <v>48</v>
      </c>
    </row>
    <row r="1602" spans="1:20" ht="18.75" x14ac:dyDescent="0.25">
      <c r="A1602">
        <v>5090201</v>
      </c>
      <c r="B1602">
        <v>1011101</v>
      </c>
      <c r="C1602">
        <v>304</v>
      </c>
      <c r="D1602" t="s">
        <v>68</v>
      </c>
      <c r="E1602" t="s">
        <v>1455</v>
      </c>
      <c r="F1602" s="1">
        <v>100003510</v>
      </c>
      <c r="G1602" t="s">
        <v>73</v>
      </c>
      <c r="H1602" s="22">
        <v>39387</v>
      </c>
      <c r="I1602">
        <v>1</v>
      </c>
      <c r="J1602" s="27">
        <f t="shared" si="24"/>
        <v>238</v>
      </c>
      <c r="K1602">
        <v>217</v>
      </c>
      <c r="L1602">
        <v>0</v>
      </c>
      <c r="M1602">
        <v>216</v>
      </c>
      <c r="N1602">
        <v>1</v>
      </c>
      <c r="O1602" s="18">
        <v>39387</v>
      </c>
      <c r="P1602" s="24">
        <v>46660</v>
      </c>
      <c r="R1602" s="12">
        <v>39387</v>
      </c>
      <c r="T1602">
        <v>48</v>
      </c>
    </row>
    <row r="1603" spans="1:20" ht="18.75" x14ac:dyDescent="0.25">
      <c r="A1603">
        <v>5090201</v>
      </c>
      <c r="B1603">
        <v>1011101</v>
      </c>
      <c r="C1603">
        <v>304</v>
      </c>
      <c r="D1603" t="s">
        <v>68</v>
      </c>
      <c r="E1603" t="s">
        <v>1456</v>
      </c>
      <c r="F1603" s="1">
        <v>100003511</v>
      </c>
      <c r="G1603" t="s">
        <v>73</v>
      </c>
      <c r="H1603" s="22">
        <v>39387</v>
      </c>
      <c r="I1603">
        <v>1</v>
      </c>
      <c r="J1603" s="27">
        <f t="shared" ref="J1603:J1666" si="25">DATEDIF(H1603,P1603,"m")</f>
        <v>238</v>
      </c>
      <c r="K1603">
        <v>217</v>
      </c>
      <c r="L1603">
        <v>0</v>
      </c>
      <c r="M1603">
        <v>216</v>
      </c>
      <c r="N1603">
        <v>1</v>
      </c>
      <c r="O1603" s="18">
        <v>39387</v>
      </c>
      <c r="P1603" s="24">
        <v>46660</v>
      </c>
      <c r="R1603" s="12">
        <v>39387</v>
      </c>
      <c r="T1603">
        <v>48</v>
      </c>
    </row>
    <row r="1604" spans="1:20" ht="18.75" x14ac:dyDescent="0.25">
      <c r="A1604">
        <v>5090201</v>
      </c>
      <c r="B1604">
        <v>1011101</v>
      </c>
      <c r="C1604">
        <v>304</v>
      </c>
      <c r="D1604" t="s">
        <v>68</v>
      </c>
      <c r="E1604" t="s">
        <v>1457</v>
      </c>
      <c r="F1604" s="1">
        <v>100003513</v>
      </c>
      <c r="G1604" t="s">
        <v>73</v>
      </c>
      <c r="H1604" s="22">
        <v>39387</v>
      </c>
      <c r="I1604">
        <v>4</v>
      </c>
      <c r="J1604" s="27">
        <f t="shared" si="25"/>
        <v>238</v>
      </c>
      <c r="K1604">
        <v>248</v>
      </c>
      <c r="L1604">
        <v>0</v>
      </c>
      <c r="M1604">
        <v>247</v>
      </c>
      <c r="N1604">
        <v>1</v>
      </c>
      <c r="O1604" s="18">
        <v>39387</v>
      </c>
      <c r="P1604" s="24">
        <v>46660</v>
      </c>
      <c r="R1604" s="12">
        <v>39387</v>
      </c>
      <c r="T1604">
        <v>48</v>
      </c>
    </row>
    <row r="1605" spans="1:20" ht="18.75" x14ac:dyDescent="0.25">
      <c r="A1605">
        <v>5090201</v>
      </c>
      <c r="B1605">
        <v>1011101</v>
      </c>
      <c r="C1605">
        <v>304</v>
      </c>
      <c r="D1605" t="s">
        <v>68</v>
      </c>
      <c r="E1605" t="s">
        <v>1236</v>
      </c>
      <c r="F1605" s="1">
        <v>100003517</v>
      </c>
      <c r="G1605" t="s">
        <v>73</v>
      </c>
      <c r="H1605" s="22">
        <v>39387</v>
      </c>
      <c r="I1605">
        <v>1</v>
      </c>
      <c r="J1605" s="27">
        <f t="shared" si="25"/>
        <v>238</v>
      </c>
      <c r="K1605">
        <v>210</v>
      </c>
      <c r="L1605">
        <v>0</v>
      </c>
      <c r="M1605">
        <v>209</v>
      </c>
      <c r="N1605">
        <v>1</v>
      </c>
      <c r="O1605" s="18">
        <v>39387</v>
      </c>
      <c r="P1605" s="24">
        <v>46660</v>
      </c>
      <c r="R1605" s="12">
        <v>39387</v>
      </c>
      <c r="T1605">
        <v>48</v>
      </c>
    </row>
    <row r="1606" spans="1:20" ht="18.75" x14ac:dyDescent="0.25">
      <c r="A1606">
        <v>5090201</v>
      </c>
      <c r="B1606">
        <v>1011101</v>
      </c>
      <c r="C1606">
        <v>304</v>
      </c>
      <c r="D1606" t="s">
        <v>68</v>
      </c>
      <c r="E1606" t="s">
        <v>198</v>
      </c>
      <c r="F1606" s="1">
        <v>100003520</v>
      </c>
      <c r="G1606" t="s">
        <v>73</v>
      </c>
      <c r="H1606" s="22">
        <v>39782</v>
      </c>
      <c r="I1606">
        <v>1</v>
      </c>
      <c r="J1606" s="27">
        <f t="shared" si="25"/>
        <v>226</v>
      </c>
      <c r="K1606">
        <v>300</v>
      </c>
      <c r="L1606">
        <v>0</v>
      </c>
      <c r="M1606">
        <v>299</v>
      </c>
      <c r="N1606">
        <v>1</v>
      </c>
      <c r="O1606" s="18">
        <v>39782</v>
      </c>
      <c r="P1606" s="24">
        <v>46660</v>
      </c>
      <c r="R1606" s="12">
        <v>39782</v>
      </c>
      <c r="T1606">
        <v>48</v>
      </c>
    </row>
    <row r="1607" spans="1:20" ht="18.75" x14ac:dyDescent="0.25">
      <c r="A1607">
        <v>5090201</v>
      </c>
      <c r="B1607">
        <v>1011101</v>
      </c>
      <c r="C1607">
        <v>304</v>
      </c>
      <c r="D1607" t="s">
        <v>68</v>
      </c>
      <c r="E1607" t="s">
        <v>1458</v>
      </c>
      <c r="F1607" s="1">
        <v>100003553</v>
      </c>
      <c r="G1607" t="s">
        <v>73</v>
      </c>
      <c r="H1607" s="22">
        <v>39387</v>
      </c>
      <c r="I1607">
        <v>1</v>
      </c>
      <c r="J1607" s="27">
        <f t="shared" si="25"/>
        <v>238</v>
      </c>
      <c r="K1607">
        <v>417</v>
      </c>
      <c r="L1607">
        <v>0</v>
      </c>
      <c r="M1607">
        <v>416</v>
      </c>
      <c r="N1607">
        <v>1</v>
      </c>
      <c r="O1607" s="18">
        <v>39387</v>
      </c>
      <c r="P1607" s="24">
        <v>46660</v>
      </c>
      <c r="R1607" s="12">
        <v>39387</v>
      </c>
      <c r="T1607">
        <v>48</v>
      </c>
    </row>
    <row r="1608" spans="1:20" ht="18.75" x14ac:dyDescent="0.25">
      <c r="A1608">
        <v>5090201</v>
      </c>
      <c r="B1608">
        <v>1011101</v>
      </c>
      <c r="C1608">
        <v>304</v>
      </c>
      <c r="D1608" t="s">
        <v>68</v>
      </c>
      <c r="E1608" t="s">
        <v>1459</v>
      </c>
      <c r="F1608" s="1">
        <v>100003539</v>
      </c>
      <c r="G1608" t="s">
        <v>73</v>
      </c>
      <c r="H1608" s="22">
        <v>39387</v>
      </c>
      <c r="I1608">
        <v>1</v>
      </c>
      <c r="J1608" s="27">
        <f t="shared" si="25"/>
        <v>238</v>
      </c>
      <c r="K1608">
        <v>93</v>
      </c>
      <c r="L1608">
        <v>0</v>
      </c>
      <c r="M1608">
        <v>92</v>
      </c>
      <c r="N1608">
        <v>1</v>
      </c>
      <c r="O1608" s="18">
        <v>39387</v>
      </c>
      <c r="P1608" s="24">
        <v>46660</v>
      </c>
      <c r="R1608" s="12">
        <v>39387</v>
      </c>
      <c r="T1608">
        <v>48</v>
      </c>
    </row>
    <row r="1609" spans="1:20" ht="18.75" x14ac:dyDescent="0.25">
      <c r="A1609">
        <v>5090201</v>
      </c>
      <c r="B1609">
        <v>1011101</v>
      </c>
      <c r="C1609">
        <v>304</v>
      </c>
      <c r="D1609" t="s">
        <v>68</v>
      </c>
      <c r="E1609" t="s">
        <v>1460</v>
      </c>
      <c r="F1609" s="1">
        <v>100003456</v>
      </c>
      <c r="G1609" t="s">
        <v>73</v>
      </c>
      <c r="H1609" s="22">
        <v>41424</v>
      </c>
      <c r="I1609">
        <v>2</v>
      </c>
      <c r="J1609" s="27">
        <f t="shared" si="25"/>
        <v>172</v>
      </c>
      <c r="K1609">
        <v>159.4</v>
      </c>
      <c r="L1609">
        <v>0</v>
      </c>
      <c r="M1609">
        <v>158.4</v>
      </c>
      <c r="N1609">
        <v>1</v>
      </c>
      <c r="O1609" s="18">
        <v>41424</v>
      </c>
      <c r="P1609" s="24">
        <v>46660</v>
      </c>
      <c r="R1609" s="12">
        <v>41424</v>
      </c>
      <c r="T1609">
        <v>48</v>
      </c>
    </row>
    <row r="1610" spans="1:20" ht="18.75" x14ac:dyDescent="0.25">
      <c r="A1610">
        <v>5090201</v>
      </c>
      <c r="B1610">
        <v>1011101</v>
      </c>
      <c r="C1610">
        <v>304</v>
      </c>
      <c r="D1610" t="s">
        <v>68</v>
      </c>
      <c r="E1610" t="s">
        <v>1461</v>
      </c>
      <c r="F1610" s="1">
        <v>100003469</v>
      </c>
      <c r="G1610" t="s">
        <v>73</v>
      </c>
      <c r="H1610" s="22">
        <v>39387</v>
      </c>
      <c r="I1610">
        <v>1</v>
      </c>
      <c r="J1610" s="27">
        <f t="shared" si="25"/>
        <v>238</v>
      </c>
      <c r="K1610">
        <v>530</v>
      </c>
      <c r="L1610">
        <v>0</v>
      </c>
      <c r="M1610">
        <v>529</v>
      </c>
      <c r="N1610">
        <v>1</v>
      </c>
      <c r="O1610" s="18">
        <v>39387</v>
      </c>
      <c r="P1610" s="24">
        <v>46660</v>
      </c>
      <c r="R1610" s="12">
        <v>39387</v>
      </c>
      <c r="T1610">
        <v>48</v>
      </c>
    </row>
    <row r="1611" spans="1:20" ht="18.75" x14ac:dyDescent="0.25">
      <c r="A1611">
        <v>5090201</v>
      </c>
      <c r="B1611">
        <v>1011101</v>
      </c>
      <c r="C1611">
        <v>304</v>
      </c>
      <c r="D1611" t="s">
        <v>68</v>
      </c>
      <c r="E1611" t="s">
        <v>1462</v>
      </c>
      <c r="F1611" s="1">
        <v>100006186</v>
      </c>
      <c r="G1611" t="s">
        <v>73</v>
      </c>
      <c r="H1611" s="22">
        <v>39387</v>
      </c>
      <c r="I1611">
        <v>9</v>
      </c>
      <c r="J1611" s="27">
        <f t="shared" si="25"/>
        <v>238</v>
      </c>
      <c r="K1611">
        <v>315</v>
      </c>
      <c r="L1611">
        <v>0</v>
      </c>
      <c r="M1611">
        <v>314</v>
      </c>
      <c r="N1611">
        <v>1</v>
      </c>
      <c r="O1611" s="18">
        <v>39387</v>
      </c>
      <c r="P1611" s="24">
        <v>46660</v>
      </c>
      <c r="R1611" s="12">
        <v>39387</v>
      </c>
      <c r="T1611">
        <v>48</v>
      </c>
    </row>
    <row r="1612" spans="1:20" ht="18.75" x14ac:dyDescent="0.25">
      <c r="A1612">
        <v>5090201</v>
      </c>
      <c r="B1612">
        <v>1011101</v>
      </c>
      <c r="C1612">
        <v>304</v>
      </c>
      <c r="D1612" t="s">
        <v>68</v>
      </c>
      <c r="E1612" t="s">
        <v>1463</v>
      </c>
      <c r="F1612" s="1">
        <v>100003504</v>
      </c>
      <c r="G1612" t="s">
        <v>73</v>
      </c>
      <c r="H1612" s="22">
        <v>41424</v>
      </c>
      <c r="I1612">
        <v>2</v>
      </c>
      <c r="J1612" s="27">
        <f t="shared" si="25"/>
        <v>172</v>
      </c>
      <c r="K1612">
        <v>1031.4000000000001</v>
      </c>
      <c r="L1612">
        <v>0</v>
      </c>
      <c r="M1612">
        <v>1030.4000000000001</v>
      </c>
      <c r="N1612">
        <v>1</v>
      </c>
      <c r="O1612" s="18">
        <v>41424</v>
      </c>
      <c r="P1612" s="24">
        <v>46660</v>
      </c>
      <c r="R1612" s="12">
        <v>41424</v>
      </c>
      <c r="T1612">
        <v>48</v>
      </c>
    </row>
    <row r="1613" spans="1:20" ht="18.75" x14ac:dyDescent="0.25">
      <c r="A1613">
        <v>5090201</v>
      </c>
      <c r="B1613">
        <v>1011101</v>
      </c>
      <c r="C1613">
        <v>304</v>
      </c>
      <c r="D1613" t="s">
        <v>68</v>
      </c>
      <c r="E1613" t="s">
        <v>1464</v>
      </c>
      <c r="F1613" s="1">
        <v>100003505</v>
      </c>
      <c r="G1613" t="s">
        <v>73</v>
      </c>
      <c r="H1613" s="22">
        <v>41424</v>
      </c>
      <c r="I1613">
        <v>4</v>
      </c>
      <c r="J1613" s="27">
        <f t="shared" si="25"/>
        <v>172</v>
      </c>
      <c r="K1613">
        <v>1150.8</v>
      </c>
      <c r="L1613">
        <v>0</v>
      </c>
      <c r="M1613">
        <v>1149.8</v>
      </c>
      <c r="N1613">
        <v>1</v>
      </c>
      <c r="O1613" s="18">
        <v>41424</v>
      </c>
      <c r="P1613" s="24">
        <v>46660</v>
      </c>
      <c r="R1613" s="12">
        <v>41424</v>
      </c>
      <c r="T1613">
        <v>48</v>
      </c>
    </row>
    <row r="1614" spans="1:20" ht="18.75" x14ac:dyDescent="0.25">
      <c r="A1614">
        <v>5090201</v>
      </c>
      <c r="B1614">
        <v>1011101</v>
      </c>
      <c r="C1614">
        <v>304</v>
      </c>
      <c r="D1614" t="s">
        <v>68</v>
      </c>
      <c r="E1614" t="s">
        <v>1465</v>
      </c>
      <c r="F1614" s="1">
        <v>100003506</v>
      </c>
      <c r="G1614" t="s">
        <v>73</v>
      </c>
      <c r="H1614" s="22">
        <v>41424</v>
      </c>
      <c r="I1614">
        <v>4</v>
      </c>
      <c r="J1614" s="27">
        <f t="shared" si="25"/>
        <v>172</v>
      </c>
      <c r="K1614">
        <v>945.6</v>
      </c>
      <c r="L1614">
        <v>0</v>
      </c>
      <c r="M1614">
        <v>944.6</v>
      </c>
      <c r="N1614">
        <v>1</v>
      </c>
      <c r="O1614" s="18">
        <v>41424</v>
      </c>
      <c r="P1614" s="24">
        <v>46660</v>
      </c>
      <c r="R1614" s="12">
        <v>41424</v>
      </c>
      <c r="T1614">
        <v>48</v>
      </c>
    </row>
    <row r="1615" spans="1:20" ht="18.75" x14ac:dyDescent="0.25">
      <c r="A1615">
        <v>5090201</v>
      </c>
      <c r="B1615">
        <v>1011101</v>
      </c>
      <c r="C1615">
        <v>304</v>
      </c>
      <c r="D1615" t="s">
        <v>68</v>
      </c>
      <c r="E1615" t="s">
        <v>1466</v>
      </c>
      <c r="F1615" s="1">
        <v>100003507</v>
      </c>
      <c r="G1615" t="s">
        <v>73</v>
      </c>
      <c r="H1615" s="22">
        <v>41424</v>
      </c>
      <c r="I1615">
        <v>1</v>
      </c>
      <c r="J1615" s="27">
        <f t="shared" si="25"/>
        <v>172</v>
      </c>
      <c r="K1615">
        <v>405.4</v>
      </c>
      <c r="L1615">
        <v>0</v>
      </c>
      <c r="M1615">
        <v>404.4</v>
      </c>
      <c r="N1615">
        <v>1</v>
      </c>
      <c r="O1615" s="18">
        <v>41424</v>
      </c>
      <c r="P1615" s="24">
        <v>46660</v>
      </c>
      <c r="R1615" s="12">
        <v>41424</v>
      </c>
      <c r="T1615">
        <v>48</v>
      </c>
    </row>
    <row r="1616" spans="1:20" ht="18.75" x14ac:dyDescent="0.25">
      <c r="A1616">
        <v>5090201</v>
      </c>
      <c r="B1616">
        <v>1011101</v>
      </c>
      <c r="C1616">
        <v>304</v>
      </c>
      <c r="D1616" t="s">
        <v>68</v>
      </c>
      <c r="E1616" t="s">
        <v>1467</v>
      </c>
      <c r="F1616" s="1">
        <v>100003508</v>
      </c>
      <c r="G1616" t="s">
        <v>73</v>
      </c>
      <c r="H1616" s="22">
        <v>41424</v>
      </c>
      <c r="I1616">
        <v>2</v>
      </c>
      <c r="J1616" s="27">
        <f t="shared" si="25"/>
        <v>172</v>
      </c>
      <c r="K1616">
        <v>593</v>
      </c>
      <c r="L1616">
        <v>0</v>
      </c>
      <c r="M1616">
        <v>592</v>
      </c>
      <c r="N1616">
        <v>1</v>
      </c>
      <c r="O1616" s="18">
        <v>41424</v>
      </c>
      <c r="P1616" s="24">
        <v>46660</v>
      </c>
      <c r="R1616" s="12">
        <v>41424</v>
      </c>
      <c r="T1616">
        <v>48</v>
      </c>
    </row>
    <row r="1617" spans="1:20" ht="18.75" x14ac:dyDescent="0.25">
      <c r="A1617">
        <v>5090201</v>
      </c>
      <c r="B1617">
        <v>1011101</v>
      </c>
      <c r="C1617">
        <v>304</v>
      </c>
      <c r="D1617" t="s">
        <v>68</v>
      </c>
      <c r="E1617" t="s">
        <v>1468</v>
      </c>
      <c r="F1617" s="1">
        <v>100003516</v>
      </c>
      <c r="G1617" t="s">
        <v>73</v>
      </c>
      <c r="H1617" s="22">
        <v>43130</v>
      </c>
      <c r="I1617">
        <v>7</v>
      </c>
      <c r="J1617" s="27">
        <f t="shared" si="25"/>
        <v>116</v>
      </c>
      <c r="K1617">
        <v>350</v>
      </c>
      <c r="L1617">
        <v>0</v>
      </c>
      <c r="M1617">
        <v>349</v>
      </c>
      <c r="N1617">
        <v>1</v>
      </c>
      <c r="O1617" s="18">
        <v>43130</v>
      </c>
      <c r="P1617" s="24">
        <v>46660</v>
      </c>
      <c r="R1617" s="12">
        <v>43130</v>
      </c>
      <c r="T1617">
        <v>48</v>
      </c>
    </row>
    <row r="1618" spans="1:20" ht="18.75" x14ac:dyDescent="0.25">
      <c r="A1618">
        <v>5090201</v>
      </c>
      <c r="B1618">
        <v>1011101</v>
      </c>
      <c r="C1618">
        <v>304</v>
      </c>
      <c r="D1618" t="s">
        <v>68</v>
      </c>
      <c r="E1618" t="s">
        <v>1469</v>
      </c>
      <c r="F1618" s="1">
        <v>100003492</v>
      </c>
      <c r="G1618" t="s">
        <v>73</v>
      </c>
      <c r="H1618" s="22">
        <v>39387</v>
      </c>
      <c r="I1618">
        <v>1</v>
      </c>
      <c r="J1618" s="27">
        <f t="shared" si="25"/>
        <v>238</v>
      </c>
      <c r="K1618">
        <v>2238</v>
      </c>
      <c r="L1618">
        <v>0</v>
      </c>
      <c r="M1618">
        <v>2237</v>
      </c>
      <c r="N1618">
        <v>1</v>
      </c>
      <c r="O1618" s="18">
        <v>39387</v>
      </c>
      <c r="P1618" s="24">
        <v>46660</v>
      </c>
      <c r="R1618" s="12">
        <v>39387</v>
      </c>
      <c r="T1618">
        <v>48</v>
      </c>
    </row>
    <row r="1619" spans="1:20" ht="18.75" x14ac:dyDescent="0.25">
      <c r="A1619">
        <v>5090201</v>
      </c>
      <c r="B1619">
        <v>1011101</v>
      </c>
      <c r="C1619">
        <v>304</v>
      </c>
      <c r="D1619" t="s">
        <v>68</v>
      </c>
      <c r="E1619" t="s">
        <v>1470</v>
      </c>
      <c r="F1619" s="1">
        <v>100003454</v>
      </c>
      <c r="G1619" t="s">
        <v>73</v>
      </c>
      <c r="H1619" s="22">
        <v>41424</v>
      </c>
      <c r="I1619">
        <v>3</v>
      </c>
      <c r="J1619" s="27">
        <f t="shared" si="25"/>
        <v>172</v>
      </c>
      <c r="K1619">
        <v>133.5</v>
      </c>
      <c r="L1619">
        <v>0</v>
      </c>
      <c r="M1619">
        <v>132.5</v>
      </c>
      <c r="N1619">
        <v>1</v>
      </c>
      <c r="O1619" s="18">
        <v>41424</v>
      </c>
      <c r="P1619" s="24">
        <v>46660</v>
      </c>
      <c r="R1619" s="12">
        <v>41424</v>
      </c>
      <c r="T1619">
        <v>1</v>
      </c>
    </row>
    <row r="1620" spans="1:20" ht="18.75" x14ac:dyDescent="0.25">
      <c r="A1620">
        <v>5090201</v>
      </c>
      <c r="B1620">
        <v>1011101</v>
      </c>
      <c r="C1620">
        <v>304</v>
      </c>
      <c r="D1620" t="s">
        <v>68</v>
      </c>
      <c r="E1620" t="s">
        <v>1471</v>
      </c>
      <c r="F1620" s="1">
        <v>100003455</v>
      </c>
      <c r="G1620" t="s">
        <v>73</v>
      </c>
      <c r="H1620" s="22">
        <v>41424</v>
      </c>
      <c r="I1620">
        <v>8</v>
      </c>
      <c r="J1620" s="27">
        <f t="shared" si="25"/>
        <v>172</v>
      </c>
      <c r="K1620">
        <v>240.8</v>
      </c>
      <c r="L1620">
        <v>0</v>
      </c>
      <c r="M1620">
        <v>239.8</v>
      </c>
      <c r="N1620">
        <v>1</v>
      </c>
      <c r="O1620" s="18">
        <v>41424</v>
      </c>
      <c r="P1620" s="24">
        <v>46660</v>
      </c>
      <c r="R1620" s="12">
        <v>41424</v>
      </c>
      <c r="T1620">
        <v>48</v>
      </c>
    </row>
    <row r="1621" spans="1:20" ht="18.75" x14ac:dyDescent="0.25">
      <c r="A1621">
        <v>5090201</v>
      </c>
      <c r="B1621">
        <v>1011101</v>
      </c>
      <c r="C1621">
        <v>304</v>
      </c>
      <c r="D1621" t="s">
        <v>68</v>
      </c>
      <c r="E1621" t="s">
        <v>1472</v>
      </c>
      <c r="F1621" s="1">
        <v>100003457</v>
      </c>
      <c r="G1621" t="s">
        <v>73</v>
      </c>
      <c r="H1621" s="22">
        <v>41424</v>
      </c>
      <c r="I1621">
        <v>2</v>
      </c>
      <c r="J1621" s="27">
        <f t="shared" si="25"/>
        <v>172</v>
      </c>
      <c r="K1621">
        <v>186.4</v>
      </c>
      <c r="L1621">
        <v>0</v>
      </c>
      <c r="M1621">
        <v>185.4</v>
      </c>
      <c r="N1621">
        <v>1</v>
      </c>
      <c r="O1621" s="18">
        <v>41424</v>
      </c>
      <c r="P1621" s="24">
        <v>46660</v>
      </c>
      <c r="R1621" s="12">
        <v>41424</v>
      </c>
      <c r="T1621">
        <v>48</v>
      </c>
    </row>
    <row r="1622" spans="1:20" ht="18.75" x14ac:dyDescent="0.25">
      <c r="A1622">
        <v>5090201</v>
      </c>
      <c r="B1622">
        <v>1011101</v>
      </c>
      <c r="C1622">
        <v>304</v>
      </c>
      <c r="D1622" t="s">
        <v>68</v>
      </c>
      <c r="E1622" t="s">
        <v>1473</v>
      </c>
      <c r="F1622" s="1">
        <v>100003458</v>
      </c>
      <c r="G1622" t="s">
        <v>73</v>
      </c>
      <c r="H1622" s="22">
        <v>41424</v>
      </c>
      <c r="I1622">
        <v>6</v>
      </c>
      <c r="J1622" s="27">
        <f t="shared" si="25"/>
        <v>172</v>
      </c>
      <c r="K1622">
        <v>430.2</v>
      </c>
      <c r="L1622">
        <v>0</v>
      </c>
      <c r="M1622">
        <v>429.2</v>
      </c>
      <c r="N1622">
        <v>1</v>
      </c>
      <c r="O1622" s="18">
        <v>41424</v>
      </c>
      <c r="P1622" s="24">
        <v>46660</v>
      </c>
      <c r="R1622" s="12">
        <v>41424</v>
      </c>
      <c r="T1622">
        <v>48</v>
      </c>
    </row>
    <row r="1623" spans="1:20" ht="18.75" x14ac:dyDescent="0.25">
      <c r="A1623">
        <v>5090201</v>
      </c>
      <c r="B1623">
        <v>1011101</v>
      </c>
      <c r="C1623">
        <v>304</v>
      </c>
      <c r="D1623" t="s">
        <v>68</v>
      </c>
      <c r="E1623" t="s">
        <v>295</v>
      </c>
      <c r="F1623" s="1">
        <v>100003128</v>
      </c>
      <c r="G1623" t="s">
        <v>73</v>
      </c>
      <c r="H1623" s="22">
        <v>39782</v>
      </c>
      <c r="I1623">
        <v>1</v>
      </c>
      <c r="J1623" s="27">
        <f t="shared" si="25"/>
        <v>226</v>
      </c>
      <c r="K1623">
        <v>1046</v>
      </c>
      <c r="L1623">
        <v>0</v>
      </c>
      <c r="M1623">
        <v>1045</v>
      </c>
      <c r="N1623">
        <v>1</v>
      </c>
      <c r="O1623" s="18">
        <v>39782</v>
      </c>
      <c r="P1623" s="24">
        <v>46660</v>
      </c>
      <c r="R1623" s="12">
        <v>39782</v>
      </c>
      <c r="T1623">
        <v>48</v>
      </c>
    </row>
    <row r="1624" spans="1:20" ht="18.75" x14ac:dyDescent="0.25">
      <c r="A1624">
        <v>5090201</v>
      </c>
      <c r="B1624">
        <v>1011101</v>
      </c>
      <c r="C1624">
        <v>304</v>
      </c>
      <c r="D1624" t="s">
        <v>68</v>
      </c>
      <c r="E1624" t="s">
        <v>295</v>
      </c>
      <c r="F1624" s="1">
        <v>100003496</v>
      </c>
      <c r="G1624" t="s">
        <v>73</v>
      </c>
      <c r="H1624" s="22">
        <v>39782</v>
      </c>
      <c r="I1624">
        <v>1</v>
      </c>
      <c r="J1624" s="27">
        <f t="shared" si="25"/>
        <v>226</v>
      </c>
      <c r="K1624">
        <v>1046</v>
      </c>
      <c r="L1624">
        <v>0</v>
      </c>
      <c r="M1624">
        <v>1045</v>
      </c>
      <c r="N1624">
        <v>1</v>
      </c>
      <c r="O1624" s="18">
        <v>39782</v>
      </c>
      <c r="P1624" s="24">
        <v>46660</v>
      </c>
      <c r="R1624" s="12">
        <v>39782</v>
      </c>
      <c r="T1624">
        <v>48</v>
      </c>
    </row>
    <row r="1625" spans="1:20" ht="18.75" x14ac:dyDescent="0.25">
      <c r="A1625">
        <v>5090201</v>
      </c>
      <c r="B1625">
        <v>1011101</v>
      </c>
      <c r="C1625">
        <v>304</v>
      </c>
      <c r="D1625" t="s">
        <v>68</v>
      </c>
      <c r="E1625" t="s">
        <v>1305</v>
      </c>
      <c r="F1625" s="1">
        <v>100003488</v>
      </c>
      <c r="G1625" t="s">
        <v>73</v>
      </c>
      <c r="H1625" s="22">
        <v>39387</v>
      </c>
      <c r="I1625">
        <v>1</v>
      </c>
      <c r="J1625" s="27">
        <f t="shared" si="25"/>
        <v>238</v>
      </c>
      <c r="K1625">
        <v>1975</v>
      </c>
      <c r="L1625">
        <v>0</v>
      </c>
      <c r="M1625">
        <v>1974.5</v>
      </c>
      <c r="N1625">
        <v>0.5</v>
      </c>
      <c r="O1625" s="18">
        <v>39387</v>
      </c>
      <c r="P1625" s="24">
        <v>46660</v>
      </c>
      <c r="R1625" s="12">
        <v>39387</v>
      </c>
      <c r="T1625">
        <v>48</v>
      </c>
    </row>
    <row r="1626" spans="1:20" ht="18.75" x14ac:dyDescent="0.25">
      <c r="A1626">
        <v>5090201</v>
      </c>
      <c r="B1626">
        <v>1011101</v>
      </c>
      <c r="C1626">
        <v>304</v>
      </c>
      <c r="D1626" t="s">
        <v>68</v>
      </c>
      <c r="E1626" t="s">
        <v>1474</v>
      </c>
      <c r="F1626" s="1">
        <v>100003484</v>
      </c>
      <c r="G1626" t="s">
        <v>73</v>
      </c>
      <c r="H1626" s="22">
        <v>39387</v>
      </c>
      <c r="I1626">
        <v>1</v>
      </c>
      <c r="J1626" s="27">
        <f t="shared" si="25"/>
        <v>238</v>
      </c>
      <c r="K1626">
        <v>587</v>
      </c>
      <c r="L1626">
        <v>0</v>
      </c>
      <c r="M1626">
        <v>586</v>
      </c>
      <c r="N1626">
        <v>1</v>
      </c>
      <c r="O1626" s="18">
        <v>39387</v>
      </c>
      <c r="P1626" s="24">
        <v>46660</v>
      </c>
      <c r="R1626" s="12">
        <v>39387</v>
      </c>
      <c r="T1626">
        <v>48</v>
      </c>
    </row>
    <row r="1627" spans="1:20" ht="18.75" x14ac:dyDescent="0.25">
      <c r="A1627">
        <v>5090201</v>
      </c>
      <c r="B1627">
        <v>1011101</v>
      </c>
      <c r="C1627">
        <v>304</v>
      </c>
      <c r="D1627" t="s">
        <v>68</v>
      </c>
      <c r="E1627" t="s">
        <v>1475</v>
      </c>
      <c r="F1627" s="1">
        <v>100003482</v>
      </c>
      <c r="G1627" t="s">
        <v>73</v>
      </c>
      <c r="H1627" s="22">
        <v>39387</v>
      </c>
      <c r="I1627">
        <v>1</v>
      </c>
      <c r="J1627" s="27">
        <f t="shared" si="25"/>
        <v>238</v>
      </c>
      <c r="K1627">
        <v>1912</v>
      </c>
      <c r="L1627">
        <v>0</v>
      </c>
      <c r="M1627">
        <v>1911</v>
      </c>
      <c r="N1627">
        <v>1</v>
      </c>
      <c r="O1627" s="18">
        <v>39387</v>
      </c>
      <c r="P1627" s="24">
        <v>46660</v>
      </c>
      <c r="R1627" s="12">
        <v>39387</v>
      </c>
      <c r="T1627">
        <v>48</v>
      </c>
    </row>
    <row r="1628" spans="1:20" ht="18.75" x14ac:dyDescent="0.25">
      <c r="A1628">
        <v>5090201</v>
      </c>
      <c r="B1628">
        <v>1011101</v>
      </c>
      <c r="C1628">
        <v>304</v>
      </c>
      <c r="D1628" t="s">
        <v>68</v>
      </c>
      <c r="E1628" t="s">
        <v>1476</v>
      </c>
      <c r="F1628" s="1">
        <v>100003493</v>
      </c>
      <c r="G1628" t="s">
        <v>73</v>
      </c>
      <c r="H1628" s="22">
        <v>39387</v>
      </c>
      <c r="I1628">
        <v>1</v>
      </c>
      <c r="J1628" s="27">
        <f t="shared" si="25"/>
        <v>238</v>
      </c>
      <c r="K1628">
        <v>886</v>
      </c>
      <c r="L1628">
        <v>0</v>
      </c>
      <c r="M1628">
        <v>885</v>
      </c>
      <c r="N1628">
        <v>1</v>
      </c>
      <c r="O1628" s="18">
        <v>39387</v>
      </c>
      <c r="P1628" s="24">
        <v>46660</v>
      </c>
      <c r="R1628" s="12">
        <v>39387</v>
      </c>
      <c r="T1628">
        <v>48</v>
      </c>
    </row>
    <row r="1629" spans="1:20" ht="18.75" x14ac:dyDescent="0.25">
      <c r="A1629">
        <v>5090201</v>
      </c>
      <c r="B1629">
        <v>1011101</v>
      </c>
      <c r="C1629">
        <v>304</v>
      </c>
      <c r="D1629" t="s">
        <v>68</v>
      </c>
      <c r="E1629" t="s">
        <v>1477</v>
      </c>
      <c r="F1629" s="1">
        <v>100003483</v>
      </c>
      <c r="G1629" t="s">
        <v>73</v>
      </c>
      <c r="H1629" s="22">
        <v>39387</v>
      </c>
      <c r="I1629">
        <v>1</v>
      </c>
      <c r="J1629" s="27">
        <f t="shared" si="25"/>
        <v>238</v>
      </c>
      <c r="K1629">
        <v>1098</v>
      </c>
      <c r="L1629">
        <v>0</v>
      </c>
      <c r="M1629">
        <v>1097</v>
      </c>
      <c r="N1629">
        <v>1</v>
      </c>
      <c r="O1629" s="18">
        <v>39387</v>
      </c>
      <c r="P1629" s="24">
        <v>46660</v>
      </c>
      <c r="R1629" s="12">
        <v>39387</v>
      </c>
      <c r="T1629">
        <v>48</v>
      </c>
    </row>
    <row r="1630" spans="1:20" ht="18.75" x14ac:dyDescent="0.25">
      <c r="A1630">
        <v>5090201</v>
      </c>
      <c r="B1630">
        <v>1011101</v>
      </c>
      <c r="C1630">
        <v>304</v>
      </c>
      <c r="D1630" t="s">
        <v>68</v>
      </c>
      <c r="E1630" t="s">
        <v>1478</v>
      </c>
      <c r="F1630" s="1">
        <v>100003491</v>
      </c>
      <c r="G1630" t="s">
        <v>73</v>
      </c>
      <c r="H1630" s="22">
        <v>39387</v>
      </c>
      <c r="I1630">
        <v>1</v>
      </c>
      <c r="J1630" s="27">
        <f t="shared" si="25"/>
        <v>238</v>
      </c>
      <c r="K1630">
        <v>2040</v>
      </c>
      <c r="L1630">
        <v>0</v>
      </c>
      <c r="M1630">
        <v>2039</v>
      </c>
      <c r="N1630">
        <v>1</v>
      </c>
      <c r="O1630" s="18">
        <v>39387</v>
      </c>
      <c r="P1630" s="24">
        <v>46660</v>
      </c>
      <c r="R1630" s="12">
        <v>39387</v>
      </c>
      <c r="T1630">
        <v>48</v>
      </c>
    </row>
    <row r="1631" spans="1:20" ht="18.75" x14ac:dyDescent="0.25">
      <c r="A1631">
        <v>5090201</v>
      </c>
      <c r="B1631">
        <v>1011101</v>
      </c>
      <c r="C1631">
        <v>304</v>
      </c>
      <c r="D1631" t="s">
        <v>68</v>
      </c>
      <c r="E1631" t="s">
        <v>1479</v>
      </c>
      <c r="F1631" s="1">
        <v>100006157</v>
      </c>
      <c r="G1631" t="s">
        <v>73</v>
      </c>
      <c r="H1631" s="22">
        <v>39387</v>
      </c>
      <c r="I1631">
        <v>1</v>
      </c>
      <c r="J1631" s="27">
        <f t="shared" si="25"/>
        <v>238</v>
      </c>
      <c r="K1631">
        <v>1198</v>
      </c>
      <c r="L1631">
        <v>0</v>
      </c>
      <c r="M1631">
        <v>1197</v>
      </c>
      <c r="N1631">
        <v>1</v>
      </c>
      <c r="O1631" s="18">
        <v>39387</v>
      </c>
      <c r="P1631" s="24">
        <v>46660</v>
      </c>
      <c r="R1631" s="12">
        <v>39387</v>
      </c>
      <c r="T1631">
        <v>48</v>
      </c>
    </row>
    <row r="1632" spans="1:20" ht="18.75" x14ac:dyDescent="0.25">
      <c r="A1632">
        <v>5090201</v>
      </c>
      <c r="B1632">
        <v>1011101</v>
      </c>
      <c r="C1632">
        <v>304</v>
      </c>
      <c r="D1632" t="s">
        <v>68</v>
      </c>
      <c r="E1632" t="s">
        <v>1480</v>
      </c>
      <c r="F1632" s="1">
        <v>100003489</v>
      </c>
      <c r="G1632" t="s">
        <v>73</v>
      </c>
      <c r="H1632" s="22">
        <v>39387</v>
      </c>
      <c r="I1632">
        <v>1</v>
      </c>
      <c r="J1632" s="27">
        <f t="shared" si="25"/>
        <v>238</v>
      </c>
      <c r="K1632">
        <v>0</v>
      </c>
      <c r="L1632">
        <v>0</v>
      </c>
      <c r="M1632">
        <v>0</v>
      </c>
      <c r="N1632">
        <v>0</v>
      </c>
      <c r="O1632" s="18">
        <v>39387</v>
      </c>
      <c r="P1632" s="24">
        <v>46660</v>
      </c>
      <c r="R1632" s="12">
        <v>39387</v>
      </c>
      <c r="T1632">
        <v>48</v>
      </c>
    </row>
    <row r="1633" spans="1:20" ht="18.75" x14ac:dyDescent="0.25">
      <c r="A1633">
        <v>5090201</v>
      </c>
      <c r="B1633">
        <v>1011101</v>
      </c>
      <c r="C1633">
        <v>304</v>
      </c>
      <c r="D1633" t="s">
        <v>68</v>
      </c>
      <c r="E1633" t="s">
        <v>1481</v>
      </c>
      <c r="F1633" s="1">
        <v>100003490</v>
      </c>
      <c r="G1633" t="s">
        <v>73</v>
      </c>
      <c r="H1633" s="22">
        <v>39387</v>
      </c>
      <c r="I1633">
        <v>1</v>
      </c>
      <c r="J1633" s="27">
        <f t="shared" si="25"/>
        <v>238</v>
      </c>
      <c r="K1633">
        <v>1165</v>
      </c>
      <c r="L1633">
        <v>0</v>
      </c>
      <c r="M1633">
        <v>1164</v>
      </c>
      <c r="N1633">
        <v>1</v>
      </c>
      <c r="O1633" s="18">
        <v>39387</v>
      </c>
      <c r="P1633" s="24">
        <v>46660</v>
      </c>
      <c r="R1633" s="12">
        <v>39387</v>
      </c>
      <c r="T1633">
        <v>48</v>
      </c>
    </row>
    <row r="1634" spans="1:20" ht="18.75" x14ac:dyDescent="0.25">
      <c r="A1634">
        <v>5090201</v>
      </c>
      <c r="B1634">
        <v>1011101</v>
      </c>
      <c r="C1634">
        <v>304</v>
      </c>
      <c r="D1634" t="s">
        <v>68</v>
      </c>
      <c r="E1634" t="s">
        <v>1482</v>
      </c>
      <c r="F1634" s="1">
        <v>100003485</v>
      </c>
      <c r="G1634" t="s">
        <v>73</v>
      </c>
      <c r="H1634" s="22">
        <v>39387</v>
      </c>
      <c r="I1634">
        <v>1</v>
      </c>
      <c r="J1634" s="27">
        <f t="shared" si="25"/>
        <v>238</v>
      </c>
      <c r="K1634">
        <v>1185</v>
      </c>
      <c r="L1634">
        <v>0</v>
      </c>
      <c r="M1634">
        <v>1184</v>
      </c>
      <c r="N1634">
        <v>1</v>
      </c>
      <c r="O1634" s="18">
        <v>39387</v>
      </c>
      <c r="P1634" s="24">
        <v>46660</v>
      </c>
      <c r="R1634" s="12">
        <v>39387</v>
      </c>
      <c r="T1634">
        <v>48</v>
      </c>
    </row>
    <row r="1635" spans="1:20" ht="18.75" x14ac:dyDescent="0.25">
      <c r="A1635">
        <v>5090201</v>
      </c>
      <c r="B1635">
        <v>1011101</v>
      </c>
      <c r="C1635">
        <v>304</v>
      </c>
      <c r="D1635" t="s">
        <v>68</v>
      </c>
      <c r="E1635" t="s">
        <v>1483</v>
      </c>
      <c r="F1635" s="1">
        <v>100003522</v>
      </c>
      <c r="G1635" t="s">
        <v>73</v>
      </c>
      <c r="H1635" s="22">
        <v>43130</v>
      </c>
      <c r="I1635">
        <v>2</v>
      </c>
      <c r="J1635" s="27">
        <f t="shared" si="25"/>
        <v>116</v>
      </c>
      <c r="K1635">
        <v>70</v>
      </c>
      <c r="L1635">
        <v>0</v>
      </c>
      <c r="M1635">
        <v>69</v>
      </c>
      <c r="N1635">
        <v>1</v>
      </c>
      <c r="O1635" s="18">
        <v>43130</v>
      </c>
      <c r="P1635" s="24">
        <v>46660</v>
      </c>
      <c r="R1635" s="12">
        <v>43130</v>
      </c>
      <c r="T1635">
        <v>1</v>
      </c>
    </row>
    <row r="1636" spans="1:20" ht="18.75" x14ac:dyDescent="0.25">
      <c r="A1636">
        <v>5090201</v>
      </c>
      <c r="B1636">
        <v>1011101</v>
      </c>
      <c r="C1636">
        <v>304</v>
      </c>
      <c r="D1636" t="s">
        <v>68</v>
      </c>
      <c r="E1636" t="s">
        <v>1484</v>
      </c>
      <c r="F1636" s="1">
        <v>100003554</v>
      </c>
      <c r="G1636" t="s">
        <v>73</v>
      </c>
      <c r="H1636" s="22">
        <v>36617</v>
      </c>
      <c r="I1636">
        <v>1</v>
      </c>
      <c r="J1636" s="27">
        <f t="shared" si="25"/>
        <v>329</v>
      </c>
      <c r="K1636">
        <v>45</v>
      </c>
      <c r="L1636">
        <v>0</v>
      </c>
      <c r="M1636">
        <v>44</v>
      </c>
      <c r="N1636">
        <v>1</v>
      </c>
      <c r="O1636" s="18">
        <v>36617</v>
      </c>
      <c r="P1636" s="24">
        <v>46660</v>
      </c>
      <c r="R1636" s="12">
        <v>36617</v>
      </c>
      <c r="T1636">
        <v>1</v>
      </c>
    </row>
    <row r="1637" spans="1:20" ht="18.75" x14ac:dyDescent="0.25">
      <c r="A1637">
        <v>5090201</v>
      </c>
      <c r="B1637">
        <v>1011101</v>
      </c>
      <c r="C1637">
        <v>304</v>
      </c>
      <c r="D1637" t="s">
        <v>68</v>
      </c>
      <c r="E1637" t="s">
        <v>1485</v>
      </c>
      <c r="F1637" s="1">
        <v>100003527</v>
      </c>
      <c r="G1637" t="s">
        <v>73</v>
      </c>
      <c r="H1637" s="22">
        <v>36536</v>
      </c>
      <c r="I1637">
        <v>1</v>
      </c>
      <c r="J1637" s="27">
        <f t="shared" si="25"/>
        <v>332</v>
      </c>
      <c r="K1637">
        <v>55</v>
      </c>
      <c r="L1637">
        <v>0</v>
      </c>
      <c r="M1637">
        <v>54</v>
      </c>
      <c r="N1637">
        <v>1</v>
      </c>
      <c r="O1637" s="18">
        <v>36536</v>
      </c>
      <c r="P1637" s="24">
        <v>46660</v>
      </c>
      <c r="R1637" s="12">
        <v>36536</v>
      </c>
      <c r="T1637">
        <v>1</v>
      </c>
    </row>
    <row r="1638" spans="1:20" ht="18.75" x14ac:dyDescent="0.25">
      <c r="A1638">
        <v>5090201</v>
      </c>
      <c r="B1638">
        <v>1011101</v>
      </c>
      <c r="C1638">
        <v>304</v>
      </c>
      <c r="D1638" t="s">
        <v>68</v>
      </c>
      <c r="E1638" t="s">
        <v>1486</v>
      </c>
      <c r="F1638" s="1">
        <v>100003466</v>
      </c>
      <c r="G1638" t="s">
        <v>73</v>
      </c>
      <c r="H1638" s="22">
        <v>42158</v>
      </c>
      <c r="I1638">
        <v>1</v>
      </c>
      <c r="J1638" s="27">
        <f t="shared" si="25"/>
        <v>147</v>
      </c>
      <c r="K1638">
        <v>30</v>
      </c>
      <c r="L1638">
        <v>0</v>
      </c>
      <c r="M1638">
        <v>29</v>
      </c>
      <c r="N1638">
        <v>1</v>
      </c>
      <c r="O1638" s="18">
        <v>42158</v>
      </c>
      <c r="P1638" s="24">
        <v>46660</v>
      </c>
      <c r="R1638" s="12">
        <v>42158</v>
      </c>
      <c r="T1638">
        <v>1</v>
      </c>
    </row>
    <row r="1639" spans="1:20" ht="18.75" x14ac:dyDescent="0.25">
      <c r="A1639">
        <v>5090201</v>
      </c>
      <c r="B1639">
        <v>1011101</v>
      </c>
      <c r="C1639">
        <v>304</v>
      </c>
      <c r="D1639" t="s">
        <v>68</v>
      </c>
      <c r="E1639" t="s">
        <v>1310</v>
      </c>
      <c r="F1639" s="1">
        <v>100003438</v>
      </c>
      <c r="G1639" t="s">
        <v>73</v>
      </c>
      <c r="H1639" s="22">
        <v>41729</v>
      </c>
      <c r="I1639">
        <v>1</v>
      </c>
      <c r="J1639" s="27">
        <f t="shared" si="25"/>
        <v>161</v>
      </c>
      <c r="K1639">
        <v>145</v>
      </c>
      <c r="L1639">
        <v>0</v>
      </c>
      <c r="M1639">
        <v>144.5</v>
      </c>
      <c r="N1639">
        <v>0.5</v>
      </c>
      <c r="O1639" s="18">
        <v>41729</v>
      </c>
      <c r="P1639" s="24">
        <v>46660</v>
      </c>
      <c r="R1639" s="12">
        <v>41729</v>
      </c>
      <c r="T1639">
        <v>48</v>
      </c>
    </row>
    <row r="1640" spans="1:20" ht="18.75" x14ac:dyDescent="0.25">
      <c r="A1640">
        <v>5090201</v>
      </c>
      <c r="B1640">
        <v>1011101</v>
      </c>
      <c r="C1640">
        <v>304</v>
      </c>
      <c r="D1640" t="s">
        <v>68</v>
      </c>
      <c r="E1640" t="s">
        <v>1487</v>
      </c>
      <c r="F1640" s="1">
        <v>100003423</v>
      </c>
      <c r="G1640" t="s">
        <v>73</v>
      </c>
      <c r="H1640" s="22">
        <v>34243</v>
      </c>
      <c r="I1640">
        <v>1</v>
      </c>
      <c r="J1640" s="27">
        <f t="shared" si="25"/>
        <v>407</v>
      </c>
      <c r="K1640">
        <v>190</v>
      </c>
      <c r="L1640">
        <v>0</v>
      </c>
      <c r="M1640">
        <v>189</v>
      </c>
      <c r="N1640">
        <v>1</v>
      </c>
      <c r="O1640" s="18">
        <v>34243</v>
      </c>
      <c r="P1640" s="24">
        <v>46660</v>
      </c>
      <c r="R1640" s="12">
        <v>34243</v>
      </c>
      <c r="T1640">
        <v>48</v>
      </c>
    </row>
    <row r="1641" spans="1:20" ht="18.75" x14ac:dyDescent="0.25">
      <c r="A1641">
        <v>5090201</v>
      </c>
      <c r="B1641">
        <v>1011101</v>
      </c>
      <c r="C1641">
        <v>304</v>
      </c>
      <c r="D1641" t="s">
        <v>68</v>
      </c>
      <c r="E1641" t="s">
        <v>1488</v>
      </c>
      <c r="F1641" s="1">
        <v>100000634</v>
      </c>
      <c r="G1641" t="s">
        <v>73</v>
      </c>
      <c r="H1641" s="22">
        <v>39212</v>
      </c>
      <c r="I1641">
        <v>2</v>
      </c>
      <c r="J1641" s="27">
        <f t="shared" si="25"/>
        <v>244</v>
      </c>
      <c r="K1641">
        <v>200</v>
      </c>
      <c r="L1641">
        <v>0</v>
      </c>
      <c r="M1641">
        <v>199</v>
      </c>
      <c r="N1641">
        <v>1</v>
      </c>
      <c r="O1641" s="18">
        <v>39212</v>
      </c>
      <c r="P1641" s="24">
        <v>46660</v>
      </c>
      <c r="R1641" s="12">
        <v>39212</v>
      </c>
      <c r="T1641">
        <v>48</v>
      </c>
    </row>
    <row r="1642" spans="1:20" ht="18.75" x14ac:dyDescent="0.25">
      <c r="A1642">
        <v>5090201</v>
      </c>
      <c r="B1642">
        <v>1011101</v>
      </c>
      <c r="C1642">
        <v>304</v>
      </c>
      <c r="D1642" t="s">
        <v>68</v>
      </c>
      <c r="E1642" t="s">
        <v>1489</v>
      </c>
      <c r="F1642" s="1">
        <v>100003461</v>
      </c>
      <c r="G1642" t="s">
        <v>73</v>
      </c>
      <c r="H1642" s="22">
        <v>40533</v>
      </c>
      <c r="I1642">
        <v>1</v>
      </c>
      <c r="J1642" s="27">
        <f t="shared" si="25"/>
        <v>201</v>
      </c>
      <c r="K1642">
        <v>20</v>
      </c>
      <c r="L1642">
        <v>0</v>
      </c>
      <c r="M1642">
        <v>19</v>
      </c>
      <c r="N1642">
        <v>1</v>
      </c>
      <c r="O1642" s="18">
        <v>40533</v>
      </c>
      <c r="P1642" s="24">
        <v>46660</v>
      </c>
      <c r="R1642" s="12">
        <v>40533</v>
      </c>
      <c r="T1642">
        <v>1</v>
      </c>
    </row>
    <row r="1643" spans="1:20" ht="18.75" x14ac:dyDescent="0.25">
      <c r="A1643">
        <v>5090201</v>
      </c>
      <c r="B1643">
        <v>1011101</v>
      </c>
      <c r="C1643">
        <v>304</v>
      </c>
      <c r="D1643" t="s">
        <v>68</v>
      </c>
      <c r="E1643" t="s">
        <v>1312</v>
      </c>
      <c r="F1643" s="1">
        <v>100003495</v>
      </c>
      <c r="G1643" t="s">
        <v>73</v>
      </c>
      <c r="H1643" s="22">
        <v>41729</v>
      </c>
      <c r="I1643">
        <v>1</v>
      </c>
      <c r="J1643" s="27">
        <f t="shared" si="25"/>
        <v>161</v>
      </c>
      <c r="K1643">
        <v>275</v>
      </c>
      <c r="L1643">
        <v>0</v>
      </c>
      <c r="M1643">
        <v>274</v>
      </c>
      <c r="N1643">
        <v>1</v>
      </c>
      <c r="O1643" s="18">
        <v>41729</v>
      </c>
      <c r="P1643" s="24">
        <v>46660</v>
      </c>
      <c r="R1643" s="12">
        <v>41729</v>
      </c>
      <c r="T1643">
        <v>48</v>
      </c>
    </row>
    <row r="1644" spans="1:20" ht="18.75" x14ac:dyDescent="0.25">
      <c r="A1644">
        <v>5090201</v>
      </c>
      <c r="B1644">
        <v>1011101</v>
      </c>
      <c r="C1644">
        <v>304</v>
      </c>
      <c r="D1644" t="s">
        <v>68</v>
      </c>
      <c r="E1644" t="s">
        <v>1490</v>
      </c>
      <c r="F1644" s="1">
        <v>100004806</v>
      </c>
      <c r="G1644" t="s">
        <v>73</v>
      </c>
      <c r="H1644" s="22">
        <v>42150</v>
      </c>
      <c r="I1644">
        <v>1</v>
      </c>
      <c r="J1644" s="27">
        <f t="shared" si="25"/>
        <v>148</v>
      </c>
      <c r="K1644">
        <v>75</v>
      </c>
      <c r="L1644">
        <v>0</v>
      </c>
      <c r="M1644">
        <v>74</v>
      </c>
      <c r="N1644">
        <v>1</v>
      </c>
      <c r="O1644" s="18">
        <v>42150</v>
      </c>
      <c r="P1644" s="24">
        <v>46660</v>
      </c>
      <c r="R1644" s="12">
        <v>42150</v>
      </c>
      <c r="T1644">
        <v>1</v>
      </c>
    </row>
    <row r="1645" spans="1:20" ht="18.75" x14ac:dyDescent="0.25">
      <c r="A1645">
        <v>5090201</v>
      </c>
      <c r="B1645">
        <v>1011101</v>
      </c>
      <c r="C1645">
        <v>304</v>
      </c>
      <c r="D1645" t="s">
        <v>68</v>
      </c>
      <c r="E1645" t="s">
        <v>1491</v>
      </c>
      <c r="F1645" s="1">
        <v>100003500</v>
      </c>
      <c r="G1645" t="s">
        <v>73</v>
      </c>
      <c r="H1645" s="22">
        <v>39844</v>
      </c>
      <c r="I1645">
        <v>1</v>
      </c>
      <c r="J1645" s="27">
        <f t="shared" si="25"/>
        <v>223</v>
      </c>
      <c r="K1645">
        <v>30</v>
      </c>
      <c r="L1645">
        <v>0</v>
      </c>
      <c r="M1645">
        <v>29</v>
      </c>
      <c r="N1645">
        <v>1</v>
      </c>
      <c r="O1645" s="18">
        <v>39844</v>
      </c>
      <c r="P1645" s="24">
        <v>46660</v>
      </c>
      <c r="R1645" s="12">
        <v>39844</v>
      </c>
      <c r="T1645">
        <v>1</v>
      </c>
    </row>
    <row r="1646" spans="1:20" ht="18.75" x14ac:dyDescent="0.25">
      <c r="A1646">
        <v>5090201</v>
      </c>
      <c r="B1646">
        <v>1011101</v>
      </c>
      <c r="C1646">
        <v>304</v>
      </c>
      <c r="D1646" t="s">
        <v>68</v>
      </c>
      <c r="E1646" t="s">
        <v>1491</v>
      </c>
      <c r="F1646" s="1">
        <v>100006166</v>
      </c>
      <c r="G1646" t="s">
        <v>73</v>
      </c>
      <c r="H1646" s="22">
        <v>39844</v>
      </c>
      <c r="I1646">
        <v>1</v>
      </c>
      <c r="J1646" s="27">
        <f t="shared" si="25"/>
        <v>223</v>
      </c>
      <c r="K1646">
        <v>30</v>
      </c>
      <c r="L1646">
        <v>0</v>
      </c>
      <c r="M1646">
        <v>29</v>
      </c>
      <c r="N1646">
        <v>1</v>
      </c>
      <c r="O1646" s="18">
        <v>39844</v>
      </c>
      <c r="P1646" s="24">
        <v>46660</v>
      </c>
      <c r="R1646" s="12">
        <v>39844</v>
      </c>
      <c r="T1646">
        <v>1</v>
      </c>
    </row>
    <row r="1647" spans="1:20" ht="18.75" x14ac:dyDescent="0.25">
      <c r="A1647">
        <v>5090201</v>
      </c>
      <c r="B1647">
        <v>1011101</v>
      </c>
      <c r="C1647">
        <v>304</v>
      </c>
      <c r="D1647" t="s">
        <v>68</v>
      </c>
      <c r="E1647" t="s">
        <v>1492</v>
      </c>
      <c r="F1647" s="1">
        <v>100003494</v>
      </c>
      <c r="G1647" t="s">
        <v>73</v>
      </c>
      <c r="H1647" s="22">
        <v>39979</v>
      </c>
      <c r="I1647">
        <v>1</v>
      </c>
      <c r="J1647" s="27">
        <f t="shared" si="25"/>
        <v>219</v>
      </c>
      <c r="K1647">
        <v>575</v>
      </c>
      <c r="L1647">
        <v>0</v>
      </c>
      <c r="M1647">
        <v>574</v>
      </c>
      <c r="N1647">
        <v>1</v>
      </c>
      <c r="O1647" s="18">
        <v>39979</v>
      </c>
      <c r="P1647" s="24">
        <v>46660</v>
      </c>
      <c r="R1647" s="12">
        <v>39979</v>
      </c>
      <c r="T1647">
        <v>48</v>
      </c>
    </row>
    <row r="1648" spans="1:20" ht="18.75" x14ac:dyDescent="0.25">
      <c r="A1648">
        <v>5090201</v>
      </c>
      <c r="B1648">
        <v>1011101</v>
      </c>
      <c r="C1648">
        <v>305</v>
      </c>
      <c r="D1648" t="s">
        <v>1493</v>
      </c>
      <c r="E1648" t="s">
        <v>1494</v>
      </c>
      <c r="F1648" s="1">
        <v>100003663</v>
      </c>
      <c r="G1648" t="s">
        <v>73</v>
      </c>
      <c r="H1648" s="22">
        <v>39387</v>
      </c>
      <c r="I1648">
        <v>1</v>
      </c>
      <c r="J1648" s="27">
        <f t="shared" si="25"/>
        <v>238</v>
      </c>
      <c r="K1648">
        <v>184</v>
      </c>
      <c r="L1648">
        <v>0</v>
      </c>
      <c r="M1648">
        <v>183</v>
      </c>
      <c r="N1648">
        <v>1</v>
      </c>
      <c r="O1648" s="18">
        <v>39387</v>
      </c>
      <c r="P1648" s="24">
        <v>46660</v>
      </c>
      <c r="R1648" s="12">
        <v>39387</v>
      </c>
      <c r="T1648">
        <v>48</v>
      </c>
    </row>
    <row r="1649" spans="1:20" ht="18.75" x14ac:dyDescent="0.25">
      <c r="A1649">
        <v>5090201</v>
      </c>
      <c r="B1649">
        <v>1011101</v>
      </c>
      <c r="C1649">
        <v>305</v>
      </c>
      <c r="D1649" t="s">
        <v>1493</v>
      </c>
      <c r="E1649" t="s">
        <v>1495</v>
      </c>
      <c r="F1649" s="1">
        <v>100003661</v>
      </c>
      <c r="G1649" t="s">
        <v>73</v>
      </c>
      <c r="H1649" s="22">
        <v>39387</v>
      </c>
      <c r="I1649">
        <v>1</v>
      </c>
      <c r="J1649" s="27">
        <f t="shared" si="25"/>
        <v>238</v>
      </c>
      <c r="K1649">
        <v>124</v>
      </c>
      <c r="L1649">
        <v>0</v>
      </c>
      <c r="M1649">
        <v>123</v>
      </c>
      <c r="N1649">
        <v>1</v>
      </c>
      <c r="O1649" s="18">
        <v>39387</v>
      </c>
      <c r="P1649" s="24">
        <v>46660</v>
      </c>
      <c r="R1649" s="12">
        <v>39387</v>
      </c>
      <c r="T1649">
        <v>48</v>
      </c>
    </row>
    <row r="1650" spans="1:20" ht="18.75" x14ac:dyDescent="0.25">
      <c r="A1650">
        <v>5090201</v>
      </c>
      <c r="B1650">
        <v>1011101</v>
      </c>
      <c r="C1650">
        <v>305</v>
      </c>
      <c r="D1650" t="s">
        <v>1493</v>
      </c>
      <c r="E1650" t="s">
        <v>1496</v>
      </c>
      <c r="F1650" s="1">
        <v>100003662</v>
      </c>
      <c r="G1650" t="s">
        <v>73</v>
      </c>
      <c r="H1650" s="22">
        <v>39387</v>
      </c>
      <c r="I1650">
        <v>2</v>
      </c>
      <c r="J1650" s="27">
        <f t="shared" si="25"/>
        <v>238</v>
      </c>
      <c r="K1650">
        <v>182</v>
      </c>
      <c r="L1650">
        <v>0</v>
      </c>
      <c r="M1650">
        <v>181</v>
      </c>
      <c r="N1650">
        <v>1</v>
      </c>
      <c r="O1650" s="18">
        <v>39387</v>
      </c>
      <c r="P1650" s="24">
        <v>46660</v>
      </c>
      <c r="R1650" s="12">
        <v>39387</v>
      </c>
      <c r="T1650">
        <v>48</v>
      </c>
    </row>
    <row r="1651" spans="1:20" ht="18.75" x14ac:dyDescent="0.25">
      <c r="A1651">
        <v>5090201</v>
      </c>
      <c r="B1651">
        <v>1011101</v>
      </c>
      <c r="C1651">
        <v>305</v>
      </c>
      <c r="D1651" t="s">
        <v>1493</v>
      </c>
      <c r="E1651" t="s">
        <v>1497</v>
      </c>
      <c r="F1651" s="1">
        <v>100003664</v>
      </c>
      <c r="G1651" t="s">
        <v>73</v>
      </c>
      <c r="H1651" s="22">
        <v>39387</v>
      </c>
      <c r="I1651">
        <v>10</v>
      </c>
      <c r="J1651" s="27">
        <f t="shared" si="25"/>
        <v>238</v>
      </c>
      <c r="K1651">
        <v>910</v>
      </c>
      <c r="L1651">
        <v>0</v>
      </c>
      <c r="M1651">
        <v>909</v>
      </c>
      <c r="N1651">
        <v>1</v>
      </c>
      <c r="O1651" s="18">
        <v>39387</v>
      </c>
      <c r="P1651" s="24">
        <v>46660</v>
      </c>
      <c r="R1651" s="12">
        <v>39387</v>
      </c>
      <c r="T1651">
        <v>48</v>
      </c>
    </row>
    <row r="1652" spans="1:20" ht="18.75" x14ac:dyDescent="0.25">
      <c r="A1652">
        <v>5090201</v>
      </c>
      <c r="B1652">
        <v>1011101</v>
      </c>
      <c r="C1652">
        <v>305</v>
      </c>
      <c r="D1652" t="s">
        <v>1493</v>
      </c>
      <c r="E1652" t="s">
        <v>1498</v>
      </c>
      <c r="F1652" s="1">
        <v>100003666</v>
      </c>
      <c r="G1652" t="s">
        <v>73</v>
      </c>
      <c r="H1652" s="22">
        <v>39387</v>
      </c>
      <c r="I1652">
        <v>4</v>
      </c>
      <c r="J1652" s="27">
        <f t="shared" si="25"/>
        <v>238</v>
      </c>
      <c r="K1652">
        <v>120</v>
      </c>
      <c r="L1652">
        <v>0</v>
      </c>
      <c r="M1652">
        <v>119</v>
      </c>
      <c r="N1652">
        <v>1</v>
      </c>
      <c r="O1652" s="18">
        <v>39387</v>
      </c>
      <c r="P1652" s="24">
        <v>46660</v>
      </c>
      <c r="R1652" s="12">
        <v>39387</v>
      </c>
      <c r="T1652">
        <v>48</v>
      </c>
    </row>
    <row r="1653" spans="1:20" ht="18.75" x14ac:dyDescent="0.25">
      <c r="A1653">
        <v>5090201</v>
      </c>
      <c r="B1653">
        <v>1011101</v>
      </c>
      <c r="C1653">
        <v>305</v>
      </c>
      <c r="D1653" t="s">
        <v>1493</v>
      </c>
      <c r="E1653" t="s">
        <v>1147</v>
      </c>
      <c r="F1653" s="1">
        <v>100003667</v>
      </c>
      <c r="G1653" t="s">
        <v>73</v>
      </c>
      <c r="H1653" s="22">
        <v>39387</v>
      </c>
      <c r="I1653">
        <v>13</v>
      </c>
      <c r="J1653" s="27">
        <f t="shared" si="25"/>
        <v>238</v>
      </c>
      <c r="K1653">
        <v>819</v>
      </c>
      <c r="L1653">
        <v>0</v>
      </c>
      <c r="M1653">
        <v>818.23500000000001</v>
      </c>
      <c r="N1653">
        <v>0.76500000000000001</v>
      </c>
      <c r="O1653" s="18">
        <v>39387</v>
      </c>
      <c r="P1653" s="24">
        <v>46660</v>
      </c>
      <c r="R1653" s="12">
        <v>39387</v>
      </c>
      <c r="T1653">
        <v>48</v>
      </c>
    </row>
    <row r="1654" spans="1:20" ht="18.75" x14ac:dyDescent="0.25">
      <c r="A1654">
        <v>5090201</v>
      </c>
      <c r="B1654">
        <v>1011101</v>
      </c>
      <c r="C1654">
        <v>305</v>
      </c>
      <c r="D1654" t="s">
        <v>1493</v>
      </c>
      <c r="E1654" t="s">
        <v>121</v>
      </c>
      <c r="F1654" s="1">
        <v>100003660</v>
      </c>
      <c r="G1654" t="s">
        <v>73</v>
      </c>
      <c r="H1654" s="22">
        <v>39387</v>
      </c>
      <c r="I1654">
        <v>3</v>
      </c>
      <c r="J1654" s="27">
        <f t="shared" si="25"/>
        <v>238</v>
      </c>
      <c r="K1654">
        <v>189</v>
      </c>
      <c r="L1654">
        <v>0</v>
      </c>
      <c r="M1654">
        <v>188</v>
      </c>
      <c r="N1654">
        <v>1</v>
      </c>
      <c r="O1654" s="18">
        <v>39387</v>
      </c>
      <c r="P1654" s="24">
        <v>46660</v>
      </c>
      <c r="R1654" s="12">
        <v>39387</v>
      </c>
      <c r="T1654">
        <v>48</v>
      </c>
    </row>
    <row r="1655" spans="1:20" ht="18.75" x14ac:dyDescent="0.25">
      <c r="A1655">
        <v>5090201</v>
      </c>
      <c r="B1655">
        <v>1011101</v>
      </c>
      <c r="C1655">
        <v>305</v>
      </c>
      <c r="D1655" t="s">
        <v>1493</v>
      </c>
      <c r="E1655" t="s">
        <v>1499</v>
      </c>
      <c r="F1655" s="1">
        <v>100003668</v>
      </c>
      <c r="G1655" t="s">
        <v>73</v>
      </c>
      <c r="H1655" s="22">
        <v>39387</v>
      </c>
      <c r="I1655">
        <v>2</v>
      </c>
      <c r="J1655" s="27">
        <f t="shared" si="25"/>
        <v>238</v>
      </c>
      <c r="K1655">
        <v>60</v>
      </c>
      <c r="L1655">
        <v>0</v>
      </c>
      <c r="M1655">
        <v>59</v>
      </c>
      <c r="N1655">
        <v>1</v>
      </c>
      <c r="O1655" s="18">
        <v>39387</v>
      </c>
      <c r="P1655" s="24">
        <v>46660</v>
      </c>
      <c r="R1655" s="12">
        <v>39387</v>
      </c>
      <c r="T1655">
        <v>48</v>
      </c>
    </row>
    <row r="1656" spans="1:20" ht="18.75" x14ac:dyDescent="0.25">
      <c r="A1656">
        <v>5090201</v>
      </c>
      <c r="B1656">
        <v>1011101</v>
      </c>
      <c r="C1656">
        <v>305</v>
      </c>
      <c r="D1656" t="s">
        <v>1493</v>
      </c>
      <c r="E1656" t="s">
        <v>1500</v>
      </c>
      <c r="F1656" s="1">
        <v>100003557</v>
      </c>
      <c r="G1656" t="s">
        <v>73</v>
      </c>
      <c r="H1656" s="22">
        <v>39387</v>
      </c>
      <c r="I1656">
        <v>1</v>
      </c>
      <c r="J1656" s="27">
        <f t="shared" si="25"/>
        <v>238</v>
      </c>
      <c r="K1656">
        <v>510</v>
      </c>
      <c r="L1656">
        <v>0</v>
      </c>
      <c r="M1656">
        <v>509</v>
      </c>
      <c r="N1656">
        <v>1</v>
      </c>
      <c r="O1656" s="18">
        <v>39387</v>
      </c>
      <c r="P1656" s="24">
        <v>46660</v>
      </c>
      <c r="R1656" s="12">
        <v>39387</v>
      </c>
      <c r="T1656">
        <v>48</v>
      </c>
    </row>
    <row r="1657" spans="1:20" ht="18.75" x14ac:dyDescent="0.25">
      <c r="A1657">
        <v>5090201</v>
      </c>
      <c r="B1657">
        <v>1011101</v>
      </c>
      <c r="C1657">
        <v>305</v>
      </c>
      <c r="D1657" t="s">
        <v>1493</v>
      </c>
      <c r="E1657" t="s">
        <v>1501</v>
      </c>
      <c r="F1657" s="1">
        <v>100003669</v>
      </c>
      <c r="G1657" t="s">
        <v>73</v>
      </c>
      <c r="H1657" s="22">
        <v>39387</v>
      </c>
      <c r="I1657">
        <v>3</v>
      </c>
      <c r="J1657" s="27">
        <f t="shared" si="25"/>
        <v>238</v>
      </c>
      <c r="K1657">
        <v>78</v>
      </c>
      <c r="L1657">
        <v>0</v>
      </c>
      <c r="M1657">
        <v>77</v>
      </c>
      <c r="N1657">
        <v>1</v>
      </c>
      <c r="O1657" s="18">
        <v>39387</v>
      </c>
      <c r="P1657" s="24">
        <v>46660</v>
      </c>
      <c r="R1657" s="12">
        <v>39387</v>
      </c>
      <c r="T1657">
        <v>48</v>
      </c>
    </row>
    <row r="1658" spans="1:20" ht="18.75" x14ac:dyDescent="0.25">
      <c r="A1658">
        <v>5090201</v>
      </c>
      <c r="B1658">
        <v>1011101</v>
      </c>
      <c r="C1658">
        <v>305</v>
      </c>
      <c r="D1658" t="s">
        <v>1493</v>
      </c>
      <c r="E1658" t="s">
        <v>1502</v>
      </c>
      <c r="F1658" s="1">
        <v>100003670</v>
      </c>
      <c r="G1658" t="s">
        <v>73</v>
      </c>
      <c r="H1658" s="22">
        <v>39387</v>
      </c>
      <c r="I1658">
        <v>1</v>
      </c>
      <c r="J1658" s="27">
        <f t="shared" si="25"/>
        <v>238</v>
      </c>
      <c r="K1658">
        <v>33</v>
      </c>
      <c r="L1658">
        <v>0</v>
      </c>
      <c r="M1658">
        <v>32</v>
      </c>
      <c r="N1658">
        <v>1</v>
      </c>
      <c r="O1658" s="18">
        <v>39387</v>
      </c>
      <c r="P1658" s="24">
        <v>46660</v>
      </c>
      <c r="R1658" s="12">
        <v>39387</v>
      </c>
      <c r="T1658">
        <v>48</v>
      </c>
    </row>
    <row r="1659" spans="1:20" ht="18.75" x14ac:dyDescent="0.25">
      <c r="A1659">
        <v>5090201</v>
      </c>
      <c r="B1659">
        <v>1011101</v>
      </c>
      <c r="C1659">
        <v>305</v>
      </c>
      <c r="D1659" t="s">
        <v>1493</v>
      </c>
      <c r="E1659" t="s">
        <v>1503</v>
      </c>
      <c r="F1659" s="1">
        <v>100003671</v>
      </c>
      <c r="G1659" t="s">
        <v>73</v>
      </c>
      <c r="H1659" s="22">
        <v>39387</v>
      </c>
      <c r="I1659">
        <v>2</v>
      </c>
      <c r="J1659" s="27">
        <f t="shared" si="25"/>
        <v>238</v>
      </c>
      <c r="K1659">
        <v>52</v>
      </c>
      <c r="L1659">
        <v>0</v>
      </c>
      <c r="M1659">
        <v>51</v>
      </c>
      <c r="N1659">
        <v>1</v>
      </c>
      <c r="O1659" s="18">
        <v>39387</v>
      </c>
      <c r="P1659" s="24">
        <v>46660</v>
      </c>
      <c r="R1659" s="12">
        <v>39387</v>
      </c>
      <c r="T1659">
        <v>48</v>
      </c>
    </row>
    <row r="1660" spans="1:20" ht="18.75" x14ac:dyDescent="0.25">
      <c r="A1660">
        <v>5090201</v>
      </c>
      <c r="B1660">
        <v>1011101</v>
      </c>
      <c r="C1660">
        <v>305</v>
      </c>
      <c r="D1660" t="s">
        <v>1493</v>
      </c>
      <c r="E1660" t="s">
        <v>1504</v>
      </c>
      <c r="F1660" s="1">
        <v>100003673</v>
      </c>
      <c r="G1660" t="s">
        <v>73</v>
      </c>
      <c r="H1660" s="22">
        <v>39387</v>
      </c>
      <c r="I1660">
        <v>1</v>
      </c>
      <c r="J1660" s="27">
        <f t="shared" si="25"/>
        <v>238</v>
      </c>
      <c r="K1660">
        <v>374</v>
      </c>
      <c r="L1660">
        <v>0</v>
      </c>
      <c r="M1660">
        <v>373</v>
      </c>
      <c r="N1660">
        <v>1</v>
      </c>
      <c r="O1660" s="18">
        <v>39387</v>
      </c>
      <c r="P1660" s="24">
        <v>46660</v>
      </c>
      <c r="R1660" s="12">
        <v>39387</v>
      </c>
      <c r="T1660">
        <v>48</v>
      </c>
    </row>
    <row r="1661" spans="1:20" ht="18.75" x14ac:dyDescent="0.25">
      <c r="A1661">
        <v>5090201</v>
      </c>
      <c r="B1661">
        <v>1011101</v>
      </c>
      <c r="C1661">
        <v>305</v>
      </c>
      <c r="D1661" t="s">
        <v>1493</v>
      </c>
      <c r="E1661" t="s">
        <v>1355</v>
      </c>
      <c r="F1661" s="1">
        <v>100003679</v>
      </c>
      <c r="G1661" t="s">
        <v>73</v>
      </c>
      <c r="H1661" s="22">
        <v>39387</v>
      </c>
      <c r="I1661">
        <v>1</v>
      </c>
      <c r="J1661" s="27">
        <f t="shared" si="25"/>
        <v>238</v>
      </c>
      <c r="K1661">
        <v>66</v>
      </c>
      <c r="L1661">
        <v>0</v>
      </c>
      <c r="M1661">
        <v>65.75</v>
      </c>
      <c r="N1661">
        <v>0.25</v>
      </c>
      <c r="O1661" s="18">
        <v>39387</v>
      </c>
      <c r="P1661" s="24">
        <v>46660</v>
      </c>
      <c r="R1661" s="12">
        <v>39387</v>
      </c>
      <c r="T1661">
        <v>48</v>
      </c>
    </row>
    <row r="1662" spans="1:20" ht="18.75" x14ac:dyDescent="0.25">
      <c r="A1662">
        <v>5090201</v>
      </c>
      <c r="B1662">
        <v>1011101</v>
      </c>
      <c r="C1662">
        <v>305</v>
      </c>
      <c r="D1662" t="s">
        <v>1493</v>
      </c>
      <c r="E1662" t="s">
        <v>1443</v>
      </c>
      <c r="F1662" s="1">
        <v>100003487</v>
      </c>
      <c r="G1662" t="s">
        <v>73</v>
      </c>
      <c r="H1662" s="22">
        <v>39387</v>
      </c>
      <c r="I1662">
        <v>3</v>
      </c>
      <c r="J1662" s="27">
        <f t="shared" si="25"/>
        <v>238</v>
      </c>
      <c r="K1662">
        <v>1710</v>
      </c>
      <c r="L1662">
        <v>0</v>
      </c>
      <c r="M1662">
        <v>1709.7</v>
      </c>
      <c r="N1662">
        <v>0.3</v>
      </c>
      <c r="O1662" s="18">
        <v>39387</v>
      </c>
      <c r="P1662" s="24">
        <v>46660</v>
      </c>
      <c r="R1662" s="12">
        <v>39387</v>
      </c>
      <c r="T1662">
        <v>48</v>
      </c>
    </row>
    <row r="1663" spans="1:20" ht="18.75" x14ac:dyDescent="0.25">
      <c r="A1663">
        <v>5090201</v>
      </c>
      <c r="B1663">
        <v>1011101</v>
      </c>
      <c r="C1663">
        <v>305</v>
      </c>
      <c r="D1663" t="s">
        <v>1493</v>
      </c>
      <c r="E1663" t="s">
        <v>1505</v>
      </c>
      <c r="F1663" s="1">
        <v>100003674</v>
      </c>
      <c r="G1663" t="s">
        <v>73</v>
      </c>
      <c r="H1663" s="22">
        <v>39387</v>
      </c>
      <c r="I1663">
        <v>1</v>
      </c>
      <c r="J1663" s="27">
        <f t="shared" si="25"/>
        <v>238</v>
      </c>
      <c r="K1663">
        <v>152</v>
      </c>
      <c r="L1663">
        <v>0</v>
      </c>
      <c r="M1663">
        <v>151</v>
      </c>
      <c r="N1663">
        <v>1</v>
      </c>
      <c r="O1663" s="18">
        <v>39387</v>
      </c>
      <c r="P1663" s="24">
        <v>46660</v>
      </c>
      <c r="R1663" s="12">
        <v>39387</v>
      </c>
      <c r="T1663">
        <v>48</v>
      </c>
    </row>
    <row r="1664" spans="1:20" ht="18.75" x14ac:dyDescent="0.25">
      <c r="A1664">
        <v>5090201</v>
      </c>
      <c r="B1664">
        <v>1011101</v>
      </c>
      <c r="C1664">
        <v>305</v>
      </c>
      <c r="D1664" t="s">
        <v>1493</v>
      </c>
      <c r="E1664" t="s">
        <v>1506</v>
      </c>
      <c r="F1664" s="1">
        <v>100003672</v>
      </c>
      <c r="G1664" t="s">
        <v>73</v>
      </c>
      <c r="H1664" s="22">
        <v>39387</v>
      </c>
      <c r="I1664">
        <v>1</v>
      </c>
      <c r="J1664" s="27">
        <f t="shared" si="25"/>
        <v>238</v>
      </c>
      <c r="K1664">
        <v>169</v>
      </c>
      <c r="L1664">
        <v>0</v>
      </c>
      <c r="M1664">
        <v>168</v>
      </c>
      <c r="N1664">
        <v>1</v>
      </c>
      <c r="O1664" s="18">
        <v>39387</v>
      </c>
      <c r="P1664" s="24">
        <v>46660</v>
      </c>
      <c r="R1664" s="12">
        <v>39387</v>
      </c>
      <c r="T1664">
        <v>48</v>
      </c>
    </row>
    <row r="1665" spans="1:20" ht="18.75" x14ac:dyDescent="0.25">
      <c r="A1665">
        <v>5090201</v>
      </c>
      <c r="B1665">
        <v>1011101</v>
      </c>
      <c r="C1665">
        <v>305</v>
      </c>
      <c r="D1665" t="s">
        <v>1493</v>
      </c>
      <c r="E1665" t="s">
        <v>1507</v>
      </c>
      <c r="F1665" s="1">
        <v>100003682</v>
      </c>
      <c r="G1665" t="s">
        <v>73</v>
      </c>
      <c r="H1665" s="22">
        <v>43447</v>
      </c>
      <c r="I1665">
        <v>1</v>
      </c>
      <c r="J1665" s="27">
        <f t="shared" si="25"/>
        <v>105</v>
      </c>
      <c r="K1665">
        <v>315</v>
      </c>
      <c r="L1665">
        <v>6.6669999999999998</v>
      </c>
      <c r="M1665">
        <v>285.173</v>
      </c>
      <c r="N1665">
        <v>29.827000000000002</v>
      </c>
      <c r="O1665" s="18">
        <v>43447</v>
      </c>
      <c r="P1665" s="24">
        <v>46660</v>
      </c>
      <c r="R1665" s="12">
        <v>43447</v>
      </c>
      <c r="T1665">
        <v>48</v>
      </c>
    </row>
    <row r="1666" spans="1:20" ht="18.75" x14ac:dyDescent="0.25">
      <c r="A1666">
        <v>5090201</v>
      </c>
      <c r="B1666">
        <v>1011101</v>
      </c>
      <c r="C1666">
        <v>305</v>
      </c>
      <c r="D1666" t="s">
        <v>1493</v>
      </c>
      <c r="E1666" t="s">
        <v>1508</v>
      </c>
      <c r="F1666" s="1">
        <v>100003688</v>
      </c>
      <c r="G1666" t="s">
        <v>73</v>
      </c>
      <c r="H1666" s="22">
        <v>39387</v>
      </c>
      <c r="I1666">
        <v>2</v>
      </c>
      <c r="J1666" s="27">
        <f t="shared" si="25"/>
        <v>238</v>
      </c>
      <c r="K1666">
        <v>244</v>
      </c>
      <c r="L1666">
        <v>0</v>
      </c>
      <c r="M1666">
        <v>243</v>
      </c>
      <c r="N1666">
        <v>1</v>
      </c>
      <c r="O1666" s="18">
        <v>39387</v>
      </c>
      <c r="P1666" s="24">
        <v>46660</v>
      </c>
      <c r="R1666" s="12">
        <v>39387</v>
      </c>
      <c r="T1666">
        <v>48</v>
      </c>
    </row>
    <row r="1667" spans="1:20" ht="18.75" x14ac:dyDescent="0.25">
      <c r="A1667">
        <v>5090201</v>
      </c>
      <c r="B1667">
        <v>1011101</v>
      </c>
      <c r="C1667">
        <v>305</v>
      </c>
      <c r="D1667" t="s">
        <v>1493</v>
      </c>
      <c r="E1667" t="s">
        <v>1509</v>
      </c>
      <c r="F1667" s="1">
        <v>100003689</v>
      </c>
      <c r="G1667" t="s">
        <v>73</v>
      </c>
      <c r="H1667" s="22">
        <v>39387</v>
      </c>
      <c r="I1667">
        <v>2</v>
      </c>
      <c r="J1667" s="27">
        <f t="shared" ref="J1667:J1730" si="26">DATEDIF(H1667,P1667,"m")</f>
        <v>238</v>
      </c>
      <c r="K1667">
        <v>100</v>
      </c>
      <c r="L1667">
        <v>0</v>
      </c>
      <c r="M1667">
        <v>99</v>
      </c>
      <c r="N1667">
        <v>1</v>
      </c>
      <c r="O1667" s="18">
        <v>39387</v>
      </c>
      <c r="P1667" s="24">
        <v>46660</v>
      </c>
      <c r="R1667" s="12">
        <v>39387</v>
      </c>
      <c r="T1667">
        <v>48</v>
      </c>
    </row>
    <row r="1668" spans="1:20" ht="18.75" x14ac:dyDescent="0.25">
      <c r="A1668">
        <v>5090201</v>
      </c>
      <c r="B1668">
        <v>1011101</v>
      </c>
      <c r="C1668">
        <v>305</v>
      </c>
      <c r="D1668" t="s">
        <v>1493</v>
      </c>
      <c r="E1668" t="s">
        <v>1374</v>
      </c>
      <c r="F1668" s="1">
        <v>100003690</v>
      </c>
      <c r="G1668" t="s">
        <v>73</v>
      </c>
      <c r="H1668" s="22">
        <v>39387</v>
      </c>
      <c r="I1668">
        <v>6</v>
      </c>
      <c r="J1668" s="27">
        <f t="shared" si="26"/>
        <v>238</v>
      </c>
      <c r="K1668">
        <v>330</v>
      </c>
      <c r="L1668">
        <v>0</v>
      </c>
      <c r="M1668">
        <v>329</v>
      </c>
      <c r="N1668">
        <v>1</v>
      </c>
      <c r="O1668" s="18">
        <v>39387</v>
      </c>
      <c r="P1668" s="24">
        <v>46660</v>
      </c>
      <c r="R1668" s="12">
        <v>39387</v>
      </c>
      <c r="T1668">
        <v>48</v>
      </c>
    </row>
    <row r="1669" spans="1:20" ht="18.75" x14ac:dyDescent="0.25">
      <c r="A1669">
        <v>5090201</v>
      </c>
      <c r="B1669">
        <v>1011101</v>
      </c>
      <c r="C1669">
        <v>305</v>
      </c>
      <c r="D1669" t="s">
        <v>1493</v>
      </c>
      <c r="E1669" t="s">
        <v>1201</v>
      </c>
      <c r="F1669" s="1">
        <v>100003556</v>
      </c>
      <c r="G1669" t="s">
        <v>73</v>
      </c>
      <c r="H1669" s="22">
        <v>39387</v>
      </c>
      <c r="I1669">
        <v>2</v>
      </c>
      <c r="J1669" s="27">
        <f t="shared" si="26"/>
        <v>238</v>
      </c>
      <c r="K1669">
        <v>134</v>
      </c>
      <c r="L1669">
        <v>0</v>
      </c>
      <c r="M1669">
        <v>133</v>
      </c>
      <c r="N1669">
        <v>1</v>
      </c>
      <c r="O1669" s="18">
        <v>39387</v>
      </c>
      <c r="P1669" s="24">
        <v>46660</v>
      </c>
      <c r="R1669" s="12">
        <v>39387</v>
      </c>
      <c r="T1669">
        <v>48</v>
      </c>
    </row>
    <row r="1670" spans="1:20" ht="18.75" x14ac:dyDescent="0.25">
      <c r="A1670">
        <v>5090201</v>
      </c>
      <c r="B1670">
        <v>1011101</v>
      </c>
      <c r="C1670">
        <v>305</v>
      </c>
      <c r="D1670" t="s">
        <v>1493</v>
      </c>
      <c r="E1670" t="s">
        <v>1510</v>
      </c>
      <c r="F1670" s="1">
        <v>100003684</v>
      </c>
      <c r="G1670" t="s">
        <v>73</v>
      </c>
      <c r="H1670" s="22">
        <v>39387</v>
      </c>
      <c r="I1670">
        <v>1</v>
      </c>
      <c r="J1670" s="27">
        <f t="shared" si="26"/>
        <v>238</v>
      </c>
      <c r="K1670">
        <v>159</v>
      </c>
      <c r="L1670">
        <v>0</v>
      </c>
      <c r="M1670">
        <v>158</v>
      </c>
      <c r="N1670">
        <v>1</v>
      </c>
      <c r="O1670" s="18">
        <v>39387</v>
      </c>
      <c r="P1670" s="24">
        <v>46660</v>
      </c>
      <c r="R1670" s="12">
        <v>39387</v>
      </c>
      <c r="T1670">
        <v>48</v>
      </c>
    </row>
    <row r="1671" spans="1:20" ht="18.75" x14ac:dyDescent="0.25">
      <c r="A1671">
        <v>5090201</v>
      </c>
      <c r="B1671">
        <v>1011101</v>
      </c>
      <c r="C1671">
        <v>305</v>
      </c>
      <c r="D1671" t="s">
        <v>1493</v>
      </c>
      <c r="E1671" t="s">
        <v>1235</v>
      </c>
      <c r="F1671" s="1">
        <v>100003683</v>
      </c>
      <c r="G1671" t="s">
        <v>73</v>
      </c>
      <c r="H1671" s="22">
        <v>39387</v>
      </c>
      <c r="I1671">
        <v>1</v>
      </c>
      <c r="J1671" s="27">
        <f t="shared" si="26"/>
        <v>238</v>
      </c>
      <c r="K1671">
        <v>217</v>
      </c>
      <c r="L1671">
        <v>0</v>
      </c>
      <c r="M1671">
        <v>216</v>
      </c>
      <c r="N1671">
        <v>1</v>
      </c>
      <c r="O1671" s="18">
        <v>39387</v>
      </c>
      <c r="P1671" s="24">
        <v>46660</v>
      </c>
      <c r="R1671" s="12">
        <v>39387</v>
      </c>
      <c r="T1671">
        <v>48</v>
      </c>
    </row>
    <row r="1672" spans="1:20" ht="18.75" x14ac:dyDescent="0.25">
      <c r="A1672">
        <v>5090201</v>
      </c>
      <c r="B1672">
        <v>1011101</v>
      </c>
      <c r="C1672">
        <v>305</v>
      </c>
      <c r="D1672" t="s">
        <v>1493</v>
      </c>
      <c r="E1672" t="s">
        <v>1511</v>
      </c>
      <c r="F1672" s="1">
        <v>100003685</v>
      </c>
      <c r="G1672" t="s">
        <v>73</v>
      </c>
      <c r="H1672" s="22">
        <v>39387</v>
      </c>
      <c r="I1672">
        <v>4</v>
      </c>
      <c r="J1672" s="27">
        <f t="shared" si="26"/>
        <v>238</v>
      </c>
      <c r="K1672">
        <v>248</v>
      </c>
      <c r="L1672">
        <v>0</v>
      </c>
      <c r="M1672">
        <v>247</v>
      </c>
      <c r="N1672">
        <v>1</v>
      </c>
      <c r="O1672" s="18">
        <v>39387</v>
      </c>
      <c r="P1672" s="24">
        <v>46660</v>
      </c>
      <c r="R1672" s="12">
        <v>39387</v>
      </c>
      <c r="T1672">
        <v>48</v>
      </c>
    </row>
    <row r="1673" spans="1:20" ht="18.75" x14ac:dyDescent="0.25">
      <c r="A1673">
        <v>5090201</v>
      </c>
      <c r="B1673">
        <v>1011101</v>
      </c>
      <c r="C1673">
        <v>305</v>
      </c>
      <c r="D1673" t="s">
        <v>1493</v>
      </c>
      <c r="E1673" t="s">
        <v>1512</v>
      </c>
      <c r="F1673" s="1">
        <v>100003687</v>
      </c>
      <c r="G1673" t="s">
        <v>73</v>
      </c>
      <c r="H1673" s="22">
        <v>39387</v>
      </c>
      <c r="I1673">
        <v>1</v>
      </c>
      <c r="J1673" s="27">
        <f t="shared" si="26"/>
        <v>238</v>
      </c>
      <c r="K1673">
        <v>93</v>
      </c>
      <c r="L1673">
        <v>0</v>
      </c>
      <c r="M1673">
        <v>92</v>
      </c>
      <c r="N1673">
        <v>1</v>
      </c>
      <c r="O1673" s="18">
        <v>39387</v>
      </c>
      <c r="P1673" s="24">
        <v>46660</v>
      </c>
      <c r="R1673" s="12">
        <v>39387</v>
      </c>
      <c r="T1673">
        <v>48</v>
      </c>
    </row>
    <row r="1674" spans="1:20" ht="18.75" x14ac:dyDescent="0.25">
      <c r="A1674">
        <v>5090201</v>
      </c>
      <c r="B1674">
        <v>1011101</v>
      </c>
      <c r="C1674">
        <v>305</v>
      </c>
      <c r="D1674" t="s">
        <v>1493</v>
      </c>
      <c r="E1674" t="s">
        <v>1513</v>
      </c>
      <c r="F1674" s="1">
        <v>100006382</v>
      </c>
      <c r="G1674" t="s">
        <v>73</v>
      </c>
      <c r="H1674" s="22">
        <v>43555</v>
      </c>
      <c r="I1674">
        <v>1</v>
      </c>
      <c r="J1674" s="27">
        <f t="shared" si="26"/>
        <v>101</v>
      </c>
      <c r="K1674">
        <v>315</v>
      </c>
      <c r="L1674">
        <v>5.351</v>
      </c>
      <c r="M1674">
        <v>210.23099999999999</v>
      </c>
      <c r="N1674">
        <v>104.76900000000001</v>
      </c>
      <c r="O1674" s="18">
        <v>43555</v>
      </c>
      <c r="P1674" s="24">
        <v>46660</v>
      </c>
      <c r="R1674" s="12">
        <v>43555</v>
      </c>
      <c r="T1674">
        <v>60</v>
      </c>
    </row>
    <row r="1675" spans="1:20" ht="18.75" x14ac:dyDescent="0.25">
      <c r="A1675">
        <v>5090201</v>
      </c>
      <c r="B1675">
        <v>1011101</v>
      </c>
      <c r="C1675">
        <v>305</v>
      </c>
      <c r="D1675" t="s">
        <v>1493</v>
      </c>
      <c r="E1675" t="s">
        <v>1514</v>
      </c>
      <c r="F1675" s="1">
        <v>100006645</v>
      </c>
      <c r="G1675" t="s">
        <v>73</v>
      </c>
      <c r="H1675" s="22">
        <v>43823</v>
      </c>
      <c r="I1675">
        <v>16</v>
      </c>
      <c r="J1675" s="27">
        <f t="shared" si="26"/>
        <v>93</v>
      </c>
      <c r="K1675">
        <v>992</v>
      </c>
      <c r="L1675">
        <v>16.850000000000001</v>
      </c>
      <c r="M1675">
        <v>516.38199999999995</v>
      </c>
      <c r="N1675">
        <v>475.61799999999999</v>
      </c>
      <c r="O1675" s="18">
        <v>43823</v>
      </c>
      <c r="P1675" s="24">
        <v>46660</v>
      </c>
      <c r="R1675" s="12">
        <v>43823</v>
      </c>
      <c r="T1675">
        <v>60</v>
      </c>
    </row>
    <row r="1676" spans="1:20" ht="18.75" x14ac:dyDescent="0.25">
      <c r="A1676">
        <v>5090201</v>
      </c>
      <c r="B1676">
        <v>1011101</v>
      </c>
      <c r="C1676">
        <v>305</v>
      </c>
      <c r="D1676" t="s">
        <v>1493</v>
      </c>
      <c r="E1676" t="s">
        <v>1515</v>
      </c>
      <c r="F1676" s="1">
        <v>100003675</v>
      </c>
      <c r="G1676" t="s">
        <v>73</v>
      </c>
      <c r="H1676" s="22">
        <v>39387</v>
      </c>
      <c r="I1676">
        <v>1</v>
      </c>
      <c r="J1676" s="27">
        <f t="shared" si="26"/>
        <v>238</v>
      </c>
      <c r="K1676">
        <v>1720</v>
      </c>
      <c r="L1676">
        <v>0</v>
      </c>
      <c r="M1676">
        <v>1719</v>
      </c>
      <c r="N1676">
        <v>1</v>
      </c>
      <c r="O1676" s="18">
        <v>39387</v>
      </c>
      <c r="P1676" s="24">
        <v>46660</v>
      </c>
      <c r="R1676" s="12">
        <v>39387</v>
      </c>
      <c r="T1676">
        <v>48</v>
      </c>
    </row>
    <row r="1677" spans="1:20" ht="18.75" x14ac:dyDescent="0.25">
      <c r="A1677">
        <v>5090201</v>
      </c>
      <c r="B1677">
        <v>1011101</v>
      </c>
      <c r="C1677">
        <v>305</v>
      </c>
      <c r="D1677" t="s">
        <v>1493</v>
      </c>
      <c r="E1677" t="s">
        <v>1516</v>
      </c>
      <c r="F1677" s="1">
        <v>100003680</v>
      </c>
      <c r="G1677" t="s">
        <v>73</v>
      </c>
      <c r="H1677" s="22">
        <v>39387</v>
      </c>
      <c r="I1677">
        <v>1</v>
      </c>
      <c r="J1677" s="27">
        <f t="shared" si="26"/>
        <v>238</v>
      </c>
      <c r="K1677">
        <v>1112</v>
      </c>
      <c r="L1677">
        <v>0</v>
      </c>
      <c r="M1677">
        <v>1111</v>
      </c>
      <c r="N1677">
        <v>1</v>
      </c>
      <c r="O1677" s="18">
        <v>39387</v>
      </c>
      <c r="P1677" s="24">
        <v>46660</v>
      </c>
      <c r="R1677" s="12">
        <v>39387</v>
      </c>
      <c r="T1677">
        <v>48</v>
      </c>
    </row>
    <row r="1678" spans="1:20" ht="18.75" x14ac:dyDescent="0.25">
      <c r="A1678">
        <v>5090201</v>
      </c>
      <c r="B1678">
        <v>1011101</v>
      </c>
      <c r="C1678">
        <v>305</v>
      </c>
      <c r="D1678" t="s">
        <v>1493</v>
      </c>
      <c r="E1678" t="s">
        <v>1517</v>
      </c>
      <c r="F1678" s="1">
        <v>100003681</v>
      </c>
      <c r="G1678" t="s">
        <v>73</v>
      </c>
      <c r="H1678" s="22">
        <v>39387</v>
      </c>
      <c r="I1678">
        <v>1</v>
      </c>
      <c r="J1678" s="27">
        <f t="shared" si="26"/>
        <v>238</v>
      </c>
      <c r="K1678">
        <v>689</v>
      </c>
      <c r="L1678">
        <v>0</v>
      </c>
      <c r="M1678">
        <v>688</v>
      </c>
      <c r="N1678">
        <v>1</v>
      </c>
      <c r="O1678" s="18">
        <v>39387</v>
      </c>
      <c r="P1678" s="24">
        <v>46660</v>
      </c>
      <c r="R1678" s="12">
        <v>39387</v>
      </c>
      <c r="T1678">
        <v>48</v>
      </c>
    </row>
    <row r="1679" spans="1:20" ht="18.75" x14ac:dyDescent="0.25">
      <c r="A1679">
        <v>5090201</v>
      </c>
      <c r="B1679">
        <v>1011101</v>
      </c>
      <c r="C1679">
        <v>305</v>
      </c>
      <c r="D1679" t="s">
        <v>1493</v>
      </c>
      <c r="E1679" t="s">
        <v>1518</v>
      </c>
      <c r="F1679" s="1">
        <v>100003677</v>
      </c>
      <c r="G1679" t="s">
        <v>73</v>
      </c>
      <c r="H1679" s="22">
        <v>39387</v>
      </c>
      <c r="I1679">
        <v>3</v>
      </c>
      <c r="J1679" s="27">
        <f t="shared" si="26"/>
        <v>238</v>
      </c>
      <c r="K1679">
        <v>6102</v>
      </c>
      <c r="L1679">
        <v>0</v>
      </c>
      <c r="M1679">
        <v>6101</v>
      </c>
      <c r="N1679">
        <v>1</v>
      </c>
      <c r="O1679" s="18">
        <v>39387</v>
      </c>
      <c r="P1679" s="24">
        <v>46660</v>
      </c>
      <c r="R1679" s="12">
        <v>39387</v>
      </c>
      <c r="T1679">
        <v>48</v>
      </c>
    </row>
    <row r="1680" spans="1:20" ht="18.75" x14ac:dyDescent="0.25">
      <c r="A1680">
        <v>5090201</v>
      </c>
      <c r="B1680">
        <v>1011101</v>
      </c>
      <c r="C1680">
        <v>305</v>
      </c>
      <c r="D1680" t="s">
        <v>1493</v>
      </c>
      <c r="E1680" t="s">
        <v>1519</v>
      </c>
      <c r="F1680" s="1">
        <v>100003676</v>
      </c>
      <c r="G1680" t="s">
        <v>73</v>
      </c>
      <c r="H1680" s="22">
        <v>39387</v>
      </c>
      <c r="I1680">
        <v>1</v>
      </c>
      <c r="J1680" s="27">
        <f t="shared" si="26"/>
        <v>238</v>
      </c>
      <c r="K1680">
        <v>562</v>
      </c>
      <c r="L1680">
        <v>0</v>
      </c>
      <c r="M1680">
        <v>561</v>
      </c>
      <c r="N1680">
        <v>1</v>
      </c>
      <c r="O1680" s="18">
        <v>39387</v>
      </c>
      <c r="P1680" s="24">
        <v>46660</v>
      </c>
      <c r="R1680" s="12">
        <v>39387</v>
      </c>
      <c r="T1680">
        <v>48</v>
      </c>
    </row>
    <row r="1681" spans="1:20" ht="18.75" x14ac:dyDescent="0.25">
      <c r="A1681">
        <v>5090201</v>
      </c>
      <c r="B1681">
        <v>1011101</v>
      </c>
      <c r="C1681">
        <v>305</v>
      </c>
      <c r="D1681" t="s">
        <v>1493</v>
      </c>
      <c r="E1681" t="s">
        <v>1480</v>
      </c>
      <c r="F1681" s="1">
        <v>100003489</v>
      </c>
      <c r="G1681" t="s">
        <v>73</v>
      </c>
      <c r="H1681" s="22">
        <v>39387</v>
      </c>
      <c r="I1681">
        <v>1</v>
      </c>
      <c r="J1681" s="27">
        <f t="shared" si="26"/>
        <v>238</v>
      </c>
      <c r="K1681">
        <v>1164</v>
      </c>
      <c r="L1681">
        <v>0</v>
      </c>
      <c r="M1681">
        <v>1163</v>
      </c>
      <c r="N1681">
        <v>1</v>
      </c>
      <c r="O1681" s="18">
        <v>39387</v>
      </c>
      <c r="P1681" s="24">
        <v>46660</v>
      </c>
      <c r="R1681" s="12">
        <v>39387</v>
      </c>
      <c r="T1681">
        <v>48</v>
      </c>
    </row>
    <row r="1682" spans="1:20" ht="18.75" x14ac:dyDescent="0.25">
      <c r="A1682">
        <v>5090201</v>
      </c>
      <c r="B1682">
        <v>1011101</v>
      </c>
      <c r="C1682">
        <v>305</v>
      </c>
      <c r="D1682" t="s">
        <v>1493</v>
      </c>
      <c r="E1682" t="s">
        <v>1520</v>
      </c>
      <c r="F1682" s="1">
        <v>100003502</v>
      </c>
      <c r="G1682" t="s">
        <v>73</v>
      </c>
      <c r="H1682" s="22">
        <v>43373</v>
      </c>
      <c r="I1682">
        <v>1</v>
      </c>
      <c r="J1682" s="27">
        <f t="shared" si="26"/>
        <v>108</v>
      </c>
      <c r="K1682">
        <v>1.1000000000000001</v>
      </c>
      <c r="L1682">
        <v>0</v>
      </c>
      <c r="M1682">
        <v>0.1</v>
      </c>
      <c r="N1682">
        <v>1</v>
      </c>
      <c r="O1682" s="18">
        <v>43373</v>
      </c>
      <c r="P1682" s="24">
        <v>46660</v>
      </c>
      <c r="R1682" s="12">
        <v>43373</v>
      </c>
      <c r="T1682">
        <v>1</v>
      </c>
    </row>
    <row r="1683" spans="1:20" ht="18.75" x14ac:dyDescent="0.25">
      <c r="A1683">
        <v>5090201</v>
      </c>
      <c r="B1683">
        <v>1011101</v>
      </c>
      <c r="C1683">
        <v>401</v>
      </c>
      <c r="D1683" t="s">
        <v>1521</v>
      </c>
      <c r="E1683" t="s">
        <v>1522</v>
      </c>
      <c r="F1683" s="1">
        <v>100003856</v>
      </c>
      <c r="G1683" t="s">
        <v>73</v>
      </c>
      <c r="H1683" s="22">
        <v>39387</v>
      </c>
      <c r="I1683">
        <v>1</v>
      </c>
      <c r="J1683" s="27">
        <f t="shared" si="26"/>
        <v>238</v>
      </c>
      <c r="K1683">
        <v>995</v>
      </c>
      <c r="L1683">
        <v>0</v>
      </c>
      <c r="M1683">
        <v>994</v>
      </c>
      <c r="N1683">
        <v>1</v>
      </c>
      <c r="O1683" s="18">
        <v>39387</v>
      </c>
      <c r="P1683" s="24">
        <v>46660</v>
      </c>
      <c r="R1683" s="12">
        <v>39387</v>
      </c>
      <c r="T1683">
        <v>48</v>
      </c>
    </row>
    <row r="1684" spans="1:20" ht="18.75" x14ac:dyDescent="0.25">
      <c r="A1684">
        <v>5090201</v>
      </c>
      <c r="B1684">
        <v>1011101</v>
      </c>
      <c r="C1684">
        <v>401</v>
      </c>
      <c r="D1684" t="s">
        <v>1521</v>
      </c>
      <c r="E1684" t="s">
        <v>1523</v>
      </c>
      <c r="F1684" s="1">
        <v>100003966</v>
      </c>
      <c r="G1684" t="s">
        <v>73</v>
      </c>
      <c r="H1684" s="22">
        <v>39387</v>
      </c>
      <c r="I1684">
        <v>1</v>
      </c>
      <c r="J1684" s="27">
        <f t="shared" si="26"/>
        <v>238</v>
      </c>
      <c r="K1684">
        <v>197</v>
      </c>
      <c r="L1684">
        <v>0</v>
      </c>
      <c r="M1684">
        <v>196</v>
      </c>
      <c r="N1684">
        <v>1</v>
      </c>
      <c r="O1684" s="18">
        <v>39387</v>
      </c>
      <c r="P1684" s="24">
        <v>46660</v>
      </c>
      <c r="R1684" s="12">
        <v>39387</v>
      </c>
      <c r="T1684">
        <v>48</v>
      </c>
    </row>
    <row r="1685" spans="1:20" ht="18.75" x14ac:dyDescent="0.25">
      <c r="A1685">
        <v>5090201</v>
      </c>
      <c r="B1685">
        <v>1011101</v>
      </c>
      <c r="C1685">
        <v>401</v>
      </c>
      <c r="D1685" t="s">
        <v>1521</v>
      </c>
      <c r="E1685" t="s">
        <v>1266</v>
      </c>
      <c r="F1685" s="1">
        <v>100003970</v>
      </c>
      <c r="G1685" t="s">
        <v>73</v>
      </c>
      <c r="H1685" s="22">
        <v>39782</v>
      </c>
      <c r="I1685">
        <v>1</v>
      </c>
      <c r="J1685" s="27">
        <f t="shared" si="26"/>
        <v>226</v>
      </c>
      <c r="K1685">
        <v>131</v>
      </c>
      <c r="L1685">
        <v>0</v>
      </c>
      <c r="M1685">
        <v>130</v>
      </c>
      <c r="N1685">
        <v>1</v>
      </c>
      <c r="O1685" s="18">
        <v>39782</v>
      </c>
      <c r="P1685" s="24">
        <v>46660</v>
      </c>
      <c r="R1685" s="12">
        <v>39782</v>
      </c>
      <c r="T1685">
        <v>48</v>
      </c>
    </row>
    <row r="1686" spans="1:20" ht="18.75" x14ac:dyDescent="0.25">
      <c r="A1686">
        <v>5090201</v>
      </c>
      <c r="B1686">
        <v>1011101</v>
      </c>
      <c r="C1686">
        <v>401</v>
      </c>
      <c r="D1686" t="s">
        <v>1521</v>
      </c>
      <c r="E1686" t="s">
        <v>1524</v>
      </c>
      <c r="F1686" s="1">
        <v>100003962</v>
      </c>
      <c r="G1686" t="s">
        <v>73</v>
      </c>
      <c r="H1686" s="22">
        <v>39387</v>
      </c>
      <c r="I1686">
        <v>1</v>
      </c>
      <c r="J1686" s="27">
        <f t="shared" si="26"/>
        <v>238</v>
      </c>
      <c r="K1686">
        <v>172</v>
      </c>
      <c r="L1686">
        <v>0</v>
      </c>
      <c r="M1686">
        <v>171</v>
      </c>
      <c r="N1686">
        <v>1</v>
      </c>
      <c r="O1686" s="18">
        <v>39387</v>
      </c>
      <c r="P1686" s="24">
        <v>46660</v>
      </c>
      <c r="R1686" s="12">
        <v>39387</v>
      </c>
      <c r="T1686">
        <v>48</v>
      </c>
    </row>
    <row r="1687" spans="1:20" ht="18.75" x14ac:dyDescent="0.25">
      <c r="A1687">
        <v>5090201</v>
      </c>
      <c r="B1687">
        <v>1011101</v>
      </c>
      <c r="C1687">
        <v>401</v>
      </c>
      <c r="D1687" t="s">
        <v>1521</v>
      </c>
      <c r="E1687" t="s">
        <v>1320</v>
      </c>
      <c r="F1687" s="1">
        <v>100003963</v>
      </c>
      <c r="G1687" t="s">
        <v>73</v>
      </c>
      <c r="H1687" s="22">
        <v>39387</v>
      </c>
      <c r="I1687">
        <v>8</v>
      </c>
      <c r="J1687" s="27">
        <f t="shared" si="26"/>
        <v>238</v>
      </c>
      <c r="K1687">
        <v>1344</v>
      </c>
      <c r="L1687">
        <v>0</v>
      </c>
      <c r="M1687">
        <v>1343</v>
      </c>
      <c r="N1687">
        <v>1</v>
      </c>
      <c r="O1687" s="18">
        <v>39387</v>
      </c>
      <c r="P1687" s="24">
        <v>46660</v>
      </c>
      <c r="R1687" s="12">
        <v>39387</v>
      </c>
      <c r="T1687">
        <v>48</v>
      </c>
    </row>
    <row r="1688" spans="1:20" ht="18.75" x14ac:dyDescent="0.25">
      <c r="A1688">
        <v>5090201</v>
      </c>
      <c r="B1688">
        <v>1011101</v>
      </c>
      <c r="C1688">
        <v>401</v>
      </c>
      <c r="D1688" t="s">
        <v>1521</v>
      </c>
      <c r="E1688" t="s">
        <v>1525</v>
      </c>
      <c r="F1688" s="1">
        <v>100003964</v>
      </c>
      <c r="G1688" t="s">
        <v>73</v>
      </c>
      <c r="H1688" s="22">
        <v>39387</v>
      </c>
      <c r="I1688">
        <v>2</v>
      </c>
      <c r="J1688" s="27">
        <f t="shared" si="26"/>
        <v>238</v>
      </c>
      <c r="K1688">
        <v>248</v>
      </c>
      <c r="L1688">
        <v>0</v>
      </c>
      <c r="M1688">
        <v>247</v>
      </c>
      <c r="N1688">
        <v>1</v>
      </c>
      <c r="O1688" s="18">
        <v>39387</v>
      </c>
      <c r="P1688" s="24">
        <v>46660</v>
      </c>
      <c r="R1688" s="12">
        <v>39387</v>
      </c>
      <c r="T1688">
        <v>48</v>
      </c>
    </row>
    <row r="1689" spans="1:20" ht="18.75" x14ac:dyDescent="0.25">
      <c r="A1689">
        <v>5090201</v>
      </c>
      <c r="B1689">
        <v>1011101</v>
      </c>
      <c r="C1689">
        <v>401</v>
      </c>
      <c r="D1689" t="s">
        <v>1521</v>
      </c>
      <c r="E1689" t="s">
        <v>1526</v>
      </c>
      <c r="F1689" s="1">
        <v>100003965</v>
      </c>
      <c r="G1689" t="s">
        <v>73</v>
      </c>
      <c r="H1689" s="22">
        <v>39387</v>
      </c>
      <c r="I1689">
        <v>4</v>
      </c>
      <c r="J1689" s="27">
        <f t="shared" si="26"/>
        <v>238</v>
      </c>
      <c r="K1689">
        <v>364</v>
      </c>
      <c r="L1689">
        <v>0</v>
      </c>
      <c r="M1689">
        <v>363</v>
      </c>
      <c r="N1689">
        <v>1</v>
      </c>
      <c r="O1689" s="18">
        <v>39387</v>
      </c>
      <c r="P1689" s="24">
        <v>46660</v>
      </c>
      <c r="R1689" s="12">
        <v>39387</v>
      </c>
      <c r="T1689">
        <v>48</v>
      </c>
    </row>
    <row r="1690" spans="1:20" ht="18.75" x14ac:dyDescent="0.25">
      <c r="A1690">
        <v>5090201</v>
      </c>
      <c r="B1690">
        <v>1011101</v>
      </c>
      <c r="C1690">
        <v>401</v>
      </c>
      <c r="D1690" t="s">
        <v>1521</v>
      </c>
      <c r="E1690" t="s">
        <v>1527</v>
      </c>
      <c r="F1690" s="1">
        <v>100003971</v>
      </c>
      <c r="G1690" t="s">
        <v>73</v>
      </c>
      <c r="H1690" s="22">
        <v>39387</v>
      </c>
      <c r="I1690">
        <v>2</v>
      </c>
      <c r="J1690" s="27">
        <f t="shared" si="26"/>
        <v>238</v>
      </c>
      <c r="K1690">
        <v>126</v>
      </c>
      <c r="L1690">
        <v>0</v>
      </c>
      <c r="M1690">
        <v>125</v>
      </c>
      <c r="N1690">
        <v>1</v>
      </c>
      <c r="O1690" s="18">
        <v>39387</v>
      </c>
      <c r="P1690" s="24">
        <v>46660</v>
      </c>
      <c r="R1690" s="12">
        <v>39387</v>
      </c>
      <c r="T1690">
        <v>48</v>
      </c>
    </row>
    <row r="1691" spans="1:20" ht="18.75" x14ac:dyDescent="0.25">
      <c r="A1691">
        <v>5090201</v>
      </c>
      <c r="B1691">
        <v>1011101</v>
      </c>
      <c r="C1691">
        <v>401</v>
      </c>
      <c r="D1691" t="s">
        <v>1521</v>
      </c>
      <c r="E1691" t="s">
        <v>1180</v>
      </c>
      <c r="F1691" s="1">
        <v>100003969</v>
      </c>
      <c r="G1691" t="s">
        <v>73</v>
      </c>
      <c r="H1691" s="22">
        <v>39387</v>
      </c>
      <c r="I1691">
        <v>1</v>
      </c>
      <c r="J1691" s="27">
        <f t="shared" si="26"/>
        <v>238</v>
      </c>
      <c r="K1691">
        <v>63</v>
      </c>
      <c r="L1691">
        <v>0</v>
      </c>
      <c r="M1691">
        <v>62</v>
      </c>
      <c r="N1691">
        <v>1</v>
      </c>
      <c r="O1691" s="18">
        <v>39387</v>
      </c>
      <c r="P1691" s="24">
        <v>46660</v>
      </c>
      <c r="R1691" s="12">
        <v>39387</v>
      </c>
      <c r="T1691">
        <v>48</v>
      </c>
    </row>
    <row r="1692" spans="1:20" ht="18.75" x14ac:dyDescent="0.25">
      <c r="A1692">
        <v>5090201</v>
      </c>
      <c r="B1692">
        <v>1011101</v>
      </c>
      <c r="C1692">
        <v>401</v>
      </c>
      <c r="D1692" t="s">
        <v>1521</v>
      </c>
      <c r="E1692" t="s">
        <v>1182</v>
      </c>
      <c r="F1692" s="1">
        <v>100003967</v>
      </c>
      <c r="G1692" t="s">
        <v>73</v>
      </c>
      <c r="H1692" s="22">
        <v>39387</v>
      </c>
      <c r="I1692">
        <v>1</v>
      </c>
      <c r="J1692" s="27">
        <f t="shared" si="26"/>
        <v>238</v>
      </c>
      <c r="K1692">
        <v>63</v>
      </c>
      <c r="L1692">
        <v>0</v>
      </c>
      <c r="M1692">
        <v>62</v>
      </c>
      <c r="N1692">
        <v>1</v>
      </c>
      <c r="O1692" s="18">
        <v>39387</v>
      </c>
      <c r="P1692" s="24">
        <v>46660</v>
      </c>
      <c r="R1692" s="12">
        <v>39387</v>
      </c>
      <c r="T1692">
        <v>48</v>
      </c>
    </row>
    <row r="1693" spans="1:20" ht="18.75" x14ac:dyDescent="0.25">
      <c r="A1693">
        <v>5090201</v>
      </c>
      <c r="B1693">
        <v>1011101</v>
      </c>
      <c r="C1693">
        <v>401</v>
      </c>
      <c r="D1693" t="s">
        <v>1521</v>
      </c>
      <c r="E1693" t="s">
        <v>1245</v>
      </c>
      <c r="F1693" s="1">
        <v>100003961</v>
      </c>
      <c r="G1693" t="s">
        <v>73</v>
      </c>
      <c r="H1693" s="22">
        <v>39387</v>
      </c>
      <c r="I1693">
        <v>2</v>
      </c>
      <c r="J1693" s="27">
        <f t="shared" si="26"/>
        <v>238</v>
      </c>
      <c r="K1693">
        <v>60</v>
      </c>
      <c r="L1693">
        <v>0</v>
      </c>
      <c r="M1693">
        <v>59</v>
      </c>
      <c r="N1693">
        <v>1</v>
      </c>
      <c r="O1693" s="18">
        <v>39387</v>
      </c>
      <c r="P1693" s="24">
        <v>46660</v>
      </c>
      <c r="R1693" s="12">
        <v>39387</v>
      </c>
      <c r="T1693">
        <v>48</v>
      </c>
    </row>
    <row r="1694" spans="1:20" ht="18.75" x14ac:dyDescent="0.25">
      <c r="A1694">
        <v>5090201</v>
      </c>
      <c r="B1694">
        <v>1011101</v>
      </c>
      <c r="C1694">
        <v>401</v>
      </c>
      <c r="D1694" t="s">
        <v>1521</v>
      </c>
      <c r="E1694" t="s">
        <v>1271</v>
      </c>
      <c r="F1694" s="1">
        <v>100003968</v>
      </c>
      <c r="G1694" t="s">
        <v>73</v>
      </c>
      <c r="H1694" s="22">
        <v>39387</v>
      </c>
      <c r="I1694">
        <v>2</v>
      </c>
      <c r="J1694" s="27">
        <f t="shared" si="26"/>
        <v>238</v>
      </c>
      <c r="K1694">
        <v>126</v>
      </c>
      <c r="L1694">
        <v>0</v>
      </c>
      <c r="M1694">
        <v>125</v>
      </c>
      <c r="N1694">
        <v>1</v>
      </c>
      <c r="O1694" s="18">
        <v>39387</v>
      </c>
      <c r="P1694" s="24">
        <v>46660</v>
      </c>
      <c r="R1694" s="12">
        <v>39387</v>
      </c>
      <c r="T1694">
        <v>48</v>
      </c>
    </row>
    <row r="1695" spans="1:20" ht="18.75" x14ac:dyDescent="0.25">
      <c r="A1695">
        <v>5090201</v>
      </c>
      <c r="B1695">
        <v>1011101</v>
      </c>
      <c r="C1695">
        <v>401</v>
      </c>
      <c r="D1695" t="s">
        <v>1521</v>
      </c>
      <c r="E1695" t="s">
        <v>1528</v>
      </c>
      <c r="F1695" s="1">
        <v>100004002</v>
      </c>
      <c r="G1695" t="s">
        <v>73</v>
      </c>
      <c r="H1695" s="22">
        <v>39387</v>
      </c>
      <c r="I1695">
        <v>1</v>
      </c>
      <c r="J1695" s="27">
        <f t="shared" si="26"/>
        <v>238</v>
      </c>
      <c r="K1695">
        <v>561</v>
      </c>
      <c r="L1695">
        <v>0</v>
      </c>
      <c r="M1695">
        <v>560</v>
      </c>
      <c r="N1695">
        <v>1</v>
      </c>
      <c r="O1695" s="18">
        <v>39387</v>
      </c>
      <c r="P1695" s="24">
        <v>46660</v>
      </c>
      <c r="R1695" s="12">
        <v>39387</v>
      </c>
      <c r="T1695">
        <v>48</v>
      </c>
    </row>
    <row r="1696" spans="1:20" ht="18.75" x14ac:dyDescent="0.25">
      <c r="A1696">
        <v>5090201</v>
      </c>
      <c r="B1696">
        <v>1011101</v>
      </c>
      <c r="C1696">
        <v>401</v>
      </c>
      <c r="D1696" t="s">
        <v>1521</v>
      </c>
      <c r="E1696" t="s">
        <v>1529</v>
      </c>
      <c r="F1696" s="1">
        <v>100004004</v>
      </c>
      <c r="G1696" t="s">
        <v>73</v>
      </c>
      <c r="H1696" s="22">
        <v>39387</v>
      </c>
      <c r="I1696">
        <v>2</v>
      </c>
      <c r="J1696" s="27">
        <f t="shared" si="26"/>
        <v>238</v>
      </c>
      <c r="K1696">
        <v>406</v>
      </c>
      <c r="L1696">
        <v>0</v>
      </c>
      <c r="M1696">
        <v>405</v>
      </c>
      <c r="N1696">
        <v>1</v>
      </c>
      <c r="O1696" s="18">
        <v>39387</v>
      </c>
      <c r="P1696" s="24">
        <v>46660</v>
      </c>
      <c r="R1696" s="12">
        <v>39387</v>
      </c>
      <c r="T1696">
        <v>48</v>
      </c>
    </row>
    <row r="1697" spans="1:20" ht="18.75" x14ac:dyDescent="0.25">
      <c r="A1697">
        <v>5090201</v>
      </c>
      <c r="B1697">
        <v>1011101</v>
      </c>
      <c r="C1697">
        <v>401</v>
      </c>
      <c r="D1697" t="s">
        <v>1521</v>
      </c>
      <c r="E1697" t="s">
        <v>1530</v>
      </c>
      <c r="F1697" s="1">
        <v>100003692</v>
      </c>
      <c r="G1697" t="s">
        <v>73</v>
      </c>
      <c r="H1697" s="22">
        <v>39387</v>
      </c>
      <c r="I1697">
        <v>1</v>
      </c>
      <c r="J1697" s="27">
        <f t="shared" si="26"/>
        <v>238</v>
      </c>
      <c r="K1697">
        <v>203</v>
      </c>
      <c r="L1697">
        <v>0</v>
      </c>
      <c r="M1697">
        <v>202</v>
      </c>
      <c r="N1697">
        <v>1</v>
      </c>
      <c r="O1697" s="18">
        <v>39387</v>
      </c>
      <c r="P1697" s="24">
        <v>46660</v>
      </c>
      <c r="R1697" s="12">
        <v>39387</v>
      </c>
      <c r="T1697">
        <v>48</v>
      </c>
    </row>
    <row r="1698" spans="1:20" ht="18.75" x14ac:dyDescent="0.25">
      <c r="A1698">
        <v>5090201</v>
      </c>
      <c r="B1698">
        <v>1011101</v>
      </c>
      <c r="C1698">
        <v>401</v>
      </c>
      <c r="D1698" t="s">
        <v>1521</v>
      </c>
      <c r="E1698" t="s">
        <v>1531</v>
      </c>
      <c r="F1698" s="1">
        <v>100003978</v>
      </c>
      <c r="G1698" t="s">
        <v>73</v>
      </c>
      <c r="H1698" s="22">
        <v>39387</v>
      </c>
      <c r="I1698">
        <v>2</v>
      </c>
      <c r="J1698" s="27">
        <f t="shared" si="26"/>
        <v>238</v>
      </c>
      <c r="K1698">
        <v>244</v>
      </c>
      <c r="L1698">
        <v>0</v>
      </c>
      <c r="M1698">
        <v>243</v>
      </c>
      <c r="N1698">
        <v>1</v>
      </c>
      <c r="O1698" s="18">
        <v>39387</v>
      </c>
      <c r="P1698" s="24">
        <v>46660</v>
      </c>
      <c r="R1698" s="12">
        <v>39387</v>
      </c>
      <c r="T1698">
        <v>48</v>
      </c>
    </row>
    <row r="1699" spans="1:20" ht="18.75" x14ac:dyDescent="0.25">
      <c r="A1699">
        <v>5090201</v>
      </c>
      <c r="B1699">
        <v>1011101</v>
      </c>
      <c r="C1699">
        <v>401</v>
      </c>
      <c r="D1699" t="s">
        <v>1521</v>
      </c>
      <c r="E1699" t="s">
        <v>1532</v>
      </c>
      <c r="F1699" s="1">
        <v>100003979</v>
      </c>
      <c r="G1699" t="s">
        <v>73</v>
      </c>
      <c r="H1699" s="22">
        <v>39387</v>
      </c>
      <c r="I1699">
        <v>1</v>
      </c>
      <c r="J1699" s="27">
        <f t="shared" si="26"/>
        <v>238</v>
      </c>
      <c r="K1699">
        <v>146</v>
      </c>
      <c r="L1699">
        <v>0</v>
      </c>
      <c r="M1699">
        <v>145</v>
      </c>
      <c r="N1699">
        <v>1</v>
      </c>
      <c r="O1699" s="18">
        <v>39387</v>
      </c>
      <c r="P1699" s="24">
        <v>46660</v>
      </c>
      <c r="R1699" s="12">
        <v>39387</v>
      </c>
      <c r="T1699">
        <v>48</v>
      </c>
    </row>
    <row r="1700" spans="1:20" ht="18.75" x14ac:dyDescent="0.25">
      <c r="A1700">
        <v>5090201</v>
      </c>
      <c r="B1700">
        <v>1011101</v>
      </c>
      <c r="C1700">
        <v>401</v>
      </c>
      <c r="D1700" t="s">
        <v>1521</v>
      </c>
      <c r="E1700" t="s">
        <v>1533</v>
      </c>
      <c r="F1700" s="1">
        <v>100004070</v>
      </c>
      <c r="G1700" t="s">
        <v>73</v>
      </c>
      <c r="H1700" s="22">
        <v>39093</v>
      </c>
      <c r="I1700">
        <v>1</v>
      </c>
      <c r="J1700" s="27">
        <f t="shared" si="26"/>
        <v>248</v>
      </c>
      <c r="K1700">
        <v>26</v>
      </c>
      <c r="L1700">
        <v>0</v>
      </c>
      <c r="M1700">
        <v>25</v>
      </c>
      <c r="N1700">
        <v>1</v>
      </c>
      <c r="O1700" s="18">
        <v>39093</v>
      </c>
      <c r="P1700" s="24">
        <v>46660</v>
      </c>
      <c r="R1700" s="12">
        <v>39093</v>
      </c>
      <c r="T1700">
        <v>48</v>
      </c>
    </row>
    <row r="1701" spans="1:20" ht="18.75" x14ac:dyDescent="0.25">
      <c r="A1701">
        <v>5090201</v>
      </c>
      <c r="B1701">
        <v>1011101</v>
      </c>
      <c r="C1701">
        <v>401</v>
      </c>
      <c r="D1701" t="s">
        <v>1521</v>
      </c>
      <c r="E1701" t="s">
        <v>1339</v>
      </c>
      <c r="F1701" s="1">
        <v>100003982</v>
      </c>
      <c r="G1701" t="s">
        <v>73</v>
      </c>
      <c r="H1701" s="22">
        <v>39387</v>
      </c>
      <c r="I1701">
        <v>4</v>
      </c>
      <c r="J1701" s="27">
        <f t="shared" si="26"/>
        <v>238</v>
      </c>
      <c r="K1701">
        <v>104</v>
      </c>
      <c r="L1701">
        <v>0</v>
      </c>
      <c r="M1701">
        <v>103</v>
      </c>
      <c r="N1701">
        <v>1</v>
      </c>
      <c r="O1701" s="18">
        <v>39387</v>
      </c>
      <c r="P1701" s="24">
        <v>46660</v>
      </c>
      <c r="R1701" s="12">
        <v>39387</v>
      </c>
      <c r="T1701">
        <v>48</v>
      </c>
    </row>
    <row r="1702" spans="1:20" ht="18.75" x14ac:dyDescent="0.25">
      <c r="A1702">
        <v>5090201</v>
      </c>
      <c r="B1702">
        <v>1011101</v>
      </c>
      <c r="C1702">
        <v>401</v>
      </c>
      <c r="D1702" t="s">
        <v>1521</v>
      </c>
      <c r="E1702" t="s">
        <v>1534</v>
      </c>
      <c r="F1702" s="1">
        <v>100003981</v>
      </c>
      <c r="G1702" t="s">
        <v>73</v>
      </c>
      <c r="H1702" s="22">
        <v>39387</v>
      </c>
      <c r="I1702">
        <v>2</v>
      </c>
      <c r="J1702" s="27">
        <f t="shared" si="26"/>
        <v>238</v>
      </c>
      <c r="K1702">
        <v>66</v>
      </c>
      <c r="L1702">
        <v>0</v>
      </c>
      <c r="M1702">
        <v>65</v>
      </c>
      <c r="N1702">
        <v>1</v>
      </c>
      <c r="O1702" s="18">
        <v>39387</v>
      </c>
      <c r="P1702" s="24">
        <v>46660</v>
      </c>
      <c r="R1702" s="12">
        <v>39387</v>
      </c>
      <c r="T1702">
        <v>48</v>
      </c>
    </row>
    <row r="1703" spans="1:20" ht="18.75" x14ac:dyDescent="0.25">
      <c r="A1703">
        <v>5090201</v>
      </c>
      <c r="B1703">
        <v>1011101</v>
      </c>
      <c r="C1703">
        <v>401</v>
      </c>
      <c r="D1703" t="s">
        <v>1521</v>
      </c>
      <c r="E1703" t="s">
        <v>1535</v>
      </c>
      <c r="F1703" s="1">
        <v>100003977</v>
      </c>
      <c r="G1703" t="s">
        <v>73</v>
      </c>
      <c r="H1703" s="22">
        <v>39387</v>
      </c>
      <c r="I1703">
        <v>1</v>
      </c>
      <c r="J1703" s="27">
        <f t="shared" si="26"/>
        <v>238</v>
      </c>
      <c r="K1703">
        <v>26</v>
      </c>
      <c r="L1703">
        <v>0</v>
      </c>
      <c r="M1703">
        <v>25</v>
      </c>
      <c r="N1703">
        <v>1</v>
      </c>
      <c r="O1703" s="18">
        <v>39387</v>
      </c>
      <c r="P1703" s="24">
        <v>46660</v>
      </c>
      <c r="R1703" s="12">
        <v>39387</v>
      </c>
      <c r="T1703">
        <v>48</v>
      </c>
    </row>
    <row r="1704" spans="1:20" ht="18.75" x14ac:dyDescent="0.25">
      <c r="A1704">
        <v>5090201</v>
      </c>
      <c r="B1704">
        <v>1011101</v>
      </c>
      <c r="C1704">
        <v>401</v>
      </c>
      <c r="D1704" t="s">
        <v>1521</v>
      </c>
      <c r="E1704" t="s">
        <v>1343</v>
      </c>
      <c r="F1704" s="1">
        <v>100003983</v>
      </c>
      <c r="G1704" t="s">
        <v>73</v>
      </c>
      <c r="H1704" s="22">
        <v>39387</v>
      </c>
      <c r="I1704">
        <v>1</v>
      </c>
      <c r="J1704" s="27">
        <f t="shared" si="26"/>
        <v>238</v>
      </c>
      <c r="K1704">
        <v>26</v>
      </c>
      <c r="L1704">
        <v>0</v>
      </c>
      <c r="M1704">
        <v>25</v>
      </c>
      <c r="N1704">
        <v>1</v>
      </c>
      <c r="O1704" s="18">
        <v>39387</v>
      </c>
      <c r="P1704" s="24">
        <v>46660</v>
      </c>
      <c r="R1704" s="12">
        <v>39387</v>
      </c>
      <c r="T1704">
        <v>48</v>
      </c>
    </row>
    <row r="1705" spans="1:20" ht="18.75" x14ac:dyDescent="0.25">
      <c r="A1705">
        <v>5090201</v>
      </c>
      <c r="B1705">
        <v>1011101</v>
      </c>
      <c r="C1705">
        <v>401</v>
      </c>
      <c r="D1705" t="s">
        <v>1521</v>
      </c>
      <c r="E1705" t="s">
        <v>1226</v>
      </c>
      <c r="F1705" s="1">
        <v>100003984</v>
      </c>
      <c r="G1705" t="s">
        <v>73</v>
      </c>
      <c r="H1705" s="22">
        <v>39387</v>
      </c>
      <c r="I1705">
        <v>1</v>
      </c>
      <c r="J1705" s="27">
        <f t="shared" si="26"/>
        <v>238</v>
      </c>
      <c r="K1705">
        <v>26</v>
      </c>
      <c r="L1705">
        <v>0</v>
      </c>
      <c r="M1705">
        <v>25</v>
      </c>
      <c r="N1705">
        <v>1</v>
      </c>
      <c r="O1705" s="18">
        <v>39387</v>
      </c>
      <c r="P1705" s="24">
        <v>46660</v>
      </c>
      <c r="R1705" s="12">
        <v>39387</v>
      </c>
      <c r="T1705">
        <v>48</v>
      </c>
    </row>
    <row r="1706" spans="1:20" ht="18.75" x14ac:dyDescent="0.25">
      <c r="A1706">
        <v>5090201</v>
      </c>
      <c r="B1706">
        <v>1011101</v>
      </c>
      <c r="C1706">
        <v>401</v>
      </c>
      <c r="D1706" t="s">
        <v>1521</v>
      </c>
      <c r="E1706" t="s">
        <v>1536</v>
      </c>
      <c r="F1706" s="1">
        <v>100003976</v>
      </c>
      <c r="G1706" t="s">
        <v>73</v>
      </c>
      <c r="H1706" s="22">
        <v>39387</v>
      </c>
      <c r="I1706">
        <v>4</v>
      </c>
      <c r="J1706" s="27">
        <f t="shared" si="26"/>
        <v>238</v>
      </c>
      <c r="K1706">
        <v>104</v>
      </c>
      <c r="L1706">
        <v>0</v>
      </c>
      <c r="M1706">
        <v>103</v>
      </c>
      <c r="N1706">
        <v>1</v>
      </c>
      <c r="O1706" s="18">
        <v>39387</v>
      </c>
      <c r="P1706" s="24">
        <v>46660</v>
      </c>
      <c r="R1706" s="12">
        <v>39387</v>
      </c>
      <c r="T1706">
        <v>48</v>
      </c>
    </row>
    <row r="1707" spans="1:20" ht="18.75" x14ac:dyDescent="0.25">
      <c r="A1707">
        <v>5090201</v>
      </c>
      <c r="B1707">
        <v>1011101</v>
      </c>
      <c r="C1707">
        <v>401</v>
      </c>
      <c r="D1707" t="s">
        <v>1521</v>
      </c>
      <c r="E1707" t="s">
        <v>1537</v>
      </c>
      <c r="F1707" s="1">
        <v>100003975</v>
      </c>
      <c r="G1707" t="s">
        <v>73</v>
      </c>
      <c r="H1707" s="22">
        <v>39387</v>
      </c>
      <c r="I1707">
        <v>2</v>
      </c>
      <c r="J1707" s="27">
        <f t="shared" si="26"/>
        <v>238</v>
      </c>
      <c r="K1707">
        <v>52</v>
      </c>
      <c r="L1707">
        <v>0</v>
      </c>
      <c r="M1707">
        <v>51</v>
      </c>
      <c r="N1707">
        <v>1</v>
      </c>
      <c r="O1707" s="18">
        <v>39387</v>
      </c>
      <c r="P1707" s="24">
        <v>46660</v>
      </c>
      <c r="R1707" s="12">
        <v>39387</v>
      </c>
      <c r="T1707">
        <v>48</v>
      </c>
    </row>
    <row r="1708" spans="1:20" ht="18.75" x14ac:dyDescent="0.25">
      <c r="A1708">
        <v>5090201</v>
      </c>
      <c r="B1708">
        <v>1011101</v>
      </c>
      <c r="C1708">
        <v>401</v>
      </c>
      <c r="D1708" t="s">
        <v>1521</v>
      </c>
      <c r="E1708" t="s">
        <v>1538</v>
      </c>
      <c r="F1708" s="1">
        <v>100003974</v>
      </c>
      <c r="G1708" t="s">
        <v>73</v>
      </c>
      <c r="H1708" s="22">
        <v>39387</v>
      </c>
      <c r="I1708">
        <v>2</v>
      </c>
      <c r="J1708" s="27">
        <f t="shared" si="26"/>
        <v>238</v>
      </c>
      <c r="K1708">
        <v>9280</v>
      </c>
      <c r="L1708">
        <v>0</v>
      </c>
      <c r="M1708">
        <v>9279</v>
      </c>
      <c r="N1708">
        <v>1</v>
      </c>
      <c r="O1708" s="18">
        <v>39387</v>
      </c>
      <c r="P1708" s="24">
        <v>46660</v>
      </c>
      <c r="R1708" s="12">
        <v>39387</v>
      </c>
      <c r="T1708">
        <v>48</v>
      </c>
    </row>
    <row r="1709" spans="1:20" ht="18.75" x14ac:dyDescent="0.25">
      <c r="A1709">
        <v>5090201</v>
      </c>
      <c r="B1709">
        <v>1011101</v>
      </c>
      <c r="C1709">
        <v>401</v>
      </c>
      <c r="D1709" t="s">
        <v>1521</v>
      </c>
      <c r="E1709" t="s">
        <v>1349</v>
      </c>
      <c r="F1709" s="1">
        <v>100003972</v>
      </c>
      <c r="G1709" t="s">
        <v>73</v>
      </c>
      <c r="H1709" s="22">
        <v>41090</v>
      </c>
      <c r="I1709">
        <v>1</v>
      </c>
      <c r="J1709" s="27">
        <f t="shared" si="26"/>
        <v>183</v>
      </c>
      <c r="K1709">
        <v>360</v>
      </c>
      <c r="L1709">
        <v>0</v>
      </c>
      <c r="M1709">
        <v>359</v>
      </c>
      <c r="N1709">
        <v>1</v>
      </c>
      <c r="O1709" s="18">
        <v>41090</v>
      </c>
      <c r="P1709" s="24">
        <v>46660</v>
      </c>
      <c r="R1709" s="12">
        <v>41090</v>
      </c>
      <c r="T1709">
        <v>48</v>
      </c>
    </row>
    <row r="1710" spans="1:20" ht="18.75" x14ac:dyDescent="0.25">
      <c r="A1710">
        <v>5090201</v>
      </c>
      <c r="B1710">
        <v>1011101</v>
      </c>
      <c r="C1710">
        <v>401</v>
      </c>
      <c r="D1710" t="s">
        <v>1521</v>
      </c>
      <c r="E1710" t="s">
        <v>1539</v>
      </c>
      <c r="F1710" s="1">
        <v>100003988</v>
      </c>
      <c r="G1710" t="s">
        <v>73</v>
      </c>
      <c r="H1710" s="22">
        <v>39782</v>
      </c>
      <c r="I1710">
        <v>1</v>
      </c>
      <c r="J1710" s="27">
        <f t="shared" si="26"/>
        <v>226</v>
      </c>
      <c r="K1710">
        <v>539</v>
      </c>
      <c r="L1710">
        <v>0</v>
      </c>
      <c r="M1710">
        <v>538</v>
      </c>
      <c r="N1710">
        <v>1</v>
      </c>
      <c r="O1710" s="18">
        <v>39782</v>
      </c>
      <c r="P1710" s="24">
        <v>46660</v>
      </c>
      <c r="R1710" s="12">
        <v>39782</v>
      </c>
      <c r="T1710">
        <v>48</v>
      </c>
    </row>
    <row r="1711" spans="1:20" ht="18.75" x14ac:dyDescent="0.25">
      <c r="A1711">
        <v>5090201</v>
      </c>
      <c r="B1711">
        <v>1011101</v>
      </c>
      <c r="C1711">
        <v>401</v>
      </c>
      <c r="D1711" t="s">
        <v>1521</v>
      </c>
      <c r="E1711" t="s">
        <v>1540</v>
      </c>
      <c r="F1711" s="1">
        <v>100003986</v>
      </c>
      <c r="G1711" t="s">
        <v>73</v>
      </c>
      <c r="H1711" s="22">
        <v>39387</v>
      </c>
      <c r="I1711">
        <v>2</v>
      </c>
      <c r="J1711" s="27">
        <f t="shared" si="26"/>
        <v>238</v>
      </c>
      <c r="K1711">
        <v>748</v>
      </c>
      <c r="L1711">
        <v>0</v>
      </c>
      <c r="M1711">
        <v>747</v>
      </c>
      <c r="N1711">
        <v>1</v>
      </c>
      <c r="O1711" s="18">
        <v>39387</v>
      </c>
      <c r="P1711" s="24">
        <v>46660</v>
      </c>
      <c r="R1711" s="12">
        <v>39387</v>
      </c>
      <c r="T1711">
        <v>48</v>
      </c>
    </row>
    <row r="1712" spans="1:20" ht="18.75" x14ac:dyDescent="0.25">
      <c r="A1712">
        <v>5090201</v>
      </c>
      <c r="B1712">
        <v>1011101</v>
      </c>
      <c r="C1712">
        <v>401</v>
      </c>
      <c r="D1712" t="s">
        <v>1521</v>
      </c>
      <c r="E1712" t="s">
        <v>1541</v>
      </c>
      <c r="F1712" s="1">
        <v>100003985</v>
      </c>
      <c r="G1712" t="s">
        <v>73</v>
      </c>
      <c r="H1712" s="22">
        <v>39387</v>
      </c>
      <c r="I1712">
        <v>1</v>
      </c>
      <c r="J1712" s="27">
        <f t="shared" si="26"/>
        <v>238</v>
      </c>
      <c r="K1712">
        <v>736</v>
      </c>
      <c r="L1712">
        <v>0</v>
      </c>
      <c r="M1712">
        <v>735</v>
      </c>
      <c r="N1712">
        <v>1</v>
      </c>
      <c r="O1712" s="18">
        <v>39387</v>
      </c>
      <c r="P1712" s="24">
        <v>46660</v>
      </c>
      <c r="R1712" s="12">
        <v>39387</v>
      </c>
      <c r="T1712">
        <v>48</v>
      </c>
    </row>
    <row r="1713" spans="1:20" ht="18.75" x14ac:dyDescent="0.25">
      <c r="A1713">
        <v>5090201</v>
      </c>
      <c r="B1713">
        <v>1011101</v>
      </c>
      <c r="C1713">
        <v>401</v>
      </c>
      <c r="D1713" t="s">
        <v>1521</v>
      </c>
      <c r="E1713" t="s">
        <v>1542</v>
      </c>
      <c r="F1713" s="1">
        <v>100003987</v>
      </c>
      <c r="G1713" t="s">
        <v>73</v>
      </c>
      <c r="H1713" s="22">
        <v>39387</v>
      </c>
      <c r="I1713">
        <v>2</v>
      </c>
      <c r="J1713" s="27">
        <f t="shared" si="26"/>
        <v>238</v>
      </c>
      <c r="K1713">
        <v>304</v>
      </c>
      <c r="L1713">
        <v>0</v>
      </c>
      <c r="M1713">
        <v>303</v>
      </c>
      <c r="N1713">
        <v>1</v>
      </c>
      <c r="O1713" s="18">
        <v>39387</v>
      </c>
      <c r="P1713" s="24">
        <v>46660</v>
      </c>
      <c r="R1713" s="12">
        <v>39387</v>
      </c>
      <c r="T1713">
        <v>48</v>
      </c>
    </row>
    <row r="1714" spans="1:20" ht="18.75" x14ac:dyDescent="0.25">
      <c r="A1714">
        <v>5090201</v>
      </c>
      <c r="B1714">
        <v>1011101</v>
      </c>
      <c r="C1714">
        <v>401</v>
      </c>
      <c r="D1714" t="s">
        <v>1521</v>
      </c>
      <c r="E1714" t="s">
        <v>1543</v>
      </c>
      <c r="F1714" s="1">
        <v>100003973</v>
      </c>
      <c r="G1714" t="s">
        <v>73</v>
      </c>
      <c r="H1714" s="22">
        <v>39387</v>
      </c>
      <c r="I1714">
        <v>1</v>
      </c>
      <c r="J1714" s="27">
        <f t="shared" si="26"/>
        <v>238</v>
      </c>
      <c r="K1714">
        <v>928</v>
      </c>
      <c r="L1714">
        <v>0</v>
      </c>
      <c r="M1714">
        <v>927</v>
      </c>
      <c r="N1714">
        <v>1</v>
      </c>
      <c r="O1714" s="18">
        <v>39387</v>
      </c>
      <c r="P1714" s="24">
        <v>46660</v>
      </c>
      <c r="R1714" s="12">
        <v>39387</v>
      </c>
      <c r="T1714">
        <v>48</v>
      </c>
    </row>
    <row r="1715" spans="1:20" ht="18.75" x14ac:dyDescent="0.25">
      <c r="A1715">
        <v>5090201</v>
      </c>
      <c r="B1715">
        <v>1011101</v>
      </c>
      <c r="C1715">
        <v>401</v>
      </c>
      <c r="D1715" t="s">
        <v>1521</v>
      </c>
      <c r="E1715" t="s">
        <v>1544</v>
      </c>
      <c r="F1715" s="1">
        <v>100004003</v>
      </c>
      <c r="G1715" t="s">
        <v>73</v>
      </c>
      <c r="H1715" s="22">
        <v>39387</v>
      </c>
      <c r="I1715">
        <v>1</v>
      </c>
      <c r="J1715" s="27">
        <f t="shared" si="26"/>
        <v>238</v>
      </c>
      <c r="K1715">
        <v>401</v>
      </c>
      <c r="L1715">
        <v>0</v>
      </c>
      <c r="M1715">
        <v>400</v>
      </c>
      <c r="N1715">
        <v>1</v>
      </c>
      <c r="O1715" s="18">
        <v>39387</v>
      </c>
      <c r="P1715" s="24">
        <v>46660</v>
      </c>
      <c r="R1715" s="12">
        <v>39387</v>
      </c>
      <c r="T1715">
        <v>48</v>
      </c>
    </row>
    <row r="1716" spans="1:20" ht="18.75" x14ac:dyDescent="0.25">
      <c r="A1716">
        <v>5090201</v>
      </c>
      <c r="B1716">
        <v>1011101</v>
      </c>
      <c r="C1716">
        <v>401</v>
      </c>
      <c r="D1716" t="s">
        <v>1521</v>
      </c>
      <c r="E1716" t="s">
        <v>1152</v>
      </c>
      <c r="F1716" s="1">
        <v>100004007</v>
      </c>
      <c r="G1716" t="s">
        <v>73</v>
      </c>
      <c r="H1716" s="22">
        <v>39387</v>
      </c>
      <c r="I1716">
        <v>1</v>
      </c>
      <c r="J1716" s="27">
        <f t="shared" si="26"/>
        <v>238</v>
      </c>
      <c r="K1716">
        <v>39</v>
      </c>
      <c r="L1716">
        <v>0</v>
      </c>
      <c r="M1716">
        <v>38</v>
      </c>
      <c r="N1716">
        <v>1</v>
      </c>
      <c r="O1716" s="18">
        <v>39387</v>
      </c>
      <c r="P1716" s="24">
        <v>46660</v>
      </c>
      <c r="R1716" s="12">
        <v>39387</v>
      </c>
      <c r="T1716">
        <v>48</v>
      </c>
    </row>
    <row r="1717" spans="1:20" ht="18.75" x14ac:dyDescent="0.25">
      <c r="A1717">
        <v>5090201</v>
      </c>
      <c r="B1717">
        <v>1011101</v>
      </c>
      <c r="C1717">
        <v>401</v>
      </c>
      <c r="D1717" t="s">
        <v>1521</v>
      </c>
      <c r="E1717" t="s">
        <v>1545</v>
      </c>
      <c r="F1717" s="1">
        <v>100003691</v>
      </c>
      <c r="G1717" t="s">
        <v>73</v>
      </c>
      <c r="H1717" s="22">
        <v>39387</v>
      </c>
      <c r="I1717">
        <v>36</v>
      </c>
      <c r="J1717" s="27">
        <f t="shared" si="26"/>
        <v>238</v>
      </c>
      <c r="K1717">
        <v>1404</v>
      </c>
      <c r="L1717">
        <v>0</v>
      </c>
      <c r="M1717">
        <v>1403</v>
      </c>
      <c r="N1717">
        <v>1</v>
      </c>
      <c r="O1717" s="18">
        <v>39387</v>
      </c>
      <c r="P1717" s="24">
        <v>46660</v>
      </c>
      <c r="R1717" s="12">
        <v>39387</v>
      </c>
      <c r="T1717">
        <v>48</v>
      </c>
    </row>
    <row r="1718" spans="1:20" ht="18.75" x14ac:dyDescent="0.25">
      <c r="A1718">
        <v>5090201</v>
      </c>
      <c r="B1718">
        <v>1011101</v>
      </c>
      <c r="C1718">
        <v>401</v>
      </c>
      <c r="D1718" t="s">
        <v>1521</v>
      </c>
      <c r="E1718" t="s">
        <v>1546</v>
      </c>
      <c r="F1718" s="1">
        <v>100004005</v>
      </c>
      <c r="G1718" t="s">
        <v>73</v>
      </c>
      <c r="H1718" s="22">
        <v>39387</v>
      </c>
      <c r="I1718">
        <v>3</v>
      </c>
      <c r="J1718" s="27">
        <f t="shared" si="26"/>
        <v>238</v>
      </c>
      <c r="K1718">
        <v>117</v>
      </c>
      <c r="L1718">
        <v>0</v>
      </c>
      <c r="M1718">
        <v>116</v>
      </c>
      <c r="N1718">
        <v>1</v>
      </c>
      <c r="O1718" s="18">
        <v>39387</v>
      </c>
      <c r="P1718" s="24">
        <v>46660</v>
      </c>
      <c r="R1718" s="12">
        <v>39387</v>
      </c>
      <c r="T1718">
        <v>48</v>
      </c>
    </row>
    <row r="1719" spans="1:20" ht="18.75" x14ac:dyDescent="0.25">
      <c r="A1719">
        <v>5090201</v>
      </c>
      <c r="B1719">
        <v>1011101</v>
      </c>
      <c r="C1719">
        <v>401</v>
      </c>
      <c r="D1719" t="s">
        <v>1521</v>
      </c>
      <c r="E1719" t="s">
        <v>1154</v>
      </c>
      <c r="F1719" s="1">
        <v>100004006</v>
      </c>
      <c r="G1719" t="s">
        <v>73</v>
      </c>
      <c r="H1719" s="22">
        <v>39387</v>
      </c>
      <c r="I1719">
        <v>2</v>
      </c>
      <c r="J1719" s="27">
        <f t="shared" si="26"/>
        <v>238</v>
      </c>
      <c r="K1719">
        <v>110</v>
      </c>
      <c r="L1719">
        <v>0</v>
      </c>
      <c r="M1719">
        <v>109</v>
      </c>
      <c r="N1719">
        <v>1</v>
      </c>
      <c r="O1719" s="18">
        <v>39387</v>
      </c>
      <c r="P1719" s="24">
        <v>46660</v>
      </c>
      <c r="R1719" s="12">
        <v>39387</v>
      </c>
      <c r="T1719">
        <v>48</v>
      </c>
    </row>
    <row r="1720" spans="1:20" ht="18.75" x14ac:dyDescent="0.25">
      <c r="A1720">
        <v>5090201</v>
      </c>
      <c r="B1720">
        <v>1011101</v>
      </c>
      <c r="C1720">
        <v>401</v>
      </c>
      <c r="D1720" t="s">
        <v>1521</v>
      </c>
      <c r="E1720" t="s">
        <v>1547</v>
      </c>
      <c r="F1720" s="1">
        <v>100004001</v>
      </c>
      <c r="G1720" t="s">
        <v>73</v>
      </c>
      <c r="H1720" s="22">
        <v>39387</v>
      </c>
      <c r="I1720">
        <v>12</v>
      </c>
      <c r="J1720" s="27">
        <f t="shared" si="26"/>
        <v>238</v>
      </c>
      <c r="K1720">
        <v>804</v>
      </c>
      <c r="L1720">
        <v>0</v>
      </c>
      <c r="M1720">
        <v>803</v>
      </c>
      <c r="N1720">
        <v>1</v>
      </c>
      <c r="O1720" s="18">
        <v>39387</v>
      </c>
      <c r="P1720" s="24">
        <v>46660</v>
      </c>
      <c r="R1720" s="12">
        <v>39387</v>
      </c>
      <c r="T1720">
        <v>48</v>
      </c>
    </row>
    <row r="1721" spans="1:20" ht="18.75" x14ac:dyDescent="0.25">
      <c r="A1721">
        <v>5090201</v>
      </c>
      <c r="B1721">
        <v>1011101</v>
      </c>
      <c r="C1721">
        <v>401</v>
      </c>
      <c r="D1721" t="s">
        <v>1521</v>
      </c>
      <c r="E1721" t="s">
        <v>1548</v>
      </c>
      <c r="F1721" s="1">
        <v>100003836</v>
      </c>
      <c r="G1721" t="s">
        <v>73</v>
      </c>
      <c r="H1721" s="22">
        <v>39356</v>
      </c>
      <c r="I1721">
        <v>1</v>
      </c>
      <c r="J1721" s="27">
        <f t="shared" si="26"/>
        <v>239</v>
      </c>
      <c r="K1721">
        <v>285</v>
      </c>
      <c r="L1721">
        <v>0</v>
      </c>
      <c r="M1721">
        <v>284</v>
      </c>
      <c r="N1721">
        <v>1</v>
      </c>
      <c r="O1721" s="18">
        <v>39356</v>
      </c>
      <c r="P1721" s="24">
        <v>46660</v>
      </c>
      <c r="R1721" s="12">
        <v>39356</v>
      </c>
      <c r="T1721">
        <v>60</v>
      </c>
    </row>
    <row r="1722" spans="1:20" ht="18.75" x14ac:dyDescent="0.25">
      <c r="A1722">
        <v>5090201</v>
      </c>
      <c r="B1722">
        <v>1011101</v>
      </c>
      <c r="C1722">
        <v>401</v>
      </c>
      <c r="D1722" t="s">
        <v>1521</v>
      </c>
      <c r="E1722" t="s">
        <v>1549</v>
      </c>
      <c r="F1722" s="1">
        <v>100003998</v>
      </c>
      <c r="G1722" t="s">
        <v>73</v>
      </c>
      <c r="H1722" s="22">
        <v>42295</v>
      </c>
      <c r="I1722">
        <v>2</v>
      </c>
      <c r="J1722" s="27">
        <f t="shared" si="26"/>
        <v>143</v>
      </c>
      <c r="K1722">
        <v>318</v>
      </c>
      <c r="L1722">
        <v>0</v>
      </c>
      <c r="M1722">
        <v>317</v>
      </c>
      <c r="N1722">
        <v>1</v>
      </c>
      <c r="O1722" s="18">
        <v>42295</v>
      </c>
      <c r="P1722" s="24">
        <v>46660</v>
      </c>
      <c r="R1722" s="12">
        <v>42295</v>
      </c>
      <c r="T1722">
        <v>48</v>
      </c>
    </row>
    <row r="1723" spans="1:20" ht="18.75" x14ac:dyDescent="0.25">
      <c r="A1723">
        <v>5090201</v>
      </c>
      <c r="B1723">
        <v>1011101</v>
      </c>
      <c r="C1723">
        <v>401</v>
      </c>
      <c r="D1723" t="s">
        <v>1521</v>
      </c>
      <c r="E1723" t="s">
        <v>1550</v>
      </c>
      <c r="F1723" s="1">
        <v>100003994</v>
      </c>
      <c r="G1723" t="s">
        <v>73</v>
      </c>
      <c r="H1723" s="22">
        <v>39387</v>
      </c>
      <c r="I1723">
        <v>2</v>
      </c>
      <c r="J1723" s="27">
        <f t="shared" si="26"/>
        <v>238</v>
      </c>
      <c r="K1723">
        <v>692</v>
      </c>
      <c r="L1723">
        <v>0</v>
      </c>
      <c r="M1723">
        <v>691</v>
      </c>
      <c r="N1723">
        <v>1</v>
      </c>
      <c r="O1723" s="18">
        <v>39387</v>
      </c>
      <c r="P1723" s="24">
        <v>46660</v>
      </c>
      <c r="R1723" s="12">
        <v>39387</v>
      </c>
      <c r="T1723">
        <v>48</v>
      </c>
    </row>
    <row r="1724" spans="1:20" ht="18.75" x14ac:dyDescent="0.25">
      <c r="A1724">
        <v>5090201</v>
      </c>
      <c r="B1724">
        <v>1011101</v>
      </c>
      <c r="C1724">
        <v>401</v>
      </c>
      <c r="D1724" t="s">
        <v>1521</v>
      </c>
      <c r="E1724" t="s">
        <v>1551</v>
      </c>
      <c r="F1724" s="1">
        <v>100003993</v>
      </c>
      <c r="G1724" t="s">
        <v>73</v>
      </c>
      <c r="H1724" s="22">
        <v>39387</v>
      </c>
      <c r="I1724">
        <v>1</v>
      </c>
      <c r="J1724" s="27">
        <f t="shared" si="26"/>
        <v>238</v>
      </c>
      <c r="K1724">
        <v>519</v>
      </c>
      <c r="L1724">
        <v>0</v>
      </c>
      <c r="M1724">
        <v>518</v>
      </c>
      <c r="N1724">
        <v>1</v>
      </c>
      <c r="O1724" s="18">
        <v>39387</v>
      </c>
      <c r="P1724" s="24">
        <v>46660</v>
      </c>
      <c r="R1724" s="12">
        <v>39387</v>
      </c>
      <c r="T1724">
        <v>48</v>
      </c>
    </row>
    <row r="1725" spans="1:20" ht="18.75" x14ac:dyDescent="0.25">
      <c r="A1725">
        <v>5090201</v>
      </c>
      <c r="B1725">
        <v>1011101</v>
      </c>
      <c r="C1725">
        <v>401</v>
      </c>
      <c r="D1725" t="s">
        <v>1521</v>
      </c>
      <c r="E1725" t="s">
        <v>1302</v>
      </c>
      <c r="F1725" s="1">
        <v>100003996</v>
      </c>
      <c r="G1725" t="s">
        <v>73</v>
      </c>
      <c r="H1725" s="22">
        <v>39387</v>
      </c>
      <c r="I1725">
        <v>2</v>
      </c>
      <c r="J1725" s="27">
        <f t="shared" si="26"/>
        <v>238</v>
      </c>
      <c r="K1725">
        <v>318</v>
      </c>
      <c r="L1725">
        <v>0</v>
      </c>
      <c r="M1725">
        <v>317</v>
      </c>
      <c r="N1725">
        <v>1</v>
      </c>
      <c r="O1725" s="18">
        <v>39387</v>
      </c>
      <c r="P1725" s="24">
        <v>46660</v>
      </c>
      <c r="R1725" s="12">
        <v>39387</v>
      </c>
      <c r="T1725">
        <v>48</v>
      </c>
    </row>
    <row r="1726" spans="1:20" ht="18.75" x14ac:dyDescent="0.25">
      <c r="A1726">
        <v>5090201</v>
      </c>
      <c r="B1726">
        <v>1011101</v>
      </c>
      <c r="C1726">
        <v>401</v>
      </c>
      <c r="D1726" t="s">
        <v>1521</v>
      </c>
      <c r="E1726" t="s">
        <v>1235</v>
      </c>
      <c r="F1726" s="1">
        <v>100003995</v>
      </c>
      <c r="G1726" t="s">
        <v>73</v>
      </c>
      <c r="H1726" s="22">
        <v>39387</v>
      </c>
      <c r="I1726">
        <v>2</v>
      </c>
      <c r="J1726" s="27">
        <f t="shared" si="26"/>
        <v>238</v>
      </c>
      <c r="K1726">
        <v>434</v>
      </c>
      <c r="L1726">
        <v>0</v>
      </c>
      <c r="M1726">
        <v>433</v>
      </c>
      <c r="N1726">
        <v>1</v>
      </c>
      <c r="O1726" s="18">
        <v>39387</v>
      </c>
      <c r="P1726" s="24">
        <v>46660</v>
      </c>
      <c r="R1726" s="12">
        <v>39387</v>
      </c>
      <c r="T1726">
        <v>48</v>
      </c>
    </row>
    <row r="1727" spans="1:20" ht="18.75" x14ac:dyDescent="0.25">
      <c r="A1727">
        <v>5090201</v>
      </c>
      <c r="B1727">
        <v>1011101</v>
      </c>
      <c r="C1727">
        <v>401</v>
      </c>
      <c r="D1727" t="s">
        <v>1521</v>
      </c>
      <c r="E1727" t="s">
        <v>1552</v>
      </c>
      <c r="F1727" s="1">
        <v>100003997</v>
      </c>
      <c r="G1727" t="s">
        <v>73</v>
      </c>
      <c r="H1727" s="22">
        <v>39387</v>
      </c>
      <c r="I1727">
        <v>2</v>
      </c>
      <c r="J1727" s="27">
        <f t="shared" si="26"/>
        <v>238</v>
      </c>
      <c r="K1727">
        <v>124</v>
      </c>
      <c r="L1727">
        <v>0</v>
      </c>
      <c r="M1727">
        <v>123</v>
      </c>
      <c r="N1727">
        <v>1</v>
      </c>
      <c r="O1727" s="18">
        <v>39387</v>
      </c>
      <c r="P1727" s="24">
        <v>46660</v>
      </c>
      <c r="R1727" s="12">
        <v>39387</v>
      </c>
      <c r="T1727">
        <v>48</v>
      </c>
    </row>
    <row r="1728" spans="1:20" ht="18.75" x14ac:dyDescent="0.25">
      <c r="A1728">
        <v>5090201</v>
      </c>
      <c r="B1728">
        <v>1011101</v>
      </c>
      <c r="C1728">
        <v>401</v>
      </c>
      <c r="D1728" t="s">
        <v>1521</v>
      </c>
      <c r="E1728" t="s">
        <v>1553</v>
      </c>
      <c r="F1728" s="1">
        <v>100003999</v>
      </c>
      <c r="G1728" t="s">
        <v>73</v>
      </c>
      <c r="H1728" s="22">
        <v>39387</v>
      </c>
      <c r="I1728">
        <v>2</v>
      </c>
      <c r="J1728" s="27">
        <f t="shared" si="26"/>
        <v>238</v>
      </c>
      <c r="K1728">
        <v>124</v>
      </c>
      <c r="L1728">
        <v>0</v>
      </c>
      <c r="M1728">
        <v>123</v>
      </c>
      <c r="N1728">
        <v>1</v>
      </c>
      <c r="O1728" s="18">
        <v>39387</v>
      </c>
      <c r="P1728" s="24">
        <v>46660</v>
      </c>
      <c r="R1728" s="12">
        <v>39387</v>
      </c>
      <c r="T1728">
        <v>48</v>
      </c>
    </row>
    <row r="1729" spans="1:20" ht="18.75" x14ac:dyDescent="0.25">
      <c r="A1729">
        <v>5090201</v>
      </c>
      <c r="B1729">
        <v>1011101</v>
      </c>
      <c r="C1729">
        <v>401</v>
      </c>
      <c r="D1729" t="s">
        <v>1521</v>
      </c>
      <c r="E1729" t="s">
        <v>1554</v>
      </c>
      <c r="F1729" s="1">
        <v>100003992</v>
      </c>
      <c r="G1729" t="s">
        <v>73</v>
      </c>
      <c r="H1729" s="22">
        <v>39387</v>
      </c>
      <c r="I1729">
        <v>2</v>
      </c>
      <c r="J1729" s="27">
        <f t="shared" si="26"/>
        <v>238</v>
      </c>
      <c r="K1729">
        <v>220</v>
      </c>
      <c r="L1729">
        <v>0</v>
      </c>
      <c r="M1729">
        <v>219</v>
      </c>
      <c r="N1729">
        <v>1</v>
      </c>
      <c r="O1729" s="18">
        <v>39387</v>
      </c>
      <c r="P1729" s="24">
        <v>46660</v>
      </c>
      <c r="R1729" s="12">
        <v>39387</v>
      </c>
      <c r="T1729">
        <v>48</v>
      </c>
    </row>
    <row r="1730" spans="1:20" ht="18.75" x14ac:dyDescent="0.25">
      <c r="A1730">
        <v>5090201</v>
      </c>
      <c r="B1730">
        <v>1011101</v>
      </c>
      <c r="C1730">
        <v>401</v>
      </c>
      <c r="D1730" t="s">
        <v>1521</v>
      </c>
      <c r="E1730" t="s">
        <v>1555</v>
      </c>
      <c r="F1730" s="1">
        <v>100003990</v>
      </c>
      <c r="G1730" t="s">
        <v>73</v>
      </c>
      <c r="H1730" s="22">
        <v>39387</v>
      </c>
      <c r="I1730">
        <v>4</v>
      </c>
      <c r="J1730" s="27">
        <f t="shared" si="26"/>
        <v>238</v>
      </c>
      <c r="K1730">
        <v>840</v>
      </c>
      <c r="L1730">
        <v>0</v>
      </c>
      <c r="M1730">
        <v>839</v>
      </c>
      <c r="N1730">
        <v>1</v>
      </c>
      <c r="O1730" s="18">
        <v>39387</v>
      </c>
      <c r="P1730" s="24">
        <v>46660</v>
      </c>
      <c r="R1730" s="12">
        <v>39387</v>
      </c>
      <c r="T1730">
        <v>48</v>
      </c>
    </row>
    <row r="1731" spans="1:20" ht="18.75" x14ac:dyDescent="0.25">
      <c r="A1731">
        <v>5090201</v>
      </c>
      <c r="B1731">
        <v>1011101</v>
      </c>
      <c r="C1731">
        <v>401</v>
      </c>
      <c r="D1731" t="s">
        <v>1521</v>
      </c>
      <c r="E1731" t="s">
        <v>1556</v>
      </c>
      <c r="F1731" s="1">
        <v>100003991</v>
      </c>
      <c r="G1731" t="s">
        <v>73</v>
      </c>
      <c r="H1731" s="22">
        <v>39387</v>
      </c>
      <c r="I1731">
        <v>2</v>
      </c>
      <c r="J1731" s="27">
        <f t="shared" ref="J1731:J1794" si="27">DATEDIF(H1731,P1731,"m")</f>
        <v>238</v>
      </c>
      <c r="K1731">
        <v>698</v>
      </c>
      <c r="L1731">
        <v>0</v>
      </c>
      <c r="M1731">
        <v>697</v>
      </c>
      <c r="N1731">
        <v>1</v>
      </c>
      <c r="O1731" s="18">
        <v>39387</v>
      </c>
      <c r="P1731" s="24">
        <v>46660</v>
      </c>
      <c r="R1731" s="12">
        <v>39387</v>
      </c>
      <c r="T1731">
        <v>48</v>
      </c>
    </row>
    <row r="1732" spans="1:20" ht="18.75" x14ac:dyDescent="0.25">
      <c r="A1732">
        <v>5090201</v>
      </c>
      <c r="B1732">
        <v>1011101</v>
      </c>
      <c r="C1732">
        <v>401</v>
      </c>
      <c r="D1732" t="s">
        <v>1521</v>
      </c>
      <c r="E1732" t="s">
        <v>1557</v>
      </c>
      <c r="F1732" s="1">
        <v>100004000</v>
      </c>
      <c r="G1732" t="s">
        <v>73</v>
      </c>
      <c r="H1732" s="22">
        <v>39387</v>
      </c>
      <c r="I1732">
        <v>2</v>
      </c>
      <c r="J1732" s="27">
        <f t="shared" si="27"/>
        <v>238</v>
      </c>
      <c r="K1732">
        <v>284</v>
      </c>
      <c r="L1732">
        <v>0</v>
      </c>
      <c r="M1732">
        <v>283</v>
      </c>
      <c r="N1732">
        <v>1</v>
      </c>
      <c r="O1732" s="18">
        <v>39387</v>
      </c>
      <c r="P1732" s="24">
        <v>46660</v>
      </c>
      <c r="R1732" s="12">
        <v>39387</v>
      </c>
      <c r="T1732">
        <v>48</v>
      </c>
    </row>
    <row r="1733" spans="1:20" ht="18.75" x14ac:dyDescent="0.25">
      <c r="A1733">
        <v>5090201</v>
      </c>
      <c r="B1733">
        <v>1011101</v>
      </c>
      <c r="C1733">
        <v>401</v>
      </c>
      <c r="D1733" t="s">
        <v>1521</v>
      </c>
      <c r="E1733" t="s">
        <v>1558</v>
      </c>
      <c r="F1733" s="1">
        <v>100003980</v>
      </c>
      <c r="G1733" t="s">
        <v>73</v>
      </c>
      <c r="H1733" s="22">
        <v>39387</v>
      </c>
      <c r="I1733">
        <v>1</v>
      </c>
      <c r="J1733" s="27">
        <f t="shared" si="27"/>
        <v>238</v>
      </c>
      <c r="K1733">
        <v>307</v>
      </c>
      <c r="L1733">
        <v>0</v>
      </c>
      <c r="M1733">
        <v>306</v>
      </c>
      <c r="N1733">
        <v>1</v>
      </c>
      <c r="O1733" s="18">
        <v>39387</v>
      </c>
      <c r="P1733" s="24">
        <v>46660</v>
      </c>
      <c r="R1733" s="12">
        <v>39387</v>
      </c>
      <c r="T1733">
        <v>48</v>
      </c>
    </row>
    <row r="1734" spans="1:20" ht="18.75" x14ac:dyDescent="0.25">
      <c r="A1734">
        <v>5090201</v>
      </c>
      <c r="B1734">
        <v>1011101</v>
      </c>
      <c r="C1734">
        <v>401</v>
      </c>
      <c r="D1734" t="s">
        <v>1521</v>
      </c>
      <c r="E1734" t="s">
        <v>1305</v>
      </c>
      <c r="F1734" s="1">
        <v>100003488</v>
      </c>
      <c r="G1734" t="s">
        <v>73</v>
      </c>
      <c r="H1734" s="22">
        <v>39387</v>
      </c>
      <c r="I1734">
        <v>1</v>
      </c>
      <c r="J1734" s="27">
        <f t="shared" si="27"/>
        <v>238</v>
      </c>
      <c r="K1734">
        <v>1975</v>
      </c>
      <c r="L1734">
        <v>0</v>
      </c>
      <c r="M1734">
        <v>1974.5</v>
      </c>
      <c r="N1734">
        <v>0.5</v>
      </c>
      <c r="O1734" s="18">
        <v>39387</v>
      </c>
      <c r="P1734" s="24">
        <v>46660</v>
      </c>
      <c r="R1734" s="12">
        <v>39387</v>
      </c>
      <c r="T1734">
        <v>48</v>
      </c>
    </row>
    <row r="1735" spans="1:20" ht="18.75" x14ac:dyDescent="0.25">
      <c r="A1735">
        <v>5090201</v>
      </c>
      <c r="B1735">
        <v>1011101</v>
      </c>
      <c r="C1735">
        <v>401</v>
      </c>
      <c r="D1735" t="s">
        <v>1521</v>
      </c>
      <c r="E1735" t="s">
        <v>1161</v>
      </c>
      <c r="F1735" s="1">
        <v>100003989</v>
      </c>
      <c r="G1735" t="s">
        <v>73</v>
      </c>
      <c r="H1735" s="22">
        <v>39387</v>
      </c>
      <c r="I1735">
        <v>1</v>
      </c>
      <c r="J1735" s="27">
        <f t="shared" si="27"/>
        <v>238</v>
      </c>
      <c r="K1735">
        <v>1025</v>
      </c>
      <c r="L1735">
        <v>0</v>
      </c>
      <c r="M1735">
        <v>1024</v>
      </c>
      <c r="N1735">
        <v>1</v>
      </c>
      <c r="O1735" s="18">
        <v>39387</v>
      </c>
      <c r="P1735" s="24">
        <v>46660</v>
      </c>
      <c r="R1735" s="12">
        <v>39387</v>
      </c>
      <c r="T1735">
        <v>48</v>
      </c>
    </row>
    <row r="1736" spans="1:20" ht="18.75" x14ac:dyDescent="0.25">
      <c r="A1736">
        <v>5090201</v>
      </c>
      <c r="B1736">
        <v>1011101</v>
      </c>
      <c r="C1736">
        <v>401</v>
      </c>
      <c r="D1736" t="s">
        <v>1521</v>
      </c>
      <c r="E1736" t="s">
        <v>1559</v>
      </c>
      <c r="F1736" s="1">
        <v>100005617</v>
      </c>
      <c r="G1736" t="s">
        <v>73</v>
      </c>
      <c r="H1736" s="22">
        <v>42173</v>
      </c>
      <c r="I1736">
        <v>1</v>
      </c>
      <c r="J1736" s="27">
        <f t="shared" si="27"/>
        <v>147</v>
      </c>
      <c r="K1736">
        <v>40</v>
      </c>
      <c r="L1736">
        <v>0</v>
      </c>
      <c r="M1736">
        <v>39</v>
      </c>
      <c r="N1736">
        <v>1</v>
      </c>
      <c r="O1736" s="18">
        <v>42173</v>
      </c>
      <c r="P1736" s="24">
        <v>46660</v>
      </c>
      <c r="R1736" s="12">
        <v>42173</v>
      </c>
      <c r="T1736">
        <v>1</v>
      </c>
    </row>
    <row r="1737" spans="1:20" ht="18.75" x14ac:dyDescent="0.25">
      <c r="A1737">
        <v>5090201</v>
      </c>
      <c r="B1737">
        <v>1011101</v>
      </c>
      <c r="C1737">
        <v>401</v>
      </c>
      <c r="D1737" t="s">
        <v>1521</v>
      </c>
      <c r="E1737" t="s">
        <v>1560</v>
      </c>
      <c r="F1737" s="1">
        <v>100005618</v>
      </c>
      <c r="G1737" t="s">
        <v>73</v>
      </c>
      <c r="H1737" s="22">
        <v>42247</v>
      </c>
      <c r="I1737">
        <v>2</v>
      </c>
      <c r="J1737" s="27">
        <f t="shared" si="27"/>
        <v>144</v>
      </c>
      <c r="K1737">
        <v>130</v>
      </c>
      <c r="L1737">
        <v>0</v>
      </c>
      <c r="M1737">
        <v>129</v>
      </c>
      <c r="N1737">
        <v>1</v>
      </c>
      <c r="O1737" s="18">
        <v>42247</v>
      </c>
      <c r="P1737" s="24">
        <v>46660</v>
      </c>
      <c r="R1737" s="12">
        <v>42247</v>
      </c>
      <c r="T1737">
        <v>48</v>
      </c>
    </row>
    <row r="1738" spans="1:20" ht="18.75" x14ac:dyDescent="0.25">
      <c r="A1738">
        <v>5090201</v>
      </c>
      <c r="B1738">
        <v>1011101</v>
      </c>
      <c r="C1738">
        <v>401</v>
      </c>
      <c r="D1738" t="s">
        <v>1521</v>
      </c>
      <c r="E1738" t="s">
        <v>781</v>
      </c>
      <c r="F1738" s="1">
        <v>100005616</v>
      </c>
      <c r="G1738" t="s">
        <v>73</v>
      </c>
      <c r="H1738" s="22">
        <v>41274</v>
      </c>
      <c r="I1738">
        <v>1</v>
      </c>
      <c r="J1738" s="27">
        <f t="shared" si="27"/>
        <v>176</v>
      </c>
      <c r="K1738">
        <v>55</v>
      </c>
      <c r="L1738">
        <v>0</v>
      </c>
      <c r="M1738">
        <v>54.5</v>
      </c>
      <c r="N1738">
        <v>0.5</v>
      </c>
      <c r="O1738" s="18">
        <v>41274</v>
      </c>
      <c r="P1738" s="24">
        <v>46660</v>
      </c>
      <c r="R1738" s="12">
        <v>41274</v>
      </c>
      <c r="T1738">
        <v>48</v>
      </c>
    </row>
    <row r="1739" spans="1:20" ht="18.75" x14ac:dyDescent="0.25">
      <c r="A1739">
        <v>5090201</v>
      </c>
      <c r="B1739">
        <v>1011101</v>
      </c>
      <c r="C1739">
        <v>401</v>
      </c>
      <c r="D1739" t="s">
        <v>1521</v>
      </c>
      <c r="E1739" t="s">
        <v>1561</v>
      </c>
      <c r="F1739" s="1">
        <v>100005611</v>
      </c>
      <c r="G1739" t="s">
        <v>73</v>
      </c>
      <c r="H1739" s="22">
        <v>37438</v>
      </c>
      <c r="I1739">
        <v>1</v>
      </c>
      <c r="J1739" s="27">
        <f t="shared" si="27"/>
        <v>302</v>
      </c>
      <c r="K1739">
        <v>97.8</v>
      </c>
      <c r="L1739">
        <v>0</v>
      </c>
      <c r="M1739">
        <v>97.3</v>
      </c>
      <c r="N1739">
        <v>0.5</v>
      </c>
      <c r="O1739" s="18">
        <v>37438</v>
      </c>
      <c r="P1739" s="24">
        <v>46660</v>
      </c>
      <c r="R1739" s="12">
        <v>37438</v>
      </c>
      <c r="T1739">
        <v>48</v>
      </c>
    </row>
    <row r="1740" spans="1:20" ht="18.75" x14ac:dyDescent="0.25">
      <c r="A1740">
        <v>5090201</v>
      </c>
      <c r="B1740">
        <v>1011101</v>
      </c>
      <c r="C1740">
        <v>401</v>
      </c>
      <c r="D1740" t="s">
        <v>1521</v>
      </c>
      <c r="E1740" t="s">
        <v>1562</v>
      </c>
      <c r="F1740" s="1">
        <v>100005609</v>
      </c>
      <c r="G1740" t="s">
        <v>73</v>
      </c>
      <c r="H1740" s="22">
        <v>37438</v>
      </c>
      <c r="I1740">
        <v>1</v>
      </c>
      <c r="J1740" s="27">
        <f t="shared" si="27"/>
        <v>302</v>
      </c>
      <c r="K1740">
        <v>19.55</v>
      </c>
      <c r="L1740">
        <v>0</v>
      </c>
      <c r="M1740">
        <v>18.55</v>
      </c>
      <c r="N1740">
        <v>1</v>
      </c>
      <c r="O1740" s="18">
        <v>37438</v>
      </c>
      <c r="P1740" s="24">
        <v>46660</v>
      </c>
      <c r="R1740" s="12">
        <v>37438</v>
      </c>
      <c r="T1740">
        <v>1</v>
      </c>
    </row>
    <row r="1741" spans="1:20" ht="18.75" x14ac:dyDescent="0.25">
      <c r="A1741">
        <v>5090201</v>
      </c>
      <c r="B1741">
        <v>1011101</v>
      </c>
      <c r="C1741">
        <v>501</v>
      </c>
      <c r="D1741" t="s">
        <v>1563</v>
      </c>
      <c r="E1741" t="s">
        <v>1232</v>
      </c>
      <c r="F1741" s="1">
        <v>100003544</v>
      </c>
      <c r="G1741" t="s">
        <v>73</v>
      </c>
      <c r="H1741" s="22">
        <v>39387</v>
      </c>
      <c r="I1741">
        <v>1</v>
      </c>
      <c r="J1741" s="27">
        <f t="shared" si="27"/>
        <v>238</v>
      </c>
      <c r="K1741">
        <v>122</v>
      </c>
      <c r="L1741">
        <v>0</v>
      </c>
      <c r="M1741">
        <v>121.5</v>
      </c>
      <c r="N1741">
        <v>0.5</v>
      </c>
      <c r="O1741" s="18">
        <v>39387</v>
      </c>
      <c r="P1741" s="24">
        <v>46660</v>
      </c>
      <c r="R1741" s="12">
        <v>39387</v>
      </c>
      <c r="T1741">
        <v>48</v>
      </c>
    </row>
    <row r="1742" spans="1:20" ht="18.75" x14ac:dyDescent="0.25">
      <c r="A1742">
        <v>5090201</v>
      </c>
      <c r="B1742">
        <v>1011101</v>
      </c>
      <c r="C1742">
        <v>502</v>
      </c>
      <c r="D1742" t="s">
        <v>70</v>
      </c>
      <c r="E1742" t="s">
        <v>1564</v>
      </c>
      <c r="F1742" s="1">
        <v>100006528</v>
      </c>
      <c r="G1742" t="s">
        <v>73</v>
      </c>
      <c r="H1742" s="22">
        <v>43698</v>
      </c>
      <c r="I1742">
        <v>2</v>
      </c>
      <c r="J1742" s="27">
        <f t="shared" si="27"/>
        <v>97</v>
      </c>
      <c r="K1742">
        <v>1</v>
      </c>
      <c r="L1742">
        <v>1.7000000000000001E-2</v>
      </c>
      <c r="M1742">
        <v>0.58699999999999997</v>
      </c>
      <c r="N1742">
        <v>0.41299999999999998</v>
      </c>
      <c r="O1742" s="18">
        <v>43698</v>
      </c>
      <c r="P1742" s="24">
        <v>46660</v>
      </c>
      <c r="R1742" s="12">
        <v>43698</v>
      </c>
      <c r="T1742">
        <v>60</v>
      </c>
    </row>
    <row r="1743" spans="1:20" ht="18.75" x14ac:dyDescent="0.25">
      <c r="A1743">
        <v>5090201</v>
      </c>
      <c r="B1743">
        <v>1011101</v>
      </c>
      <c r="C1743">
        <v>502</v>
      </c>
      <c r="D1743" t="s">
        <v>70</v>
      </c>
      <c r="E1743" t="s">
        <v>1565</v>
      </c>
      <c r="F1743" s="1">
        <v>100005933</v>
      </c>
      <c r="G1743" t="s">
        <v>73</v>
      </c>
      <c r="H1743" s="22">
        <v>33573</v>
      </c>
      <c r="I1743">
        <v>1</v>
      </c>
      <c r="J1743" s="27">
        <f t="shared" si="27"/>
        <v>429</v>
      </c>
      <c r="K1743">
        <v>70</v>
      </c>
      <c r="L1743">
        <v>0</v>
      </c>
      <c r="M1743">
        <v>69</v>
      </c>
      <c r="N1743">
        <v>1</v>
      </c>
      <c r="O1743" s="18">
        <v>33573</v>
      </c>
      <c r="P1743" s="24">
        <v>46660</v>
      </c>
      <c r="R1743" s="12">
        <v>33573</v>
      </c>
      <c r="T1743">
        <v>1</v>
      </c>
    </row>
    <row r="1744" spans="1:20" ht="18.75" x14ac:dyDescent="0.25">
      <c r="A1744">
        <v>5090201</v>
      </c>
      <c r="B1744">
        <v>1011101</v>
      </c>
      <c r="C1744">
        <v>502</v>
      </c>
      <c r="D1744" t="s">
        <v>70</v>
      </c>
      <c r="E1744" t="s">
        <v>1566</v>
      </c>
      <c r="F1744" s="1">
        <v>100006373</v>
      </c>
      <c r="G1744" t="s">
        <v>73</v>
      </c>
      <c r="H1744" s="22">
        <v>43555</v>
      </c>
      <c r="I1744">
        <v>1</v>
      </c>
      <c r="J1744" s="27">
        <f t="shared" si="27"/>
        <v>101</v>
      </c>
      <c r="K1744">
        <v>1</v>
      </c>
      <c r="L1744">
        <v>0</v>
      </c>
      <c r="M1744">
        <v>0</v>
      </c>
      <c r="N1744">
        <v>1</v>
      </c>
      <c r="O1744" s="18">
        <v>43555</v>
      </c>
      <c r="P1744" s="24">
        <v>46660</v>
      </c>
      <c r="R1744" s="12">
        <v>43555</v>
      </c>
      <c r="T1744">
        <v>60</v>
      </c>
    </row>
    <row r="1745" spans="1:20" ht="18.75" x14ac:dyDescent="0.25">
      <c r="A1745">
        <v>5090201</v>
      </c>
      <c r="B1745">
        <v>1011101</v>
      </c>
      <c r="C1745">
        <v>502</v>
      </c>
      <c r="D1745" t="s">
        <v>70</v>
      </c>
      <c r="E1745" t="s">
        <v>1566</v>
      </c>
      <c r="F1745" s="1">
        <v>100006375</v>
      </c>
      <c r="G1745" t="s">
        <v>73</v>
      </c>
      <c r="H1745" s="22">
        <v>43555</v>
      </c>
      <c r="I1745">
        <v>1</v>
      </c>
      <c r="J1745" s="27">
        <f t="shared" si="27"/>
        <v>101</v>
      </c>
      <c r="K1745">
        <v>1</v>
      </c>
      <c r="L1745">
        <v>0</v>
      </c>
      <c r="M1745">
        <v>0</v>
      </c>
      <c r="N1745">
        <v>1</v>
      </c>
      <c r="O1745" s="18">
        <v>43555</v>
      </c>
      <c r="P1745" s="24">
        <v>46660</v>
      </c>
      <c r="R1745" s="12">
        <v>43555</v>
      </c>
      <c r="T1745">
        <v>60</v>
      </c>
    </row>
    <row r="1746" spans="1:20" ht="18.75" x14ac:dyDescent="0.25">
      <c r="A1746">
        <v>5090201</v>
      </c>
      <c r="B1746">
        <v>1011101</v>
      </c>
      <c r="C1746">
        <v>502</v>
      </c>
      <c r="D1746" t="s">
        <v>70</v>
      </c>
      <c r="E1746" t="s">
        <v>1567</v>
      </c>
      <c r="F1746" s="1">
        <v>100006372</v>
      </c>
      <c r="G1746" t="s">
        <v>73</v>
      </c>
      <c r="H1746" s="22">
        <v>43555</v>
      </c>
      <c r="I1746">
        <v>1</v>
      </c>
      <c r="J1746" s="27">
        <f t="shared" si="27"/>
        <v>101</v>
      </c>
      <c r="K1746">
        <v>1</v>
      </c>
      <c r="L1746">
        <v>0</v>
      </c>
      <c r="M1746">
        <v>0</v>
      </c>
      <c r="N1746">
        <v>1</v>
      </c>
      <c r="O1746" s="18">
        <v>43555</v>
      </c>
      <c r="P1746" s="24">
        <v>46660</v>
      </c>
      <c r="R1746" s="12">
        <v>43555</v>
      </c>
      <c r="T1746">
        <v>60</v>
      </c>
    </row>
    <row r="1747" spans="1:20" ht="18.75" x14ac:dyDescent="0.25">
      <c r="A1747">
        <v>5090201</v>
      </c>
      <c r="B1747">
        <v>1011101</v>
      </c>
      <c r="C1747">
        <v>502</v>
      </c>
      <c r="D1747" t="s">
        <v>70</v>
      </c>
      <c r="E1747" t="s">
        <v>1568</v>
      </c>
      <c r="F1747" s="1">
        <v>100006366</v>
      </c>
      <c r="G1747" t="s">
        <v>73</v>
      </c>
      <c r="H1747" s="22">
        <v>43555</v>
      </c>
      <c r="I1747">
        <v>1</v>
      </c>
      <c r="J1747" s="27">
        <f t="shared" si="27"/>
        <v>101</v>
      </c>
      <c r="K1747">
        <v>1</v>
      </c>
      <c r="L1747">
        <v>0</v>
      </c>
      <c r="M1747">
        <v>0</v>
      </c>
      <c r="N1747">
        <v>1</v>
      </c>
      <c r="O1747" s="18">
        <v>43555</v>
      </c>
      <c r="P1747" s="24">
        <v>46660</v>
      </c>
      <c r="R1747" s="12">
        <v>43555</v>
      </c>
      <c r="T1747">
        <v>60</v>
      </c>
    </row>
    <row r="1748" spans="1:20" ht="18.75" x14ac:dyDescent="0.25">
      <c r="A1748">
        <v>5090201</v>
      </c>
      <c r="B1748">
        <v>1011101</v>
      </c>
      <c r="C1748">
        <v>502</v>
      </c>
      <c r="D1748" t="s">
        <v>70</v>
      </c>
      <c r="E1748" t="s">
        <v>1569</v>
      </c>
      <c r="F1748" s="1">
        <v>100006650</v>
      </c>
      <c r="G1748" t="s">
        <v>73</v>
      </c>
      <c r="H1748" s="22">
        <v>43807</v>
      </c>
      <c r="I1748">
        <v>1</v>
      </c>
      <c r="J1748" s="27">
        <f t="shared" si="27"/>
        <v>93</v>
      </c>
      <c r="K1748">
        <v>0</v>
      </c>
      <c r="L1748">
        <v>0</v>
      </c>
      <c r="M1748">
        <v>0</v>
      </c>
      <c r="N1748">
        <v>0</v>
      </c>
      <c r="O1748" s="18">
        <v>43807</v>
      </c>
      <c r="P1748" s="24">
        <v>46660</v>
      </c>
      <c r="R1748" s="12">
        <v>43807</v>
      </c>
      <c r="T1748">
        <v>60</v>
      </c>
    </row>
    <row r="1749" spans="1:20" ht="18.75" x14ac:dyDescent="0.25">
      <c r="A1749">
        <v>5090201</v>
      </c>
      <c r="B1749">
        <v>1011101</v>
      </c>
      <c r="C1749">
        <v>502</v>
      </c>
      <c r="D1749" t="s">
        <v>70</v>
      </c>
      <c r="E1749" t="s">
        <v>1570</v>
      </c>
      <c r="F1749" s="1">
        <v>100006367</v>
      </c>
      <c r="G1749" t="s">
        <v>73</v>
      </c>
      <c r="H1749" s="22">
        <v>43555</v>
      </c>
      <c r="I1749">
        <v>1</v>
      </c>
      <c r="J1749" s="27">
        <f t="shared" si="27"/>
        <v>101</v>
      </c>
      <c r="K1749">
        <v>1</v>
      </c>
      <c r="L1749">
        <v>0</v>
      </c>
      <c r="M1749">
        <v>0</v>
      </c>
      <c r="N1749">
        <v>1</v>
      </c>
      <c r="O1749" s="18">
        <v>43555</v>
      </c>
      <c r="P1749" s="24">
        <v>46660</v>
      </c>
      <c r="R1749" s="12">
        <v>43555</v>
      </c>
      <c r="T1749">
        <v>60</v>
      </c>
    </row>
    <row r="1750" spans="1:20" ht="18.75" x14ac:dyDescent="0.25">
      <c r="A1750">
        <v>5090201</v>
      </c>
      <c r="B1750">
        <v>1011101</v>
      </c>
      <c r="C1750">
        <v>502</v>
      </c>
      <c r="D1750" t="s">
        <v>70</v>
      </c>
      <c r="E1750" t="s">
        <v>1570</v>
      </c>
      <c r="F1750" s="1">
        <v>100006368</v>
      </c>
      <c r="G1750" t="s">
        <v>73</v>
      </c>
      <c r="H1750" s="22">
        <v>43555</v>
      </c>
      <c r="I1750">
        <v>1</v>
      </c>
      <c r="J1750" s="27">
        <f t="shared" si="27"/>
        <v>101</v>
      </c>
      <c r="K1750">
        <v>1</v>
      </c>
      <c r="L1750">
        <v>0</v>
      </c>
      <c r="M1750">
        <v>0</v>
      </c>
      <c r="N1750">
        <v>1</v>
      </c>
      <c r="O1750" s="18">
        <v>43555</v>
      </c>
      <c r="P1750" s="24">
        <v>46660</v>
      </c>
      <c r="R1750" s="12">
        <v>43555</v>
      </c>
      <c r="T1750">
        <v>60</v>
      </c>
    </row>
    <row r="1751" spans="1:20" ht="18.75" x14ac:dyDescent="0.25">
      <c r="A1751">
        <v>5090201</v>
      </c>
      <c r="B1751">
        <v>1011101</v>
      </c>
      <c r="C1751">
        <v>502</v>
      </c>
      <c r="D1751" t="s">
        <v>70</v>
      </c>
      <c r="E1751" t="s">
        <v>1570</v>
      </c>
      <c r="F1751" s="1">
        <v>100006369</v>
      </c>
      <c r="G1751" t="s">
        <v>73</v>
      </c>
      <c r="H1751" s="22">
        <v>43555</v>
      </c>
      <c r="I1751">
        <v>4</v>
      </c>
      <c r="J1751" s="27">
        <f t="shared" si="27"/>
        <v>101</v>
      </c>
      <c r="K1751">
        <v>1</v>
      </c>
      <c r="L1751">
        <v>0</v>
      </c>
      <c r="M1751">
        <v>0</v>
      </c>
      <c r="N1751">
        <v>1</v>
      </c>
      <c r="O1751" s="18">
        <v>43555</v>
      </c>
      <c r="P1751" s="24">
        <v>46660</v>
      </c>
      <c r="R1751" s="12">
        <v>43555</v>
      </c>
      <c r="T1751">
        <v>60</v>
      </c>
    </row>
    <row r="1752" spans="1:20" ht="18.75" x14ac:dyDescent="0.25">
      <c r="A1752">
        <v>5090201</v>
      </c>
      <c r="B1752">
        <v>1011101</v>
      </c>
      <c r="C1752">
        <v>502</v>
      </c>
      <c r="D1752" t="s">
        <v>70</v>
      </c>
      <c r="E1752" t="s">
        <v>1571</v>
      </c>
      <c r="F1752" s="1">
        <v>100006652</v>
      </c>
      <c r="G1752" t="s">
        <v>73</v>
      </c>
      <c r="H1752" s="22">
        <v>43807</v>
      </c>
      <c r="I1752">
        <v>1</v>
      </c>
      <c r="J1752" s="27">
        <f t="shared" si="27"/>
        <v>93</v>
      </c>
      <c r="K1752">
        <v>0</v>
      </c>
      <c r="L1752">
        <v>0</v>
      </c>
      <c r="M1752">
        <v>0</v>
      </c>
      <c r="N1752">
        <v>0</v>
      </c>
      <c r="O1752" s="18">
        <v>43807</v>
      </c>
      <c r="P1752" s="24">
        <v>46660</v>
      </c>
      <c r="R1752" s="12">
        <v>43807</v>
      </c>
      <c r="T1752">
        <v>60</v>
      </c>
    </row>
    <row r="1753" spans="1:20" ht="18.75" x14ac:dyDescent="0.25">
      <c r="A1753">
        <v>5090201</v>
      </c>
      <c r="B1753">
        <v>1011101</v>
      </c>
      <c r="C1753">
        <v>502</v>
      </c>
      <c r="D1753" t="s">
        <v>70</v>
      </c>
      <c r="E1753" t="s">
        <v>1572</v>
      </c>
      <c r="F1753" s="1">
        <v>100006631</v>
      </c>
      <c r="G1753" t="s">
        <v>73</v>
      </c>
      <c r="H1753" s="22">
        <v>43786</v>
      </c>
      <c r="I1753">
        <v>1</v>
      </c>
      <c r="J1753" s="27">
        <f t="shared" si="27"/>
        <v>94</v>
      </c>
      <c r="K1753">
        <v>0</v>
      </c>
      <c r="L1753">
        <v>0</v>
      </c>
      <c r="M1753">
        <v>0</v>
      </c>
      <c r="N1753">
        <v>0</v>
      </c>
      <c r="O1753" s="18">
        <v>43786</v>
      </c>
      <c r="P1753" s="24">
        <v>46660</v>
      </c>
      <c r="R1753" s="12">
        <v>43786</v>
      </c>
      <c r="T1753">
        <v>60</v>
      </c>
    </row>
    <row r="1754" spans="1:20" ht="18.75" x14ac:dyDescent="0.25">
      <c r="A1754">
        <v>5090201</v>
      </c>
      <c r="B1754">
        <v>1011101</v>
      </c>
      <c r="C1754">
        <v>502</v>
      </c>
      <c r="D1754" t="s">
        <v>70</v>
      </c>
      <c r="E1754" t="s">
        <v>1573</v>
      </c>
      <c r="F1754" s="1">
        <v>100006628</v>
      </c>
      <c r="G1754" t="s">
        <v>73</v>
      </c>
      <c r="H1754" s="22">
        <v>43786</v>
      </c>
      <c r="I1754">
        <v>1</v>
      </c>
      <c r="J1754" s="27">
        <f t="shared" si="27"/>
        <v>94</v>
      </c>
      <c r="K1754">
        <v>0</v>
      </c>
      <c r="L1754">
        <v>0</v>
      </c>
      <c r="M1754">
        <v>0</v>
      </c>
      <c r="N1754">
        <v>0</v>
      </c>
      <c r="O1754" s="18">
        <v>43786</v>
      </c>
      <c r="P1754" s="24">
        <v>46660</v>
      </c>
      <c r="R1754" s="12">
        <v>43786</v>
      </c>
      <c r="T1754">
        <v>60</v>
      </c>
    </row>
    <row r="1755" spans="1:20" ht="18.75" x14ac:dyDescent="0.25">
      <c r="A1755">
        <v>5090201</v>
      </c>
      <c r="B1755">
        <v>1011101</v>
      </c>
      <c r="C1755">
        <v>502</v>
      </c>
      <c r="D1755" t="s">
        <v>70</v>
      </c>
      <c r="E1755" t="s">
        <v>1574</v>
      </c>
      <c r="F1755" s="1">
        <v>100006653</v>
      </c>
      <c r="G1755" t="s">
        <v>73</v>
      </c>
      <c r="H1755" s="22">
        <v>43792</v>
      </c>
      <c r="I1755">
        <v>1</v>
      </c>
      <c r="J1755" s="27">
        <f t="shared" si="27"/>
        <v>94</v>
      </c>
      <c r="K1755">
        <v>0</v>
      </c>
      <c r="L1755">
        <v>0</v>
      </c>
      <c r="M1755">
        <v>0</v>
      </c>
      <c r="N1755">
        <v>0</v>
      </c>
      <c r="O1755" s="18">
        <v>43792</v>
      </c>
      <c r="P1755" s="24">
        <v>46660</v>
      </c>
      <c r="R1755" s="12">
        <v>43792</v>
      </c>
      <c r="T1755">
        <v>60</v>
      </c>
    </row>
    <row r="1756" spans="1:20" ht="18.75" x14ac:dyDescent="0.25">
      <c r="A1756">
        <v>5090201</v>
      </c>
      <c r="B1756">
        <v>1011101</v>
      </c>
      <c r="C1756">
        <v>502</v>
      </c>
      <c r="D1756" t="s">
        <v>70</v>
      </c>
      <c r="E1756" t="s">
        <v>1420</v>
      </c>
      <c r="F1756" s="1">
        <v>100005950</v>
      </c>
      <c r="G1756" t="s">
        <v>73</v>
      </c>
      <c r="H1756" s="22">
        <v>39387</v>
      </c>
      <c r="I1756">
        <v>1</v>
      </c>
      <c r="J1756" s="27">
        <f t="shared" si="27"/>
        <v>238</v>
      </c>
      <c r="K1756">
        <v>63</v>
      </c>
      <c r="L1756">
        <v>0</v>
      </c>
      <c r="M1756">
        <v>62</v>
      </c>
      <c r="N1756">
        <v>1</v>
      </c>
      <c r="O1756" s="18">
        <v>39387</v>
      </c>
      <c r="P1756" s="24">
        <v>46660</v>
      </c>
      <c r="R1756" s="12">
        <v>39387</v>
      </c>
      <c r="T1756">
        <v>48</v>
      </c>
    </row>
    <row r="1757" spans="1:20" ht="18.75" x14ac:dyDescent="0.25">
      <c r="A1757">
        <v>5090201</v>
      </c>
      <c r="B1757">
        <v>1011101</v>
      </c>
      <c r="C1757">
        <v>502</v>
      </c>
      <c r="D1757" t="s">
        <v>70</v>
      </c>
      <c r="E1757" t="s">
        <v>1435</v>
      </c>
      <c r="F1757" s="1">
        <v>100005948</v>
      </c>
      <c r="G1757" t="s">
        <v>73</v>
      </c>
      <c r="H1757" s="22">
        <v>42308</v>
      </c>
      <c r="I1757">
        <v>1</v>
      </c>
      <c r="J1757" s="27">
        <f t="shared" si="27"/>
        <v>142</v>
      </c>
      <c r="K1757">
        <v>340</v>
      </c>
      <c r="L1757">
        <v>0</v>
      </c>
      <c r="M1757">
        <v>339</v>
      </c>
      <c r="N1757">
        <v>1</v>
      </c>
      <c r="O1757" s="18">
        <v>42308</v>
      </c>
      <c r="P1757" s="24">
        <v>46660</v>
      </c>
      <c r="R1757" s="12">
        <v>42308</v>
      </c>
      <c r="T1757">
        <v>48</v>
      </c>
    </row>
    <row r="1758" spans="1:20" ht="18.75" x14ac:dyDescent="0.25">
      <c r="A1758">
        <v>5090201</v>
      </c>
      <c r="B1758">
        <v>1011101</v>
      </c>
      <c r="C1758">
        <v>502</v>
      </c>
      <c r="D1758" t="s">
        <v>70</v>
      </c>
      <c r="E1758" t="s">
        <v>1575</v>
      </c>
      <c r="F1758" s="1">
        <v>100006651</v>
      </c>
      <c r="G1758" t="s">
        <v>73</v>
      </c>
      <c r="H1758" s="22">
        <v>43807</v>
      </c>
      <c r="I1758">
        <v>2</v>
      </c>
      <c r="J1758" s="27">
        <f t="shared" si="27"/>
        <v>93</v>
      </c>
      <c r="K1758">
        <v>0</v>
      </c>
      <c r="L1758">
        <v>0</v>
      </c>
      <c r="M1758">
        <v>0</v>
      </c>
      <c r="N1758">
        <v>0</v>
      </c>
      <c r="O1758" s="18">
        <v>43807</v>
      </c>
      <c r="P1758" s="24">
        <v>46660</v>
      </c>
      <c r="R1758" s="12">
        <v>43807</v>
      </c>
      <c r="T1758">
        <v>60</v>
      </c>
    </row>
    <row r="1759" spans="1:20" ht="18.75" x14ac:dyDescent="0.25">
      <c r="A1759">
        <v>5090201</v>
      </c>
      <c r="B1759">
        <v>1011101</v>
      </c>
      <c r="C1759">
        <v>502</v>
      </c>
      <c r="D1759" t="s">
        <v>70</v>
      </c>
      <c r="E1759" t="s">
        <v>1576</v>
      </c>
      <c r="F1759" s="1">
        <v>100006629</v>
      </c>
      <c r="G1759" t="s">
        <v>73</v>
      </c>
      <c r="H1759" s="22">
        <v>43786</v>
      </c>
      <c r="I1759">
        <v>2</v>
      </c>
      <c r="J1759" s="27">
        <f t="shared" si="27"/>
        <v>94</v>
      </c>
      <c r="K1759">
        <v>0</v>
      </c>
      <c r="L1759">
        <v>0</v>
      </c>
      <c r="M1759">
        <v>0</v>
      </c>
      <c r="N1759">
        <v>0</v>
      </c>
      <c r="O1759" s="18">
        <v>43786</v>
      </c>
      <c r="P1759" s="24">
        <v>46660</v>
      </c>
      <c r="R1759" s="12">
        <v>43786</v>
      </c>
      <c r="T1759">
        <v>60</v>
      </c>
    </row>
    <row r="1760" spans="1:20" ht="18.75" x14ac:dyDescent="0.25">
      <c r="A1760">
        <v>5090201</v>
      </c>
      <c r="B1760">
        <v>1011101</v>
      </c>
      <c r="C1760">
        <v>502</v>
      </c>
      <c r="D1760" t="s">
        <v>70</v>
      </c>
      <c r="E1760" t="s">
        <v>1577</v>
      </c>
      <c r="F1760" s="1">
        <v>100006423</v>
      </c>
      <c r="G1760" t="s">
        <v>73</v>
      </c>
      <c r="H1760" s="22">
        <v>43608</v>
      </c>
      <c r="I1760">
        <v>2</v>
      </c>
      <c r="J1760" s="27">
        <f t="shared" si="27"/>
        <v>100</v>
      </c>
      <c r="K1760">
        <v>1</v>
      </c>
      <c r="L1760">
        <v>0</v>
      </c>
      <c r="M1760">
        <v>0</v>
      </c>
      <c r="N1760">
        <v>1</v>
      </c>
      <c r="O1760" s="18">
        <v>43608</v>
      </c>
      <c r="P1760" s="24">
        <v>46660</v>
      </c>
      <c r="R1760" s="12">
        <v>43608</v>
      </c>
      <c r="T1760">
        <v>60</v>
      </c>
    </row>
    <row r="1761" spans="1:20" ht="18.75" x14ac:dyDescent="0.25">
      <c r="A1761">
        <v>5090201</v>
      </c>
      <c r="B1761">
        <v>1011101</v>
      </c>
      <c r="C1761">
        <v>502</v>
      </c>
      <c r="D1761" t="s">
        <v>70</v>
      </c>
      <c r="E1761" t="s">
        <v>1577</v>
      </c>
      <c r="F1761" s="1">
        <v>100006429</v>
      </c>
      <c r="G1761" t="s">
        <v>73</v>
      </c>
      <c r="H1761" s="22">
        <v>43608</v>
      </c>
      <c r="I1761">
        <v>1</v>
      </c>
      <c r="J1761" s="27">
        <f t="shared" si="27"/>
        <v>100</v>
      </c>
      <c r="K1761">
        <v>1</v>
      </c>
      <c r="L1761">
        <v>0</v>
      </c>
      <c r="M1761">
        <v>0</v>
      </c>
      <c r="N1761">
        <v>1</v>
      </c>
      <c r="O1761" s="18">
        <v>43608</v>
      </c>
      <c r="P1761" s="24">
        <v>46660</v>
      </c>
      <c r="R1761" s="12">
        <v>43608</v>
      </c>
      <c r="T1761">
        <v>60</v>
      </c>
    </row>
    <row r="1762" spans="1:20" ht="18.75" x14ac:dyDescent="0.25">
      <c r="A1762">
        <v>5090201</v>
      </c>
      <c r="B1762">
        <v>1011101</v>
      </c>
      <c r="C1762">
        <v>502</v>
      </c>
      <c r="D1762" t="s">
        <v>70</v>
      </c>
      <c r="E1762" t="s">
        <v>1578</v>
      </c>
      <c r="F1762" s="1">
        <v>100006371</v>
      </c>
      <c r="G1762" t="s">
        <v>73</v>
      </c>
      <c r="H1762" s="22">
        <v>43555</v>
      </c>
      <c r="I1762">
        <v>1</v>
      </c>
      <c r="J1762" s="27">
        <f t="shared" si="27"/>
        <v>101</v>
      </c>
      <c r="K1762">
        <v>1</v>
      </c>
      <c r="L1762">
        <v>0</v>
      </c>
      <c r="M1762">
        <v>0</v>
      </c>
      <c r="N1762">
        <v>1</v>
      </c>
      <c r="O1762" s="18">
        <v>43555</v>
      </c>
      <c r="P1762" s="24">
        <v>46660</v>
      </c>
      <c r="R1762" s="12">
        <v>43555</v>
      </c>
      <c r="T1762">
        <v>60</v>
      </c>
    </row>
    <row r="1763" spans="1:20" ht="18.75" x14ac:dyDescent="0.25">
      <c r="A1763">
        <v>5090201</v>
      </c>
      <c r="B1763">
        <v>1011101</v>
      </c>
      <c r="C1763">
        <v>502</v>
      </c>
      <c r="D1763" t="s">
        <v>70</v>
      </c>
      <c r="E1763" t="s">
        <v>1579</v>
      </c>
      <c r="F1763" s="1">
        <v>100006374</v>
      </c>
      <c r="G1763" t="s">
        <v>73</v>
      </c>
      <c r="H1763" s="22">
        <v>43555</v>
      </c>
      <c r="I1763">
        <v>2</v>
      </c>
      <c r="J1763" s="27">
        <f t="shared" si="27"/>
        <v>101</v>
      </c>
      <c r="K1763">
        <v>1</v>
      </c>
      <c r="L1763">
        <v>0</v>
      </c>
      <c r="M1763">
        <v>0</v>
      </c>
      <c r="N1763">
        <v>1</v>
      </c>
      <c r="O1763" s="18">
        <v>43555</v>
      </c>
      <c r="P1763" s="24">
        <v>46660</v>
      </c>
      <c r="R1763" s="12">
        <v>43555</v>
      </c>
      <c r="T1763">
        <v>60</v>
      </c>
    </row>
    <row r="1764" spans="1:20" ht="18.75" x14ac:dyDescent="0.25">
      <c r="A1764">
        <v>5090201</v>
      </c>
      <c r="B1764">
        <v>1011101</v>
      </c>
      <c r="C1764">
        <v>502</v>
      </c>
      <c r="D1764" t="s">
        <v>70</v>
      </c>
      <c r="E1764" t="s">
        <v>135</v>
      </c>
      <c r="F1764" s="1">
        <v>100006365</v>
      </c>
      <c r="G1764" t="s">
        <v>73</v>
      </c>
      <c r="H1764" s="22">
        <v>43555</v>
      </c>
      <c r="I1764">
        <v>2</v>
      </c>
      <c r="J1764" s="27">
        <f t="shared" si="27"/>
        <v>101</v>
      </c>
      <c r="K1764">
        <v>1</v>
      </c>
      <c r="L1764">
        <v>0</v>
      </c>
      <c r="M1764">
        <v>0</v>
      </c>
      <c r="N1764">
        <v>1</v>
      </c>
      <c r="O1764" s="18">
        <v>43555</v>
      </c>
      <c r="P1764" s="24">
        <v>46660</v>
      </c>
      <c r="R1764" s="12">
        <v>43555</v>
      </c>
      <c r="T1764">
        <v>60</v>
      </c>
    </row>
    <row r="1765" spans="1:20" ht="18.75" x14ac:dyDescent="0.25">
      <c r="A1765">
        <v>5090201</v>
      </c>
      <c r="B1765">
        <v>1011101</v>
      </c>
      <c r="C1765">
        <v>502</v>
      </c>
      <c r="D1765" t="s">
        <v>70</v>
      </c>
      <c r="E1765" t="s">
        <v>135</v>
      </c>
      <c r="F1765" s="1">
        <v>100006370</v>
      </c>
      <c r="G1765" t="s">
        <v>73</v>
      </c>
      <c r="H1765" s="22">
        <v>43555</v>
      </c>
      <c r="I1765">
        <v>1</v>
      </c>
      <c r="J1765" s="27">
        <f t="shared" si="27"/>
        <v>101</v>
      </c>
      <c r="K1765">
        <v>1</v>
      </c>
      <c r="L1765">
        <v>0</v>
      </c>
      <c r="M1765">
        <v>0</v>
      </c>
      <c r="N1765">
        <v>1</v>
      </c>
      <c r="O1765" s="18">
        <v>43555</v>
      </c>
      <c r="P1765" s="24">
        <v>46660</v>
      </c>
      <c r="R1765" s="12">
        <v>43555</v>
      </c>
      <c r="T1765">
        <v>60</v>
      </c>
    </row>
    <row r="1766" spans="1:20" ht="18.75" x14ac:dyDescent="0.25">
      <c r="A1766">
        <v>5090201</v>
      </c>
      <c r="B1766">
        <v>1011101</v>
      </c>
      <c r="C1766">
        <v>502</v>
      </c>
      <c r="D1766" t="s">
        <v>70</v>
      </c>
      <c r="E1766" t="s">
        <v>135</v>
      </c>
      <c r="F1766" s="1">
        <v>100006422</v>
      </c>
      <c r="G1766" t="s">
        <v>73</v>
      </c>
      <c r="H1766" s="22">
        <v>43608</v>
      </c>
      <c r="I1766">
        <v>2</v>
      </c>
      <c r="J1766" s="27">
        <f t="shared" si="27"/>
        <v>100</v>
      </c>
      <c r="K1766">
        <v>1</v>
      </c>
      <c r="L1766">
        <v>0</v>
      </c>
      <c r="M1766">
        <v>0</v>
      </c>
      <c r="N1766">
        <v>1</v>
      </c>
      <c r="O1766" s="18">
        <v>43608</v>
      </c>
      <c r="P1766" s="24">
        <v>46660</v>
      </c>
      <c r="R1766" s="12">
        <v>43608</v>
      </c>
      <c r="T1766">
        <v>60</v>
      </c>
    </row>
    <row r="1767" spans="1:20" ht="18.75" x14ac:dyDescent="0.25">
      <c r="A1767">
        <v>5090201</v>
      </c>
      <c r="B1767">
        <v>1011101</v>
      </c>
      <c r="C1767">
        <v>502</v>
      </c>
      <c r="D1767" t="s">
        <v>70</v>
      </c>
      <c r="E1767" t="s">
        <v>1580</v>
      </c>
      <c r="F1767" s="1">
        <v>100006630</v>
      </c>
      <c r="G1767" t="s">
        <v>73</v>
      </c>
      <c r="H1767" s="22">
        <v>43786</v>
      </c>
      <c r="I1767">
        <v>1</v>
      </c>
      <c r="J1767" s="27">
        <f t="shared" si="27"/>
        <v>94</v>
      </c>
      <c r="K1767">
        <v>0</v>
      </c>
      <c r="L1767">
        <v>0</v>
      </c>
      <c r="M1767">
        <v>0</v>
      </c>
      <c r="N1767">
        <v>0</v>
      </c>
      <c r="O1767" s="18">
        <v>43786</v>
      </c>
      <c r="P1767" s="24">
        <v>46660</v>
      </c>
      <c r="R1767" s="12">
        <v>43786</v>
      </c>
      <c r="T1767">
        <v>60</v>
      </c>
    </row>
    <row r="1768" spans="1:20" ht="18.75" x14ac:dyDescent="0.25">
      <c r="A1768">
        <v>5090201</v>
      </c>
      <c r="B1768">
        <v>1011101</v>
      </c>
      <c r="C1768">
        <v>502</v>
      </c>
      <c r="D1768" t="s">
        <v>70</v>
      </c>
      <c r="E1768" t="s">
        <v>1581</v>
      </c>
      <c r="F1768" s="1">
        <v>100006657</v>
      </c>
      <c r="G1768" t="s">
        <v>73</v>
      </c>
      <c r="H1768" s="22">
        <v>43792</v>
      </c>
      <c r="I1768">
        <v>1</v>
      </c>
      <c r="J1768" s="27">
        <f t="shared" si="27"/>
        <v>94</v>
      </c>
      <c r="K1768">
        <v>0</v>
      </c>
      <c r="L1768">
        <v>0</v>
      </c>
      <c r="M1768">
        <v>0</v>
      </c>
      <c r="N1768">
        <v>0</v>
      </c>
      <c r="O1768" s="18">
        <v>43792</v>
      </c>
      <c r="P1768" s="24">
        <v>46660</v>
      </c>
      <c r="R1768" s="12">
        <v>43792</v>
      </c>
      <c r="T1768">
        <v>60</v>
      </c>
    </row>
    <row r="1769" spans="1:20" ht="18.75" x14ac:dyDescent="0.25">
      <c r="A1769">
        <v>5090201</v>
      </c>
      <c r="B1769">
        <v>1011101</v>
      </c>
      <c r="C1769">
        <v>502</v>
      </c>
      <c r="D1769" t="s">
        <v>70</v>
      </c>
      <c r="E1769" t="s">
        <v>1582</v>
      </c>
      <c r="F1769" s="1">
        <v>100006424</v>
      </c>
      <c r="G1769" t="s">
        <v>73</v>
      </c>
      <c r="H1769" s="22">
        <v>43608</v>
      </c>
      <c r="I1769">
        <v>1</v>
      </c>
      <c r="J1769" s="27">
        <f t="shared" si="27"/>
        <v>100</v>
      </c>
      <c r="K1769">
        <v>1</v>
      </c>
      <c r="L1769">
        <v>0</v>
      </c>
      <c r="M1769">
        <v>0</v>
      </c>
      <c r="N1769">
        <v>1</v>
      </c>
      <c r="O1769" s="18">
        <v>43608</v>
      </c>
      <c r="P1769" s="24">
        <v>46660</v>
      </c>
      <c r="R1769" s="12">
        <v>43608</v>
      </c>
      <c r="T1769">
        <v>60</v>
      </c>
    </row>
    <row r="1770" spans="1:20" ht="18.75" x14ac:dyDescent="0.25">
      <c r="A1770">
        <v>5090201</v>
      </c>
      <c r="B1770">
        <v>1011101</v>
      </c>
      <c r="C1770">
        <v>502</v>
      </c>
      <c r="D1770" t="s">
        <v>70</v>
      </c>
      <c r="E1770" t="s">
        <v>1583</v>
      </c>
      <c r="F1770" s="1">
        <v>100006527</v>
      </c>
      <c r="G1770" t="s">
        <v>73</v>
      </c>
      <c r="H1770" s="22">
        <v>43698</v>
      </c>
      <c r="I1770">
        <v>1</v>
      </c>
      <c r="J1770" s="27">
        <f t="shared" si="27"/>
        <v>97</v>
      </c>
      <c r="K1770">
        <v>1</v>
      </c>
      <c r="L1770">
        <v>1.7000000000000001E-2</v>
      </c>
      <c r="M1770">
        <v>0.58699999999999997</v>
      </c>
      <c r="N1770">
        <v>0.41299999999999998</v>
      </c>
      <c r="O1770" s="18">
        <v>43698</v>
      </c>
      <c r="P1770" s="24">
        <v>46660</v>
      </c>
      <c r="R1770" s="12">
        <v>43698</v>
      </c>
      <c r="T1770">
        <v>60</v>
      </c>
    </row>
    <row r="1771" spans="1:20" ht="18.75" x14ac:dyDescent="0.25">
      <c r="A1771">
        <v>5090201</v>
      </c>
      <c r="B1771">
        <v>1011101</v>
      </c>
      <c r="C1771">
        <v>502</v>
      </c>
      <c r="D1771" t="s">
        <v>70</v>
      </c>
      <c r="E1771" t="s">
        <v>1584</v>
      </c>
      <c r="F1771" s="1">
        <v>100006334</v>
      </c>
      <c r="G1771" t="s">
        <v>73</v>
      </c>
      <c r="H1771" s="22">
        <v>43507</v>
      </c>
      <c r="I1771">
        <v>1</v>
      </c>
      <c r="J1771" s="27">
        <f t="shared" si="27"/>
        <v>103</v>
      </c>
      <c r="K1771">
        <v>1</v>
      </c>
      <c r="L1771">
        <v>0</v>
      </c>
      <c r="M1771">
        <v>1</v>
      </c>
      <c r="N1771">
        <v>0</v>
      </c>
      <c r="O1771" s="18">
        <v>43507</v>
      </c>
      <c r="P1771" s="24">
        <v>46660</v>
      </c>
      <c r="R1771" s="12">
        <v>43507</v>
      </c>
      <c r="T1771">
        <v>1</v>
      </c>
    </row>
    <row r="1772" spans="1:20" ht="18.75" x14ac:dyDescent="0.25">
      <c r="A1772">
        <v>5090201</v>
      </c>
      <c r="B1772">
        <v>1011101</v>
      </c>
      <c r="C1772">
        <v>502</v>
      </c>
      <c r="D1772" t="s">
        <v>70</v>
      </c>
      <c r="E1772" t="s">
        <v>1585</v>
      </c>
      <c r="F1772" s="1">
        <v>100005934</v>
      </c>
      <c r="G1772" t="s">
        <v>73</v>
      </c>
      <c r="H1772" s="22">
        <v>33573</v>
      </c>
      <c r="I1772">
        <v>1</v>
      </c>
      <c r="J1772" s="27">
        <f t="shared" si="27"/>
        <v>429</v>
      </c>
      <c r="K1772">
        <v>60</v>
      </c>
      <c r="L1772">
        <v>0</v>
      </c>
      <c r="M1772">
        <v>59.5</v>
      </c>
      <c r="N1772">
        <v>0.5</v>
      </c>
      <c r="O1772" s="18">
        <v>33573</v>
      </c>
      <c r="P1772" s="24">
        <v>46660</v>
      </c>
      <c r="R1772" s="12">
        <v>33573</v>
      </c>
      <c r="T1772">
        <v>48</v>
      </c>
    </row>
    <row r="1773" spans="1:20" ht="18.75" x14ac:dyDescent="0.25">
      <c r="A1773">
        <v>5090201</v>
      </c>
      <c r="B1773">
        <v>1011101</v>
      </c>
      <c r="C1773">
        <v>502</v>
      </c>
      <c r="D1773" t="s">
        <v>70</v>
      </c>
      <c r="E1773" t="s">
        <v>1586</v>
      </c>
      <c r="F1773" s="1">
        <v>100006944</v>
      </c>
      <c r="G1773" t="s">
        <v>73</v>
      </c>
      <c r="H1773" s="22">
        <v>44339</v>
      </c>
      <c r="I1773">
        <v>1</v>
      </c>
      <c r="J1773" s="27">
        <f t="shared" si="27"/>
        <v>76</v>
      </c>
      <c r="K1773">
        <v>109</v>
      </c>
      <c r="L1773">
        <v>1.8520000000000001</v>
      </c>
      <c r="M1773">
        <v>25.981999999999999</v>
      </c>
      <c r="N1773">
        <v>83.018000000000001</v>
      </c>
      <c r="O1773" s="18">
        <v>44339</v>
      </c>
      <c r="P1773" s="24">
        <v>46660</v>
      </c>
      <c r="R1773" s="12">
        <v>44339</v>
      </c>
      <c r="T1773">
        <v>60</v>
      </c>
    </row>
    <row r="1774" spans="1:20" ht="18.75" x14ac:dyDescent="0.25">
      <c r="A1774">
        <v>5090201</v>
      </c>
      <c r="B1774">
        <v>1011101</v>
      </c>
      <c r="C1774">
        <v>502</v>
      </c>
      <c r="D1774" t="s">
        <v>70</v>
      </c>
      <c r="E1774" t="s">
        <v>159</v>
      </c>
      <c r="F1774" s="1">
        <v>100005951</v>
      </c>
      <c r="G1774" t="s">
        <v>73</v>
      </c>
      <c r="H1774" s="22">
        <v>42976</v>
      </c>
      <c r="I1774">
        <v>1</v>
      </c>
      <c r="J1774" s="27">
        <f t="shared" si="27"/>
        <v>121</v>
      </c>
      <c r="K1774">
        <v>1.1000000000000001</v>
      </c>
      <c r="L1774">
        <v>0</v>
      </c>
      <c r="M1774">
        <v>0.1</v>
      </c>
      <c r="N1774">
        <v>1</v>
      </c>
      <c r="O1774" s="18">
        <v>42976</v>
      </c>
      <c r="P1774" s="24">
        <v>46660</v>
      </c>
      <c r="R1774" s="12">
        <v>42976</v>
      </c>
      <c r="T1774">
        <v>1</v>
      </c>
    </row>
    <row r="1775" spans="1:20" ht="18.75" x14ac:dyDescent="0.25">
      <c r="A1775">
        <v>5090201</v>
      </c>
      <c r="B1775">
        <v>1011101</v>
      </c>
      <c r="C1775">
        <v>502</v>
      </c>
      <c r="D1775" t="s">
        <v>70</v>
      </c>
      <c r="E1775" t="s">
        <v>1587</v>
      </c>
      <c r="F1775" s="1">
        <v>100006868</v>
      </c>
      <c r="G1775" t="s">
        <v>73</v>
      </c>
      <c r="H1775" s="22">
        <v>44180</v>
      </c>
      <c r="I1775">
        <v>3</v>
      </c>
      <c r="J1775" s="27">
        <f t="shared" si="27"/>
        <v>81</v>
      </c>
      <c r="K1775">
        <v>0</v>
      </c>
      <c r="L1775">
        <v>0</v>
      </c>
      <c r="M1775">
        <v>0</v>
      </c>
      <c r="N1775">
        <v>0</v>
      </c>
      <c r="O1775" s="18">
        <v>44180</v>
      </c>
      <c r="P1775" s="24">
        <v>46660</v>
      </c>
      <c r="R1775" s="12">
        <v>44180</v>
      </c>
      <c r="T1775">
        <v>60</v>
      </c>
    </row>
    <row r="1776" spans="1:20" ht="18.75" x14ac:dyDescent="0.25">
      <c r="A1776">
        <v>5090201</v>
      </c>
      <c r="B1776">
        <v>1011101</v>
      </c>
      <c r="C1776">
        <v>502</v>
      </c>
      <c r="D1776" t="s">
        <v>70</v>
      </c>
      <c r="E1776" t="s">
        <v>1588</v>
      </c>
      <c r="F1776" s="1">
        <v>100006627</v>
      </c>
      <c r="G1776" t="s">
        <v>73</v>
      </c>
      <c r="H1776" s="22">
        <v>43786</v>
      </c>
      <c r="I1776">
        <v>1</v>
      </c>
      <c r="J1776" s="27">
        <f t="shared" si="27"/>
        <v>94</v>
      </c>
      <c r="K1776">
        <v>0</v>
      </c>
      <c r="L1776">
        <v>0</v>
      </c>
      <c r="M1776">
        <v>0</v>
      </c>
      <c r="N1776">
        <v>0</v>
      </c>
      <c r="O1776" s="18">
        <v>43786</v>
      </c>
      <c r="P1776" s="24">
        <v>46660</v>
      </c>
      <c r="R1776" s="12">
        <v>43786</v>
      </c>
      <c r="T1776">
        <v>60</v>
      </c>
    </row>
    <row r="1777" spans="1:20" ht="18.75" x14ac:dyDescent="0.25">
      <c r="A1777">
        <v>5090201</v>
      </c>
      <c r="B1777">
        <v>1011101</v>
      </c>
      <c r="C1777">
        <v>502</v>
      </c>
      <c r="D1777" t="s">
        <v>70</v>
      </c>
      <c r="E1777" t="s">
        <v>1589</v>
      </c>
      <c r="F1777" s="1">
        <v>100006680</v>
      </c>
      <c r="G1777" t="s">
        <v>73</v>
      </c>
      <c r="H1777" s="22">
        <v>43830</v>
      </c>
      <c r="I1777">
        <v>9</v>
      </c>
      <c r="J1777" s="27">
        <f t="shared" si="27"/>
        <v>92</v>
      </c>
      <c r="K1777">
        <v>585</v>
      </c>
      <c r="L1777">
        <v>9.9369999999999994</v>
      </c>
      <c r="M1777">
        <v>302.27499999999998</v>
      </c>
      <c r="N1777">
        <v>282.72500000000002</v>
      </c>
      <c r="O1777" s="18">
        <v>43830</v>
      </c>
      <c r="P1777" s="24">
        <v>46660</v>
      </c>
      <c r="R1777" s="12">
        <v>43830</v>
      </c>
      <c r="T1777">
        <v>60</v>
      </c>
    </row>
    <row r="1778" spans="1:20" ht="18.75" x14ac:dyDescent="0.25">
      <c r="A1778">
        <v>5090201</v>
      </c>
      <c r="B1778">
        <v>1011101</v>
      </c>
      <c r="C1778">
        <v>502</v>
      </c>
      <c r="D1778" t="s">
        <v>70</v>
      </c>
      <c r="E1778" t="s">
        <v>1590</v>
      </c>
      <c r="F1778" s="1">
        <v>100007090</v>
      </c>
      <c r="G1778" t="s">
        <v>73</v>
      </c>
      <c r="H1778" s="22">
        <v>44500</v>
      </c>
      <c r="I1778">
        <v>12</v>
      </c>
      <c r="J1778" s="27">
        <f t="shared" si="27"/>
        <v>70</v>
      </c>
      <c r="K1778">
        <v>800</v>
      </c>
      <c r="L1778">
        <v>13.589</v>
      </c>
      <c r="M1778">
        <v>120.11</v>
      </c>
      <c r="N1778">
        <v>679.89</v>
      </c>
      <c r="O1778" s="18">
        <v>44500</v>
      </c>
      <c r="P1778" s="24">
        <v>46660</v>
      </c>
      <c r="R1778" s="12">
        <v>44500</v>
      </c>
      <c r="T1778">
        <v>60</v>
      </c>
    </row>
    <row r="1779" spans="1:20" ht="18.75" x14ac:dyDescent="0.25">
      <c r="A1779">
        <v>5090201</v>
      </c>
      <c r="B1779">
        <v>1011101</v>
      </c>
      <c r="C1779">
        <v>502</v>
      </c>
      <c r="D1779" t="s">
        <v>70</v>
      </c>
      <c r="E1779" t="s">
        <v>1591</v>
      </c>
      <c r="F1779" s="1">
        <v>100006526</v>
      </c>
      <c r="G1779" t="s">
        <v>73</v>
      </c>
      <c r="H1779" s="22">
        <v>43678</v>
      </c>
      <c r="I1779">
        <v>3</v>
      </c>
      <c r="J1779" s="27">
        <f t="shared" si="27"/>
        <v>97</v>
      </c>
      <c r="K1779">
        <v>1</v>
      </c>
      <c r="L1779">
        <v>0</v>
      </c>
      <c r="M1779">
        <v>0</v>
      </c>
      <c r="N1779">
        <v>1</v>
      </c>
      <c r="O1779" s="18">
        <v>43678</v>
      </c>
      <c r="P1779" s="24">
        <v>46660</v>
      </c>
      <c r="R1779" s="12">
        <v>43678</v>
      </c>
      <c r="T1779">
        <v>60</v>
      </c>
    </row>
    <row r="1780" spans="1:20" ht="18.75" x14ac:dyDescent="0.25">
      <c r="A1780">
        <v>5090201</v>
      </c>
      <c r="B1780">
        <v>1011101</v>
      </c>
      <c r="C1780">
        <v>502</v>
      </c>
      <c r="D1780" t="s">
        <v>70</v>
      </c>
      <c r="E1780" t="s">
        <v>1592</v>
      </c>
      <c r="F1780" s="1">
        <v>100006654</v>
      </c>
      <c r="G1780" t="s">
        <v>73</v>
      </c>
      <c r="H1780" s="22">
        <v>43792</v>
      </c>
      <c r="I1780">
        <v>10</v>
      </c>
      <c r="J1780" s="27">
        <f t="shared" si="27"/>
        <v>94</v>
      </c>
      <c r="K1780">
        <v>0</v>
      </c>
      <c r="L1780">
        <v>0</v>
      </c>
      <c r="M1780">
        <v>0</v>
      </c>
      <c r="N1780">
        <v>0</v>
      </c>
      <c r="O1780" s="18">
        <v>43792</v>
      </c>
      <c r="P1780" s="24">
        <v>46660</v>
      </c>
      <c r="R1780" s="12">
        <v>43792</v>
      </c>
      <c r="T1780">
        <v>60</v>
      </c>
    </row>
    <row r="1781" spans="1:20" ht="18.75" x14ac:dyDescent="0.25">
      <c r="A1781">
        <v>5090201</v>
      </c>
      <c r="B1781">
        <v>1011101</v>
      </c>
      <c r="C1781">
        <v>502</v>
      </c>
      <c r="D1781" t="s">
        <v>70</v>
      </c>
      <c r="E1781" t="s">
        <v>1593</v>
      </c>
      <c r="F1781" s="1">
        <v>100006621</v>
      </c>
      <c r="G1781" t="s">
        <v>73</v>
      </c>
      <c r="H1781" s="22">
        <v>43786</v>
      </c>
      <c r="I1781">
        <v>1</v>
      </c>
      <c r="J1781" s="27">
        <f t="shared" si="27"/>
        <v>94</v>
      </c>
      <c r="K1781">
        <v>0</v>
      </c>
      <c r="L1781">
        <v>0</v>
      </c>
      <c r="M1781">
        <v>0</v>
      </c>
      <c r="N1781">
        <v>0</v>
      </c>
      <c r="O1781" s="18">
        <v>43786</v>
      </c>
      <c r="P1781" s="24">
        <v>46660</v>
      </c>
      <c r="R1781" s="12">
        <v>43786</v>
      </c>
      <c r="T1781">
        <v>60</v>
      </c>
    </row>
    <row r="1782" spans="1:20" ht="18.75" x14ac:dyDescent="0.25">
      <c r="A1782">
        <v>5090201</v>
      </c>
      <c r="B1782">
        <v>1011101</v>
      </c>
      <c r="C1782">
        <v>502</v>
      </c>
      <c r="D1782" t="s">
        <v>70</v>
      </c>
      <c r="E1782" t="s">
        <v>1594</v>
      </c>
      <c r="F1782" s="1">
        <v>100006655</v>
      </c>
      <c r="G1782" t="s">
        <v>73</v>
      </c>
      <c r="H1782" s="22">
        <v>43792</v>
      </c>
      <c r="I1782">
        <v>1</v>
      </c>
      <c r="J1782" s="27">
        <f t="shared" si="27"/>
        <v>94</v>
      </c>
      <c r="K1782">
        <v>0</v>
      </c>
      <c r="L1782">
        <v>0</v>
      </c>
      <c r="M1782">
        <v>0</v>
      </c>
      <c r="N1782">
        <v>0</v>
      </c>
      <c r="O1782" s="18">
        <v>43792</v>
      </c>
      <c r="P1782" s="24">
        <v>46660</v>
      </c>
      <c r="R1782" s="12">
        <v>43792</v>
      </c>
      <c r="T1782">
        <v>60</v>
      </c>
    </row>
    <row r="1783" spans="1:20" ht="18.75" x14ac:dyDescent="0.25">
      <c r="A1783">
        <v>5090201</v>
      </c>
      <c r="B1783">
        <v>1011101</v>
      </c>
      <c r="C1783">
        <v>502</v>
      </c>
      <c r="D1783" t="s">
        <v>70</v>
      </c>
      <c r="E1783" t="s">
        <v>1595</v>
      </c>
      <c r="F1783" s="1">
        <v>100006425</v>
      </c>
      <c r="G1783" t="s">
        <v>73</v>
      </c>
      <c r="H1783" s="22">
        <v>43608</v>
      </c>
      <c r="I1783">
        <v>1</v>
      </c>
      <c r="J1783" s="27">
        <f t="shared" si="27"/>
        <v>100</v>
      </c>
      <c r="K1783">
        <v>0.33300000000000002</v>
      </c>
      <c r="L1783">
        <v>0</v>
      </c>
      <c r="M1783">
        <v>0</v>
      </c>
      <c r="N1783">
        <v>0.33300000000000002</v>
      </c>
      <c r="O1783" s="18">
        <v>43608</v>
      </c>
      <c r="P1783" s="24">
        <v>46660</v>
      </c>
      <c r="R1783" s="12">
        <v>43608</v>
      </c>
      <c r="T1783">
        <v>60</v>
      </c>
    </row>
    <row r="1784" spans="1:20" ht="18.75" x14ac:dyDescent="0.25">
      <c r="A1784">
        <v>5090201</v>
      </c>
      <c r="B1784">
        <v>1011101</v>
      </c>
      <c r="C1784">
        <v>502</v>
      </c>
      <c r="D1784" t="s">
        <v>70</v>
      </c>
      <c r="E1784" t="s">
        <v>1596</v>
      </c>
      <c r="F1784" s="1">
        <v>100006625</v>
      </c>
      <c r="G1784" t="s">
        <v>73</v>
      </c>
      <c r="H1784" s="22">
        <v>43786</v>
      </c>
      <c r="I1784">
        <v>1</v>
      </c>
      <c r="J1784" s="27">
        <f t="shared" si="27"/>
        <v>94</v>
      </c>
      <c r="K1784">
        <v>0</v>
      </c>
      <c r="L1784">
        <v>0</v>
      </c>
      <c r="M1784">
        <v>0</v>
      </c>
      <c r="N1784">
        <v>0</v>
      </c>
      <c r="O1784" s="18">
        <v>43786</v>
      </c>
      <c r="P1784" s="24">
        <v>46660</v>
      </c>
      <c r="R1784" s="12">
        <v>43786</v>
      </c>
      <c r="T1784">
        <v>60</v>
      </c>
    </row>
    <row r="1785" spans="1:20" ht="18.75" x14ac:dyDescent="0.25">
      <c r="A1785">
        <v>5090201</v>
      </c>
      <c r="B1785">
        <v>1011101</v>
      </c>
      <c r="C1785">
        <v>502</v>
      </c>
      <c r="D1785" t="s">
        <v>70</v>
      </c>
      <c r="E1785" t="s">
        <v>1597</v>
      </c>
      <c r="F1785" s="1">
        <v>100006624</v>
      </c>
      <c r="G1785" t="s">
        <v>73</v>
      </c>
      <c r="H1785" s="22">
        <v>43786</v>
      </c>
      <c r="I1785">
        <v>2</v>
      </c>
      <c r="J1785" s="27">
        <f t="shared" si="27"/>
        <v>94</v>
      </c>
      <c r="K1785">
        <v>0</v>
      </c>
      <c r="L1785">
        <v>0</v>
      </c>
      <c r="M1785">
        <v>0</v>
      </c>
      <c r="N1785">
        <v>0</v>
      </c>
      <c r="O1785" s="18">
        <v>43786</v>
      </c>
      <c r="P1785" s="24">
        <v>46660</v>
      </c>
      <c r="R1785" s="12">
        <v>43786</v>
      </c>
      <c r="T1785">
        <v>60</v>
      </c>
    </row>
    <row r="1786" spans="1:20" ht="18.75" x14ac:dyDescent="0.25">
      <c r="A1786">
        <v>5090201</v>
      </c>
      <c r="B1786">
        <v>1011101</v>
      </c>
      <c r="C1786">
        <v>502</v>
      </c>
      <c r="D1786" t="s">
        <v>70</v>
      </c>
      <c r="E1786" t="s">
        <v>1598</v>
      </c>
      <c r="F1786" s="1">
        <v>100006622</v>
      </c>
      <c r="G1786" t="s">
        <v>73</v>
      </c>
      <c r="H1786" s="22">
        <v>43786</v>
      </c>
      <c r="I1786">
        <v>1</v>
      </c>
      <c r="J1786" s="27">
        <f t="shared" si="27"/>
        <v>94</v>
      </c>
      <c r="K1786">
        <v>0</v>
      </c>
      <c r="L1786">
        <v>0</v>
      </c>
      <c r="M1786">
        <v>0</v>
      </c>
      <c r="N1786">
        <v>0</v>
      </c>
      <c r="O1786" s="18">
        <v>43786</v>
      </c>
      <c r="P1786" s="24">
        <v>46660</v>
      </c>
      <c r="R1786" s="12">
        <v>43786</v>
      </c>
      <c r="T1786">
        <v>60</v>
      </c>
    </row>
    <row r="1787" spans="1:20" ht="18.75" x14ac:dyDescent="0.25">
      <c r="A1787">
        <v>5090201</v>
      </c>
      <c r="B1787">
        <v>1011101</v>
      </c>
      <c r="C1787">
        <v>502</v>
      </c>
      <c r="D1787" t="s">
        <v>70</v>
      </c>
      <c r="E1787" t="s">
        <v>1599</v>
      </c>
      <c r="F1787" s="1">
        <v>100006363</v>
      </c>
      <c r="G1787" t="s">
        <v>73</v>
      </c>
      <c r="H1787" s="22">
        <v>43555</v>
      </c>
      <c r="I1787">
        <v>1</v>
      </c>
      <c r="J1787" s="27">
        <f t="shared" si="27"/>
        <v>101</v>
      </c>
      <c r="K1787">
        <v>1</v>
      </c>
      <c r="L1787">
        <v>0</v>
      </c>
      <c r="M1787">
        <v>0</v>
      </c>
      <c r="N1787">
        <v>1</v>
      </c>
      <c r="O1787" s="18">
        <v>43555</v>
      </c>
      <c r="P1787" s="24">
        <v>46660</v>
      </c>
      <c r="R1787" s="12">
        <v>43555</v>
      </c>
      <c r="T1787">
        <v>60</v>
      </c>
    </row>
    <row r="1788" spans="1:20" ht="18.75" x14ac:dyDescent="0.25">
      <c r="A1788">
        <v>5090201</v>
      </c>
      <c r="B1788">
        <v>1011101</v>
      </c>
      <c r="C1788">
        <v>502</v>
      </c>
      <c r="D1788" t="s">
        <v>70</v>
      </c>
      <c r="E1788" t="s">
        <v>1600</v>
      </c>
      <c r="F1788" s="1">
        <v>100006364</v>
      </c>
      <c r="G1788" t="s">
        <v>73</v>
      </c>
      <c r="H1788" s="22">
        <v>43555</v>
      </c>
      <c r="I1788">
        <v>1</v>
      </c>
      <c r="J1788" s="27">
        <f t="shared" si="27"/>
        <v>101</v>
      </c>
      <c r="K1788">
        <v>1</v>
      </c>
      <c r="L1788">
        <v>0</v>
      </c>
      <c r="M1788">
        <v>0</v>
      </c>
      <c r="N1788">
        <v>1</v>
      </c>
      <c r="O1788" s="18">
        <v>43555</v>
      </c>
      <c r="P1788" s="24">
        <v>46660</v>
      </c>
      <c r="R1788" s="12">
        <v>43555</v>
      </c>
      <c r="T1788">
        <v>60</v>
      </c>
    </row>
    <row r="1789" spans="1:20" ht="18.75" x14ac:dyDescent="0.25">
      <c r="A1789">
        <v>5090201</v>
      </c>
      <c r="B1789">
        <v>1011101</v>
      </c>
      <c r="C1789">
        <v>502</v>
      </c>
      <c r="D1789" t="s">
        <v>70</v>
      </c>
      <c r="E1789" t="s">
        <v>1601</v>
      </c>
      <c r="F1789" s="1">
        <v>100006647</v>
      </c>
      <c r="G1789" t="s">
        <v>73</v>
      </c>
      <c r="H1789" s="22">
        <v>43830</v>
      </c>
      <c r="I1789">
        <v>50</v>
      </c>
      <c r="J1789" s="27">
        <f t="shared" si="27"/>
        <v>92</v>
      </c>
      <c r="K1789">
        <v>1075</v>
      </c>
      <c r="L1789">
        <v>18.260000000000002</v>
      </c>
      <c r="M1789">
        <v>555.46400000000006</v>
      </c>
      <c r="N1789">
        <v>519.53599999999994</v>
      </c>
      <c r="O1789" s="18">
        <v>43830</v>
      </c>
      <c r="P1789" s="24">
        <v>46660</v>
      </c>
      <c r="R1789" s="12">
        <v>43830</v>
      </c>
      <c r="T1789">
        <v>60</v>
      </c>
    </row>
    <row r="1790" spans="1:20" ht="18.75" x14ac:dyDescent="0.25">
      <c r="A1790">
        <v>5090201</v>
      </c>
      <c r="B1790">
        <v>1011101</v>
      </c>
      <c r="C1790">
        <v>502</v>
      </c>
      <c r="D1790" t="s">
        <v>70</v>
      </c>
      <c r="E1790" t="s">
        <v>1601</v>
      </c>
      <c r="F1790" s="1">
        <v>100006648</v>
      </c>
      <c r="G1790" t="s">
        <v>73</v>
      </c>
      <c r="H1790" s="22">
        <v>43830</v>
      </c>
      <c r="I1790">
        <v>30</v>
      </c>
      <c r="J1790" s="27">
        <f t="shared" si="27"/>
        <v>92</v>
      </c>
      <c r="K1790">
        <v>645</v>
      </c>
      <c r="L1790">
        <v>10.956</v>
      </c>
      <c r="M1790">
        <v>333.279</v>
      </c>
      <c r="N1790">
        <v>311.721</v>
      </c>
      <c r="O1790" s="18">
        <v>43830</v>
      </c>
      <c r="P1790" s="24">
        <v>46660</v>
      </c>
      <c r="R1790" s="12">
        <v>43830</v>
      </c>
      <c r="T1790">
        <v>60</v>
      </c>
    </row>
    <row r="1791" spans="1:20" ht="18.75" x14ac:dyDescent="0.25">
      <c r="A1791">
        <v>5090201</v>
      </c>
      <c r="B1791">
        <v>1011101</v>
      </c>
      <c r="C1791">
        <v>502</v>
      </c>
      <c r="D1791" t="s">
        <v>70</v>
      </c>
      <c r="E1791" t="s">
        <v>1602</v>
      </c>
      <c r="F1791" s="1">
        <v>100006656</v>
      </c>
      <c r="G1791" t="s">
        <v>73</v>
      </c>
      <c r="H1791" s="22">
        <v>43792</v>
      </c>
      <c r="I1791">
        <v>10</v>
      </c>
      <c r="J1791" s="27">
        <f t="shared" si="27"/>
        <v>94</v>
      </c>
      <c r="K1791">
        <v>0</v>
      </c>
      <c r="L1791">
        <v>0</v>
      </c>
      <c r="M1791">
        <v>0</v>
      </c>
      <c r="N1791">
        <v>0</v>
      </c>
      <c r="O1791" s="18">
        <v>43792</v>
      </c>
      <c r="P1791" s="24">
        <v>46660</v>
      </c>
      <c r="R1791" s="12">
        <v>43792</v>
      </c>
      <c r="T1791">
        <v>60</v>
      </c>
    </row>
    <row r="1792" spans="1:20" ht="18.75" x14ac:dyDescent="0.25">
      <c r="A1792">
        <v>5090201</v>
      </c>
      <c r="B1792">
        <v>1011101</v>
      </c>
      <c r="C1792">
        <v>502</v>
      </c>
      <c r="D1792" t="s">
        <v>70</v>
      </c>
      <c r="E1792" t="s">
        <v>1603</v>
      </c>
      <c r="F1792" s="1">
        <v>100006964</v>
      </c>
      <c r="G1792" t="s">
        <v>73</v>
      </c>
      <c r="H1792" s="22">
        <v>44371</v>
      </c>
      <c r="I1792">
        <v>1</v>
      </c>
      <c r="J1792" s="27">
        <f t="shared" si="27"/>
        <v>75</v>
      </c>
      <c r="K1792">
        <v>50</v>
      </c>
      <c r="L1792">
        <v>0.84899999999999998</v>
      </c>
      <c r="M1792">
        <v>11.039</v>
      </c>
      <c r="N1792">
        <v>38.960999999999999</v>
      </c>
      <c r="O1792" s="18">
        <v>44371</v>
      </c>
      <c r="P1792" s="24">
        <v>46660</v>
      </c>
      <c r="R1792" s="12">
        <v>44371</v>
      </c>
      <c r="T1792">
        <v>60</v>
      </c>
    </row>
    <row r="1793" spans="1:20" ht="18.75" x14ac:dyDescent="0.25">
      <c r="A1793">
        <v>5090201</v>
      </c>
      <c r="B1793">
        <v>1011101</v>
      </c>
      <c r="C1793">
        <v>502</v>
      </c>
      <c r="D1793" t="s">
        <v>70</v>
      </c>
      <c r="E1793" t="s">
        <v>1604</v>
      </c>
      <c r="F1793" s="1">
        <v>100006362</v>
      </c>
      <c r="G1793" t="s">
        <v>73</v>
      </c>
      <c r="H1793" s="22">
        <v>43555</v>
      </c>
      <c r="I1793">
        <v>6</v>
      </c>
      <c r="J1793" s="27">
        <f t="shared" si="27"/>
        <v>101</v>
      </c>
      <c r="K1793">
        <v>1</v>
      </c>
      <c r="L1793">
        <v>0</v>
      </c>
      <c r="M1793">
        <v>0</v>
      </c>
      <c r="N1793">
        <v>1</v>
      </c>
      <c r="O1793" s="18">
        <v>43555</v>
      </c>
      <c r="P1793" s="24">
        <v>46660</v>
      </c>
      <c r="R1793" s="12">
        <v>43555</v>
      </c>
      <c r="T1793">
        <v>60</v>
      </c>
    </row>
    <row r="1794" spans="1:20" ht="18.75" x14ac:dyDescent="0.25">
      <c r="A1794">
        <v>5090201</v>
      </c>
      <c r="B1794">
        <v>1011101</v>
      </c>
      <c r="C1794">
        <v>502</v>
      </c>
      <c r="D1794" t="s">
        <v>70</v>
      </c>
      <c r="E1794" t="s">
        <v>1605</v>
      </c>
      <c r="F1794" s="1">
        <v>100006626</v>
      </c>
      <c r="G1794" t="s">
        <v>73</v>
      </c>
      <c r="H1794" s="22">
        <v>43786</v>
      </c>
      <c r="I1794">
        <v>4</v>
      </c>
      <c r="J1794" s="27">
        <f t="shared" si="27"/>
        <v>94</v>
      </c>
      <c r="K1794">
        <v>0</v>
      </c>
      <c r="L1794">
        <v>0</v>
      </c>
      <c r="M1794">
        <v>0</v>
      </c>
      <c r="N1794">
        <v>0</v>
      </c>
      <c r="O1794" s="18">
        <v>43786</v>
      </c>
      <c r="P1794" s="24">
        <v>46660</v>
      </c>
      <c r="R1794" s="12">
        <v>43786</v>
      </c>
      <c r="T1794">
        <v>60</v>
      </c>
    </row>
    <row r="1795" spans="1:20" ht="18.75" x14ac:dyDescent="0.25">
      <c r="A1795">
        <v>5090201</v>
      </c>
      <c r="B1795">
        <v>1011101</v>
      </c>
      <c r="C1795">
        <v>502</v>
      </c>
      <c r="D1795" t="s">
        <v>70</v>
      </c>
      <c r="E1795" t="s">
        <v>1606</v>
      </c>
      <c r="F1795" s="1">
        <v>100006623</v>
      </c>
      <c r="G1795" t="s">
        <v>73</v>
      </c>
      <c r="H1795" s="22">
        <v>43786</v>
      </c>
      <c r="I1795">
        <v>3</v>
      </c>
      <c r="J1795" s="27">
        <f t="shared" ref="J1795:J1858" si="28">DATEDIF(H1795,P1795,"m")</f>
        <v>94</v>
      </c>
      <c r="K1795">
        <v>0</v>
      </c>
      <c r="L1795">
        <v>0</v>
      </c>
      <c r="M1795">
        <v>0</v>
      </c>
      <c r="N1795">
        <v>0</v>
      </c>
      <c r="O1795" s="18">
        <v>43786</v>
      </c>
      <c r="P1795" s="24">
        <v>46660</v>
      </c>
      <c r="R1795" s="12">
        <v>43786</v>
      </c>
      <c r="T1795">
        <v>60</v>
      </c>
    </row>
    <row r="1796" spans="1:20" ht="18.75" x14ac:dyDescent="0.25">
      <c r="A1796">
        <v>5090201</v>
      </c>
      <c r="B1796">
        <v>1011101</v>
      </c>
      <c r="C1796">
        <v>502</v>
      </c>
      <c r="D1796" t="s">
        <v>70</v>
      </c>
      <c r="E1796" t="s">
        <v>1607</v>
      </c>
      <c r="F1796" s="1">
        <v>100005978</v>
      </c>
      <c r="G1796" t="s">
        <v>73</v>
      </c>
      <c r="H1796" s="22">
        <v>33848</v>
      </c>
      <c r="I1796">
        <v>1</v>
      </c>
      <c r="J1796" s="27">
        <f t="shared" si="28"/>
        <v>420</v>
      </c>
      <c r="K1796">
        <v>105</v>
      </c>
      <c r="L1796">
        <v>0</v>
      </c>
      <c r="M1796">
        <v>104</v>
      </c>
      <c r="N1796">
        <v>1</v>
      </c>
      <c r="O1796" s="18">
        <v>33848</v>
      </c>
      <c r="P1796" s="24">
        <v>46660</v>
      </c>
      <c r="R1796" s="12">
        <v>33848</v>
      </c>
      <c r="T1796">
        <v>48</v>
      </c>
    </row>
    <row r="1797" spans="1:20" ht="18.75" x14ac:dyDescent="0.25">
      <c r="A1797">
        <v>5090201</v>
      </c>
      <c r="B1797">
        <v>1011101</v>
      </c>
      <c r="C1797">
        <v>502</v>
      </c>
      <c r="D1797" t="s">
        <v>70</v>
      </c>
      <c r="E1797" t="s">
        <v>1608</v>
      </c>
      <c r="F1797" s="1">
        <v>100005986</v>
      </c>
      <c r="G1797" t="s">
        <v>73</v>
      </c>
      <c r="H1797" s="22">
        <v>35490</v>
      </c>
      <c r="I1797">
        <v>1</v>
      </c>
      <c r="J1797" s="27">
        <f t="shared" si="28"/>
        <v>366</v>
      </c>
      <c r="K1797">
        <v>55</v>
      </c>
      <c r="L1797">
        <v>0</v>
      </c>
      <c r="M1797">
        <v>54</v>
      </c>
      <c r="N1797">
        <v>1</v>
      </c>
      <c r="O1797" s="18">
        <v>35490</v>
      </c>
      <c r="P1797" s="24">
        <v>46660</v>
      </c>
      <c r="R1797" s="12">
        <v>35490</v>
      </c>
      <c r="T1797">
        <v>1</v>
      </c>
    </row>
    <row r="1798" spans="1:20" ht="18.75" x14ac:dyDescent="0.25">
      <c r="A1798">
        <v>5090201</v>
      </c>
      <c r="B1798">
        <v>1011101</v>
      </c>
      <c r="C1798">
        <v>502</v>
      </c>
      <c r="D1798" t="s">
        <v>70</v>
      </c>
      <c r="E1798" t="s">
        <v>1609</v>
      </c>
      <c r="F1798" s="1">
        <v>100005980</v>
      </c>
      <c r="G1798" t="s">
        <v>73</v>
      </c>
      <c r="H1798" s="22">
        <v>33909</v>
      </c>
      <c r="I1798">
        <v>1</v>
      </c>
      <c r="J1798" s="27">
        <f t="shared" si="28"/>
        <v>418</v>
      </c>
      <c r="K1798">
        <v>120</v>
      </c>
      <c r="L1798">
        <v>0</v>
      </c>
      <c r="M1798">
        <v>119</v>
      </c>
      <c r="N1798">
        <v>1</v>
      </c>
      <c r="O1798" s="18">
        <v>33909</v>
      </c>
      <c r="P1798" s="24">
        <v>46660</v>
      </c>
      <c r="R1798" s="12">
        <v>33909</v>
      </c>
      <c r="T1798">
        <v>48</v>
      </c>
    </row>
    <row r="1799" spans="1:20" ht="18.75" x14ac:dyDescent="0.25">
      <c r="A1799">
        <v>5090201</v>
      </c>
      <c r="B1799">
        <v>1011101</v>
      </c>
      <c r="C1799">
        <v>502</v>
      </c>
      <c r="D1799" t="s">
        <v>70</v>
      </c>
      <c r="E1799" t="s">
        <v>1610</v>
      </c>
      <c r="F1799" s="1">
        <v>100005983</v>
      </c>
      <c r="G1799" t="s">
        <v>73</v>
      </c>
      <c r="H1799" s="22">
        <v>34060</v>
      </c>
      <c r="I1799">
        <v>1</v>
      </c>
      <c r="J1799" s="27">
        <f t="shared" si="28"/>
        <v>413</v>
      </c>
      <c r="K1799">
        <v>330</v>
      </c>
      <c r="L1799">
        <v>0</v>
      </c>
      <c r="M1799">
        <v>329</v>
      </c>
      <c r="N1799">
        <v>1</v>
      </c>
      <c r="O1799" s="18">
        <v>34060</v>
      </c>
      <c r="P1799" s="24">
        <v>46660</v>
      </c>
      <c r="R1799" s="12">
        <v>34060</v>
      </c>
      <c r="T1799">
        <v>48</v>
      </c>
    </row>
    <row r="1800" spans="1:20" ht="18.75" x14ac:dyDescent="0.25">
      <c r="A1800">
        <v>5090201</v>
      </c>
      <c r="B1800">
        <v>1011101</v>
      </c>
      <c r="C1800">
        <v>502</v>
      </c>
      <c r="D1800" t="s">
        <v>70</v>
      </c>
      <c r="E1800" t="s">
        <v>1611</v>
      </c>
      <c r="F1800" s="1">
        <v>100005977</v>
      </c>
      <c r="G1800" t="s">
        <v>73</v>
      </c>
      <c r="H1800" s="22">
        <v>33664</v>
      </c>
      <c r="I1800">
        <v>3</v>
      </c>
      <c r="J1800" s="27">
        <f t="shared" si="28"/>
        <v>426</v>
      </c>
      <c r="K1800">
        <v>165</v>
      </c>
      <c r="L1800">
        <v>0</v>
      </c>
      <c r="M1800">
        <v>164.25</v>
      </c>
      <c r="N1800">
        <v>0.75</v>
      </c>
      <c r="O1800" s="18">
        <v>33664</v>
      </c>
      <c r="P1800" s="24">
        <v>46660</v>
      </c>
      <c r="R1800" s="12">
        <v>33664</v>
      </c>
      <c r="T1800">
        <v>48</v>
      </c>
    </row>
    <row r="1801" spans="1:20" ht="18.75" x14ac:dyDescent="0.25">
      <c r="A1801">
        <v>5090201</v>
      </c>
      <c r="B1801">
        <v>1011101</v>
      </c>
      <c r="C1801">
        <v>502</v>
      </c>
      <c r="D1801" t="s">
        <v>70</v>
      </c>
      <c r="E1801" t="s">
        <v>1612</v>
      </c>
      <c r="F1801" s="1">
        <v>100005985</v>
      </c>
      <c r="G1801" t="s">
        <v>73</v>
      </c>
      <c r="H1801" s="22">
        <v>35125</v>
      </c>
      <c r="I1801">
        <v>1</v>
      </c>
      <c r="J1801" s="27">
        <f t="shared" si="28"/>
        <v>378</v>
      </c>
      <c r="K1801">
        <v>48</v>
      </c>
      <c r="L1801">
        <v>0</v>
      </c>
      <c r="M1801">
        <v>47.5</v>
      </c>
      <c r="N1801">
        <v>0.5</v>
      </c>
      <c r="O1801" s="18">
        <v>35125</v>
      </c>
      <c r="P1801" s="24">
        <v>46660</v>
      </c>
      <c r="R1801" s="12">
        <v>35125</v>
      </c>
      <c r="T1801">
        <v>1</v>
      </c>
    </row>
    <row r="1802" spans="1:20" ht="18.75" x14ac:dyDescent="0.25">
      <c r="A1802">
        <v>5090201</v>
      </c>
      <c r="B1802">
        <v>1011101</v>
      </c>
      <c r="C1802">
        <v>502</v>
      </c>
      <c r="D1802" t="s">
        <v>70</v>
      </c>
      <c r="E1802" t="s">
        <v>1613</v>
      </c>
      <c r="F1802" s="1">
        <v>100005956</v>
      </c>
      <c r="G1802" t="s">
        <v>73</v>
      </c>
      <c r="H1802" s="22">
        <v>34425</v>
      </c>
      <c r="I1802">
        <v>1</v>
      </c>
      <c r="J1802" s="27">
        <f t="shared" si="28"/>
        <v>401</v>
      </c>
      <c r="K1802">
        <v>135</v>
      </c>
      <c r="L1802">
        <v>0</v>
      </c>
      <c r="M1802">
        <v>134</v>
      </c>
      <c r="N1802">
        <v>1</v>
      </c>
      <c r="O1802" s="18">
        <v>34425</v>
      </c>
      <c r="P1802" s="24">
        <v>46660</v>
      </c>
      <c r="R1802" s="12">
        <v>34425</v>
      </c>
      <c r="T1802">
        <v>48</v>
      </c>
    </row>
    <row r="1803" spans="1:20" ht="18.75" x14ac:dyDescent="0.25">
      <c r="A1803">
        <v>5090201</v>
      </c>
      <c r="B1803">
        <v>1011101</v>
      </c>
      <c r="C1803">
        <v>502</v>
      </c>
      <c r="D1803" t="s">
        <v>70</v>
      </c>
      <c r="E1803" t="s">
        <v>1614</v>
      </c>
      <c r="F1803" s="1">
        <v>100005957</v>
      </c>
      <c r="G1803" t="s">
        <v>73</v>
      </c>
      <c r="H1803" s="22">
        <v>34425</v>
      </c>
      <c r="I1803">
        <v>1</v>
      </c>
      <c r="J1803" s="27">
        <f t="shared" si="28"/>
        <v>401</v>
      </c>
      <c r="K1803">
        <v>30</v>
      </c>
      <c r="L1803">
        <v>0</v>
      </c>
      <c r="M1803">
        <v>29</v>
      </c>
      <c r="N1803">
        <v>1</v>
      </c>
      <c r="O1803" s="18">
        <v>34425</v>
      </c>
      <c r="P1803" s="24">
        <v>46660</v>
      </c>
      <c r="R1803" s="12">
        <v>34425</v>
      </c>
      <c r="T1803">
        <v>1</v>
      </c>
    </row>
    <row r="1804" spans="1:20" ht="18.75" x14ac:dyDescent="0.25">
      <c r="A1804">
        <v>5090201</v>
      </c>
      <c r="B1804">
        <v>1011101</v>
      </c>
      <c r="C1804">
        <v>502</v>
      </c>
      <c r="D1804" t="s">
        <v>70</v>
      </c>
      <c r="E1804" t="s">
        <v>1615</v>
      </c>
      <c r="F1804" s="1">
        <v>100005954</v>
      </c>
      <c r="G1804" t="s">
        <v>73</v>
      </c>
      <c r="H1804" s="22">
        <v>33939</v>
      </c>
      <c r="I1804">
        <v>1</v>
      </c>
      <c r="J1804" s="27">
        <f t="shared" si="28"/>
        <v>417</v>
      </c>
      <c r="K1804">
        <v>20</v>
      </c>
      <c r="L1804">
        <v>0</v>
      </c>
      <c r="M1804">
        <v>19</v>
      </c>
      <c r="N1804">
        <v>1</v>
      </c>
      <c r="O1804" s="18">
        <v>33939</v>
      </c>
      <c r="P1804" s="24">
        <v>46660</v>
      </c>
      <c r="R1804" s="12">
        <v>33939</v>
      </c>
      <c r="T1804">
        <v>1</v>
      </c>
    </row>
    <row r="1805" spans="1:20" ht="18.75" x14ac:dyDescent="0.25">
      <c r="A1805">
        <v>5090201</v>
      </c>
      <c r="B1805">
        <v>1011101</v>
      </c>
      <c r="C1805">
        <v>502</v>
      </c>
      <c r="D1805" t="s">
        <v>70</v>
      </c>
      <c r="E1805" t="s">
        <v>1616</v>
      </c>
      <c r="F1805" s="1">
        <v>100005961</v>
      </c>
      <c r="G1805" t="s">
        <v>73</v>
      </c>
      <c r="H1805" s="22">
        <v>35765</v>
      </c>
      <c r="I1805">
        <v>1</v>
      </c>
      <c r="J1805" s="27">
        <f t="shared" si="28"/>
        <v>357</v>
      </c>
      <c r="K1805">
        <v>22</v>
      </c>
      <c r="L1805">
        <v>0</v>
      </c>
      <c r="M1805">
        <v>21</v>
      </c>
      <c r="N1805">
        <v>1</v>
      </c>
      <c r="O1805" s="18">
        <v>35765</v>
      </c>
      <c r="P1805" s="24">
        <v>46660</v>
      </c>
      <c r="R1805" s="12">
        <v>35765</v>
      </c>
      <c r="T1805">
        <v>1</v>
      </c>
    </row>
    <row r="1806" spans="1:20" ht="18.75" x14ac:dyDescent="0.25">
      <c r="A1806">
        <v>5090201</v>
      </c>
      <c r="B1806">
        <v>1011101</v>
      </c>
      <c r="C1806">
        <v>502</v>
      </c>
      <c r="D1806" t="s">
        <v>70</v>
      </c>
      <c r="E1806" t="s">
        <v>1617</v>
      </c>
      <c r="F1806" s="1">
        <v>100005974</v>
      </c>
      <c r="G1806" t="s">
        <v>73</v>
      </c>
      <c r="H1806" s="22">
        <v>33878</v>
      </c>
      <c r="I1806">
        <v>1</v>
      </c>
      <c r="J1806" s="27">
        <f t="shared" si="28"/>
        <v>419</v>
      </c>
      <c r="K1806">
        <v>180</v>
      </c>
      <c r="L1806">
        <v>0</v>
      </c>
      <c r="M1806">
        <v>179</v>
      </c>
      <c r="N1806">
        <v>1</v>
      </c>
      <c r="O1806" s="18">
        <v>33878</v>
      </c>
      <c r="P1806" s="24">
        <v>46660</v>
      </c>
      <c r="R1806" s="12">
        <v>33878</v>
      </c>
      <c r="T1806">
        <v>48</v>
      </c>
    </row>
    <row r="1807" spans="1:20" ht="18.75" x14ac:dyDescent="0.25">
      <c r="A1807">
        <v>5090201</v>
      </c>
      <c r="B1807">
        <v>1011101</v>
      </c>
      <c r="C1807">
        <v>502</v>
      </c>
      <c r="D1807" t="s">
        <v>70</v>
      </c>
      <c r="E1807" t="s">
        <v>1618</v>
      </c>
      <c r="F1807" s="1">
        <v>100005973</v>
      </c>
      <c r="G1807" t="s">
        <v>73</v>
      </c>
      <c r="H1807" s="22">
        <v>33573</v>
      </c>
      <c r="I1807">
        <v>1</v>
      </c>
      <c r="J1807" s="27">
        <f t="shared" si="28"/>
        <v>429</v>
      </c>
      <c r="K1807">
        <v>265.5</v>
      </c>
      <c r="L1807">
        <v>0</v>
      </c>
      <c r="M1807">
        <v>264.5</v>
      </c>
      <c r="N1807">
        <v>1</v>
      </c>
      <c r="O1807" s="18">
        <v>33573</v>
      </c>
      <c r="P1807" s="24">
        <v>46660</v>
      </c>
      <c r="R1807" s="12">
        <v>33573</v>
      </c>
      <c r="T1807">
        <v>48</v>
      </c>
    </row>
    <row r="1808" spans="1:20" ht="18.75" x14ac:dyDescent="0.25">
      <c r="A1808">
        <v>5090201</v>
      </c>
      <c r="B1808">
        <v>1011101</v>
      </c>
      <c r="C1808">
        <v>502</v>
      </c>
      <c r="D1808" t="s">
        <v>70</v>
      </c>
      <c r="E1808" t="s">
        <v>1619</v>
      </c>
      <c r="F1808" s="1">
        <v>100005937</v>
      </c>
      <c r="G1808" t="s">
        <v>73</v>
      </c>
      <c r="H1808" s="22">
        <v>35765</v>
      </c>
      <c r="I1808">
        <v>8</v>
      </c>
      <c r="J1808" s="27">
        <f t="shared" si="28"/>
        <v>357</v>
      </c>
      <c r="K1808">
        <v>240</v>
      </c>
      <c r="L1808">
        <v>0</v>
      </c>
      <c r="M1808">
        <v>239</v>
      </c>
      <c r="N1808">
        <v>1</v>
      </c>
      <c r="O1808" s="18">
        <v>35765</v>
      </c>
      <c r="P1808" s="24">
        <v>46660</v>
      </c>
      <c r="R1808" s="12">
        <v>35765</v>
      </c>
      <c r="T1808">
        <v>48</v>
      </c>
    </row>
    <row r="1809" spans="1:20" ht="18.75" x14ac:dyDescent="0.25">
      <c r="A1809">
        <v>5090201</v>
      </c>
      <c r="B1809">
        <v>1011101</v>
      </c>
      <c r="C1809">
        <v>502</v>
      </c>
      <c r="D1809" t="s">
        <v>70</v>
      </c>
      <c r="E1809" t="s">
        <v>1620</v>
      </c>
      <c r="F1809" s="1">
        <v>100005941</v>
      </c>
      <c r="G1809" t="s">
        <v>73</v>
      </c>
      <c r="H1809" s="22">
        <v>36586</v>
      </c>
      <c r="I1809">
        <v>2</v>
      </c>
      <c r="J1809" s="27">
        <f t="shared" si="28"/>
        <v>330</v>
      </c>
      <c r="K1809">
        <v>28</v>
      </c>
      <c r="L1809">
        <v>0</v>
      </c>
      <c r="M1809">
        <v>27</v>
      </c>
      <c r="N1809">
        <v>1</v>
      </c>
      <c r="O1809" s="18">
        <v>36586</v>
      </c>
      <c r="P1809" s="24">
        <v>46660</v>
      </c>
      <c r="R1809" s="12">
        <v>36586</v>
      </c>
      <c r="T1809">
        <v>1</v>
      </c>
    </row>
    <row r="1810" spans="1:20" ht="18.75" x14ac:dyDescent="0.25">
      <c r="A1810">
        <v>5090201</v>
      </c>
      <c r="B1810">
        <v>1011101</v>
      </c>
      <c r="C1810">
        <v>502</v>
      </c>
      <c r="D1810" t="s">
        <v>70</v>
      </c>
      <c r="E1810" t="s">
        <v>1621</v>
      </c>
      <c r="F1810" s="1">
        <v>100005939</v>
      </c>
      <c r="G1810" t="s">
        <v>73</v>
      </c>
      <c r="H1810" s="22">
        <v>34425</v>
      </c>
      <c r="I1810">
        <v>2</v>
      </c>
      <c r="J1810" s="27">
        <f t="shared" si="28"/>
        <v>401</v>
      </c>
      <c r="K1810">
        <v>90</v>
      </c>
      <c r="L1810">
        <v>0</v>
      </c>
      <c r="M1810">
        <v>89</v>
      </c>
      <c r="N1810">
        <v>1</v>
      </c>
      <c r="O1810" s="18">
        <v>34425</v>
      </c>
      <c r="P1810" s="24">
        <v>46660</v>
      </c>
      <c r="R1810" s="12">
        <v>34425</v>
      </c>
      <c r="T1810">
        <v>1</v>
      </c>
    </row>
    <row r="1811" spans="1:20" ht="18.75" x14ac:dyDescent="0.25">
      <c r="A1811">
        <v>5090201</v>
      </c>
      <c r="B1811">
        <v>1011101</v>
      </c>
      <c r="C1811">
        <v>502</v>
      </c>
      <c r="D1811" t="s">
        <v>70</v>
      </c>
      <c r="E1811" t="s">
        <v>1622</v>
      </c>
      <c r="F1811" s="1">
        <v>100005942</v>
      </c>
      <c r="G1811" t="s">
        <v>73</v>
      </c>
      <c r="H1811" s="22">
        <v>38322</v>
      </c>
      <c r="I1811">
        <v>2</v>
      </c>
      <c r="J1811" s="27">
        <f t="shared" si="28"/>
        <v>273</v>
      </c>
      <c r="K1811">
        <v>74</v>
      </c>
      <c r="L1811">
        <v>0</v>
      </c>
      <c r="M1811">
        <v>73</v>
      </c>
      <c r="N1811">
        <v>1</v>
      </c>
      <c r="O1811" s="18">
        <v>38322</v>
      </c>
      <c r="P1811" s="24">
        <v>46660</v>
      </c>
      <c r="R1811" s="12">
        <v>38322</v>
      </c>
      <c r="T1811">
        <v>1</v>
      </c>
    </row>
    <row r="1812" spans="1:20" ht="18.75" x14ac:dyDescent="0.25">
      <c r="A1812">
        <v>5090201</v>
      </c>
      <c r="B1812">
        <v>1011101</v>
      </c>
      <c r="C1812">
        <v>502</v>
      </c>
      <c r="D1812" t="s">
        <v>70</v>
      </c>
      <c r="E1812" t="s">
        <v>1623</v>
      </c>
      <c r="F1812" s="1">
        <v>100005975</v>
      </c>
      <c r="G1812" t="s">
        <v>73</v>
      </c>
      <c r="H1812" s="22">
        <v>40171</v>
      </c>
      <c r="I1812">
        <v>1</v>
      </c>
      <c r="J1812" s="27">
        <f t="shared" si="28"/>
        <v>213</v>
      </c>
      <c r="K1812">
        <v>369</v>
      </c>
      <c r="L1812">
        <v>0</v>
      </c>
      <c r="M1812">
        <v>368</v>
      </c>
      <c r="N1812">
        <v>1</v>
      </c>
      <c r="O1812" s="18">
        <v>40171</v>
      </c>
      <c r="P1812" s="24">
        <v>46660</v>
      </c>
      <c r="R1812" s="12">
        <v>40171</v>
      </c>
      <c r="T1812">
        <v>48</v>
      </c>
    </row>
    <row r="1813" spans="1:20" ht="18.75" x14ac:dyDescent="0.25">
      <c r="A1813">
        <v>5090201</v>
      </c>
      <c r="B1813">
        <v>1011101</v>
      </c>
      <c r="C1813">
        <v>502</v>
      </c>
      <c r="D1813" t="s">
        <v>70</v>
      </c>
      <c r="E1813" t="s">
        <v>1624</v>
      </c>
      <c r="F1813" s="1">
        <v>100005967</v>
      </c>
      <c r="G1813" t="s">
        <v>73</v>
      </c>
      <c r="H1813" s="22">
        <v>33939</v>
      </c>
      <c r="I1813">
        <v>1</v>
      </c>
      <c r="J1813" s="27">
        <f t="shared" si="28"/>
        <v>417</v>
      </c>
      <c r="K1813">
        <v>640</v>
      </c>
      <c r="L1813">
        <v>0</v>
      </c>
      <c r="M1813">
        <v>639</v>
      </c>
      <c r="N1813">
        <v>1</v>
      </c>
      <c r="O1813" s="18">
        <v>33939</v>
      </c>
      <c r="P1813" s="24">
        <v>46660</v>
      </c>
      <c r="R1813" s="12">
        <v>33939</v>
      </c>
      <c r="T1813">
        <v>48</v>
      </c>
    </row>
    <row r="1814" spans="1:20" ht="18.75" x14ac:dyDescent="0.25">
      <c r="A1814">
        <v>5090201</v>
      </c>
      <c r="B1814">
        <v>1011101</v>
      </c>
      <c r="C1814">
        <v>502</v>
      </c>
      <c r="D1814" t="s">
        <v>70</v>
      </c>
      <c r="E1814" t="s">
        <v>1625</v>
      </c>
      <c r="F1814" s="1">
        <v>100005971</v>
      </c>
      <c r="G1814" t="s">
        <v>73</v>
      </c>
      <c r="H1814" s="22">
        <v>41060</v>
      </c>
      <c r="I1814">
        <v>1</v>
      </c>
      <c r="J1814" s="27">
        <f t="shared" si="28"/>
        <v>183</v>
      </c>
      <c r="K1814">
        <v>95</v>
      </c>
      <c r="L1814">
        <v>0</v>
      </c>
      <c r="M1814">
        <v>94</v>
      </c>
      <c r="N1814">
        <v>1</v>
      </c>
      <c r="O1814" s="18">
        <v>41060</v>
      </c>
      <c r="P1814" s="24">
        <v>46660</v>
      </c>
      <c r="R1814" s="12">
        <v>41060</v>
      </c>
      <c r="T1814">
        <v>1</v>
      </c>
    </row>
    <row r="1815" spans="1:20" ht="18.75" x14ac:dyDescent="0.25">
      <c r="A1815">
        <v>5090201</v>
      </c>
      <c r="B1815">
        <v>1011101</v>
      </c>
      <c r="C1815">
        <v>502</v>
      </c>
      <c r="D1815" t="s">
        <v>70</v>
      </c>
      <c r="E1815" t="s">
        <v>1626</v>
      </c>
      <c r="F1815" s="1">
        <v>100005969</v>
      </c>
      <c r="G1815" t="s">
        <v>73</v>
      </c>
      <c r="H1815" s="22">
        <v>38656</v>
      </c>
      <c r="I1815">
        <v>2</v>
      </c>
      <c r="J1815" s="27">
        <f t="shared" si="28"/>
        <v>262</v>
      </c>
      <c r="K1815">
        <v>190</v>
      </c>
      <c r="L1815">
        <v>0</v>
      </c>
      <c r="M1815">
        <v>189.333</v>
      </c>
      <c r="N1815">
        <v>0.66700000000000004</v>
      </c>
      <c r="O1815" s="18">
        <v>38656</v>
      </c>
      <c r="P1815" s="24">
        <v>46660</v>
      </c>
      <c r="R1815" s="12">
        <v>38656</v>
      </c>
      <c r="T1815">
        <v>48</v>
      </c>
    </row>
    <row r="1816" spans="1:20" ht="18.75" x14ac:dyDescent="0.25">
      <c r="A1816">
        <v>5090201</v>
      </c>
      <c r="B1816">
        <v>1011101</v>
      </c>
      <c r="C1816">
        <v>503</v>
      </c>
      <c r="D1816" t="s">
        <v>1627</v>
      </c>
      <c r="E1816" t="s">
        <v>1628</v>
      </c>
      <c r="F1816" s="1">
        <v>100006167</v>
      </c>
      <c r="G1816" t="s">
        <v>73</v>
      </c>
      <c r="H1816" s="22">
        <v>39881</v>
      </c>
      <c r="I1816">
        <v>2</v>
      </c>
      <c r="J1816" s="27">
        <f t="shared" si="28"/>
        <v>222</v>
      </c>
      <c r="K1816">
        <v>930</v>
      </c>
      <c r="L1816">
        <v>0</v>
      </c>
      <c r="M1816">
        <v>929</v>
      </c>
      <c r="N1816">
        <v>1</v>
      </c>
      <c r="O1816" s="18">
        <v>39881</v>
      </c>
      <c r="P1816" s="24">
        <v>46660</v>
      </c>
      <c r="R1816" s="12">
        <v>39881</v>
      </c>
      <c r="T1816">
        <v>48</v>
      </c>
    </row>
    <row r="1817" spans="1:20" ht="18.75" x14ac:dyDescent="0.25">
      <c r="A1817">
        <v>5090201</v>
      </c>
      <c r="B1817">
        <v>1011101</v>
      </c>
      <c r="C1817">
        <v>503</v>
      </c>
      <c r="D1817" t="s">
        <v>1627</v>
      </c>
      <c r="E1817" t="s">
        <v>1629</v>
      </c>
      <c r="F1817" s="1">
        <v>100006145</v>
      </c>
      <c r="G1817" t="s">
        <v>73</v>
      </c>
      <c r="H1817" s="22">
        <v>39881</v>
      </c>
      <c r="I1817">
        <v>1</v>
      </c>
      <c r="J1817" s="27">
        <f t="shared" si="28"/>
        <v>222</v>
      </c>
      <c r="K1817">
        <v>175</v>
      </c>
      <c r="L1817">
        <v>0</v>
      </c>
      <c r="M1817">
        <v>174</v>
      </c>
      <c r="N1817">
        <v>1</v>
      </c>
      <c r="O1817" s="18">
        <v>39881</v>
      </c>
      <c r="P1817" s="24">
        <v>46660</v>
      </c>
      <c r="R1817" s="12">
        <v>39881</v>
      </c>
      <c r="T1817">
        <v>48</v>
      </c>
    </row>
    <row r="1818" spans="1:20" ht="18.75" x14ac:dyDescent="0.25">
      <c r="A1818">
        <v>5090201</v>
      </c>
      <c r="B1818">
        <v>1011101</v>
      </c>
      <c r="C1818">
        <v>503</v>
      </c>
      <c r="D1818" t="s">
        <v>1627</v>
      </c>
      <c r="E1818" t="s">
        <v>1630</v>
      </c>
      <c r="F1818" s="1">
        <v>100006141</v>
      </c>
      <c r="G1818" t="s">
        <v>73</v>
      </c>
      <c r="H1818" s="22">
        <v>39387</v>
      </c>
      <c r="I1818">
        <v>1</v>
      </c>
      <c r="J1818" s="27">
        <f t="shared" si="28"/>
        <v>238</v>
      </c>
      <c r="K1818">
        <v>197</v>
      </c>
      <c r="L1818">
        <v>0</v>
      </c>
      <c r="M1818">
        <v>196</v>
      </c>
      <c r="N1818">
        <v>1</v>
      </c>
      <c r="O1818" s="18">
        <v>39387</v>
      </c>
      <c r="P1818" s="24">
        <v>46660</v>
      </c>
      <c r="R1818" s="12">
        <v>39387</v>
      </c>
      <c r="T1818">
        <v>48</v>
      </c>
    </row>
    <row r="1819" spans="1:20" ht="18.75" x14ac:dyDescent="0.25">
      <c r="A1819">
        <v>5090201</v>
      </c>
      <c r="B1819">
        <v>1011101</v>
      </c>
      <c r="C1819">
        <v>503</v>
      </c>
      <c r="D1819" t="s">
        <v>1627</v>
      </c>
      <c r="E1819" t="s">
        <v>1631</v>
      </c>
      <c r="F1819" s="1">
        <v>100006139</v>
      </c>
      <c r="G1819" t="s">
        <v>73</v>
      </c>
      <c r="H1819" s="22">
        <v>39387</v>
      </c>
      <c r="I1819">
        <v>1</v>
      </c>
      <c r="J1819" s="27">
        <f t="shared" si="28"/>
        <v>238</v>
      </c>
      <c r="K1819">
        <v>124</v>
      </c>
      <c r="L1819">
        <v>0</v>
      </c>
      <c r="M1819">
        <v>123</v>
      </c>
      <c r="N1819">
        <v>1</v>
      </c>
      <c r="O1819" s="18">
        <v>39387</v>
      </c>
      <c r="P1819" s="24">
        <v>46660</v>
      </c>
      <c r="R1819" s="12">
        <v>39387</v>
      </c>
      <c r="T1819">
        <v>48</v>
      </c>
    </row>
    <row r="1820" spans="1:20" ht="18.75" x14ac:dyDescent="0.25">
      <c r="A1820">
        <v>5090201</v>
      </c>
      <c r="B1820">
        <v>1011101</v>
      </c>
      <c r="C1820">
        <v>503</v>
      </c>
      <c r="D1820" t="s">
        <v>1627</v>
      </c>
      <c r="E1820" t="s">
        <v>1632</v>
      </c>
      <c r="F1820" s="1">
        <v>100006140</v>
      </c>
      <c r="G1820" t="s">
        <v>73</v>
      </c>
      <c r="H1820" s="22">
        <v>39387</v>
      </c>
      <c r="I1820">
        <v>1</v>
      </c>
      <c r="J1820" s="27">
        <f t="shared" si="28"/>
        <v>238</v>
      </c>
      <c r="K1820">
        <v>91</v>
      </c>
      <c r="L1820">
        <v>0</v>
      </c>
      <c r="M1820">
        <v>90.5</v>
      </c>
      <c r="N1820">
        <v>0.5</v>
      </c>
      <c r="O1820" s="18">
        <v>39387</v>
      </c>
      <c r="P1820" s="24">
        <v>46660</v>
      </c>
      <c r="R1820" s="12">
        <v>39387</v>
      </c>
      <c r="T1820">
        <v>48</v>
      </c>
    </row>
    <row r="1821" spans="1:20" ht="18.75" x14ac:dyDescent="0.25">
      <c r="A1821">
        <v>5090201</v>
      </c>
      <c r="B1821">
        <v>1011101</v>
      </c>
      <c r="C1821">
        <v>503</v>
      </c>
      <c r="D1821" t="s">
        <v>1627</v>
      </c>
      <c r="E1821" t="s">
        <v>1497</v>
      </c>
      <c r="F1821" s="1">
        <v>100006144</v>
      </c>
      <c r="G1821" t="s">
        <v>73</v>
      </c>
      <c r="H1821" s="22">
        <v>39387</v>
      </c>
      <c r="I1821">
        <v>14</v>
      </c>
      <c r="J1821" s="27">
        <f t="shared" si="28"/>
        <v>238</v>
      </c>
      <c r="K1821">
        <v>1274</v>
      </c>
      <c r="L1821">
        <v>0</v>
      </c>
      <c r="M1821">
        <v>1273</v>
      </c>
      <c r="N1821">
        <v>1</v>
      </c>
      <c r="O1821" s="18">
        <v>39387</v>
      </c>
      <c r="P1821" s="24">
        <v>46660</v>
      </c>
      <c r="R1821" s="12">
        <v>39387</v>
      </c>
      <c r="T1821">
        <v>48</v>
      </c>
    </row>
    <row r="1822" spans="1:20" ht="18.75" x14ac:dyDescent="0.25">
      <c r="A1822">
        <v>5090201</v>
      </c>
      <c r="B1822">
        <v>1011101</v>
      </c>
      <c r="C1822">
        <v>503</v>
      </c>
      <c r="D1822" t="s">
        <v>1627</v>
      </c>
      <c r="E1822" t="s">
        <v>1183</v>
      </c>
      <c r="F1822" s="1">
        <v>100006148</v>
      </c>
      <c r="G1822" t="s">
        <v>73</v>
      </c>
      <c r="H1822" s="22">
        <v>40543</v>
      </c>
      <c r="I1822">
        <v>1</v>
      </c>
      <c r="J1822" s="27">
        <f t="shared" si="28"/>
        <v>200</v>
      </c>
      <c r="K1822">
        <v>196</v>
      </c>
      <c r="L1822">
        <v>0</v>
      </c>
      <c r="M1822">
        <v>195</v>
      </c>
      <c r="N1822">
        <v>1</v>
      </c>
      <c r="O1822" s="18">
        <v>40543</v>
      </c>
      <c r="P1822" s="24">
        <v>46660</v>
      </c>
      <c r="R1822" s="12">
        <v>40543</v>
      </c>
      <c r="T1822">
        <v>48</v>
      </c>
    </row>
    <row r="1823" spans="1:20" ht="18.75" x14ac:dyDescent="0.25">
      <c r="A1823">
        <v>5090201</v>
      </c>
      <c r="B1823">
        <v>1011101</v>
      </c>
      <c r="C1823">
        <v>503</v>
      </c>
      <c r="D1823" t="s">
        <v>1627</v>
      </c>
      <c r="E1823" t="s">
        <v>1147</v>
      </c>
      <c r="F1823" s="1">
        <v>100006142</v>
      </c>
      <c r="G1823" t="s">
        <v>73</v>
      </c>
      <c r="H1823" s="22">
        <v>39387</v>
      </c>
      <c r="I1823">
        <v>18</v>
      </c>
      <c r="J1823" s="27">
        <f t="shared" si="28"/>
        <v>238</v>
      </c>
      <c r="K1823">
        <v>1134</v>
      </c>
      <c r="L1823">
        <v>0</v>
      </c>
      <c r="M1823">
        <v>1133.0530000000001</v>
      </c>
      <c r="N1823">
        <v>0.94699999999999995</v>
      </c>
      <c r="O1823" s="18">
        <v>39387</v>
      </c>
      <c r="P1823" s="24">
        <v>46660</v>
      </c>
      <c r="R1823" s="12">
        <v>39387</v>
      </c>
      <c r="T1823">
        <v>48</v>
      </c>
    </row>
    <row r="1824" spans="1:20" ht="18.75" x14ac:dyDescent="0.25">
      <c r="A1824">
        <v>5090201</v>
      </c>
      <c r="B1824">
        <v>1011101</v>
      </c>
      <c r="C1824">
        <v>503</v>
      </c>
      <c r="D1824" t="s">
        <v>1627</v>
      </c>
      <c r="E1824" t="s">
        <v>121</v>
      </c>
      <c r="F1824" s="1">
        <v>100006138</v>
      </c>
      <c r="G1824" t="s">
        <v>73</v>
      </c>
      <c r="H1824" s="22">
        <v>39387</v>
      </c>
      <c r="I1824">
        <v>1</v>
      </c>
      <c r="J1824" s="27">
        <f t="shared" si="28"/>
        <v>238</v>
      </c>
      <c r="K1824">
        <v>63</v>
      </c>
      <c r="L1824">
        <v>0</v>
      </c>
      <c r="M1824">
        <v>62</v>
      </c>
      <c r="N1824">
        <v>1</v>
      </c>
      <c r="O1824" s="18">
        <v>39387</v>
      </c>
      <c r="P1824" s="24">
        <v>46660</v>
      </c>
      <c r="R1824" s="12">
        <v>39387</v>
      </c>
      <c r="T1824">
        <v>48</v>
      </c>
    </row>
    <row r="1825" spans="1:20" ht="18.75" x14ac:dyDescent="0.25">
      <c r="A1825">
        <v>5090201</v>
      </c>
      <c r="B1825">
        <v>1011101</v>
      </c>
      <c r="C1825">
        <v>503</v>
      </c>
      <c r="D1825" t="s">
        <v>1627</v>
      </c>
      <c r="E1825" t="s">
        <v>1633</v>
      </c>
      <c r="F1825" s="1">
        <v>100006146</v>
      </c>
      <c r="G1825" t="s">
        <v>73</v>
      </c>
      <c r="H1825" s="22">
        <v>40016</v>
      </c>
      <c r="I1825">
        <v>4</v>
      </c>
      <c r="J1825" s="27">
        <f t="shared" si="28"/>
        <v>218</v>
      </c>
      <c r="K1825">
        <v>120</v>
      </c>
      <c r="L1825">
        <v>0</v>
      </c>
      <c r="M1825">
        <v>119</v>
      </c>
      <c r="N1825">
        <v>1</v>
      </c>
      <c r="O1825" s="18">
        <v>40016</v>
      </c>
      <c r="P1825" s="24">
        <v>46660</v>
      </c>
      <c r="R1825" s="12">
        <v>40016</v>
      </c>
      <c r="T1825">
        <v>48</v>
      </c>
    </row>
    <row r="1826" spans="1:20" ht="18.75" x14ac:dyDescent="0.25">
      <c r="A1826">
        <v>5090201</v>
      </c>
      <c r="B1826">
        <v>1011101</v>
      </c>
      <c r="C1826">
        <v>503</v>
      </c>
      <c r="D1826" t="s">
        <v>1627</v>
      </c>
      <c r="E1826" t="s">
        <v>1186</v>
      </c>
      <c r="F1826" s="1">
        <v>100006143</v>
      </c>
      <c r="G1826" t="s">
        <v>73</v>
      </c>
      <c r="H1826" s="22">
        <v>39387</v>
      </c>
      <c r="I1826">
        <v>10</v>
      </c>
      <c r="J1826" s="27">
        <f t="shared" si="28"/>
        <v>238</v>
      </c>
      <c r="K1826">
        <v>300</v>
      </c>
      <c r="L1826">
        <v>0</v>
      </c>
      <c r="M1826">
        <v>299</v>
      </c>
      <c r="N1826">
        <v>1</v>
      </c>
      <c r="O1826" s="18">
        <v>39387</v>
      </c>
      <c r="P1826" s="24">
        <v>46660</v>
      </c>
      <c r="R1826" s="12">
        <v>39387</v>
      </c>
      <c r="T1826">
        <v>48</v>
      </c>
    </row>
    <row r="1827" spans="1:20" ht="18.75" x14ac:dyDescent="0.25">
      <c r="A1827">
        <v>5090201</v>
      </c>
      <c r="B1827">
        <v>1011101</v>
      </c>
      <c r="C1827">
        <v>503</v>
      </c>
      <c r="D1827" t="s">
        <v>1627</v>
      </c>
      <c r="E1827" t="s">
        <v>1222</v>
      </c>
      <c r="F1827" s="1">
        <v>100006183</v>
      </c>
      <c r="G1827" t="s">
        <v>73</v>
      </c>
      <c r="H1827" s="22">
        <v>39387</v>
      </c>
      <c r="I1827">
        <v>1</v>
      </c>
      <c r="J1827" s="27">
        <f t="shared" si="28"/>
        <v>238</v>
      </c>
      <c r="K1827">
        <v>203</v>
      </c>
      <c r="L1827">
        <v>0</v>
      </c>
      <c r="M1827">
        <v>202</v>
      </c>
      <c r="N1827">
        <v>1</v>
      </c>
      <c r="O1827" s="18">
        <v>39387</v>
      </c>
      <c r="P1827" s="24">
        <v>46660</v>
      </c>
      <c r="R1827" s="12">
        <v>39387</v>
      </c>
      <c r="T1827">
        <v>48</v>
      </c>
    </row>
    <row r="1828" spans="1:20" ht="18.75" x14ac:dyDescent="0.25">
      <c r="A1828">
        <v>5090201</v>
      </c>
      <c r="B1828">
        <v>1011101</v>
      </c>
      <c r="C1828">
        <v>503</v>
      </c>
      <c r="D1828" t="s">
        <v>1627</v>
      </c>
      <c r="E1828" t="s">
        <v>1634</v>
      </c>
      <c r="F1828" s="1">
        <v>100006155</v>
      </c>
      <c r="G1828" t="s">
        <v>73</v>
      </c>
      <c r="H1828" s="22">
        <v>40016</v>
      </c>
      <c r="I1828">
        <v>2</v>
      </c>
      <c r="J1828" s="27">
        <f t="shared" si="28"/>
        <v>218</v>
      </c>
      <c r="K1828">
        <v>30</v>
      </c>
      <c r="L1828">
        <v>0</v>
      </c>
      <c r="M1828">
        <v>29.332999999999998</v>
      </c>
      <c r="N1828">
        <v>0.66700000000000004</v>
      </c>
      <c r="O1828" s="18">
        <v>40016</v>
      </c>
      <c r="P1828" s="24">
        <v>46660</v>
      </c>
      <c r="R1828" s="12">
        <v>40016</v>
      </c>
      <c r="T1828">
        <v>1</v>
      </c>
    </row>
    <row r="1829" spans="1:20" ht="18.75" x14ac:dyDescent="0.25">
      <c r="A1829">
        <v>5090201</v>
      </c>
      <c r="B1829">
        <v>1011101</v>
      </c>
      <c r="C1829">
        <v>503</v>
      </c>
      <c r="D1829" t="s">
        <v>1627</v>
      </c>
      <c r="E1829" t="s">
        <v>1339</v>
      </c>
      <c r="F1829" s="1">
        <v>100006152</v>
      </c>
      <c r="G1829" t="s">
        <v>73</v>
      </c>
      <c r="H1829" s="22">
        <v>39387</v>
      </c>
      <c r="I1829">
        <v>3</v>
      </c>
      <c r="J1829" s="27">
        <f t="shared" si="28"/>
        <v>238</v>
      </c>
      <c r="K1829">
        <v>78</v>
      </c>
      <c r="L1829">
        <v>0</v>
      </c>
      <c r="M1829">
        <v>77</v>
      </c>
      <c r="N1829">
        <v>1</v>
      </c>
      <c r="O1829" s="18">
        <v>39387</v>
      </c>
      <c r="P1829" s="24">
        <v>46660</v>
      </c>
      <c r="R1829" s="12">
        <v>39387</v>
      </c>
      <c r="T1829">
        <v>48</v>
      </c>
    </row>
    <row r="1830" spans="1:20" ht="18.75" x14ac:dyDescent="0.25">
      <c r="A1830">
        <v>5090201</v>
      </c>
      <c r="B1830">
        <v>1011101</v>
      </c>
      <c r="C1830">
        <v>503</v>
      </c>
      <c r="D1830" t="s">
        <v>1627</v>
      </c>
      <c r="E1830" t="s">
        <v>1635</v>
      </c>
      <c r="F1830" s="1">
        <v>100006151</v>
      </c>
      <c r="G1830" t="s">
        <v>73</v>
      </c>
      <c r="H1830" s="22">
        <v>39387</v>
      </c>
      <c r="I1830">
        <v>1</v>
      </c>
      <c r="J1830" s="27">
        <f t="shared" si="28"/>
        <v>238</v>
      </c>
      <c r="K1830">
        <v>33</v>
      </c>
      <c r="L1830">
        <v>0</v>
      </c>
      <c r="M1830">
        <v>32</v>
      </c>
      <c r="N1830">
        <v>1</v>
      </c>
      <c r="O1830" s="18">
        <v>39387</v>
      </c>
      <c r="P1830" s="24">
        <v>46660</v>
      </c>
      <c r="R1830" s="12">
        <v>39387</v>
      </c>
      <c r="T1830">
        <v>48</v>
      </c>
    </row>
    <row r="1831" spans="1:20" ht="18.75" x14ac:dyDescent="0.25">
      <c r="A1831">
        <v>5090201</v>
      </c>
      <c r="B1831">
        <v>1011101</v>
      </c>
      <c r="C1831">
        <v>503</v>
      </c>
      <c r="D1831" t="s">
        <v>1627</v>
      </c>
      <c r="E1831" t="s">
        <v>1636</v>
      </c>
      <c r="F1831" s="1">
        <v>100006153</v>
      </c>
      <c r="G1831" t="s">
        <v>73</v>
      </c>
      <c r="H1831" s="22">
        <v>39387</v>
      </c>
      <c r="I1831">
        <v>1</v>
      </c>
      <c r="J1831" s="27">
        <f t="shared" si="28"/>
        <v>238</v>
      </c>
      <c r="K1831">
        <v>26</v>
      </c>
      <c r="L1831">
        <v>0</v>
      </c>
      <c r="M1831">
        <v>25</v>
      </c>
      <c r="N1831">
        <v>1</v>
      </c>
      <c r="O1831" s="18">
        <v>39387</v>
      </c>
      <c r="P1831" s="24">
        <v>46660</v>
      </c>
      <c r="R1831" s="12">
        <v>39387</v>
      </c>
      <c r="T1831">
        <v>48</v>
      </c>
    </row>
    <row r="1832" spans="1:20" ht="18.75" x14ac:dyDescent="0.25">
      <c r="A1832">
        <v>5090201</v>
      </c>
      <c r="B1832">
        <v>1011101</v>
      </c>
      <c r="C1832">
        <v>503</v>
      </c>
      <c r="D1832" t="s">
        <v>1627</v>
      </c>
      <c r="E1832" t="s">
        <v>1637</v>
      </c>
      <c r="F1832" s="1">
        <v>100006156</v>
      </c>
      <c r="G1832" t="s">
        <v>73</v>
      </c>
      <c r="H1832" s="22">
        <v>39387</v>
      </c>
      <c r="I1832">
        <v>1</v>
      </c>
      <c r="J1832" s="27">
        <f t="shared" si="28"/>
        <v>238</v>
      </c>
      <c r="K1832">
        <v>26</v>
      </c>
      <c r="L1832">
        <v>0</v>
      </c>
      <c r="M1832">
        <v>25</v>
      </c>
      <c r="N1832">
        <v>1</v>
      </c>
      <c r="O1832" s="18">
        <v>39387</v>
      </c>
      <c r="P1832" s="24">
        <v>46660</v>
      </c>
      <c r="R1832" s="12">
        <v>39387</v>
      </c>
      <c r="T1832">
        <v>48</v>
      </c>
    </row>
    <row r="1833" spans="1:20" ht="18.75" x14ac:dyDescent="0.25">
      <c r="A1833">
        <v>5090201</v>
      </c>
      <c r="B1833">
        <v>1011101</v>
      </c>
      <c r="C1833">
        <v>503</v>
      </c>
      <c r="D1833" t="s">
        <v>1627</v>
      </c>
      <c r="E1833" t="s">
        <v>1638</v>
      </c>
      <c r="F1833" s="1">
        <v>100006168</v>
      </c>
      <c r="G1833" t="s">
        <v>73</v>
      </c>
      <c r="H1833" s="22">
        <v>40237</v>
      </c>
      <c r="I1833">
        <v>1</v>
      </c>
      <c r="J1833" s="27">
        <f t="shared" si="28"/>
        <v>211</v>
      </c>
      <c r="K1833">
        <v>434</v>
      </c>
      <c r="L1833">
        <v>0</v>
      </c>
      <c r="M1833">
        <v>433</v>
      </c>
      <c r="N1833">
        <v>1</v>
      </c>
      <c r="O1833" s="18">
        <v>40237</v>
      </c>
      <c r="P1833" s="24">
        <v>46660</v>
      </c>
      <c r="R1833" s="12">
        <v>40237</v>
      </c>
      <c r="T1833">
        <v>48</v>
      </c>
    </row>
    <row r="1834" spans="1:20" ht="18.75" x14ac:dyDescent="0.25">
      <c r="A1834">
        <v>5090201</v>
      </c>
      <c r="B1834">
        <v>1011101</v>
      </c>
      <c r="C1834">
        <v>503</v>
      </c>
      <c r="D1834" t="s">
        <v>1627</v>
      </c>
      <c r="E1834" t="s">
        <v>1639</v>
      </c>
      <c r="F1834" s="1">
        <v>100006158</v>
      </c>
      <c r="G1834" t="s">
        <v>73</v>
      </c>
      <c r="H1834" s="22">
        <v>39387</v>
      </c>
      <c r="I1834">
        <v>1</v>
      </c>
      <c r="J1834" s="27">
        <f t="shared" si="28"/>
        <v>238</v>
      </c>
      <c r="K1834">
        <v>374</v>
      </c>
      <c r="L1834">
        <v>0</v>
      </c>
      <c r="M1834">
        <v>373</v>
      </c>
      <c r="N1834">
        <v>1</v>
      </c>
      <c r="O1834" s="18">
        <v>39387</v>
      </c>
      <c r="P1834" s="24">
        <v>46660</v>
      </c>
      <c r="R1834" s="12">
        <v>39387</v>
      </c>
      <c r="T1834">
        <v>48</v>
      </c>
    </row>
    <row r="1835" spans="1:20" ht="18.75" x14ac:dyDescent="0.25">
      <c r="A1835">
        <v>5090201</v>
      </c>
      <c r="B1835">
        <v>1011101</v>
      </c>
      <c r="C1835">
        <v>503</v>
      </c>
      <c r="D1835" t="s">
        <v>1627</v>
      </c>
      <c r="E1835" t="s">
        <v>1640</v>
      </c>
      <c r="F1835" s="1">
        <v>100006159</v>
      </c>
      <c r="G1835" t="s">
        <v>73</v>
      </c>
      <c r="H1835" s="22">
        <v>39387</v>
      </c>
      <c r="I1835">
        <v>2</v>
      </c>
      <c r="J1835" s="27">
        <f t="shared" si="28"/>
        <v>238</v>
      </c>
      <c r="K1835">
        <v>304</v>
      </c>
      <c r="L1835">
        <v>0</v>
      </c>
      <c r="M1835">
        <v>303</v>
      </c>
      <c r="N1835">
        <v>1</v>
      </c>
      <c r="O1835" s="18">
        <v>39387</v>
      </c>
      <c r="P1835" s="24">
        <v>46660</v>
      </c>
      <c r="R1835" s="12">
        <v>39387</v>
      </c>
      <c r="T1835">
        <v>48</v>
      </c>
    </row>
    <row r="1836" spans="1:20" ht="18.75" x14ac:dyDescent="0.25">
      <c r="A1836">
        <v>5090201</v>
      </c>
      <c r="B1836">
        <v>1011101</v>
      </c>
      <c r="C1836">
        <v>503</v>
      </c>
      <c r="D1836" t="s">
        <v>1627</v>
      </c>
      <c r="E1836" t="s">
        <v>1194</v>
      </c>
      <c r="F1836" s="1">
        <v>100006154</v>
      </c>
      <c r="G1836" t="s">
        <v>73</v>
      </c>
      <c r="H1836" s="22">
        <v>39387</v>
      </c>
      <c r="I1836">
        <v>1</v>
      </c>
      <c r="J1836" s="27">
        <f t="shared" si="28"/>
        <v>238</v>
      </c>
      <c r="K1836">
        <v>752</v>
      </c>
      <c r="L1836">
        <v>0</v>
      </c>
      <c r="M1836">
        <v>751</v>
      </c>
      <c r="N1836">
        <v>1</v>
      </c>
      <c r="O1836" s="18">
        <v>39387</v>
      </c>
      <c r="P1836" s="24">
        <v>46660</v>
      </c>
      <c r="R1836" s="12">
        <v>39387</v>
      </c>
      <c r="T1836">
        <v>48</v>
      </c>
    </row>
    <row r="1837" spans="1:20" ht="18.75" x14ac:dyDescent="0.25">
      <c r="A1837">
        <v>5090201</v>
      </c>
      <c r="B1837">
        <v>1011101</v>
      </c>
      <c r="C1837">
        <v>503</v>
      </c>
      <c r="D1837" t="s">
        <v>1627</v>
      </c>
      <c r="E1837" t="s">
        <v>1641</v>
      </c>
      <c r="F1837" s="1">
        <v>100006178</v>
      </c>
      <c r="G1837" t="s">
        <v>73</v>
      </c>
      <c r="H1837" s="22">
        <v>39387</v>
      </c>
      <c r="I1837">
        <v>3</v>
      </c>
      <c r="J1837" s="27">
        <f t="shared" si="28"/>
        <v>238</v>
      </c>
      <c r="K1837">
        <v>366</v>
      </c>
      <c r="L1837">
        <v>0</v>
      </c>
      <c r="M1837">
        <v>365</v>
      </c>
      <c r="N1837">
        <v>1</v>
      </c>
      <c r="O1837" s="18">
        <v>39387</v>
      </c>
      <c r="P1837" s="24">
        <v>46660</v>
      </c>
      <c r="R1837" s="12">
        <v>39387</v>
      </c>
      <c r="T1837">
        <v>48</v>
      </c>
    </row>
    <row r="1838" spans="1:20" ht="18.75" x14ac:dyDescent="0.25">
      <c r="A1838">
        <v>5090201</v>
      </c>
      <c r="B1838">
        <v>1011101</v>
      </c>
      <c r="C1838">
        <v>503</v>
      </c>
      <c r="D1838" t="s">
        <v>1627</v>
      </c>
      <c r="E1838" t="s">
        <v>1642</v>
      </c>
      <c r="F1838" s="1">
        <v>100006179</v>
      </c>
      <c r="G1838" t="s">
        <v>73</v>
      </c>
      <c r="H1838" s="22">
        <v>39387</v>
      </c>
      <c r="I1838">
        <v>2</v>
      </c>
      <c r="J1838" s="27">
        <f t="shared" si="28"/>
        <v>238</v>
      </c>
      <c r="K1838">
        <v>100</v>
      </c>
      <c r="L1838">
        <v>0</v>
      </c>
      <c r="M1838">
        <v>99</v>
      </c>
      <c r="N1838">
        <v>1</v>
      </c>
      <c r="O1838" s="18">
        <v>39387</v>
      </c>
      <c r="P1838" s="24">
        <v>46660</v>
      </c>
      <c r="R1838" s="12">
        <v>39387</v>
      </c>
      <c r="T1838">
        <v>48</v>
      </c>
    </row>
    <row r="1839" spans="1:20" ht="18.75" x14ac:dyDescent="0.25">
      <c r="A1839">
        <v>5090201</v>
      </c>
      <c r="B1839">
        <v>1011101</v>
      </c>
      <c r="C1839">
        <v>503</v>
      </c>
      <c r="D1839" t="s">
        <v>1627</v>
      </c>
      <c r="E1839" t="s">
        <v>1643</v>
      </c>
      <c r="F1839" s="1">
        <v>100006180</v>
      </c>
      <c r="G1839" t="s">
        <v>73</v>
      </c>
      <c r="H1839" s="22">
        <v>39387</v>
      </c>
      <c r="I1839">
        <v>2</v>
      </c>
      <c r="J1839" s="27">
        <f t="shared" si="28"/>
        <v>238</v>
      </c>
      <c r="K1839">
        <v>78</v>
      </c>
      <c r="L1839">
        <v>0</v>
      </c>
      <c r="M1839">
        <v>77</v>
      </c>
      <c r="N1839">
        <v>1</v>
      </c>
      <c r="O1839" s="18">
        <v>39387</v>
      </c>
      <c r="P1839" s="24">
        <v>46660</v>
      </c>
      <c r="R1839" s="12">
        <v>39387</v>
      </c>
      <c r="T1839">
        <v>48</v>
      </c>
    </row>
    <row r="1840" spans="1:20" ht="18.75" x14ac:dyDescent="0.25">
      <c r="A1840">
        <v>5090201</v>
      </c>
      <c r="B1840">
        <v>1011101</v>
      </c>
      <c r="C1840">
        <v>503</v>
      </c>
      <c r="D1840" t="s">
        <v>1627</v>
      </c>
      <c r="E1840" t="s">
        <v>1643</v>
      </c>
      <c r="F1840" s="1">
        <v>100006181</v>
      </c>
      <c r="G1840" t="s">
        <v>73</v>
      </c>
      <c r="H1840" s="22">
        <v>39387</v>
      </c>
      <c r="I1840">
        <v>31</v>
      </c>
      <c r="J1840" s="27">
        <f t="shared" si="28"/>
        <v>238</v>
      </c>
      <c r="K1840">
        <v>1209</v>
      </c>
      <c r="L1840">
        <v>0</v>
      </c>
      <c r="M1840">
        <v>1208</v>
      </c>
      <c r="N1840">
        <v>1</v>
      </c>
      <c r="O1840" s="18">
        <v>39387</v>
      </c>
      <c r="P1840" s="24">
        <v>46660</v>
      </c>
      <c r="R1840" s="12">
        <v>39387</v>
      </c>
      <c r="T1840">
        <v>48</v>
      </c>
    </row>
    <row r="1841" spans="1:20" ht="18.75" x14ac:dyDescent="0.25">
      <c r="A1841">
        <v>5090201</v>
      </c>
      <c r="B1841">
        <v>1011101</v>
      </c>
      <c r="C1841">
        <v>503</v>
      </c>
      <c r="D1841" t="s">
        <v>1627</v>
      </c>
      <c r="E1841" t="s">
        <v>1173</v>
      </c>
      <c r="F1841" s="1">
        <v>100006182</v>
      </c>
      <c r="G1841" t="s">
        <v>73</v>
      </c>
      <c r="H1841" s="22">
        <v>39387</v>
      </c>
      <c r="I1841">
        <v>7</v>
      </c>
      <c r="J1841" s="27">
        <f t="shared" si="28"/>
        <v>238</v>
      </c>
      <c r="K1841">
        <v>385</v>
      </c>
      <c r="L1841">
        <v>0</v>
      </c>
      <c r="M1841">
        <v>384</v>
      </c>
      <c r="N1841">
        <v>1</v>
      </c>
      <c r="O1841" s="18">
        <v>39387</v>
      </c>
      <c r="P1841" s="24">
        <v>46660</v>
      </c>
      <c r="R1841" s="12">
        <v>39387</v>
      </c>
      <c r="T1841">
        <v>48</v>
      </c>
    </row>
    <row r="1842" spans="1:20" ht="18.75" x14ac:dyDescent="0.25">
      <c r="A1842">
        <v>5090201</v>
      </c>
      <c r="B1842">
        <v>1011101</v>
      </c>
      <c r="C1842">
        <v>503</v>
      </c>
      <c r="D1842" t="s">
        <v>1627</v>
      </c>
      <c r="E1842" t="s">
        <v>1154</v>
      </c>
      <c r="F1842" s="1">
        <v>100006176</v>
      </c>
      <c r="G1842" t="s">
        <v>73</v>
      </c>
      <c r="H1842" s="22">
        <v>39387</v>
      </c>
      <c r="I1842">
        <v>1</v>
      </c>
      <c r="J1842" s="27">
        <f t="shared" si="28"/>
        <v>238</v>
      </c>
      <c r="K1842">
        <v>55</v>
      </c>
      <c r="L1842">
        <v>0</v>
      </c>
      <c r="M1842">
        <v>54</v>
      </c>
      <c r="N1842">
        <v>1</v>
      </c>
      <c r="O1842" s="18">
        <v>39387</v>
      </c>
      <c r="P1842" s="24">
        <v>46660</v>
      </c>
      <c r="R1842" s="12">
        <v>39387</v>
      </c>
      <c r="T1842">
        <v>48</v>
      </c>
    </row>
    <row r="1843" spans="1:20" ht="18.75" x14ac:dyDescent="0.25">
      <c r="A1843">
        <v>5090201</v>
      </c>
      <c r="B1843">
        <v>1011101</v>
      </c>
      <c r="C1843">
        <v>503</v>
      </c>
      <c r="D1843" t="s">
        <v>1627</v>
      </c>
      <c r="E1843" t="s">
        <v>1644</v>
      </c>
      <c r="F1843" s="1">
        <v>100006175</v>
      </c>
      <c r="G1843" t="s">
        <v>73</v>
      </c>
      <c r="H1843" s="22">
        <v>40016</v>
      </c>
      <c r="I1843">
        <v>5</v>
      </c>
      <c r="J1843" s="27">
        <f t="shared" si="28"/>
        <v>218</v>
      </c>
      <c r="K1843">
        <v>795</v>
      </c>
      <c r="L1843">
        <v>0</v>
      </c>
      <c r="M1843">
        <v>794</v>
      </c>
      <c r="N1843">
        <v>1</v>
      </c>
      <c r="O1843" s="18">
        <v>40016</v>
      </c>
      <c r="P1843" s="24">
        <v>46660</v>
      </c>
      <c r="R1843" s="12">
        <v>40016</v>
      </c>
      <c r="T1843">
        <v>48</v>
      </c>
    </row>
    <row r="1844" spans="1:20" ht="18.75" x14ac:dyDescent="0.25">
      <c r="A1844">
        <v>5090201</v>
      </c>
      <c r="B1844">
        <v>1011101</v>
      </c>
      <c r="C1844">
        <v>503</v>
      </c>
      <c r="D1844" t="s">
        <v>1627</v>
      </c>
      <c r="E1844" t="s">
        <v>1645</v>
      </c>
      <c r="F1844" s="1">
        <v>100006173</v>
      </c>
      <c r="G1844" t="s">
        <v>73</v>
      </c>
      <c r="H1844" s="22">
        <v>39387</v>
      </c>
      <c r="I1844">
        <v>1</v>
      </c>
      <c r="J1844" s="27">
        <f t="shared" si="28"/>
        <v>238</v>
      </c>
      <c r="K1844">
        <v>159</v>
      </c>
      <c r="L1844">
        <v>0</v>
      </c>
      <c r="M1844">
        <v>158</v>
      </c>
      <c r="N1844">
        <v>1</v>
      </c>
      <c r="O1844" s="18">
        <v>39387</v>
      </c>
      <c r="P1844" s="24">
        <v>46660</v>
      </c>
      <c r="R1844" s="12">
        <v>39387</v>
      </c>
      <c r="T1844">
        <v>48</v>
      </c>
    </row>
    <row r="1845" spans="1:20" ht="18.75" x14ac:dyDescent="0.25">
      <c r="A1845">
        <v>5090201</v>
      </c>
      <c r="B1845">
        <v>1011101</v>
      </c>
      <c r="C1845">
        <v>503</v>
      </c>
      <c r="D1845" t="s">
        <v>1627</v>
      </c>
      <c r="E1845" t="s">
        <v>1646</v>
      </c>
      <c r="F1845" s="1">
        <v>100006172</v>
      </c>
      <c r="G1845" t="s">
        <v>73</v>
      </c>
      <c r="H1845" s="22">
        <v>39387</v>
      </c>
      <c r="I1845">
        <v>1</v>
      </c>
      <c r="J1845" s="27">
        <f t="shared" si="28"/>
        <v>238</v>
      </c>
      <c r="K1845">
        <v>217</v>
      </c>
      <c r="L1845">
        <v>0</v>
      </c>
      <c r="M1845">
        <v>216</v>
      </c>
      <c r="N1845">
        <v>1</v>
      </c>
      <c r="O1845" s="18">
        <v>39387</v>
      </c>
      <c r="P1845" s="24">
        <v>46660</v>
      </c>
      <c r="R1845" s="12">
        <v>39387</v>
      </c>
      <c r="T1845">
        <v>48</v>
      </c>
    </row>
    <row r="1846" spans="1:20" ht="18.75" x14ac:dyDescent="0.25">
      <c r="A1846">
        <v>5090201</v>
      </c>
      <c r="B1846">
        <v>1011101</v>
      </c>
      <c r="C1846">
        <v>503</v>
      </c>
      <c r="D1846" t="s">
        <v>1627</v>
      </c>
      <c r="E1846" t="s">
        <v>1553</v>
      </c>
      <c r="F1846" s="1">
        <v>100006171</v>
      </c>
      <c r="G1846" t="s">
        <v>73</v>
      </c>
      <c r="H1846" s="22">
        <v>39387</v>
      </c>
      <c r="I1846">
        <v>2</v>
      </c>
      <c r="J1846" s="27">
        <f t="shared" si="28"/>
        <v>238</v>
      </c>
      <c r="K1846">
        <v>124</v>
      </c>
      <c r="L1846">
        <v>0</v>
      </c>
      <c r="M1846">
        <v>123</v>
      </c>
      <c r="N1846">
        <v>1</v>
      </c>
      <c r="O1846" s="18">
        <v>39387</v>
      </c>
      <c r="P1846" s="24">
        <v>46660</v>
      </c>
      <c r="R1846" s="12">
        <v>39387</v>
      </c>
      <c r="T1846">
        <v>48</v>
      </c>
    </row>
    <row r="1847" spans="1:20" ht="18.75" x14ac:dyDescent="0.25">
      <c r="A1847">
        <v>5090201</v>
      </c>
      <c r="B1847">
        <v>1011101</v>
      </c>
      <c r="C1847">
        <v>503</v>
      </c>
      <c r="D1847" t="s">
        <v>1627</v>
      </c>
      <c r="E1847" t="s">
        <v>1379</v>
      </c>
      <c r="F1847" s="1">
        <v>100006174</v>
      </c>
      <c r="G1847" t="s">
        <v>73</v>
      </c>
      <c r="H1847" s="22">
        <v>39387</v>
      </c>
      <c r="I1847">
        <v>2</v>
      </c>
      <c r="J1847" s="27">
        <f t="shared" si="28"/>
        <v>238</v>
      </c>
      <c r="K1847">
        <v>124</v>
      </c>
      <c r="L1847">
        <v>0</v>
      </c>
      <c r="M1847">
        <v>123</v>
      </c>
      <c r="N1847">
        <v>1</v>
      </c>
      <c r="O1847" s="18">
        <v>39387</v>
      </c>
      <c r="P1847" s="24">
        <v>46660</v>
      </c>
      <c r="R1847" s="12">
        <v>39387</v>
      </c>
      <c r="T1847">
        <v>48</v>
      </c>
    </row>
    <row r="1848" spans="1:20" ht="18.75" x14ac:dyDescent="0.25">
      <c r="A1848">
        <v>5090201</v>
      </c>
      <c r="B1848">
        <v>1011101</v>
      </c>
      <c r="C1848">
        <v>503</v>
      </c>
      <c r="D1848" t="s">
        <v>1627</v>
      </c>
      <c r="E1848" t="s">
        <v>1647</v>
      </c>
      <c r="F1848" s="1">
        <v>100006177</v>
      </c>
      <c r="G1848" t="s">
        <v>73</v>
      </c>
      <c r="H1848" s="22">
        <v>39387</v>
      </c>
      <c r="I1848">
        <v>1</v>
      </c>
      <c r="J1848" s="27">
        <f t="shared" si="28"/>
        <v>238</v>
      </c>
      <c r="K1848">
        <v>93</v>
      </c>
      <c r="L1848">
        <v>0</v>
      </c>
      <c r="M1848">
        <v>92</v>
      </c>
      <c r="N1848">
        <v>1</v>
      </c>
      <c r="O1848" s="18">
        <v>39387</v>
      </c>
      <c r="P1848" s="24">
        <v>46660</v>
      </c>
      <c r="R1848" s="12">
        <v>39387</v>
      </c>
      <c r="T1848">
        <v>48</v>
      </c>
    </row>
    <row r="1849" spans="1:20" ht="18.75" x14ac:dyDescent="0.25">
      <c r="A1849">
        <v>5090201</v>
      </c>
      <c r="B1849">
        <v>1011101</v>
      </c>
      <c r="C1849">
        <v>503</v>
      </c>
      <c r="D1849" t="s">
        <v>1627</v>
      </c>
      <c r="E1849" t="s">
        <v>1648</v>
      </c>
      <c r="F1849" s="1">
        <v>100006170</v>
      </c>
      <c r="G1849" t="s">
        <v>73</v>
      </c>
      <c r="H1849" s="22">
        <v>40543</v>
      </c>
      <c r="I1849">
        <v>1</v>
      </c>
      <c r="J1849" s="27">
        <f t="shared" si="28"/>
        <v>200</v>
      </c>
      <c r="K1849">
        <v>1161.4000000000001</v>
      </c>
      <c r="L1849">
        <v>0</v>
      </c>
      <c r="M1849">
        <v>1160.4000000000001</v>
      </c>
      <c r="N1849">
        <v>1</v>
      </c>
      <c r="O1849" s="18">
        <v>40543</v>
      </c>
      <c r="P1849" s="24">
        <v>46660</v>
      </c>
      <c r="R1849" s="12">
        <v>40543</v>
      </c>
      <c r="T1849">
        <v>48</v>
      </c>
    </row>
    <row r="1850" spans="1:20" ht="18.75" x14ac:dyDescent="0.25">
      <c r="A1850">
        <v>5090201</v>
      </c>
      <c r="B1850">
        <v>1011101</v>
      </c>
      <c r="C1850">
        <v>503</v>
      </c>
      <c r="D1850" t="s">
        <v>1627</v>
      </c>
      <c r="E1850" t="s">
        <v>1207</v>
      </c>
      <c r="F1850" s="1">
        <v>100006169</v>
      </c>
      <c r="G1850" t="s">
        <v>73</v>
      </c>
      <c r="H1850" s="22">
        <v>40543</v>
      </c>
      <c r="I1850">
        <v>2</v>
      </c>
      <c r="J1850" s="27">
        <f t="shared" si="28"/>
        <v>200</v>
      </c>
      <c r="K1850">
        <v>2322.8000000000002</v>
      </c>
      <c r="L1850">
        <v>0</v>
      </c>
      <c r="M1850">
        <v>2321.8000000000002</v>
      </c>
      <c r="N1850">
        <v>1</v>
      </c>
      <c r="O1850" s="18">
        <v>40543</v>
      </c>
      <c r="P1850" s="24">
        <v>46660</v>
      </c>
      <c r="R1850" s="12">
        <v>40543</v>
      </c>
      <c r="T1850">
        <v>48</v>
      </c>
    </row>
    <row r="1851" spans="1:20" ht="18.75" x14ac:dyDescent="0.25">
      <c r="A1851">
        <v>5090201</v>
      </c>
      <c r="B1851">
        <v>1011101</v>
      </c>
      <c r="C1851">
        <v>503</v>
      </c>
      <c r="D1851" t="s">
        <v>1627</v>
      </c>
      <c r="E1851" t="s">
        <v>1649</v>
      </c>
      <c r="F1851" s="1">
        <v>100006163</v>
      </c>
      <c r="G1851" t="s">
        <v>73</v>
      </c>
      <c r="H1851" s="22">
        <v>39387</v>
      </c>
      <c r="I1851">
        <v>1</v>
      </c>
      <c r="J1851" s="27">
        <f t="shared" si="28"/>
        <v>238</v>
      </c>
      <c r="K1851">
        <v>854</v>
      </c>
      <c r="L1851">
        <v>0</v>
      </c>
      <c r="M1851">
        <v>853</v>
      </c>
      <c r="N1851">
        <v>1</v>
      </c>
      <c r="O1851" s="18">
        <v>39387</v>
      </c>
      <c r="P1851" s="24">
        <v>46660</v>
      </c>
      <c r="R1851" s="12">
        <v>39387</v>
      </c>
      <c r="T1851">
        <v>48</v>
      </c>
    </row>
    <row r="1852" spans="1:20" ht="18.75" x14ac:dyDescent="0.25">
      <c r="A1852">
        <v>5090201</v>
      </c>
      <c r="B1852">
        <v>1011101</v>
      </c>
      <c r="C1852">
        <v>503</v>
      </c>
      <c r="D1852" t="s">
        <v>1627</v>
      </c>
      <c r="E1852" t="s">
        <v>1650</v>
      </c>
      <c r="F1852" s="1">
        <v>100006164</v>
      </c>
      <c r="G1852" t="s">
        <v>73</v>
      </c>
      <c r="H1852" s="22">
        <v>39387</v>
      </c>
      <c r="I1852">
        <v>1</v>
      </c>
      <c r="J1852" s="27">
        <f t="shared" si="28"/>
        <v>238</v>
      </c>
      <c r="K1852">
        <v>854</v>
      </c>
      <c r="L1852">
        <v>0</v>
      </c>
      <c r="M1852">
        <v>853</v>
      </c>
      <c r="N1852">
        <v>1</v>
      </c>
      <c r="O1852" s="18">
        <v>39387</v>
      </c>
      <c r="P1852" s="24">
        <v>46660</v>
      </c>
      <c r="R1852" s="12">
        <v>39387</v>
      </c>
      <c r="T1852">
        <v>48</v>
      </c>
    </row>
    <row r="1853" spans="1:20" ht="18.75" x14ac:dyDescent="0.25">
      <c r="A1853">
        <v>5090201</v>
      </c>
      <c r="B1853">
        <v>1011101</v>
      </c>
      <c r="C1853">
        <v>503</v>
      </c>
      <c r="D1853" t="s">
        <v>1627</v>
      </c>
      <c r="E1853" t="s">
        <v>1651</v>
      </c>
      <c r="F1853" s="1">
        <v>100006165</v>
      </c>
      <c r="G1853" t="s">
        <v>73</v>
      </c>
      <c r="H1853" s="22">
        <v>39387</v>
      </c>
      <c r="I1853">
        <v>1</v>
      </c>
      <c r="J1853" s="27">
        <f t="shared" si="28"/>
        <v>238</v>
      </c>
      <c r="K1853">
        <v>854</v>
      </c>
      <c r="L1853">
        <v>0</v>
      </c>
      <c r="M1853">
        <v>853</v>
      </c>
      <c r="N1853">
        <v>1</v>
      </c>
      <c r="O1853" s="18">
        <v>39387</v>
      </c>
      <c r="P1853" s="24">
        <v>46660</v>
      </c>
      <c r="R1853" s="12">
        <v>39387</v>
      </c>
      <c r="T1853">
        <v>48</v>
      </c>
    </row>
    <row r="1854" spans="1:20" ht="18.75" x14ac:dyDescent="0.25">
      <c r="A1854">
        <v>5090201</v>
      </c>
      <c r="B1854">
        <v>1011101</v>
      </c>
      <c r="C1854">
        <v>503</v>
      </c>
      <c r="D1854" t="s">
        <v>1627</v>
      </c>
      <c r="E1854" t="s">
        <v>1652</v>
      </c>
      <c r="F1854" s="1">
        <v>100006161</v>
      </c>
      <c r="G1854" t="s">
        <v>73</v>
      </c>
      <c r="H1854" s="22">
        <v>39387</v>
      </c>
      <c r="I1854">
        <v>2</v>
      </c>
      <c r="J1854" s="27">
        <f t="shared" si="28"/>
        <v>238</v>
      </c>
      <c r="K1854">
        <v>1028</v>
      </c>
      <c r="L1854">
        <v>0</v>
      </c>
      <c r="M1854">
        <v>1027</v>
      </c>
      <c r="N1854">
        <v>1</v>
      </c>
      <c r="O1854" s="18">
        <v>39387</v>
      </c>
      <c r="P1854" s="24">
        <v>46660</v>
      </c>
      <c r="R1854" s="12">
        <v>39387</v>
      </c>
      <c r="T1854">
        <v>48</v>
      </c>
    </row>
    <row r="1855" spans="1:20" ht="18.75" x14ac:dyDescent="0.25">
      <c r="A1855">
        <v>5090201</v>
      </c>
      <c r="B1855">
        <v>1011101</v>
      </c>
      <c r="C1855">
        <v>503</v>
      </c>
      <c r="D1855" t="s">
        <v>1627</v>
      </c>
      <c r="E1855" t="s">
        <v>1653</v>
      </c>
      <c r="F1855" s="1">
        <v>100006162</v>
      </c>
      <c r="G1855" t="s">
        <v>73</v>
      </c>
      <c r="H1855" s="22">
        <v>39387</v>
      </c>
      <c r="I1855">
        <v>1</v>
      </c>
      <c r="J1855" s="27">
        <f t="shared" si="28"/>
        <v>238</v>
      </c>
      <c r="K1855">
        <v>6068</v>
      </c>
      <c r="L1855">
        <v>0</v>
      </c>
      <c r="M1855">
        <v>6067</v>
      </c>
      <c r="N1855">
        <v>1</v>
      </c>
      <c r="O1855" s="18">
        <v>39387</v>
      </c>
      <c r="P1855" s="24">
        <v>46660</v>
      </c>
      <c r="R1855" s="12">
        <v>39387</v>
      </c>
      <c r="T1855">
        <v>48</v>
      </c>
    </row>
    <row r="1856" spans="1:20" ht="18.75" x14ac:dyDescent="0.25">
      <c r="A1856">
        <v>5090201</v>
      </c>
      <c r="B1856">
        <v>1011101</v>
      </c>
      <c r="C1856">
        <v>503</v>
      </c>
      <c r="D1856" t="s">
        <v>1627</v>
      </c>
      <c r="E1856" t="s">
        <v>1654</v>
      </c>
      <c r="F1856" s="1">
        <v>100006160</v>
      </c>
      <c r="G1856" t="s">
        <v>73</v>
      </c>
      <c r="H1856" s="22">
        <v>39387</v>
      </c>
      <c r="I1856">
        <v>1</v>
      </c>
      <c r="J1856" s="27">
        <f t="shared" si="28"/>
        <v>238</v>
      </c>
      <c r="K1856">
        <v>1974</v>
      </c>
      <c r="L1856">
        <v>0</v>
      </c>
      <c r="M1856">
        <v>1973</v>
      </c>
      <c r="N1856">
        <v>1</v>
      </c>
      <c r="O1856" s="18">
        <v>39387</v>
      </c>
      <c r="P1856" s="24">
        <v>46660</v>
      </c>
      <c r="R1856" s="12">
        <v>39387</v>
      </c>
      <c r="T1856">
        <v>48</v>
      </c>
    </row>
    <row r="1857" spans="1:20" ht="18.75" x14ac:dyDescent="0.25">
      <c r="A1857">
        <v>5090201</v>
      </c>
      <c r="B1857">
        <v>1011101</v>
      </c>
      <c r="C1857">
        <v>503</v>
      </c>
      <c r="D1857" t="s">
        <v>1627</v>
      </c>
      <c r="E1857" t="s">
        <v>1655</v>
      </c>
      <c r="F1857" s="1">
        <v>100006187</v>
      </c>
      <c r="G1857" t="s">
        <v>73</v>
      </c>
      <c r="H1857" s="22">
        <v>40533</v>
      </c>
      <c r="I1857">
        <v>1</v>
      </c>
      <c r="J1857" s="27">
        <f t="shared" si="28"/>
        <v>201</v>
      </c>
      <c r="K1857">
        <v>55</v>
      </c>
      <c r="L1857">
        <v>0</v>
      </c>
      <c r="M1857">
        <v>54</v>
      </c>
      <c r="N1857">
        <v>1</v>
      </c>
      <c r="O1857" s="18">
        <v>40533</v>
      </c>
      <c r="P1857" s="24">
        <v>46660</v>
      </c>
      <c r="R1857" s="12">
        <v>40533</v>
      </c>
      <c r="T1857">
        <v>1</v>
      </c>
    </row>
    <row r="1858" spans="1:20" ht="18.75" x14ac:dyDescent="0.25">
      <c r="A1858">
        <v>5090201</v>
      </c>
      <c r="B1858">
        <v>1011101</v>
      </c>
      <c r="C1858">
        <v>503</v>
      </c>
      <c r="D1858" t="s">
        <v>1627</v>
      </c>
      <c r="E1858" t="s">
        <v>1656</v>
      </c>
      <c r="F1858" s="1">
        <v>100006147</v>
      </c>
      <c r="G1858" t="s">
        <v>73</v>
      </c>
      <c r="H1858" s="22">
        <v>40237</v>
      </c>
      <c r="I1858">
        <v>1</v>
      </c>
      <c r="J1858" s="27">
        <f t="shared" si="28"/>
        <v>211</v>
      </c>
      <c r="K1858">
        <v>179</v>
      </c>
      <c r="L1858">
        <v>0</v>
      </c>
      <c r="M1858">
        <v>178</v>
      </c>
      <c r="N1858">
        <v>1</v>
      </c>
      <c r="O1858" s="18">
        <v>40237</v>
      </c>
      <c r="P1858" s="24">
        <v>46660</v>
      </c>
      <c r="R1858" s="12">
        <v>40237</v>
      </c>
      <c r="T1858">
        <v>48</v>
      </c>
    </row>
    <row r="1859" spans="1:20" ht="18.75" x14ac:dyDescent="0.25">
      <c r="A1859">
        <v>5090201</v>
      </c>
      <c r="B1859">
        <v>1011101</v>
      </c>
      <c r="C1859">
        <v>601</v>
      </c>
      <c r="D1859" t="s">
        <v>1657</v>
      </c>
      <c r="E1859" t="s">
        <v>82</v>
      </c>
      <c r="F1859" s="1">
        <v>100006249</v>
      </c>
      <c r="G1859" t="s">
        <v>73</v>
      </c>
      <c r="H1859" s="22">
        <v>39782</v>
      </c>
      <c r="I1859">
        <v>1</v>
      </c>
      <c r="J1859" s="27">
        <f t="shared" ref="J1859:J1922" si="29">DATEDIF(H1859,P1859,"m")</f>
        <v>226</v>
      </c>
      <c r="K1859">
        <v>160</v>
      </c>
      <c r="L1859">
        <v>0</v>
      </c>
      <c r="M1859">
        <v>159</v>
      </c>
      <c r="N1859">
        <v>1</v>
      </c>
      <c r="O1859" s="18">
        <v>39782</v>
      </c>
      <c r="P1859" s="24">
        <v>46660</v>
      </c>
      <c r="R1859" s="12">
        <v>39782</v>
      </c>
      <c r="T1859">
        <v>48</v>
      </c>
    </row>
    <row r="1860" spans="1:20" ht="18.75" x14ac:dyDescent="0.25">
      <c r="A1860">
        <v>5090201</v>
      </c>
      <c r="B1860">
        <v>1011101</v>
      </c>
      <c r="C1860">
        <v>601</v>
      </c>
      <c r="D1860" t="s">
        <v>1657</v>
      </c>
      <c r="E1860" t="s">
        <v>1419</v>
      </c>
      <c r="F1860" s="1">
        <v>100003431</v>
      </c>
      <c r="G1860" t="s">
        <v>73</v>
      </c>
      <c r="H1860" s="22">
        <v>39387</v>
      </c>
      <c r="I1860">
        <v>1</v>
      </c>
      <c r="J1860" s="27">
        <f t="shared" si="29"/>
        <v>238</v>
      </c>
      <c r="K1860">
        <v>63</v>
      </c>
      <c r="L1860">
        <v>0</v>
      </c>
      <c r="M1860">
        <v>62.75</v>
      </c>
      <c r="N1860">
        <v>0.25</v>
      </c>
      <c r="O1860" s="18">
        <v>39387</v>
      </c>
      <c r="P1860" s="24">
        <v>46660</v>
      </c>
      <c r="R1860" s="12">
        <v>39387</v>
      </c>
      <c r="T1860">
        <v>48</v>
      </c>
    </row>
    <row r="1861" spans="1:20" ht="18.75" x14ac:dyDescent="0.25">
      <c r="A1861">
        <v>5090201</v>
      </c>
      <c r="B1861">
        <v>1011101</v>
      </c>
      <c r="C1861">
        <v>601</v>
      </c>
      <c r="D1861" t="s">
        <v>1657</v>
      </c>
      <c r="E1861" t="s">
        <v>121</v>
      </c>
      <c r="F1861" s="1">
        <v>100003432</v>
      </c>
      <c r="G1861" t="s">
        <v>73</v>
      </c>
      <c r="H1861" s="22">
        <v>39387</v>
      </c>
      <c r="I1861">
        <v>1</v>
      </c>
      <c r="J1861" s="27">
        <f t="shared" si="29"/>
        <v>238</v>
      </c>
      <c r="K1861">
        <v>63</v>
      </c>
      <c r="L1861">
        <v>0</v>
      </c>
      <c r="M1861">
        <v>62.929000000000002</v>
      </c>
      <c r="N1861">
        <v>7.0999999999999994E-2</v>
      </c>
      <c r="O1861" s="18">
        <v>39387</v>
      </c>
      <c r="P1861" s="24">
        <v>46660</v>
      </c>
      <c r="R1861" s="12">
        <v>39387</v>
      </c>
      <c r="T1861">
        <v>48</v>
      </c>
    </row>
    <row r="1862" spans="1:20" ht="18.75" x14ac:dyDescent="0.25">
      <c r="A1862">
        <v>5090201</v>
      </c>
      <c r="B1862">
        <v>1011101</v>
      </c>
      <c r="C1862">
        <v>601</v>
      </c>
      <c r="D1862" t="s">
        <v>1657</v>
      </c>
      <c r="E1862" t="s">
        <v>1443</v>
      </c>
      <c r="F1862" s="1">
        <v>100003487</v>
      </c>
      <c r="G1862" t="s">
        <v>73</v>
      </c>
      <c r="H1862" s="22">
        <v>39387</v>
      </c>
      <c r="I1862">
        <v>1</v>
      </c>
      <c r="J1862" s="27">
        <f t="shared" si="29"/>
        <v>238</v>
      </c>
      <c r="K1862">
        <v>570</v>
      </c>
      <c r="L1862">
        <v>0</v>
      </c>
      <c r="M1862">
        <v>569.9</v>
      </c>
      <c r="N1862">
        <v>0.1</v>
      </c>
      <c r="O1862" s="18">
        <v>39387</v>
      </c>
      <c r="P1862" s="24">
        <v>46660</v>
      </c>
      <c r="R1862" s="12">
        <v>39387</v>
      </c>
      <c r="T1862">
        <v>48</v>
      </c>
    </row>
    <row r="1863" spans="1:20" ht="18.75" x14ac:dyDescent="0.25">
      <c r="A1863">
        <v>5090201</v>
      </c>
      <c r="B1863">
        <v>1011101</v>
      </c>
      <c r="C1863">
        <v>601</v>
      </c>
      <c r="D1863" t="s">
        <v>1657</v>
      </c>
      <c r="E1863" t="s">
        <v>1450</v>
      </c>
      <c r="F1863" s="1">
        <v>100003541</v>
      </c>
      <c r="G1863" t="s">
        <v>73</v>
      </c>
      <c r="H1863" s="22">
        <v>39387</v>
      </c>
      <c r="I1863">
        <v>2</v>
      </c>
      <c r="J1863" s="27">
        <f t="shared" si="29"/>
        <v>238</v>
      </c>
      <c r="K1863">
        <v>0</v>
      </c>
      <c r="L1863">
        <v>0</v>
      </c>
      <c r="M1863">
        <v>0</v>
      </c>
      <c r="N1863">
        <v>0</v>
      </c>
      <c r="O1863" s="18">
        <v>39387</v>
      </c>
      <c r="P1863" s="24">
        <v>46660</v>
      </c>
      <c r="R1863" s="12">
        <v>39387</v>
      </c>
      <c r="T1863">
        <v>48</v>
      </c>
    </row>
    <row r="1864" spans="1:20" ht="18.75" x14ac:dyDescent="0.25">
      <c r="A1864">
        <v>5090201</v>
      </c>
      <c r="B1864">
        <v>1011101</v>
      </c>
      <c r="C1864">
        <v>601</v>
      </c>
      <c r="D1864" t="s">
        <v>1657</v>
      </c>
      <c r="E1864" t="s">
        <v>1450</v>
      </c>
      <c r="F1864" s="1">
        <v>100003541</v>
      </c>
      <c r="G1864" t="s">
        <v>73</v>
      </c>
      <c r="H1864" s="22">
        <v>39387</v>
      </c>
      <c r="I1864">
        <v>6</v>
      </c>
      <c r="J1864" s="27">
        <f t="shared" si="29"/>
        <v>238</v>
      </c>
      <c r="K1864">
        <v>234</v>
      </c>
      <c r="L1864">
        <v>0</v>
      </c>
      <c r="M1864">
        <v>233.833</v>
      </c>
      <c r="N1864">
        <v>0.16700000000000001</v>
      </c>
      <c r="O1864" s="18">
        <v>39387</v>
      </c>
      <c r="P1864" s="24">
        <v>46660</v>
      </c>
      <c r="R1864" s="12">
        <v>39387</v>
      </c>
      <c r="T1864">
        <v>48</v>
      </c>
    </row>
    <row r="1865" spans="1:20" ht="18.75" x14ac:dyDescent="0.25">
      <c r="A1865">
        <v>5090201</v>
      </c>
      <c r="B1865">
        <v>1011101</v>
      </c>
      <c r="C1865">
        <v>601</v>
      </c>
      <c r="D1865" t="s">
        <v>1657</v>
      </c>
      <c r="E1865" t="s">
        <v>1154</v>
      </c>
      <c r="F1865" s="1">
        <v>100003540</v>
      </c>
      <c r="G1865" t="s">
        <v>73</v>
      </c>
      <c r="H1865" s="22">
        <v>39387</v>
      </c>
      <c r="I1865">
        <v>1</v>
      </c>
      <c r="J1865" s="27">
        <f t="shared" si="29"/>
        <v>238</v>
      </c>
      <c r="K1865">
        <v>55</v>
      </c>
      <c r="L1865">
        <v>0</v>
      </c>
      <c r="M1865">
        <v>54.8</v>
      </c>
      <c r="N1865">
        <v>0.2</v>
      </c>
      <c r="O1865" s="18">
        <v>39387</v>
      </c>
      <c r="P1865" s="24">
        <v>46660</v>
      </c>
      <c r="R1865" s="12">
        <v>39387</v>
      </c>
      <c r="T1865">
        <v>48</v>
      </c>
    </row>
    <row r="1866" spans="1:20" ht="18.75" x14ac:dyDescent="0.25">
      <c r="A1866">
        <v>5090201</v>
      </c>
      <c r="B1866">
        <v>1011101</v>
      </c>
      <c r="C1866">
        <v>601</v>
      </c>
      <c r="D1866" t="s">
        <v>1657</v>
      </c>
      <c r="E1866" t="s">
        <v>1154</v>
      </c>
      <c r="F1866" s="1">
        <v>100006251</v>
      </c>
      <c r="G1866" t="s">
        <v>73</v>
      </c>
      <c r="H1866" s="22">
        <v>39387</v>
      </c>
      <c r="I1866">
        <v>1</v>
      </c>
      <c r="J1866" s="27">
        <f t="shared" si="29"/>
        <v>238</v>
      </c>
      <c r="K1866">
        <v>55</v>
      </c>
      <c r="L1866">
        <v>0</v>
      </c>
      <c r="M1866">
        <v>54</v>
      </c>
      <c r="N1866">
        <v>1</v>
      </c>
      <c r="O1866" s="18">
        <v>39387</v>
      </c>
      <c r="P1866" s="24">
        <v>46660</v>
      </c>
      <c r="R1866" s="12">
        <v>39387</v>
      </c>
      <c r="T1866">
        <v>48</v>
      </c>
    </row>
    <row r="1867" spans="1:20" ht="18.75" x14ac:dyDescent="0.25">
      <c r="A1867">
        <v>5090201</v>
      </c>
      <c r="B1867">
        <v>1011101</v>
      </c>
      <c r="C1867">
        <v>601</v>
      </c>
      <c r="D1867" t="s">
        <v>1657</v>
      </c>
      <c r="E1867" t="s">
        <v>1154</v>
      </c>
      <c r="F1867" s="1">
        <v>100006252</v>
      </c>
      <c r="G1867" t="s">
        <v>73</v>
      </c>
      <c r="H1867" s="22">
        <v>39093</v>
      </c>
      <c r="I1867">
        <v>1</v>
      </c>
      <c r="J1867" s="27">
        <f t="shared" si="29"/>
        <v>248</v>
      </c>
      <c r="K1867">
        <v>55</v>
      </c>
      <c r="L1867">
        <v>0</v>
      </c>
      <c r="M1867">
        <v>54</v>
      </c>
      <c r="N1867">
        <v>1</v>
      </c>
      <c r="O1867" s="18">
        <v>39093</v>
      </c>
      <c r="P1867" s="24">
        <v>46660</v>
      </c>
      <c r="R1867" s="12">
        <v>39093</v>
      </c>
      <c r="T1867">
        <v>48</v>
      </c>
    </row>
    <row r="1868" spans="1:20" ht="18.75" x14ac:dyDescent="0.25">
      <c r="A1868">
        <v>5090201</v>
      </c>
      <c r="B1868">
        <v>1011101</v>
      </c>
      <c r="C1868">
        <v>601</v>
      </c>
      <c r="D1868" t="s">
        <v>1657</v>
      </c>
      <c r="E1868" t="s">
        <v>1658</v>
      </c>
      <c r="F1868" s="1">
        <v>100006250</v>
      </c>
      <c r="G1868" t="s">
        <v>73</v>
      </c>
      <c r="H1868" s="22">
        <v>42197</v>
      </c>
      <c r="I1868">
        <v>1</v>
      </c>
      <c r="J1868" s="27">
        <f t="shared" si="29"/>
        <v>146</v>
      </c>
      <c r="K1868">
        <v>469.69200000000001</v>
      </c>
      <c r="L1868">
        <v>0</v>
      </c>
      <c r="M1868">
        <v>468.69200000000001</v>
      </c>
      <c r="N1868">
        <v>1</v>
      </c>
      <c r="O1868" s="18">
        <v>42197</v>
      </c>
      <c r="P1868" s="24">
        <v>46660</v>
      </c>
      <c r="R1868" s="12">
        <v>42197</v>
      </c>
      <c r="T1868">
        <v>48</v>
      </c>
    </row>
    <row r="1869" spans="1:20" ht="18.75" x14ac:dyDescent="0.25">
      <c r="A1869">
        <v>5090201</v>
      </c>
      <c r="B1869">
        <v>1011101</v>
      </c>
      <c r="C1869">
        <v>602</v>
      </c>
      <c r="D1869" t="s">
        <v>1659</v>
      </c>
      <c r="E1869" t="s">
        <v>1660</v>
      </c>
      <c r="F1869" s="1">
        <v>100006263</v>
      </c>
      <c r="G1869" t="s">
        <v>73</v>
      </c>
      <c r="H1869" s="22">
        <v>39387</v>
      </c>
      <c r="I1869">
        <v>10</v>
      </c>
      <c r="J1869" s="27">
        <f t="shared" si="29"/>
        <v>238</v>
      </c>
      <c r="K1869">
        <v>630</v>
      </c>
      <c r="L1869">
        <v>0</v>
      </c>
      <c r="M1869">
        <v>629</v>
      </c>
      <c r="N1869">
        <v>1</v>
      </c>
      <c r="O1869" s="18">
        <v>39387</v>
      </c>
      <c r="P1869" s="24">
        <v>46660</v>
      </c>
      <c r="R1869" s="12">
        <v>39387</v>
      </c>
      <c r="T1869">
        <v>48</v>
      </c>
    </row>
    <row r="1870" spans="1:20" ht="18.75" x14ac:dyDescent="0.25">
      <c r="A1870">
        <v>5090201</v>
      </c>
      <c r="B1870">
        <v>1011101</v>
      </c>
      <c r="C1870">
        <v>602</v>
      </c>
      <c r="D1870" t="s">
        <v>1659</v>
      </c>
      <c r="E1870" t="s">
        <v>1525</v>
      </c>
      <c r="F1870" s="1">
        <v>100006266</v>
      </c>
      <c r="G1870" t="s">
        <v>73</v>
      </c>
      <c r="H1870" s="22">
        <v>39387</v>
      </c>
      <c r="I1870">
        <v>1</v>
      </c>
      <c r="J1870" s="27">
        <f t="shared" si="29"/>
        <v>238</v>
      </c>
      <c r="K1870">
        <v>124</v>
      </c>
      <c r="L1870">
        <v>0</v>
      </c>
      <c r="M1870">
        <v>123</v>
      </c>
      <c r="N1870">
        <v>1</v>
      </c>
      <c r="O1870" s="18">
        <v>39387</v>
      </c>
      <c r="P1870" s="24">
        <v>46660</v>
      </c>
      <c r="R1870" s="12">
        <v>39387</v>
      </c>
      <c r="T1870">
        <v>48</v>
      </c>
    </row>
    <row r="1871" spans="1:20" ht="18.75" x14ac:dyDescent="0.25">
      <c r="A1871">
        <v>5090201</v>
      </c>
      <c r="B1871">
        <v>1011101</v>
      </c>
      <c r="C1871">
        <v>602</v>
      </c>
      <c r="D1871" t="s">
        <v>1659</v>
      </c>
      <c r="E1871" t="s">
        <v>1526</v>
      </c>
      <c r="F1871" s="1">
        <v>100006267</v>
      </c>
      <c r="G1871" t="s">
        <v>73</v>
      </c>
      <c r="H1871" s="22">
        <v>39387</v>
      </c>
      <c r="I1871">
        <v>2</v>
      </c>
      <c r="J1871" s="27">
        <f t="shared" si="29"/>
        <v>238</v>
      </c>
      <c r="K1871">
        <v>182</v>
      </c>
      <c r="L1871">
        <v>0</v>
      </c>
      <c r="M1871">
        <v>181</v>
      </c>
      <c r="N1871">
        <v>1</v>
      </c>
      <c r="O1871" s="18">
        <v>39387</v>
      </c>
      <c r="P1871" s="24">
        <v>46660</v>
      </c>
      <c r="R1871" s="12">
        <v>39387</v>
      </c>
      <c r="T1871">
        <v>48</v>
      </c>
    </row>
    <row r="1872" spans="1:20" ht="18.75" x14ac:dyDescent="0.25">
      <c r="A1872">
        <v>5090201</v>
      </c>
      <c r="B1872">
        <v>1011101</v>
      </c>
      <c r="C1872">
        <v>602</v>
      </c>
      <c r="D1872" t="s">
        <v>1659</v>
      </c>
      <c r="E1872" t="s">
        <v>1661</v>
      </c>
      <c r="F1872" s="1">
        <v>100006268</v>
      </c>
      <c r="G1872" t="s">
        <v>73</v>
      </c>
      <c r="H1872" s="22">
        <v>39387</v>
      </c>
      <c r="I1872">
        <v>1</v>
      </c>
      <c r="J1872" s="27">
        <f t="shared" si="29"/>
        <v>238</v>
      </c>
      <c r="K1872">
        <v>63</v>
      </c>
      <c r="L1872">
        <v>0</v>
      </c>
      <c r="M1872">
        <v>62</v>
      </c>
      <c r="N1872">
        <v>1</v>
      </c>
      <c r="O1872" s="18">
        <v>39387</v>
      </c>
      <c r="P1872" s="24">
        <v>46660</v>
      </c>
      <c r="R1872" s="12">
        <v>39387</v>
      </c>
      <c r="T1872">
        <v>48</v>
      </c>
    </row>
    <row r="1873" spans="1:20" ht="18.75" x14ac:dyDescent="0.25">
      <c r="A1873">
        <v>5090201</v>
      </c>
      <c r="B1873">
        <v>1011101</v>
      </c>
      <c r="C1873">
        <v>602</v>
      </c>
      <c r="D1873" t="s">
        <v>1659</v>
      </c>
      <c r="E1873" t="s">
        <v>1662</v>
      </c>
      <c r="F1873" s="1">
        <v>100006264</v>
      </c>
      <c r="G1873" t="s">
        <v>73</v>
      </c>
      <c r="H1873" s="22">
        <v>39387</v>
      </c>
      <c r="I1873">
        <v>6</v>
      </c>
      <c r="J1873" s="27">
        <f t="shared" si="29"/>
        <v>238</v>
      </c>
      <c r="K1873">
        <v>378</v>
      </c>
      <c r="L1873">
        <v>0</v>
      </c>
      <c r="M1873">
        <v>377</v>
      </c>
      <c r="N1873">
        <v>1</v>
      </c>
      <c r="O1873" s="18">
        <v>39387</v>
      </c>
      <c r="P1873" s="24">
        <v>46660</v>
      </c>
      <c r="R1873" s="12">
        <v>39387</v>
      </c>
      <c r="T1873">
        <v>48</v>
      </c>
    </row>
    <row r="1874" spans="1:20" ht="18.75" x14ac:dyDescent="0.25">
      <c r="A1874">
        <v>5090201</v>
      </c>
      <c r="B1874">
        <v>1011101</v>
      </c>
      <c r="C1874">
        <v>602</v>
      </c>
      <c r="D1874" t="s">
        <v>1659</v>
      </c>
      <c r="E1874" t="s">
        <v>1663</v>
      </c>
      <c r="F1874" s="1">
        <v>100006265</v>
      </c>
      <c r="G1874" t="s">
        <v>73</v>
      </c>
      <c r="H1874" s="22">
        <v>39387</v>
      </c>
      <c r="I1874">
        <v>1</v>
      </c>
      <c r="J1874" s="27">
        <f t="shared" si="29"/>
        <v>238</v>
      </c>
      <c r="K1874">
        <v>63</v>
      </c>
      <c r="L1874">
        <v>0</v>
      </c>
      <c r="M1874">
        <v>62</v>
      </c>
      <c r="N1874">
        <v>1</v>
      </c>
      <c r="O1874" s="18">
        <v>39387</v>
      </c>
      <c r="P1874" s="24">
        <v>46660</v>
      </c>
      <c r="R1874" s="12">
        <v>39387</v>
      </c>
      <c r="T1874">
        <v>48</v>
      </c>
    </row>
    <row r="1875" spans="1:20" ht="18.75" x14ac:dyDescent="0.25">
      <c r="A1875">
        <v>5090201</v>
      </c>
      <c r="B1875">
        <v>1011101</v>
      </c>
      <c r="C1875">
        <v>602</v>
      </c>
      <c r="D1875" t="s">
        <v>1659</v>
      </c>
      <c r="E1875" t="s">
        <v>1271</v>
      </c>
      <c r="F1875" s="1">
        <v>100006269</v>
      </c>
      <c r="G1875" t="s">
        <v>73</v>
      </c>
      <c r="H1875" s="22">
        <v>39387</v>
      </c>
      <c r="I1875">
        <v>11</v>
      </c>
      <c r="J1875" s="27">
        <f t="shared" si="29"/>
        <v>238</v>
      </c>
      <c r="K1875">
        <v>693</v>
      </c>
      <c r="L1875">
        <v>0</v>
      </c>
      <c r="M1875">
        <v>692.08299999999997</v>
      </c>
      <c r="N1875">
        <v>0.91700000000000004</v>
      </c>
      <c r="O1875" s="18">
        <v>39387</v>
      </c>
      <c r="P1875" s="24">
        <v>46660</v>
      </c>
      <c r="R1875" s="12">
        <v>39387</v>
      </c>
      <c r="T1875">
        <v>48</v>
      </c>
    </row>
    <row r="1876" spans="1:20" ht="18.75" x14ac:dyDescent="0.25">
      <c r="A1876">
        <v>5090201</v>
      </c>
      <c r="B1876">
        <v>1011101</v>
      </c>
      <c r="C1876">
        <v>602</v>
      </c>
      <c r="D1876" t="s">
        <v>1659</v>
      </c>
      <c r="E1876" t="s">
        <v>1274</v>
      </c>
      <c r="F1876" s="1">
        <v>100006270</v>
      </c>
      <c r="G1876" t="s">
        <v>73</v>
      </c>
      <c r="H1876" s="22">
        <v>39387</v>
      </c>
      <c r="I1876">
        <v>11</v>
      </c>
      <c r="J1876" s="27">
        <f t="shared" si="29"/>
        <v>238</v>
      </c>
      <c r="K1876">
        <v>330</v>
      </c>
      <c r="L1876">
        <v>0</v>
      </c>
      <c r="M1876">
        <v>329</v>
      </c>
      <c r="N1876">
        <v>1</v>
      </c>
      <c r="O1876" s="18">
        <v>39387</v>
      </c>
      <c r="P1876" s="24">
        <v>46660</v>
      </c>
      <c r="R1876" s="12">
        <v>39387</v>
      </c>
      <c r="T1876">
        <v>48</v>
      </c>
    </row>
    <row r="1877" spans="1:20" ht="18.75" x14ac:dyDescent="0.25">
      <c r="A1877">
        <v>5090201</v>
      </c>
      <c r="B1877">
        <v>1011101</v>
      </c>
      <c r="C1877">
        <v>602</v>
      </c>
      <c r="D1877" t="s">
        <v>1659</v>
      </c>
      <c r="E1877" t="s">
        <v>1529</v>
      </c>
      <c r="F1877" s="1">
        <v>100006290</v>
      </c>
      <c r="G1877" t="s">
        <v>73</v>
      </c>
      <c r="H1877" s="22">
        <v>39387</v>
      </c>
      <c r="I1877">
        <v>1</v>
      </c>
      <c r="J1877" s="27">
        <f t="shared" si="29"/>
        <v>238</v>
      </c>
      <c r="K1877">
        <v>203</v>
      </c>
      <c r="L1877">
        <v>0</v>
      </c>
      <c r="M1877">
        <v>202</v>
      </c>
      <c r="N1877">
        <v>1</v>
      </c>
      <c r="O1877" s="18">
        <v>39387</v>
      </c>
      <c r="P1877" s="24">
        <v>46660</v>
      </c>
      <c r="R1877" s="12">
        <v>39387</v>
      </c>
      <c r="T1877">
        <v>48</v>
      </c>
    </row>
    <row r="1878" spans="1:20" ht="18.75" x14ac:dyDescent="0.25">
      <c r="A1878">
        <v>5090201</v>
      </c>
      <c r="B1878">
        <v>1011101</v>
      </c>
      <c r="C1878">
        <v>602</v>
      </c>
      <c r="D1878" t="s">
        <v>1659</v>
      </c>
      <c r="E1878" t="s">
        <v>1531</v>
      </c>
      <c r="F1878" s="1">
        <v>100006271</v>
      </c>
      <c r="G1878" t="s">
        <v>73</v>
      </c>
      <c r="H1878" s="22">
        <v>39387</v>
      </c>
      <c r="I1878">
        <v>1</v>
      </c>
      <c r="J1878" s="27">
        <f t="shared" si="29"/>
        <v>238</v>
      </c>
      <c r="K1878">
        <v>122</v>
      </c>
      <c r="L1878">
        <v>0</v>
      </c>
      <c r="M1878">
        <v>121</v>
      </c>
      <c r="N1878">
        <v>1</v>
      </c>
      <c r="O1878" s="18">
        <v>39387</v>
      </c>
      <c r="P1878" s="24">
        <v>46660</v>
      </c>
      <c r="R1878" s="12">
        <v>39387</v>
      </c>
      <c r="T1878">
        <v>48</v>
      </c>
    </row>
    <row r="1879" spans="1:20" ht="18.75" x14ac:dyDescent="0.25">
      <c r="A1879">
        <v>5090201</v>
      </c>
      <c r="B1879">
        <v>1011101</v>
      </c>
      <c r="C1879">
        <v>602</v>
      </c>
      <c r="D1879" t="s">
        <v>1659</v>
      </c>
      <c r="E1879" t="s">
        <v>1339</v>
      </c>
      <c r="F1879" s="1">
        <v>100006273</v>
      </c>
      <c r="G1879" t="s">
        <v>73</v>
      </c>
      <c r="H1879" s="22">
        <v>39387</v>
      </c>
      <c r="I1879">
        <v>2</v>
      </c>
      <c r="J1879" s="27">
        <f t="shared" si="29"/>
        <v>238</v>
      </c>
      <c r="K1879">
        <v>52</v>
      </c>
      <c r="L1879">
        <v>0</v>
      </c>
      <c r="M1879">
        <v>51</v>
      </c>
      <c r="N1879">
        <v>1</v>
      </c>
      <c r="O1879" s="18">
        <v>39387</v>
      </c>
      <c r="P1879" s="24">
        <v>46660</v>
      </c>
      <c r="R1879" s="12">
        <v>39387</v>
      </c>
      <c r="T1879">
        <v>48</v>
      </c>
    </row>
    <row r="1880" spans="1:20" ht="18.75" x14ac:dyDescent="0.25">
      <c r="A1880">
        <v>5090201</v>
      </c>
      <c r="B1880">
        <v>1011101</v>
      </c>
      <c r="C1880">
        <v>602</v>
      </c>
      <c r="D1880" t="s">
        <v>1659</v>
      </c>
      <c r="E1880" t="s">
        <v>1534</v>
      </c>
      <c r="F1880" s="1">
        <v>100006272</v>
      </c>
      <c r="G1880" t="s">
        <v>73</v>
      </c>
      <c r="H1880" s="22">
        <v>39387</v>
      </c>
      <c r="I1880">
        <v>1</v>
      </c>
      <c r="J1880" s="27">
        <f t="shared" si="29"/>
        <v>238</v>
      </c>
      <c r="K1880">
        <v>33</v>
      </c>
      <c r="L1880">
        <v>0</v>
      </c>
      <c r="M1880">
        <v>32</v>
      </c>
      <c r="N1880">
        <v>1</v>
      </c>
      <c r="O1880" s="18">
        <v>39387</v>
      </c>
      <c r="P1880" s="24">
        <v>46660</v>
      </c>
      <c r="R1880" s="12">
        <v>39387</v>
      </c>
      <c r="T1880">
        <v>48</v>
      </c>
    </row>
    <row r="1881" spans="1:20" ht="18.75" x14ac:dyDescent="0.25">
      <c r="A1881">
        <v>5090201</v>
      </c>
      <c r="B1881">
        <v>1011101</v>
      </c>
      <c r="C1881">
        <v>602</v>
      </c>
      <c r="D1881" t="s">
        <v>1659</v>
      </c>
      <c r="E1881" t="s">
        <v>1664</v>
      </c>
      <c r="F1881" s="1">
        <v>100006275</v>
      </c>
      <c r="G1881" t="s">
        <v>73</v>
      </c>
      <c r="H1881" s="22">
        <v>39387</v>
      </c>
      <c r="I1881">
        <v>1</v>
      </c>
      <c r="J1881" s="27">
        <f t="shared" si="29"/>
        <v>238</v>
      </c>
      <c r="K1881">
        <v>736</v>
      </c>
      <c r="L1881">
        <v>0</v>
      </c>
      <c r="M1881">
        <v>735</v>
      </c>
      <c r="N1881">
        <v>1</v>
      </c>
      <c r="O1881" s="18">
        <v>39387</v>
      </c>
      <c r="P1881" s="24">
        <v>46660</v>
      </c>
      <c r="R1881" s="12">
        <v>39387</v>
      </c>
      <c r="T1881">
        <v>48</v>
      </c>
    </row>
    <row r="1882" spans="1:20" ht="18.75" x14ac:dyDescent="0.25">
      <c r="A1882">
        <v>5090201</v>
      </c>
      <c r="B1882">
        <v>1011101</v>
      </c>
      <c r="C1882">
        <v>602</v>
      </c>
      <c r="D1882" t="s">
        <v>1659</v>
      </c>
      <c r="E1882" t="s">
        <v>1540</v>
      </c>
      <c r="F1882" s="1">
        <v>100006276</v>
      </c>
      <c r="G1882" t="s">
        <v>73</v>
      </c>
      <c r="H1882" s="22">
        <v>39387</v>
      </c>
      <c r="I1882">
        <v>1</v>
      </c>
      <c r="J1882" s="27">
        <f t="shared" si="29"/>
        <v>238</v>
      </c>
      <c r="K1882">
        <v>374</v>
      </c>
      <c r="L1882">
        <v>0</v>
      </c>
      <c r="M1882">
        <v>373</v>
      </c>
      <c r="N1882">
        <v>1</v>
      </c>
      <c r="O1882" s="18">
        <v>39387</v>
      </c>
      <c r="P1882" s="24">
        <v>46660</v>
      </c>
      <c r="R1882" s="12">
        <v>39387</v>
      </c>
      <c r="T1882">
        <v>48</v>
      </c>
    </row>
    <row r="1883" spans="1:20" ht="18.75" x14ac:dyDescent="0.25">
      <c r="A1883">
        <v>5090201</v>
      </c>
      <c r="B1883">
        <v>1011101</v>
      </c>
      <c r="C1883">
        <v>602</v>
      </c>
      <c r="D1883" t="s">
        <v>1659</v>
      </c>
      <c r="E1883" t="s">
        <v>1354</v>
      </c>
      <c r="F1883" s="1">
        <v>100006281</v>
      </c>
      <c r="G1883" t="s">
        <v>73</v>
      </c>
      <c r="H1883" s="22">
        <v>39387</v>
      </c>
      <c r="I1883">
        <v>3</v>
      </c>
      <c r="J1883" s="27">
        <f t="shared" si="29"/>
        <v>238</v>
      </c>
      <c r="K1883">
        <v>189</v>
      </c>
      <c r="L1883">
        <v>0</v>
      </c>
      <c r="M1883">
        <v>188</v>
      </c>
      <c r="N1883">
        <v>1</v>
      </c>
      <c r="O1883" s="18">
        <v>39387</v>
      </c>
      <c r="P1883" s="24">
        <v>46660</v>
      </c>
      <c r="R1883" s="12">
        <v>39387</v>
      </c>
      <c r="T1883">
        <v>48</v>
      </c>
    </row>
    <row r="1884" spans="1:20" ht="18.75" x14ac:dyDescent="0.25">
      <c r="A1884">
        <v>5090201</v>
      </c>
      <c r="B1884">
        <v>1011101</v>
      </c>
      <c r="C1884">
        <v>602</v>
      </c>
      <c r="D1884" t="s">
        <v>1659</v>
      </c>
      <c r="E1884" t="s">
        <v>1665</v>
      </c>
      <c r="F1884" s="1">
        <v>100006284</v>
      </c>
      <c r="G1884" t="s">
        <v>73</v>
      </c>
      <c r="H1884" s="22">
        <v>40258</v>
      </c>
      <c r="I1884">
        <v>1</v>
      </c>
      <c r="J1884" s="27">
        <f t="shared" si="29"/>
        <v>210</v>
      </c>
      <c r="K1884">
        <v>432</v>
      </c>
      <c r="L1884">
        <v>0</v>
      </c>
      <c r="M1884">
        <v>431</v>
      </c>
      <c r="N1884">
        <v>1</v>
      </c>
      <c r="O1884" s="18">
        <v>40258</v>
      </c>
      <c r="P1884" s="24">
        <v>46660</v>
      </c>
      <c r="R1884" s="12">
        <v>40258</v>
      </c>
      <c r="T1884">
        <v>48</v>
      </c>
    </row>
    <row r="1885" spans="1:20" ht="18.75" x14ac:dyDescent="0.25">
      <c r="A1885">
        <v>5090201</v>
      </c>
      <c r="B1885">
        <v>1011101</v>
      </c>
      <c r="C1885">
        <v>602</v>
      </c>
      <c r="D1885" t="s">
        <v>1659</v>
      </c>
      <c r="E1885" t="s">
        <v>1666</v>
      </c>
      <c r="F1885" s="1">
        <v>100006291</v>
      </c>
      <c r="G1885" t="s">
        <v>73</v>
      </c>
      <c r="H1885" s="22">
        <v>39387</v>
      </c>
      <c r="I1885">
        <v>4</v>
      </c>
      <c r="J1885" s="27">
        <f t="shared" si="29"/>
        <v>238</v>
      </c>
      <c r="K1885">
        <v>488</v>
      </c>
      <c r="L1885">
        <v>0</v>
      </c>
      <c r="M1885">
        <v>487</v>
      </c>
      <c r="N1885">
        <v>1</v>
      </c>
      <c r="O1885" s="18">
        <v>39387</v>
      </c>
      <c r="P1885" s="24">
        <v>46660</v>
      </c>
      <c r="R1885" s="12">
        <v>39387</v>
      </c>
      <c r="T1885">
        <v>48</v>
      </c>
    </row>
    <row r="1886" spans="1:20" ht="18.75" x14ac:dyDescent="0.25">
      <c r="A1886">
        <v>5090201</v>
      </c>
      <c r="B1886">
        <v>1011101</v>
      </c>
      <c r="C1886">
        <v>602</v>
      </c>
      <c r="D1886" t="s">
        <v>1659</v>
      </c>
      <c r="E1886" t="s">
        <v>1667</v>
      </c>
      <c r="F1886" s="1">
        <v>100006289</v>
      </c>
      <c r="G1886" t="s">
        <v>73</v>
      </c>
      <c r="H1886" s="22">
        <v>39387</v>
      </c>
      <c r="I1886">
        <v>2</v>
      </c>
      <c r="J1886" s="27">
        <f t="shared" si="29"/>
        <v>238</v>
      </c>
      <c r="K1886">
        <v>244</v>
      </c>
      <c r="L1886">
        <v>0</v>
      </c>
      <c r="M1886">
        <v>243</v>
      </c>
      <c r="N1886">
        <v>1</v>
      </c>
      <c r="O1886" s="18">
        <v>39387</v>
      </c>
      <c r="P1886" s="24">
        <v>46660</v>
      </c>
      <c r="R1886" s="12">
        <v>39387</v>
      </c>
      <c r="T1886">
        <v>48</v>
      </c>
    </row>
    <row r="1887" spans="1:20" ht="18.75" x14ac:dyDescent="0.25">
      <c r="A1887">
        <v>5090201</v>
      </c>
      <c r="B1887">
        <v>1011101</v>
      </c>
      <c r="C1887">
        <v>602</v>
      </c>
      <c r="D1887" t="s">
        <v>1659</v>
      </c>
      <c r="E1887" t="s">
        <v>1668</v>
      </c>
      <c r="F1887" s="1">
        <v>100006294</v>
      </c>
      <c r="G1887" t="s">
        <v>73</v>
      </c>
      <c r="H1887" s="22">
        <v>39387</v>
      </c>
      <c r="I1887">
        <v>2</v>
      </c>
      <c r="J1887" s="27">
        <f t="shared" si="29"/>
        <v>238</v>
      </c>
      <c r="K1887">
        <v>100</v>
      </c>
      <c r="L1887">
        <v>0</v>
      </c>
      <c r="M1887">
        <v>99</v>
      </c>
      <c r="N1887">
        <v>1</v>
      </c>
      <c r="O1887" s="18">
        <v>39387</v>
      </c>
      <c r="P1887" s="24">
        <v>46660</v>
      </c>
      <c r="R1887" s="12">
        <v>39387</v>
      </c>
      <c r="T1887">
        <v>48</v>
      </c>
    </row>
    <row r="1888" spans="1:20" ht="18.75" x14ac:dyDescent="0.25">
      <c r="A1888">
        <v>5090201</v>
      </c>
      <c r="B1888">
        <v>1011101</v>
      </c>
      <c r="C1888">
        <v>602</v>
      </c>
      <c r="D1888" t="s">
        <v>1659</v>
      </c>
      <c r="E1888" t="s">
        <v>1669</v>
      </c>
      <c r="F1888" s="1">
        <v>100006288</v>
      </c>
      <c r="G1888" t="s">
        <v>73</v>
      </c>
      <c r="H1888" s="22">
        <v>39387</v>
      </c>
      <c r="I1888">
        <v>1</v>
      </c>
      <c r="J1888" s="27">
        <f t="shared" si="29"/>
        <v>238</v>
      </c>
      <c r="K1888">
        <v>50</v>
      </c>
      <c r="L1888">
        <v>0</v>
      </c>
      <c r="M1888">
        <v>49</v>
      </c>
      <c r="N1888">
        <v>1</v>
      </c>
      <c r="O1888" s="18">
        <v>39387</v>
      </c>
      <c r="P1888" s="24">
        <v>46660</v>
      </c>
      <c r="R1888" s="12">
        <v>39387</v>
      </c>
      <c r="T1888">
        <v>48</v>
      </c>
    </row>
    <row r="1889" spans="1:20" ht="18.75" x14ac:dyDescent="0.25">
      <c r="A1889">
        <v>5090201</v>
      </c>
      <c r="B1889">
        <v>1011101</v>
      </c>
      <c r="C1889">
        <v>602</v>
      </c>
      <c r="D1889" t="s">
        <v>1659</v>
      </c>
      <c r="E1889" t="s">
        <v>1546</v>
      </c>
      <c r="F1889" s="1">
        <v>100006292</v>
      </c>
      <c r="G1889" t="s">
        <v>73</v>
      </c>
      <c r="H1889" s="22">
        <v>39387</v>
      </c>
      <c r="I1889">
        <v>26</v>
      </c>
      <c r="J1889" s="27">
        <f t="shared" si="29"/>
        <v>238</v>
      </c>
      <c r="K1889">
        <v>1014</v>
      </c>
      <c r="L1889">
        <v>0</v>
      </c>
      <c r="M1889">
        <v>1013</v>
      </c>
      <c r="N1889">
        <v>1</v>
      </c>
      <c r="O1889" s="18">
        <v>39387</v>
      </c>
      <c r="P1889" s="24">
        <v>46660</v>
      </c>
      <c r="R1889" s="12">
        <v>39387</v>
      </c>
      <c r="T1889">
        <v>48</v>
      </c>
    </row>
    <row r="1890" spans="1:20" ht="18.75" x14ac:dyDescent="0.25">
      <c r="A1890">
        <v>5090201</v>
      </c>
      <c r="B1890">
        <v>1011101</v>
      </c>
      <c r="C1890">
        <v>602</v>
      </c>
      <c r="D1890" t="s">
        <v>1659</v>
      </c>
      <c r="E1890" t="s">
        <v>1154</v>
      </c>
      <c r="F1890" s="1">
        <v>100006293</v>
      </c>
      <c r="G1890" t="s">
        <v>73</v>
      </c>
      <c r="H1890" s="22">
        <v>39093</v>
      </c>
      <c r="I1890">
        <v>8</v>
      </c>
      <c r="J1890" s="27">
        <f t="shared" si="29"/>
        <v>248</v>
      </c>
      <c r="K1890">
        <v>440</v>
      </c>
      <c r="L1890">
        <v>0</v>
      </c>
      <c r="M1890">
        <v>439</v>
      </c>
      <c r="N1890">
        <v>1</v>
      </c>
      <c r="O1890" s="18">
        <v>39093</v>
      </c>
      <c r="P1890" s="24">
        <v>46660</v>
      </c>
      <c r="R1890" s="12">
        <v>39093</v>
      </c>
      <c r="T1890">
        <v>48</v>
      </c>
    </row>
    <row r="1891" spans="1:20" ht="18.75" x14ac:dyDescent="0.25">
      <c r="A1891">
        <v>5090201</v>
      </c>
      <c r="B1891">
        <v>1011101</v>
      </c>
      <c r="C1891">
        <v>602</v>
      </c>
      <c r="D1891" t="s">
        <v>1659</v>
      </c>
      <c r="E1891" t="s">
        <v>1302</v>
      </c>
      <c r="F1891" s="1">
        <v>100006286</v>
      </c>
      <c r="G1891" t="s">
        <v>73</v>
      </c>
      <c r="H1891" s="22">
        <v>39387</v>
      </c>
      <c r="I1891">
        <v>1</v>
      </c>
      <c r="J1891" s="27">
        <f t="shared" si="29"/>
        <v>238</v>
      </c>
      <c r="K1891">
        <v>159</v>
      </c>
      <c r="L1891">
        <v>0</v>
      </c>
      <c r="M1891">
        <v>158</v>
      </c>
      <c r="N1891">
        <v>1</v>
      </c>
      <c r="O1891" s="18">
        <v>39387</v>
      </c>
      <c r="P1891" s="24">
        <v>46660</v>
      </c>
      <c r="R1891" s="12">
        <v>39387</v>
      </c>
      <c r="T1891">
        <v>48</v>
      </c>
    </row>
    <row r="1892" spans="1:20" ht="18.75" x14ac:dyDescent="0.25">
      <c r="A1892">
        <v>5090201</v>
      </c>
      <c r="B1892">
        <v>1011101</v>
      </c>
      <c r="C1892">
        <v>602</v>
      </c>
      <c r="D1892" t="s">
        <v>1659</v>
      </c>
      <c r="E1892" t="s">
        <v>1235</v>
      </c>
      <c r="F1892" s="1">
        <v>100006285</v>
      </c>
      <c r="G1892" t="s">
        <v>73</v>
      </c>
      <c r="H1892" s="22">
        <v>39387</v>
      </c>
      <c r="I1892">
        <v>1</v>
      </c>
      <c r="J1892" s="27">
        <f t="shared" si="29"/>
        <v>238</v>
      </c>
      <c r="K1892">
        <v>217</v>
      </c>
      <c r="L1892">
        <v>0</v>
      </c>
      <c r="M1892">
        <v>216</v>
      </c>
      <c r="N1892">
        <v>1</v>
      </c>
      <c r="O1892" s="18">
        <v>39387</v>
      </c>
      <c r="P1892" s="24">
        <v>46660</v>
      </c>
      <c r="R1892" s="12">
        <v>39387</v>
      </c>
      <c r="T1892">
        <v>48</v>
      </c>
    </row>
    <row r="1893" spans="1:20" ht="18.75" x14ac:dyDescent="0.25">
      <c r="A1893">
        <v>5090201</v>
      </c>
      <c r="B1893">
        <v>1011101</v>
      </c>
      <c r="C1893">
        <v>602</v>
      </c>
      <c r="D1893" t="s">
        <v>1659</v>
      </c>
      <c r="E1893" t="s">
        <v>1557</v>
      </c>
      <c r="F1893" s="1">
        <v>100006287</v>
      </c>
      <c r="G1893" t="s">
        <v>73</v>
      </c>
      <c r="H1893" s="22">
        <v>39387</v>
      </c>
      <c r="I1893">
        <v>2</v>
      </c>
      <c r="J1893" s="27">
        <f t="shared" si="29"/>
        <v>238</v>
      </c>
      <c r="K1893">
        <v>284</v>
      </c>
      <c r="L1893">
        <v>0</v>
      </c>
      <c r="M1893">
        <v>283</v>
      </c>
      <c r="N1893">
        <v>1</v>
      </c>
      <c r="O1893" s="18">
        <v>39387</v>
      </c>
      <c r="P1893" s="24">
        <v>46660</v>
      </c>
      <c r="R1893" s="12">
        <v>39387</v>
      </c>
      <c r="T1893">
        <v>48</v>
      </c>
    </row>
    <row r="1894" spans="1:20" ht="18.75" x14ac:dyDescent="0.25">
      <c r="A1894">
        <v>5090201</v>
      </c>
      <c r="B1894">
        <v>1011101</v>
      </c>
      <c r="C1894">
        <v>602</v>
      </c>
      <c r="D1894" t="s">
        <v>1659</v>
      </c>
      <c r="E1894" t="s">
        <v>1670</v>
      </c>
      <c r="F1894" s="1">
        <v>100006277</v>
      </c>
      <c r="G1894" t="s">
        <v>73</v>
      </c>
      <c r="H1894" s="22">
        <v>39387</v>
      </c>
      <c r="I1894">
        <v>1</v>
      </c>
      <c r="J1894" s="27">
        <f t="shared" si="29"/>
        <v>238</v>
      </c>
      <c r="K1894">
        <v>1740</v>
      </c>
      <c r="L1894">
        <v>0</v>
      </c>
      <c r="M1894">
        <v>1739</v>
      </c>
      <c r="N1894">
        <v>1</v>
      </c>
      <c r="O1894" s="18">
        <v>39387</v>
      </c>
      <c r="P1894" s="24">
        <v>46660</v>
      </c>
      <c r="R1894" s="12">
        <v>39387</v>
      </c>
      <c r="T1894">
        <v>48</v>
      </c>
    </row>
    <row r="1895" spans="1:20" ht="18.75" x14ac:dyDescent="0.25">
      <c r="A1895">
        <v>5090201</v>
      </c>
      <c r="B1895">
        <v>1011101</v>
      </c>
      <c r="C1895">
        <v>602</v>
      </c>
      <c r="D1895" t="s">
        <v>1659</v>
      </c>
      <c r="E1895" t="s">
        <v>1671</v>
      </c>
      <c r="F1895" s="1">
        <v>100006279</v>
      </c>
      <c r="G1895" t="s">
        <v>73</v>
      </c>
      <c r="H1895" s="22">
        <v>39387</v>
      </c>
      <c r="I1895">
        <v>1</v>
      </c>
      <c r="J1895" s="27">
        <f t="shared" si="29"/>
        <v>238</v>
      </c>
      <c r="K1895">
        <v>598</v>
      </c>
      <c r="L1895">
        <v>0</v>
      </c>
      <c r="M1895">
        <v>597</v>
      </c>
      <c r="N1895">
        <v>1</v>
      </c>
      <c r="O1895" s="18">
        <v>39387</v>
      </c>
      <c r="P1895" s="24">
        <v>46660</v>
      </c>
      <c r="R1895" s="12">
        <v>39387</v>
      </c>
      <c r="T1895">
        <v>48</v>
      </c>
    </row>
    <row r="1896" spans="1:20" ht="18.75" x14ac:dyDescent="0.25">
      <c r="A1896">
        <v>5090201</v>
      </c>
      <c r="B1896">
        <v>1011101</v>
      </c>
      <c r="C1896">
        <v>602</v>
      </c>
      <c r="D1896" t="s">
        <v>1659</v>
      </c>
      <c r="E1896" t="s">
        <v>1672</v>
      </c>
      <c r="F1896" s="1">
        <v>100006282</v>
      </c>
      <c r="G1896" t="s">
        <v>73</v>
      </c>
      <c r="H1896" s="22">
        <v>39387</v>
      </c>
      <c r="I1896">
        <v>1</v>
      </c>
      <c r="J1896" s="27">
        <f t="shared" si="29"/>
        <v>238</v>
      </c>
      <c r="K1896">
        <v>1236</v>
      </c>
      <c r="L1896">
        <v>0</v>
      </c>
      <c r="M1896">
        <v>1235</v>
      </c>
      <c r="N1896">
        <v>1</v>
      </c>
      <c r="O1896" s="18">
        <v>39387</v>
      </c>
      <c r="P1896" s="24">
        <v>46660</v>
      </c>
      <c r="R1896" s="12">
        <v>39387</v>
      </c>
      <c r="T1896">
        <v>48</v>
      </c>
    </row>
    <row r="1897" spans="1:20" ht="18.75" x14ac:dyDescent="0.25">
      <c r="A1897">
        <v>5090201</v>
      </c>
      <c r="B1897">
        <v>1011101</v>
      </c>
      <c r="C1897">
        <v>602</v>
      </c>
      <c r="D1897" t="s">
        <v>1659</v>
      </c>
      <c r="E1897" t="s">
        <v>1673</v>
      </c>
      <c r="F1897" s="1">
        <v>100006280</v>
      </c>
      <c r="G1897" t="s">
        <v>73</v>
      </c>
      <c r="H1897" s="22">
        <v>39387</v>
      </c>
      <c r="I1897">
        <v>1</v>
      </c>
      <c r="J1897" s="27">
        <f t="shared" si="29"/>
        <v>238</v>
      </c>
      <c r="K1897">
        <v>1016</v>
      </c>
      <c r="L1897">
        <v>0</v>
      </c>
      <c r="M1897">
        <v>1015</v>
      </c>
      <c r="N1897">
        <v>1</v>
      </c>
      <c r="O1897" s="18">
        <v>39387</v>
      </c>
      <c r="P1897" s="24">
        <v>46660</v>
      </c>
      <c r="R1897" s="12">
        <v>39387</v>
      </c>
      <c r="T1897">
        <v>48</v>
      </c>
    </row>
    <row r="1898" spans="1:20" ht="18.75" x14ac:dyDescent="0.25">
      <c r="A1898">
        <v>5090201</v>
      </c>
      <c r="B1898">
        <v>1011101</v>
      </c>
      <c r="C1898">
        <v>602</v>
      </c>
      <c r="D1898" t="s">
        <v>1659</v>
      </c>
      <c r="E1898" t="s">
        <v>1674</v>
      </c>
      <c r="F1898" s="1">
        <v>100006278</v>
      </c>
      <c r="G1898" t="s">
        <v>73</v>
      </c>
      <c r="H1898" s="22">
        <v>39387</v>
      </c>
      <c r="I1898">
        <v>3</v>
      </c>
      <c r="J1898" s="27">
        <f t="shared" si="29"/>
        <v>238</v>
      </c>
      <c r="K1898">
        <v>333</v>
      </c>
      <c r="L1898">
        <v>0</v>
      </c>
      <c r="M1898">
        <v>332</v>
      </c>
      <c r="N1898">
        <v>1</v>
      </c>
      <c r="O1898" s="18">
        <v>39387</v>
      </c>
      <c r="P1898" s="24">
        <v>46660</v>
      </c>
      <c r="R1898" s="12">
        <v>39387</v>
      </c>
      <c r="T1898">
        <v>48</v>
      </c>
    </row>
    <row r="1899" spans="1:20" ht="18.75" x14ac:dyDescent="0.25">
      <c r="A1899">
        <v>5090201</v>
      </c>
      <c r="B1899">
        <v>1011101</v>
      </c>
      <c r="C1899">
        <v>602</v>
      </c>
      <c r="D1899" t="s">
        <v>1659</v>
      </c>
      <c r="E1899" t="s">
        <v>1675</v>
      </c>
      <c r="F1899" s="1">
        <v>100006283</v>
      </c>
      <c r="G1899" t="s">
        <v>73</v>
      </c>
      <c r="H1899" s="22">
        <v>39387</v>
      </c>
      <c r="I1899">
        <v>1</v>
      </c>
      <c r="J1899" s="27">
        <f t="shared" si="29"/>
        <v>238</v>
      </c>
      <c r="K1899">
        <v>2950</v>
      </c>
      <c r="L1899">
        <v>0</v>
      </c>
      <c r="M1899">
        <v>2949</v>
      </c>
      <c r="N1899">
        <v>1</v>
      </c>
      <c r="O1899" s="18">
        <v>39387</v>
      </c>
      <c r="P1899" s="24">
        <v>46660</v>
      </c>
      <c r="R1899" s="12">
        <v>39387</v>
      </c>
      <c r="T1899">
        <v>48</v>
      </c>
    </row>
    <row r="1900" spans="1:20" ht="18.75" x14ac:dyDescent="0.25">
      <c r="A1900">
        <v>5090201</v>
      </c>
      <c r="B1900">
        <v>1011101</v>
      </c>
      <c r="C1900">
        <v>602</v>
      </c>
      <c r="D1900" t="s">
        <v>1659</v>
      </c>
      <c r="E1900" t="s">
        <v>1561</v>
      </c>
      <c r="F1900" s="1">
        <v>100005611</v>
      </c>
      <c r="G1900" t="s">
        <v>73</v>
      </c>
      <c r="H1900" s="22">
        <v>37438</v>
      </c>
      <c r="I1900">
        <v>1</v>
      </c>
      <c r="J1900" s="27">
        <f t="shared" si="29"/>
        <v>302</v>
      </c>
      <c r="K1900">
        <v>97.8</v>
      </c>
      <c r="L1900">
        <v>0</v>
      </c>
      <c r="M1900">
        <v>97.3</v>
      </c>
      <c r="N1900">
        <v>0.5</v>
      </c>
      <c r="O1900" s="18">
        <v>37438</v>
      </c>
      <c r="P1900" s="24">
        <v>46660</v>
      </c>
      <c r="R1900" s="12">
        <v>37438</v>
      </c>
      <c r="T1900">
        <v>48</v>
      </c>
    </row>
    <row r="1901" spans="1:20" ht="18.75" x14ac:dyDescent="0.25">
      <c r="A1901">
        <v>5090201</v>
      </c>
      <c r="B1901">
        <v>1011101</v>
      </c>
      <c r="C1901">
        <v>602</v>
      </c>
      <c r="D1901" t="s">
        <v>1659</v>
      </c>
      <c r="E1901" t="s">
        <v>1676</v>
      </c>
      <c r="F1901" s="1">
        <v>100006274</v>
      </c>
      <c r="G1901" t="s">
        <v>73</v>
      </c>
      <c r="H1901" s="22">
        <v>38383</v>
      </c>
      <c r="I1901">
        <v>1</v>
      </c>
      <c r="J1901" s="27">
        <f t="shared" si="29"/>
        <v>271</v>
      </c>
      <c r="K1901">
        <v>36</v>
      </c>
      <c r="L1901">
        <v>0</v>
      </c>
      <c r="M1901">
        <v>35</v>
      </c>
      <c r="N1901">
        <v>1</v>
      </c>
      <c r="O1901" s="18">
        <v>38383</v>
      </c>
      <c r="P1901" s="24">
        <v>46660</v>
      </c>
      <c r="R1901" s="12">
        <v>38383</v>
      </c>
      <c r="T1901">
        <v>1</v>
      </c>
    </row>
    <row r="1902" spans="1:20" ht="18.75" x14ac:dyDescent="0.25">
      <c r="A1902">
        <v>5090201</v>
      </c>
      <c r="B1902">
        <v>1011101</v>
      </c>
      <c r="C1902">
        <v>801</v>
      </c>
      <c r="D1902" t="s">
        <v>1677</v>
      </c>
      <c r="E1902" t="s">
        <v>1678</v>
      </c>
      <c r="F1902" s="1">
        <v>100006714</v>
      </c>
      <c r="G1902" t="s">
        <v>73</v>
      </c>
      <c r="H1902" s="22">
        <v>43861</v>
      </c>
      <c r="I1902">
        <v>4</v>
      </c>
      <c r="J1902" s="27">
        <f t="shared" si="29"/>
        <v>91</v>
      </c>
      <c r="K1902">
        <v>332</v>
      </c>
      <c r="L1902">
        <v>5.6390000000000002</v>
      </c>
      <c r="M1902">
        <v>165.923</v>
      </c>
      <c r="N1902">
        <v>166.077</v>
      </c>
      <c r="O1902" s="18">
        <v>43861</v>
      </c>
      <c r="P1902" s="24">
        <v>46660</v>
      </c>
      <c r="R1902" s="12">
        <v>43861</v>
      </c>
      <c r="T1902">
        <v>60</v>
      </c>
    </row>
    <row r="1903" spans="1:20" ht="18.75" x14ac:dyDescent="0.25">
      <c r="A1903">
        <v>5090201</v>
      </c>
      <c r="B1903">
        <v>1011101</v>
      </c>
      <c r="C1903">
        <v>801</v>
      </c>
      <c r="D1903" t="s">
        <v>1677</v>
      </c>
      <c r="E1903" t="s">
        <v>1679</v>
      </c>
      <c r="F1903" s="1">
        <v>100006466</v>
      </c>
      <c r="G1903" t="s">
        <v>73</v>
      </c>
      <c r="H1903" s="22">
        <v>43646</v>
      </c>
      <c r="I1903">
        <v>7</v>
      </c>
      <c r="J1903" s="27">
        <f t="shared" si="29"/>
        <v>99</v>
      </c>
      <c r="K1903">
        <v>525</v>
      </c>
      <c r="L1903">
        <v>8.9179999999999993</v>
      </c>
      <c r="M1903">
        <v>324.20600000000002</v>
      </c>
      <c r="N1903">
        <v>200.79400000000001</v>
      </c>
      <c r="O1903" s="18">
        <v>43646</v>
      </c>
      <c r="P1903" s="24">
        <v>46660</v>
      </c>
      <c r="R1903" s="12">
        <v>43646</v>
      </c>
      <c r="T1903">
        <v>60</v>
      </c>
    </row>
    <row r="1904" spans="1:20" ht="18.75" x14ac:dyDescent="0.25">
      <c r="A1904">
        <v>5090201</v>
      </c>
      <c r="B1904">
        <v>1011101</v>
      </c>
      <c r="C1904">
        <v>801</v>
      </c>
      <c r="D1904" t="s">
        <v>1677</v>
      </c>
      <c r="E1904" t="s">
        <v>1680</v>
      </c>
      <c r="F1904" s="1">
        <v>100006465</v>
      </c>
      <c r="G1904" t="s">
        <v>73</v>
      </c>
      <c r="H1904" s="22">
        <v>43616</v>
      </c>
      <c r="I1904">
        <v>53</v>
      </c>
      <c r="J1904" s="27">
        <f t="shared" si="29"/>
        <v>99</v>
      </c>
      <c r="K1904">
        <v>3975</v>
      </c>
      <c r="L1904">
        <v>67.521000000000001</v>
      </c>
      <c r="M1904">
        <v>2520.0410000000002</v>
      </c>
      <c r="N1904">
        <v>1454.9590000000001</v>
      </c>
      <c r="O1904" s="18">
        <v>43616</v>
      </c>
      <c r="P1904" s="24">
        <v>46660</v>
      </c>
      <c r="R1904" s="12">
        <v>43616</v>
      </c>
      <c r="T1904">
        <v>60</v>
      </c>
    </row>
    <row r="1905" spans="1:20" ht="18.75" x14ac:dyDescent="0.25">
      <c r="A1905">
        <v>5090201</v>
      </c>
      <c r="B1905">
        <v>1011101</v>
      </c>
      <c r="C1905">
        <v>801</v>
      </c>
      <c r="D1905" t="s">
        <v>1677</v>
      </c>
      <c r="E1905" t="s">
        <v>1681</v>
      </c>
      <c r="F1905" s="1">
        <v>100006930</v>
      </c>
      <c r="G1905" t="s">
        <v>73</v>
      </c>
      <c r="H1905" s="22">
        <v>44316</v>
      </c>
      <c r="I1905">
        <v>6</v>
      </c>
      <c r="J1905" s="27">
        <f t="shared" si="29"/>
        <v>77</v>
      </c>
      <c r="K1905">
        <v>138</v>
      </c>
      <c r="L1905">
        <v>2.3439999999999999</v>
      </c>
      <c r="M1905">
        <v>34.630000000000003</v>
      </c>
      <c r="N1905">
        <v>103.37</v>
      </c>
      <c r="O1905" s="18">
        <v>44316</v>
      </c>
      <c r="P1905" s="24">
        <v>46660</v>
      </c>
      <c r="R1905" s="12">
        <v>44316</v>
      </c>
      <c r="T1905">
        <v>60</v>
      </c>
    </row>
    <row r="1906" spans="1:20" ht="18.75" x14ac:dyDescent="0.25">
      <c r="A1906">
        <v>5090201</v>
      </c>
      <c r="B1906">
        <v>1011101</v>
      </c>
      <c r="C1906">
        <v>801</v>
      </c>
      <c r="D1906" t="s">
        <v>1677</v>
      </c>
      <c r="E1906" t="s">
        <v>1682</v>
      </c>
      <c r="F1906" s="1">
        <v>100006486</v>
      </c>
      <c r="G1906" t="s">
        <v>73</v>
      </c>
      <c r="H1906" s="22">
        <v>43677</v>
      </c>
      <c r="I1906">
        <v>10</v>
      </c>
      <c r="J1906" s="27">
        <f t="shared" si="29"/>
        <v>97</v>
      </c>
      <c r="K1906">
        <v>490</v>
      </c>
      <c r="L1906">
        <v>8.3230000000000004</v>
      </c>
      <c r="M1906">
        <v>294.267</v>
      </c>
      <c r="N1906">
        <v>195.733</v>
      </c>
      <c r="O1906" s="18">
        <v>43677</v>
      </c>
      <c r="P1906" s="24">
        <v>46660</v>
      </c>
      <c r="R1906" s="12">
        <v>43677</v>
      </c>
      <c r="T1906">
        <v>60</v>
      </c>
    </row>
    <row r="1907" spans="1:20" ht="18.75" x14ac:dyDescent="0.25">
      <c r="A1907">
        <v>5090201</v>
      </c>
      <c r="B1907">
        <v>1011101</v>
      </c>
      <c r="C1907">
        <v>801</v>
      </c>
      <c r="D1907" t="s">
        <v>1677</v>
      </c>
      <c r="E1907" t="s">
        <v>1683</v>
      </c>
      <c r="F1907" s="1">
        <v>100006552</v>
      </c>
      <c r="G1907" t="s">
        <v>73</v>
      </c>
      <c r="H1907" s="22">
        <v>43769</v>
      </c>
      <c r="I1907">
        <v>5</v>
      </c>
      <c r="J1907" s="27">
        <f t="shared" si="29"/>
        <v>94</v>
      </c>
      <c r="K1907">
        <v>245</v>
      </c>
      <c r="L1907">
        <v>4.1619999999999999</v>
      </c>
      <c r="M1907">
        <v>134.78399999999999</v>
      </c>
      <c r="N1907">
        <v>110.21599999999999</v>
      </c>
      <c r="O1907" s="18">
        <v>43769</v>
      </c>
      <c r="P1907" s="24">
        <v>46660</v>
      </c>
      <c r="R1907" s="12">
        <v>43769</v>
      </c>
      <c r="T1907">
        <v>60</v>
      </c>
    </row>
    <row r="1908" spans="1:20" ht="18.75" x14ac:dyDescent="0.25">
      <c r="A1908">
        <v>5090201</v>
      </c>
      <c r="B1908">
        <v>1011101</v>
      </c>
      <c r="C1908">
        <v>801</v>
      </c>
      <c r="D1908" t="s">
        <v>1677</v>
      </c>
      <c r="E1908" t="s">
        <v>1684</v>
      </c>
      <c r="F1908" s="1">
        <v>100006567</v>
      </c>
      <c r="G1908" t="s">
        <v>73</v>
      </c>
      <c r="H1908" s="22">
        <v>43791</v>
      </c>
      <c r="I1908">
        <v>2</v>
      </c>
      <c r="J1908" s="27">
        <f t="shared" si="29"/>
        <v>94</v>
      </c>
      <c r="K1908">
        <v>150</v>
      </c>
      <c r="L1908">
        <v>2.548</v>
      </c>
      <c r="M1908">
        <v>80.712000000000003</v>
      </c>
      <c r="N1908">
        <v>69.287999999999997</v>
      </c>
      <c r="O1908" s="18">
        <v>43791</v>
      </c>
      <c r="P1908" s="24">
        <v>46660</v>
      </c>
      <c r="R1908" s="12">
        <v>43791</v>
      </c>
      <c r="T1908">
        <v>60</v>
      </c>
    </row>
    <row r="1909" spans="1:20" ht="18.75" x14ac:dyDescent="0.25">
      <c r="A1909">
        <v>5090201</v>
      </c>
      <c r="B1909">
        <v>1011101</v>
      </c>
      <c r="C1909">
        <v>801</v>
      </c>
      <c r="D1909" t="s">
        <v>1677</v>
      </c>
      <c r="E1909" t="s">
        <v>1685</v>
      </c>
      <c r="F1909" s="1">
        <v>100006551</v>
      </c>
      <c r="G1909" t="s">
        <v>73</v>
      </c>
      <c r="H1909" s="22">
        <v>43762</v>
      </c>
      <c r="I1909">
        <v>2</v>
      </c>
      <c r="J1909" s="27">
        <f t="shared" si="29"/>
        <v>95</v>
      </c>
      <c r="K1909">
        <v>192</v>
      </c>
      <c r="L1909">
        <v>3.2610000000000001</v>
      </c>
      <c r="M1909">
        <v>106.361</v>
      </c>
      <c r="N1909">
        <v>85.638999999999996</v>
      </c>
      <c r="O1909" s="18">
        <v>43762</v>
      </c>
      <c r="P1909" s="24">
        <v>46660</v>
      </c>
      <c r="R1909" s="12">
        <v>43762</v>
      </c>
      <c r="T1909">
        <v>60</v>
      </c>
    </row>
    <row r="1910" spans="1:20" ht="18.75" x14ac:dyDescent="0.25">
      <c r="A1910">
        <v>5090201</v>
      </c>
      <c r="B1910">
        <v>1011101</v>
      </c>
      <c r="C1910">
        <v>801</v>
      </c>
      <c r="D1910" t="s">
        <v>1677</v>
      </c>
      <c r="E1910" t="s">
        <v>1686</v>
      </c>
      <c r="F1910" s="1">
        <v>100006994</v>
      </c>
      <c r="G1910" t="s">
        <v>73</v>
      </c>
      <c r="H1910" s="22">
        <v>44425</v>
      </c>
      <c r="I1910">
        <v>5</v>
      </c>
      <c r="J1910" s="27">
        <f t="shared" si="29"/>
        <v>73</v>
      </c>
      <c r="K1910">
        <v>400</v>
      </c>
      <c r="L1910">
        <v>6.7949999999999999</v>
      </c>
      <c r="M1910">
        <v>76.494</v>
      </c>
      <c r="N1910">
        <v>323.50599999999997</v>
      </c>
      <c r="O1910" s="18">
        <v>44425</v>
      </c>
      <c r="P1910" s="24">
        <v>46660</v>
      </c>
      <c r="R1910" s="12">
        <v>44425</v>
      </c>
      <c r="T1910">
        <v>60</v>
      </c>
    </row>
    <row r="1911" spans="1:20" ht="18.75" x14ac:dyDescent="0.25">
      <c r="A1911">
        <v>5090201</v>
      </c>
      <c r="B1911">
        <v>1011101</v>
      </c>
      <c r="C1911">
        <v>801</v>
      </c>
      <c r="D1911" t="s">
        <v>1677</v>
      </c>
      <c r="E1911" t="s">
        <v>1687</v>
      </c>
      <c r="F1911" s="1">
        <v>100006564</v>
      </c>
      <c r="G1911" t="s">
        <v>73</v>
      </c>
      <c r="H1911" s="22">
        <v>43791</v>
      </c>
      <c r="I1911">
        <v>6</v>
      </c>
      <c r="J1911" s="27">
        <f t="shared" si="29"/>
        <v>94</v>
      </c>
      <c r="K1911">
        <v>780</v>
      </c>
      <c r="L1911">
        <v>13.249000000000001</v>
      </c>
      <c r="M1911">
        <v>419.702</v>
      </c>
      <c r="N1911">
        <v>360.298</v>
      </c>
      <c r="O1911" s="18">
        <v>43791</v>
      </c>
      <c r="P1911" s="24">
        <v>46660</v>
      </c>
      <c r="R1911" s="12">
        <v>43791</v>
      </c>
      <c r="T1911">
        <v>60</v>
      </c>
    </row>
    <row r="1912" spans="1:20" ht="18.75" x14ac:dyDescent="0.25">
      <c r="A1912">
        <v>5090201</v>
      </c>
      <c r="B1912">
        <v>1011101</v>
      </c>
      <c r="C1912">
        <v>801</v>
      </c>
      <c r="D1912" t="s">
        <v>1677</v>
      </c>
      <c r="E1912" t="s">
        <v>1688</v>
      </c>
      <c r="F1912" s="1">
        <v>100006563</v>
      </c>
      <c r="G1912" t="s">
        <v>73</v>
      </c>
      <c r="H1912" s="22">
        <v>43791</v>
      </c>
      <c r="I1912">
        <v>3</v>
      </c>
      <c r="J1912" s="27">
        <f t="shared" si="29"/>
        <v>94</v>
      </c>
      <c r="K1912">
        <v>705</v>
      </c>
      <c r="L1912">
        <v>11.975</v>
      </c>
      <c r="M1912">
        <v>379.346</v>
      </c>
      <c r="N1912">
        <v>325.654</v>
      </c>
      <c r="O1912" s="18">
        <v>43791</v>
      </c>
      <c r="P1912" s="24">
        <v>46660</v>
      </c>
      <c r="R1912" s="12">
        <v>43791</v>
      </c>
      <c r="T1912">
        <v>60</v>
      </c>
    </row>
    <row r="1913" spans="1:20" ht="18.75" x14ac:dyDescent="0.25">
      <c r="A1913">
        <v>5090201</v>
      </c>
      <c r="B1913">
        <v>1011101</v>
      </c>
      <c r="C1913">
        <v>801</v>
      </c>
      <c r="D1913" t="s">
        <v>1677</v>
      </c>
      <c r="E1913" t="s">
        <v>1689</v>
      </c>
      <c r="F1913" s="1">
        <v>100007134</v>
      </c>
      <c r="G1913" t="s">
        <v>73</v>
      </c>
      <c r="H1913" s="22">
        <v>44561</v>
      </c>
      <c r="I1913">
        <v>5</v>
      </c>
      <c r="J1913" s="27">
        <f t="shared" si="29"/>
        <v>68</v>
      </c>
      <c r="K1913">
        <v>375</v>
      </c>
      <c r="L1913">
        <v>6.37</v>
      </c>
      <c r="M1913">
        <v>43.765999999999998</v>
      </c>
      <c r="N1913">
        <v>331.23399999999998</v>
      </c>
      <c r="O1913" s="18">
        <v>44561</v>
      </c>
      <c r="P1913" s="24">
        <v>46660</v>
      </c>
      <c r="R1913" s="12">
        <v>44561</v>
      </c>
      <c r="T1913">
        <v>60</v>
      </c>
    </row>
    <row r="1914" spans="1:20" ht="18.75" x14ac:dyDescent="0.25">
      <c r="A1914">
        <v>5090201</v>
      </c>
      <c r="B1914">
        <v>1011101</v>
      </c>
      <c r="C1914">
        <v>801</v>
      </c>
      <c r="D1914" t="s">
        <v>1677</v>
      </c>
      <c r="E1914" t="s">
        <v>1690</v>
      </c>
      <c r="F1914" s="1">
        <v>100006560</v>
      </c>
      <c r="G1914" t="s">
        <v>73</v>
      </c>
      <c r="H1914" s="22">
        <v>43791</v>
      </c>
      <c r="I1914">
        <v>4</v>
      </c>
      <c r="J1914" s="27">
        <f t="shared" si="29"/>
        <v>94</v>
      </c>
      <c r="K1914">
        <v>280</v>
      </c>
      <c r="L1914">
        <v>4.7560000000000002</v>
      </c>
      <c r="M1914">
        <v>150.66200000000001</v>
      </c>
      <c r="N1914">
        <v>129.33799999999999</v>
      </c>
      <c r="O1914" s="18">
        <v>43791</v>
      </c>
      <c r="P1914" s="24">
        <v>46660</v>
      </c>
      <c r="R1914" s="12">
        <v>43791</v>
      </c>
      <c r="T1914">
        <v>60</v>
      </c>
    </row>
    <row r="1915" spans="1:20" ht="18.75" x14ac:dyDescent="0.25">
      <c r="A1915">
        <v>5090201</v>
      </c>
      <c r="B1915">
        <v>1011101</v>
      </c>
      <c r="C1915">
        <v>801</v>
      </c>
      <c r="D1915" t="s">
        <v>1677</v>
      </c>
      <c r="E1915" t="s">
        <v>1691</v>
      </c>
      <c r="F1915" s="1">
        <v>100006997</v>
      </c>
      <c r="G1915" t="s">
        <v>73</v>
      </c>
      <c r="H1915" s="22">
        <v>44425</v>
      </c>
      <c r="I1915">
        <v>2</v>
      </c>
      <c r="J1915" s="27">
        <f t="shared" si="29"/>
        <v>73</v>
      </c>
      <c r="K1915">
        <v>176</v>
      </c>
      <c r="L1915">
        <v>2.99</v>
      </c>
      <c r="M1915">
        <v>33.658000000000001</v>
      </c>
      <c r="N1915">
        <v>142.34200000000001</v>
      </c>
      <c r="O1915" s="18">
        <v>44425</v>
      </c>
      <c r="P1915" s="24">
        <v>46660</v>
      </c>
      <c r="R1915" s="12">
        <v>44425</v>
      </c>
      <c r="T1915">
        <v>60</v>
      </c>
    </row>
    <row r="1916" spans="1:20" ht="18.75" x14ac:dyDescent="0.25">
      <c r="A1916">
        <v>5090201</v>
      </c>
      <c r="B1916">
        <v>1011101</v>
      </c>
      <c r="C1916">
        <v>801</v>
      </c>
      <c r="D1916" t="s">
        <v>1677</v>
      </c>
      <c r="E1916" t="s">
        <v>1691</v>
      </c>
      <c r="F1916" s="1">
        <v>100007012</v>
      </c>
      <c r="G1916" t="s">
        <v>73</v>
      </c>
      <c r="H1916" s="22">
        <v>44439</v>
      </c>
      <c r="I1916">
        <v>2</v>
      </c>
      <c r="J1916" s="27">
        <f t="shared" si="29"/>
        <v>72</v>
      </c>
      <c r="K1916">
        <v>176</v>
      </c>
      <c r="L1916">
        <v>2.99</v>
      </c>
      <c r="M1916">
        <v>32.307000000000002</v>
      </c>
      <c r="N1916">
        <v>143.69300000000001</v>
      </c>
      <c r="O1916" s="18">
        <v>44439</v>
      </c>
      <c r="P1916" s="24">
        <v>46660</v>
      </c>
      <c r="R1916" s="12">
        <v>44439</v>
      </c>
      <c r="T1916">
        <v>60</v>
      </c>
    </row>
    <row r="1917" spans="1:20" ht="18.75" x14ac:dyDescent="0.25">
      <c r="A1917">
        <v>5090201</v>
      </c>
      <c r="B1917">
        <v>1011101</v>
      </c>
      <c r="C1917">
        <v>801</v>
      </c>
      <c r="D1917" t="s">
        <v>1677</v>
      </c>
      <c r="E1917" t="s">
        <v>1692</v>
      </c>
      <c r="F1917" s="1">
        <v>100006996</v>
      </c>
      <c r="G1917" t="s">
        <v>73</v>
      </c>
      <c r="H1917" s="22">
        <v>44425</v>
      </c>
      <c r="I1917">
        <v>3</v>
      </c>
      <c r="J1917" s="27">
        <f t="shared" si="29"/>
        <v>73</v>
      </c>
      <c r="K1917">
        <v>390</v>
      </c>
      <c r="L1917">
        <v>6.625</v>
      </c>
      <c r="M1917">
        <v>74.581999999999994</v>
      </c>
      <c r="N1917">
        <v>315.41800000000001</v>
      </c>
      <c r="O1917" s="18">
        <v>44425</v>
      </c>
      <c r="P1917" s="24">
        <v>46660</v>
      </c>
      <c r="R1917" s="12">
        <v>44425</v>
      </c>
      <c r="T1917">
        <v>60</v>
      </c>
    </row>
    <row r="1918" spans="1:20" ht="18.75" x14ac:dyDescent="0.25">
      <c r="A1918">
        <v>5090201</v>
      </c>
      <c r="B1918">
        <v>1011101</v>
      </c>
      <c r="C1918">
        <v>801</v>
      </c>
      <c r="D1918" t="s">
        <v>1677</v>
      </c>
      <c r="E1918" t="s">
        <v>1693</v>
      </c>
      <c r="F1918" s="1">
        <v>100006568</v>
      </c>
      <c r="G1918" t="s">
        <v>73</v>
      </c>
      <c r="H1918" s="22">
        <v>43791</v>
      </c>
      <c r="I1918">
        <v>2</v>
      </c>
      <c r="J1918" s="27">
        <f t="shared" si="29"/>
        <v>94</v>
      </c>
      <c r="K1918">
        <v>310</v>
      </c>
      <c r="L1918">
        <v>5.266</v>
      </c>
      <c r="M1918">
        <v>166.80600000000001</v>
      </c>
      <c r="N1918">
        <v>143.19399999999999</v>
      </c>
      <c r="O1918" s="18">
        <v>43791</v>
      </c>
      <c r="P1918" s="24">
        <v>46660</v>
      </c>
      <c r="R1918" s="12">
        <v>43791</v>
      </c>
      <c r="T1918">
        <v>60</v>
      </c>
    </row>
    <row r="1919" spans="1:20" ht="18.75" x14ac:dyDescent="0.25">
      <c r="A1919">
        <v>5090201</v>
      </c>
      <c r="B1919">
        <v>1011101</v>
      </c>
      <c r="C1919">
        <v>801</v>
      </c>
      <c r="D1919" t="s">
        <v>1677</v>
      </c>
      <c r="E1919" t="s">
        <v>1694</v>
      </c>
      <c r="F1919" s="1">
        <v>100006995</v>
      </c>
      <c r="G1919" t="s">
        <v>73</v>
      </c>
      <c r="H1919" s="22">
        <v>44425</v>
      </c>
      <c r="I1919">
        <v>2</v>
      </c>
      <c r="J1919" s="27">
        <f t="shared" si="29"/>
        <v>73</v>
      </c>
      <c r="K1919">
        <v>320</v>
      </c>
      <c r="L1919">
        <v>5.4359999999999999</v>
      </c>
      <c r="M1919">
        <v>61.195</v>
      </c>
      <c r="N1919">
        <v>258.80500000000001</v>
      </c>
      <c r="O1919" s="18">
        <v>44425</v>
      </c>
      <c r="P1919" s="24">
        <v>46660</v>
      </c>
      <c r="R1919" s="12">
        <v>44425</v>
      </c>
      <c r="T1919">
        <v>60</v>
      </c>
    </row>
    <row r="1920" spans="1:20" ht="18.75" x14ac:dyDescent="0.25">
      <c r="A1920">
        <v>5090201</v>
      </c>
      <c r="B1920">
        <v>1011101</v>
      </c>
      <c r="C1920">
        <v>801</v>
      </c>
      <c r="D1920" t="s">
        <v>1677</v>
      </c>
      <c r="E1920" t="s">
        <v>1695</v>
      </c>
      <c r="F1920" s="1">
        <v>100006562</v>
      </c>
      <c r="G1920" t="s">
        <v>73</v>
      </c>
      <c r="H1920" s="22">
        <v>43791</v>
      </c>
      <c r="I1920">
        <v>2</v>
      </c>
      <c r="J1920" s="27">
        <f t="shared" si="29"/>
        <v>94</v>
      </c>
      <c r="K1920">
        <v>900</v>
      </c>
      <c r="L1920">
        <v>15.288</v>
      </c>
      <c r="M1920">
        <v>484.27600000000001</v>
      </c>
      <c r="N1920">
        <v>415.72399999999999</v>
      </c>
      <c r="O1920" s="18">
        <v>43791</v>
      </c>
      <c r="P1920" s="24">
        <v>46660</v>
      </c>
      <c r="R1920" s="12">
        <v>43791</v>
      </c>
      <c r="T1920">
        <v>60</v>
      </c>
    </row>
    <row r="1921" spans="1:20" ht="18.75" x14ac:dyDescent="0.25">
      <c r="A1921">
        <v>5090201</v>
      </c>
      <c r="B1921">
        <v>1011101</v>
      </c>
      <c r="C1921">
        <v>801</v>
      </c>
      <c r="D1921" t="s">
        <v>1677</v>
      </c>
      <c r="E1921" t="s">
        <v>1696</v>
      </c>
      <c r="F1921" s="1">
        <v>100006565</v>
      </c>
      <c r="G1921" t="s">
        <v>73</v>
      </c>
      <c r="H1921" s="22">
        <v>43791</v>
      </c>
      <c r="I1921">
        <v>1</v>
      </c>
      <c r="J1921" s="27">
        <f t="shared" si="29"/>
        <v>94</v>
      </c>
      <c r="K1921">
        <v>495</v>
      </c>
      <c r="L1921">
        <v>8.4079999999999995</v>
      </c>
      <c r="M1921">
        <v>266.35000000000002</v>
      </c>
      <c r="N1921">
        <v>228.65</v>
      </c>
      <c r="O1921" s="18">
        <v>43791</v>
      </c>
      <c r="P1921" s="24">
        <v>46660</v>
      </c>
      <c r="R1921" s="12">
        <v>43791</v>
      </c>
      <c r="T1921">
        <v>60</v>
      </c>
    </row>
    <row r="1922" spans="1:20" ht="18.75" x14ac:dyDescent="0.25">
      <c r="A1922">
        <v>5090201</v>
      </c>
      <c r="B1922">
        <v>1011101</v>
      </c>
      <c r="C1922">
        <v>801</v>
      </c>
      <c r="D1922" t="s">
        <v>1677</v>
      </c>
      <c r="E1922" t="s">
        <v>1697</v>
      </c>
      <c r="F1922" s="1">
        <v>100006550</v>
      </c>
      <c r="G1922" t="s">
        <v>73</v>
      </c>
      <c r="H1922" s="22">
        <v>43762</v>
      </c>
      <c r="I1922">
        <v>1</v>
      </c>
      <c r="J1922" s="27">
        <f t="shared" si="29"/>
        <v>95</v>
      </c>
      <c r="K1922">
        <v>96</v>
      </c>
      <c r="L1922">
        <v>1.631</v>
      </c>
      <c r="M1922">
        <v>53.182000000000002</v>
      </c>
      <c r="N1922">
        <v>42.817999999999998</v>
      </c>
      <c r="O1922" s="18">
        <v>43762</v>
      </c>
      <c r="P1922" s="24">
        <v>46660</v>
      </c>
      <c r="R1922" s="12">
        <v>43762</v>
      </c>
      <c r="T1922">
        <v>60</v>
      </c>
    </row>
    <row r="1923" spans="1:20" ht="18.75" x14ac:dyDescent="0.25">
      <c r="A1923">
        <v>5090201</v>
      </c>
      <c r="B1923">
        <v>1011101</v>
      </c>
      <c r="C1923">
        <v>801</v>
      </c>
      <c r="D1923" t="s">
        <v>1677</v>
      </c>
      <c r="E1923" t="s">
        <v>1698</v>
      </c>
      <c r="F1923" s="1">
        <v>100006561</v>
      </c>
      <c r="G1923" t="s">
        <v>73</v>
      </c>
      <c r="H1923" s="22">
        <v>43791</v>
      </c>
      <c r="I1923">
        <v>2</v>
      </c>
      <c r="J1923" s="27">
        <f t="shared" ref="J1923:J1986" si="30">DATEDIF(H1923,P1923,"m")</f>
        <v>94</v>
      </c>
      <c r="K1923">
        <v>150</v>
      </c>
      <c r="L1923">
        <v>2.548</v>
      </c>
      <c r="M1923">
        <v>80.712000000000003</v>
      </c>
      <c r="N1923">
        <v>69.287999999999997</v>
      </c>
      <c r="O1923" s="18">
        <v>43791</v>
      </c>
      <c r="P1923" s="24">
        <v>46660</v>
      </c>
      <c r="R1923" s="12">
        <v>43791</v>
      </c>
      <c r="T1923">
        <v>60</v>
      </c>
    </row>
    <row r="1924" spans="1:20" ht="18.75" x14ac:dyDescent="0.25">
      <c r="A1924">
        <v>5090201</v>
      </c>
      <c r="B1924">
        <v>1011101</v>
      </c>
      <c r="C1924">
        <v>801</v>
      </c>
      <c r="D1924" t="s">
        <v>1677</v>
      </c>
      <c r="E1924" t="s">
        <v>1699</v>
      </c>
      <c r="F1924" s="1">
        <v>100007129</v>
      </c>
      <c r="G1924" t="s">
        <v>73</v>
      </c>
      <c r="H1924" s="22">
        <v>44549</v>
      </c>
      <c r="I1924">
        <v>6</v>
      </c>
      <c r="J1924" s="27">
        <f t="shared" si="30"/>
        <v>69</v>
      </c>
      <c r="K1924">
        <v>900</v>
      </c>
      <c r="L1924">
        <v>15.288</v>
      </c>
      <c r="M1924">
        <v>110.96</v>
      </c>
      <c r="N1924">
        <v>789.04</v>
      </c>
      <c r="O1924" s="18">
        <v>44549</v>
      </c>
      <c r="P1924" s="24">
        <v>46660</v>
      </c>
      <c r="R1924" s="12">
        <v>44549</v>
      </c>
      <c r="T1924">
        <v>60</v>
      </c>
    </row>
    <row r="1925" spans="1:20" ht="18.75" x14ac:dyDescent="0.25">
      <c r="A1925">
        <v>5090201</v>
      </c>
      <c r="B1925">
        <v>1011101</v>
      </c>
      <c r="C1925">
        <v>801</v>
      </c>
      <c r="D1925" t="s">
        <v>1677</v>
      </c>
      <c r="E1925" t="s">
        <v>1700</v>
      </c>
      <c r="F1925" s="1">
        <v>100007133</v>
      </c>
      <c r="G1925" t="s">
        <v>73</v>
      </c>
      <c r="H1925" s="22">
        <v>44561</v>
      </c>
      <c r="I1925">
        <v>1</v>
      </c>
      <c r="J1925" s="27">
        <f t="shared" si="30"/>
        <v>68</v>
      </c>
      <c r="K1925">
        <v>280</v>
      </c>
      <c r="L1925">
        <v>4.7560000000000002</v>
      </c>
      <c r="M1925">
        <v>32.679000000000002</v>
      </c>
      <c r="N1925">
        <v>247.321</v>
      </c>
      <c r="O1925" s="18">
        <v>44561</v>
      </c>
      <c r="P1925" s="24">
        <v>46660</v>
      </c>
      <c r="R1925" s="12">
        <v>44561</v>
      </c>
      <c r="T1925">
        <v>60</v>
      </c>
    </row>
    <row r="1926" spans="1:20" ht="18.75" x14ac:dyDescent="0.25">
      <c r="A1926">
        <v>5090201</v>
      </c>
      <c r="B1926">
        <v>1011101</v>
      </c>
      <c r="C1926">
        <v>801</v>
      </c>
      <c r="D1926" t="s">
        <v>1677</v>
      </c>
      <c r="E1926" t="s">
        <v>1701</v>
      </c>
      <c r="F1926" s="1">
        <v>100007132</v>
      </c>
      <c r="G1926" t="s">
        <v>73</v>
      </c>
      <c r="H1926" s="22">
        <v>44561</v>
      </c>
      <c r="I1926">
        <v>1</v>
      </c>
      <c r="J1926" s="27">
        <f t="shared" si="30"/>
        <v>68</v>
      </c>
      <c r="K1926">
        <v>350</v>
      </c>
      <c r="L1926">
        <v>5.9450000000000003</v>
      </c>
      <c r="M1926">
        <v>40.847000000000001</v>
      </c>
      <c r="N1926">
        <v>309.15300000000002</v>
      </c>
      <c r="O1926" s="18">
        <v>44561</v>
      </c>
      <c r="P1926" s="24">
        <v>46660</v>
      </c>
      <c r="R1926" s="12">
        <v>44561</v>
      </c>
      <c r="T1926">
        <v>60</v>
      </c>
    </row>
    <row r="1927" spans="1:20" ht="18.75" x14ac:dyDescent="0.25">
      <c r="A1927">
        <v>5090201</v>
      </c>
      <c r="B1927">
        <v>1011101</v>
      </c>
      <c r="C1927">
        <v>801</v>
      </c>
      <c r="D1927" t="s">
        <v>1677</v>
      </c>
      <c r="E1927" t="s">
        <v>1701</v>
      </c>
      <c r="F1927" s="1">
        <v>100007156</v>
      </c>
      <c r="G1927" t="s">
        <v>73</v>
      </c>
      <c r="H1927" s="22">
        <v>44592</v>
      </c>
      <c r="I1927">
        <v>1</v>
      </c>
      <c r="J1927" s="27">
        <f t="shared" si="30"/>
        <v>67</v>
      </c>
      <c r="K1927">
        <v>350</v>
      </c>
      <c r="L1927">
        <v>5.9450000000000003</v>
      </c>
      <c r="M1927">
        <v>34.902999999999999</v>
      </c>
      <c r="N1927">
        <v>315.09699999999998</v>
      </c>
      <c r="O1927" s="18">
        <v>44592</v>
      </c>
      <c r="P1927" s="24">
        <v>46660</v>
      </c>
      <c r="R1927" s="12">
        <v>44592</v>
      </c>
      <c r="T1927">
        <v>60</v>
      </c>
    </row>
    <row r="1928" spans="1:20" ht="18.75" x14ac:dyDescent="0.25">
      <c r="A1928">
        <v>5090201</v>
      </c>
      <c r="B1928">
        <v>1011101</v>
      </c>
      <c r="C1928">
        <v>801</v>
      </c>
      <c r="D1928" t="s">
        <v>1677</v>
      </c>
      <c r="E1928" t="s">
        <v>1702</v>
      </c>
      <c r="F1928" s="1">
        <v>100006566</v>
      </c>
      <c r="G1928" t="s">
        <v>73</v>
      </c>
      <c r="H1928" s="22">
        <v>43791</v>
      </c>
      <c r="I1928">
        <v>2</v>
      </c>
      <c r="J1928" s="27">
        <f t="shared" si="30"/>
        <v>94</v>
      </c>
      <c r="K1928">
        <v>850</v>
      </c>
      <c r="L1928">
        <v>14.438000000000001</v>
      </c>
      <c r="M1928">
        <v>457.36900000000003</v>
      </c>
      <c r="N1928">
        <v>392.63099999999997</v>
      </c>
      <c r="O1928" s="18">
        <v>43791</v>
      </c>
      <c r="P1928" s="24">
        <v>46660</v>
      </c>
      <c r="R1928" s="12">
        <v>43791</v>
      </c>
      <c r="T1928">
        <v>60</v>
      </c>
    </row>
    <row r="1929" spans="1:20" ht="18.75" x14ac:dyDescent="0.25">
      <c r="A1929">
        <v>5090201</v>
      </c>
      <c r="B1929">
        <v>1011101</v>
      </c>
      <c r="C1929">
        <v>801</v>
      </c>
      <c r="D1929" t="s">
        <v>1677</v>
      </c>
      <c r="E1929" t="s">
        <v>1703</v>
      </c>
      <c r="F1929" s="1">
        <v>100006559</v>
      </c>
      <c r="G1929" t="s">
        <v>73</v>
      </c>
      <c r="H1929" s="22">
        <v>43791</v>
      </c>
      <c r="I1929">
        <v>21</v>
      </c>
      <c r="J1929" s="27">
        <f t="shared" si="30"/>
        <v>94</v>
      </c>
      <c r="K1929">
        <v>3115</v>
      </c>
      <c r="L1929">
        <v>52.911999999999999</v>
      </c>
      <c r="M1929">
        <v>1676.123</v>
      </c>
      <c r="N1929">
        <v>1438.877</v>
      </c>
      <c r="O1929" s="18">
        <v>43791</v>
      </c>
      <c r="P1929" s="24">
        <v>46660</v>
      </c>
      <c r="R1929" s="12">
        <v>43791</v>
      </c>
      <c r="T1929">
        <v>60</v>
      </c>
    </row>
    <row r="1930" spans="1:20" ht="18.75" x14ac:dyDescent="0.25">
      <c r="A1930">
        <v>5090201</v>
      </c>
      <c r="B1930">
        <v>1011101</v>
      </c>
      <c r="C1930">
        <v>801</v>
      </c>
      <c r="D1930" t="s">
        <v>1677</v>
      </c>
      <c r="E1930" t="s">
        <v>1704</v>
      </c>
      <c r="F1930" s="1">
        <v>100006464</v>
      </c>
      <c r="G1930" t="s">
        <v>73</v>
      </c>
      <c r="H1930" s="22">
        <v>43616</v>
      </c>
      <c r="I1930">
        <v>1</v>
      </c>
      <c r="J1930" s="27">
        <f t="shared" si="30"/>
        <v>99</v>
      </c>
      <c r="K1930">
        <v>340</v>
      </c>
      <c r="L1930">
        <v>5.7750000000000004</v>
      </c>
      <c r="M1930">
        <v>215.548</v>
      </c>
      <c r="N1930">
        <v>124.452</v>
      </c>
      <c r="O1930" s="18">
        <v>43616</v>
      </c>
      <c r="P1930" s="24">
        <v>46660</v>
      </c>
      <c r="R1930" s="12">
        <v>43616</v>
      </c>
      <c r="T1930">
        <v>60</v>
      </c>
    </row>
    <row r="1931" spans="1:20" ht="18.75" x14ac:dyDescent="0.25">
      <c r="A1931">
        <v>5090202</v>
      </c>
      <c r="B1931">
        <v>1011102</v>
      </c>
      <c r="C1931">
        <v>0</v>
      </c>
      <c r="D1931" t="s">
        <v>14</v>
      </c>
      <c r="E1931" t="s">
        <v>1705</v>
      </c>
      <c r="F1931" s="1">
        <v>100006689</v>
      </c>
      <c r="G1931" t="s">
        <v>1706</v>
      </c>
      <c r="H1931" s="22">
        <v>43830</v>
      </c>
      <c r="I1931">
        <v>1</v>
      </c>
      <c r="J1931" s="27">
        <f t="shared" si="30"/>
        <v>111</v>
      </c>
      <c r="K1931">
        <v>130150</v>
      </c>
      <c r="L1931">
        <v>2210.7669999999998</v>
      </c>
      <c r="M1931">
        <v>67250.108999999997</v>
      </c>
      <c r="N1931">
        <v>62899.891000000003</v>
      </c>
      <c r="O1931" s="15">
        <v>43830</v>
      </c>
      <c r="P1931" s="24">
        <v>47235</v>
      </c>
      <c r="R1931" s="12">
        <v>43830</v>
      </c>
      <c r="T1931">
        <v>60</v>
      </c>
    </row>
    <row r="1932" spans="1:20" ht="18.75" x14ac:dyDescent="0.25">
      <c r="A1932">
        <v>5090202</v>
      </c>
      <c r="B1932">
        <v>1011102</v>
      </c>
      <c r="C1932">
        <v>0</v>
      </c>
      <c r="D1932" t="s">
        <v>14</v>
      </c>
      <c r="E1932" t="s">
        <v>1707</v>
      </c>
      <c r="F1932" s="1">
        <v>100007178</v>
      </c>
      <c r="G1932" t="s">
        <v>1706</v>
      </c>
      <c r="H1932" s="22">
        <v>44651</v>
      </c>
      <c r="I1932">
        <v>2</v>
      </c>
      <c r="J1932" s="27">
        <f t="shared" si="30"/>
        <v>84</v>
      </c>
      <c r="K1932">
        <v>1980</v>
      </c>
      <c r="L1932">
        <v>33.633000000000003</v>
      </c>
      <c r="M1932">
        <v>133.447</v>
      </c>
      <c r="N1932">
        <v>1846.5530000000001</v>
      </c>
      <c r="O1932" s="15">
        <v>44651</v>
      </c>
      <c r="P1932" s="24">
        <v>47235</v>
      </c>
      <c r="R1932" s="12">
        <v>44651</v>
      </c>
      <c r="T1932">
        <v>60</v>
      </c>
    </row>
    <row r="1933" spans="1:20" ht="18.75" x14ac:dyDescent="0.25">
      <c r="A1933">
        <v>5090202</v>
      </c>
      <c r="B1933">
        <v>1011102</v>
      </c>
      <c r="C1933">
        <v>0</v>
      </c>
      <c r="D1933" t="s">
        <v>14</v>
      </c>
      <c r="E1933" t="s">
        <v>1708</v>
      </c>
      <c r="F1933" s="1">
        <v>100002094</v>
      </c>
      <c r="G1933" t="s">
        <v>1706</v>
      </c>
      <c r="H1933" s="22">
        <v>38985</v>
      </c>
      <c r="I1933">
        <v>1</v>
      </c>
      <c r="J1933" s="27">
        <f t="shared" si="30"/>
        <v>271</v>
      </c>
      <c r="K1933">
        <v>33.5</v>
      </c>
      <c r="L1933">
        <v>0</v>
      </c>
      <c r="M1933">
        <v>32.5</v>
      </c>
      <c r="N1933">
        <v>1</v>
      </c>
      <c r="O1933" s="15">
        <v>38985</v>
      </c>
      <c r="P1933" s="24">
        <v>47235</v>
      </c>
      <c r="R1933" s="12">
        <v>38985</v>
      </c>
      <c r="T1933">
        <v>1</v>
      </c>
    </row>
    <row r="1934" spans="1:20" ht="18.75" x14ac:dyDescent="0.25">
      <c r="A1934">
        <v>5090202</v>
      </c>
      <c r="B1934">
        <v>1011102</v>
      </c>
      <c r="C1934">
        <v>0</v>
      </c>
      <c r="D1934" t="s">
        <v>14</v>
      </c>
      <c r="E1934" t="s">
        <v>1709</v>
      </c>
      <c r="F1934" s="1">
        <v>100006691</v>
      </c>
      <c r="G1934" t="s">
        <v>1706</v>
      </c>
      <c r="H1934" s="22">
        <v>43830</v>
      </c>
      <c r="I1934">
        <v>1</v>
      </c>
      <c r="J1934" s="27">
        <f t="shared" si="30"/>
        <v>111</v>
      </c>
      <c r="K1934">
        <v>4960</v>
      </c>
      <c r="L1934">
        <v>60.18</v>
      </c>
      <c r="M1934">
        <v>1830.6369999999999</v>
      </c>
      <c r="N1934">
        <v>3129.3629999999998</v>
      </c>
      <c r="O1934" s="15">
        <v>43830</v>
      </c>
      <c r="P1934" s="24">
        <v>47235</v>
      </c>
      <c r="R1934" s="12">
        <v>43830</v>
      </c>
      <c r="T1934">
        <v>84</v>
      </c>
    </row>
    <row r="1935" spans="1:20" ht="18.75" x14ac:dyDescent="0.25">
      <c r="A1935">
        <v>5090202</v>
      </c>
      <c r="B1935">
        <v>1011102</v>
      </c>
      <c r="C1935">
        <v>0</v>
      </c>
      <c r="D1935" t="s">
        <v>14</v>
      </c>
      <c r="E1935" t="s">
        <v>1710</v>
      </c>
      <c r="F1935" s="1">
        <v>100000996</v>
      </c>
      <c r="G1935" t="s">
        <v>1706</v>
      </c>
      <c r="H1935" s="22">
        <v>39417</v>
      </c>
      <c r="I1935">
        <v>1</v>
      </c>
      <c r="J1935" s="27">
        <f t="shared" si="30"/>
        <v>256</v>
      </c>
      <c r="K1935">
        <v>40</v>
      </c>
      <c r="L1935">
        <v>0</v>
      </c>
      <c r="M1935">
        <v>39</v>
      </c>
      <c r="N1935">
        <v>1</v>
      </c>
      <c r="O1935" s="15">
        <v>39417</v>
      </c>
      <c r="P1935" s="24">
        <v>47235</v>
      </c>
      <c r="R1935" s="12">
        <v>39417</v>
      </c>
      <c r="T1935">
        <v>24</v>
      </c>
    </row>
    <row r="1936" spans="1:20" ht="18.75" x14ac:dyDescent="0.25">
      <c r="A1936">
        <v>5090202</v>
      </c>
      <c r="B1936">
        <v>1011102</v>
      </c>
      <c r="C1936">
        <v>0</v>
      </c>
      <c r="D1936" t="s">
        <v>14</v>
      </c>
      <c r="E1936" t="s">
        <v>1711</v>
      </c>
      <c r="F1936" s="1">
        <v>100007265</v>
      </c>
      <c r="G1936" t="s">
        <v>1706</v>
      </c>
      <c r="H1936" s="22">
        <v>44742</v>
      </c>
      <c r="I1936">
        <v>1</v>
      </c>
      <c r="J1936" s="27">
        <f t="shared" si="30"/>
        <v>81</v>
      </c>
      <c r="K1936">
        <v>8296.0499999999993</v>
      </c>
      <c r="L1936">
        <v>140.91900000000001</v>
      </c>
      <c r="M1936">
        <v>145.465</v>
      </c>
      <c r="N1936">
        <v>8150.585</v>
      </c>
      <c r="O1936" s="15">
        <v>44742</v>
      </c>
      <c r="P1936" s="24">
        <v>47235</v>
      </c>
      <c r="R1936" s="12">
        <v>44742</v>
      </c>
      <c r="T1936">
        <v>60</v>
      </c>
    </row>
    <row r="1937" spans="1:20" ht="18.75" x14ac:dyDescent="0.25">
      <c r="A1937">
        <v>5090202</v>
      </c>
      <c r="B1937">
        <v>1011102</v>
      </c>
      <c r="C1937">
        <v>0</v>
      </c>
      <c r="D1937" t="s">
        <v>14</v>
      </c>
      <c r="E1937" t="s">
        <v>1712</v>
      </c>
      <c r="F1937" s="1">
        <v>100002091</v>
      </c>
      <c r="G1937" t="s">
        <v>1706</v>
      </c>
      <c r="H1937" s="22">
        <v>42460</v>
      </c>
      <c r="I1937">
        <v>5</v>
      </c>
      <c r="J1937" s="27">
        <f t="shared" si="30"/>
        <v>156</v>
      </c>
      <c r="K1937">
        <v>225</v>
      </c>
      <c r="L1937">
        <v>0</v>
      </c>
      <c r="M1937">
        <v>224</v>
      </c>
      <c r="N1937">
        <v>1</v>
      </c>
      <c r="O1937" s="15">
        <v>42460</v>
      </c>
      <c r="P1937" s="24">
        <v>47235</v>
      </c>
      <c r="R1937" s="12">
        <v>42460</v>
      </c>
      <c r="T1937">
        <v>48</v>
      </c>
    </row>
    <row r="1938" spans="1:20" ht="18.75" x14ac:dyDescent="0.25">
      <c r="A1938">
        <v>5090202</v>
      </c>
      <c r="B1938">
        <v>1011102</v>
      </c>
      <c r="C1938">
        <v>0</v>
      </c>
      <c r="D1938" t="s">
        <v>14</v>
      </c>
      <c r="E1938" t="s">
        <v>1713</v>
      </c>
      <c r="F1938" s="1">
        <v>100002093</v>
      </c>
      <c r="G1938" t="s">
        <v>1706</v>
      </c>
      <c r="H1938" s="22">
        <v>33786</v>
      </c>
      <c r="I1938">
        <v>1</v>
      </c>
      <c r="J1938" s="27">
        <f t="shared" si="30"/>
        <v>441</v>
      </c>
      <c r="K1938">
        <v>1</v>
      </c>
      <c r="L1938">
        <v>0</v>
      </c>
      <c r="M1938">
        <v>0</v>
      </c>
      <c r="N1938">
        <v>1</v>
      </c>
      <c r="O1938" s="15">
        <v>33786</v>
      </c>
      <c r="P1938" s="24">
        <v>47235</v>
      </c>
      <c r="R1938" s="12">
        <v>33786</v>
      </c>
      <c r="T1938">
        <v>48</v>
      </c>
    </row>
    <row r="1939" spans="1:20" ht="18.75" x14ac:dyDescent="0.25">
      <c r="A1939">
        <v>5090202</v>
      </c>
      <c r="B1939">
        <v>1011102</v>
      </c>
      <c r="C1939">
        <v>0</v>
      </c>
      <c r="D1939" t="s">
        <v>14</v>
      </c>
      <c r="E1939" t="s">
        <v>1714</v>
      </c>
      <c r="F1939" s="1">
        <v>100000569</v>
      </c>
      <c r="G1939" t="s">
        <v>1706</v>
      </c>
      <c r="H1939" s="22">
        <v>42063</v>
      </c>
      <c r="I1939">
        <v>1</v>
      </c>
      <c r="J1939" s="27">
        <f t="shared" si="30"/>
        <v>169</v>
      </c>
      <c r="K1939">
        <v>1200</v>
      </c>
      <c r="L1939">
        <v>0</v>
      </c>
      <c r="M1939">
        <v>1199</v>
      </c>
      <c r="N1939">
        <v>1</v>
      </c>
      <c r="O1939" s="15">
        <v>42063</v>
      </c>
      <c r="P1939" s="24">
        <v>47235</v>
      </c>
      <c r="R1939" s="12">
        <v>42063</v>
      </c>
      <c r="T1939">
        <v>60</v>
      </c>
    </row>
    <row r="1940" spans="1:20" ht="18.75" x14ac:dyDescent="0.25">
      <c r="A1940">
        <v>5090202</v>
      </c>
      <c r="B1940">
        <v>1011102</v>
      </c>
      <c r="C1940">
        <v>0</v>
      </c>
      <c r="D1940" t="s">
        <v>14</v>
      </c>
      <c r="E1940" t="s">
        <v>1715</v>
      </c>
      <c r="F1940" s="1">
        <v>100000882</v>
      </c>
      <c r="G1940" t="s">
        <v>1706</v>
      </c>
      <c r="H1940" s="22">
        <v>34060</v>
      </c>
      <c r="I1940">
        <v>1</v>
      </c>
      <c r="J1940" s="27">
        <f t="shared" si="30"/>
        <v>432</v>
      </c>
      <c r="K1940">
        <v>490</v>
      </c>
      <c r="L1940">
        <v>0</v>
      </c>
      <c r="M1940">
        <v>489</v>
      </c>
      <c r="N1940">
        <v>1</v>
      </c>
      <c r="O1940" s="15">
        <v>34060</v>
      </c>
      <c r="P1940" s="24">
        <v>47235</v>
      </c>
      <c r="R1940" s="12">
        <v>34060</v>
      </c>
      <c r="T1940">
        <v>48</v>
      </c>
    </row>
    <row r="1941" spans="1:20" ht="18.75" x14ac:dyDescent="0.25">
      <c r="A1941">
        <v>5090202</v>
      </c>
      <c r="B1941">
        <v>1011102</v>
      </c>
      <c r="C1941">
        <v>0</v>
      </c>
      <c r="D1941" t="s">
        <v>14</v>
      </c>
      <c r="E1941" t="s">
        <v>1716</v>
      </c>
      <c r="F1941" s="1">
        <v>100007144</v>
      </c>
      <c r="G1941" t="s">
        <v>1706</v>
      </c>
      <c r="H1941" s="22">
        <v>44561</v>
      </c>
      <c r="I1941">
        <v>2</v>
      </c>
      <c r="J1941" s="27">
        <f t="shared" si="30"/>
        <v>87</v>
      </c>
      <c r="K1941">
        <v>2450</v>
      </c>
      <c r="L1941">
        <v>41.616</v>
      </c>
      <c r="M1941">
        <v>285.94299999999998</v>
      </c>
      <c r="N1941">
        <v>2164.0569999999998</v>
      </c>
      <c r="O1941" s="15">
        <v>44561</v>
      </c>
      <c r="P1941" s="24">
        <v>47235</v>
      </c>
      <c r="R1941" s="12">
        <v>44561</v>
      </c>
      <c r="T1941">
        <v>60</v>
      </c>
    </row>
    <row r="1942" spans="1:20" ht="18.75" x14ac:dyDescent="0.25">
      <c r="A1942">
        <v>5090202</v>
      </c>
      <c r="B1942">
        <v>1011102</v>
      </c>
      <c r="C1942">
        <v>0</v>
      </c>
      <c r="D1942" t="s">
        <v>14</v>
      </c>
      <c r="E1942" t="s">
        <v>1717</v>
      </c>
      <c r="F1942" s="1">
        <v>100005266</v>
      </c>
      <c r="G1942" t="s">
        <v>1706</v>
      </c>
      <c r="H1942" s="22">
        <v>43318</v>
      </c>
      <c r="I1942">
        <v>1</v>
      </c>
      <c r="J1942" s="27">
        <f t="shared" si="30"/>
        <v>128</v>
      </c>
      <c r="K1942">
        <v>300</v>
      </c>
      <c r="L1942">
        <v>6.3490000000000002</v>
      </c>
      <c r="M1942">
        <v>297.95499999999998</v>
      </c>
      <c r="N1942">
        <v>2.0449999999999999</v>
      </c>
      <c r="O1942" s="15">
        <v>43318</v>
      </c>
      <c r="P1942" s="24">
        <v>47235</v>
      </c>
      <c r="R1942" s="12">
        <v>43318</v>
      </c>
      <c r="T1942">
        <v>48</v>
      </c>
    </row>
    <row r="1943" spans="1:20" ht="18.75" x14ac:dyDescent="0.25">
      <c r="A1943">
        <v>5090202</v>
      </c>
      <c r="B1943">
        <v>1011102</v>
      </c>
      <c r="C1943">
        <v>0</v>
      </c>
      <c r="D1943" t="s">
        <v>14</v>
      </c>
      <c r="E1943" t="s">
        <v>178</v>
      </c>
      <c r="F1943" s="1">
        <v>100000871</v>
      </c>
      <c r="G1943" t="s">
        <v>1706</v>
      </c>
      <c r="H1943" s="22">
        <v>42213</v>
      </c>
      <c r="I1943">
        <v>3</v>
      </c>
      <c r="J1943" s="27">
        <f t="shared" si="30"/>
        <v>164</v>
      </c>
      <c r="K1943">
        <v>1409.076</v>
      </c>
      <c r="L1943">
        <v>0</v>
      </c>
      <c r="M1943">
        <v>1408.076</v>
      </c>
      <c r="N1943">
        <v>1</v>
      </c>
      <c r="O1943" s="15">
        <v>42213</v>
      </c>
      <c r="P1943" s="24">
        <v>47235</v>
      </c>
      <c r="R1943" s="12">
        <v>42213</v>
      </c>
      <c r="T1943">
        <v>48</v>
      </c>
    </row>
    <row r="1944" spans="1:20" ht="18.75" x14ac:dyDescent="0.25">
      <c r="A1944">
        <v>5090202</v>
      </c>
      <c r="B1944">
        <v>1011102</v>
      </c>
      <c r="C1944">
        <v>0</v>
      </c>
      <c r="D1944" t="s">
        <v>14</v>
      </c>
      <c r="E1944" t="s">
        <v>178</v>
      </c>
      <c r="F1944" s="1">
        <v>100005268</v>
      </c>
      <c r="G1944" t="s">
        <v>1706</v>
      </c>
      <c r="H1944" s="22">
        <v>42213</v>
      </c>
      <c r="I1944">
        <v>1</v>
      </c>
      <c r="J1944" s="27">
        <f t="shared" si="30"/>
        <v>164</v>
      </c>
      <c r="K1944">
        <v>469.69200000000001</v>
      </c>
      <c r="L1944">
        <v>0</v>
      </c>
      <c r="M1944">
        <v>468.69200000000001</v>
      </c>
      <c r="N1944">
        <v>1</v>
      </c>
      <c r="O1944" s="15">
        <v>42213</v>
      </c>
      <c r="P1944" s="24">
        <v>47235</v>
      </c>
      <c r="R1944" s="12">
        <v>42213</v>
      </c>
      <c r="T1944">
        <v>48</v>
      </c>
    </row>
    <row r="1945" spans="1:20" ht="18.75" x14ac:dyDescent="0.25">
      <c r="A1945">
        <v>5090202</v>
      </c>
      <c r="B1945">
        <v>1011102</v>
      </c>
      <c r="C1945">
        <v>0</v>
      </c>
      <c r="D1945" t="s">
        <v>14</v>
      </c>
      <c r="E1945" t="s">
        <v>1718</v>
      </c>
      <c r="F1945" s="1">
        <v>100004384</v>
      </c>
      <c r="G1945" t="s">
        <v>1706</v>
      </c>
      <c r="H1945" s="22">
        <v>35582</v>
      </c>
      <c r="I1945">
        <v>1</v>
      </c>
      <c r="J1945" s="27">
        <f t="shared" si="30"/>
        <v>382</v>
      </c>
      <c r="K1945">
        <v>120</v>
      </c>
      <c r="L1945">
        <v>0</v>
      </c>
      <c r="M1945">
        <v>119</v>
      </c>
      <c r="N1945">
        <v>1</v>
      </c>
      <c r="O1945" s="15">
        <v>35582</v>
      </c>
      <c r="P1945" s="24">
        <v>47235</v>
      </c>
      <c r="R1945" s="12">
        <v>35582</v>
      </c>
      <c r="T1945">
        <v>48</v>
      </c>
    </row>
    <row r="1946" spans="1:20" ht="18.75" x14ac:dyDescent="0.25">
      <c r="A1946">
        <v>5090202</v>
      </c>
      <c r="B1946">
        <v>1011102</v>
      </c>
      <c r="C1946">
        <v>0</v>
      </c>
      <c r="D1946" t="s">
        <v>14</v>
      </c>
      <c r="E1946" t="s">
        <v>1719</v>
      </c>
      <c r="F1946" s="1">
        <v>100006692</v>
      </c>
      <c r="G1946" t="s">
        <v>1706</v>
      </c>
      <c r="H1946" s="22">
        <v>43830</v>
      </c>
      <c r="I1946">
        <v>1</v>
      </c>
      <c r="J1946" s="27">
        <f t="shared" si="30"/>
        <v>111</v>
      </c>
      <c r="K1946">
        <v>5850</v>
      </c>
      <c r="L1946">
        <v>70.977999999999994</v>
      </c>
      <c r="M1946">
        <v>2159.1170000000002</v>
      </c>
      <c r="N1946">
        <v>3690.8829999999998</v>
      </c>
      <c r="O1946" s="15">
        <v>43830</v>
      </c>
      <c r="P1946" s="24">
        <v>47235</v>
      </c>
      <c r="R1946" s="12">
        <v>43830</v>
      </c>
      <c r="T1946">
        <v>84</v>
      </c>
    </row>
    <row r="1947" spans="1:20" ht="18.75" x14ac:dyDescent="0.25">
      <c r="A1947">
        <v>5090202</v>
      </c>
      <c r="B1947">
        <v>1011102</v>
      </c>
      <c r="C1947">
        <v>0</v>
      </c>
      <c r="D1947" t="s">
        <v>14</v>
      </c>
      <c r="E1947" t="s">
        <v>1720</v>
      </c>
      <c r="F1947" s="1">
        <v>100000885</v>
      </c>
      <c r="G1947" t="s">
        <v>1706</v>
      </c>
      <c r="H1947" s="22">
        <v>36800</v>
      </c>
      <c r="I1947">
        <v>1</v>
      </c>
      <c r="J1947" s="27">
        <f t="shared" si="30"/>
        <v>342</v>
      </c>
      <c r="K1947">
        <v>280</v>
      </c>
      <c r="L1947">
        <v>0</v>
      </c>
      <c r="M1947">
        <v>279</v>
      </c>
      <c r="N1947">
        <v>1</v>
      </c>
      <c r="O1947" s="15">
        <v>36800</v>
      </c>
      <c r="P1947" s="24">
        <v>47235</v>
      </c>
      <c r="R1947" s="12">
        <v>36800</v>
      </c>
      <c r="T1947">
        <v>48</v>
      </c>
    </row>
    <row r="1948" spans="1:20" ht="18.75" x14ac:dyDescent="0.25">
      <c r="A1948">
        <v>5090202</v>
      </c>
      <c r="B1948">
        <v>1011102</v>
      </c>
      <c r="C1948">
        <v>0</v>
      </c>
      <c r="D1948" t="s">
        <v>14</v>
      </c>
      <c r="E1948" t="s">
        <v>1721</v>
      </c>
      <c r="F1948" s="1">
        <v>100006702</v>
      </c>
      <c r="G1948" t="s">
        <v>1706</v>
      </c>
      <c r="H1948" s="22">
        <v>43830</v>
      </c>
      <c r="I1948">
        <v>1</v>
      </c>
      <c r="J1948" s="27">
        <f t="shared" si="30"/>
        <v>111</v>
      </c>
      <c r="K1948">
        <v>43050</v>
      </c>
      <c r="L1948">
        <v>731.26</v>
      </c>
      <c r="M1948">
        <v>22244.464</v>
      </c>
      <c r="N1948">
        <v>20805.536</v>
      </c>
      <c r="O1948" s="15">
        <v>43830</v>
      </c>
      <c r="P1948" s="24">
        <v>47235</v>
      </c>
      <c r="R1948" s="12">
        <v>43830</v>
      </c>
      <c r="T1948">
        <v>60</v>
      </c>
    </row>
    <row r="1949" spans="1:20" ht="18.75" x14ac:dyDescent="0.25">
      <c r="A1949">
        <v>5090202</v>
      </c>
      <c r="B1949">
        <v>1011102</v>
      </c>
      <c r="C1949">
        <v>0</v>
      </c>
      <c r="D1949" t="s">
        <v>14</v>
      </c>
      <c r="E1949" t="s">
        <v>1722</v>
      </c>
      <c r="F1949" s="1">
        <v>100006701</v>
      </c>
      <c r="G1949" t="s">
        <v>1706</v>
      </c>
      <c r="H1949" s="22">
        <v>43830</v>
      </c>
      <c r="I1949">
        <v>1</v>
      </c>
      <c r="J1949" s="27">
        <f t="shared" si="30"/>
        <v>111</v>
      </c>
      <c r="K1949">
        <v>25000</v>
      </c>
      <c r="L1949">
        <v>424.65800000000002</v>
      </c>
      <c r="M1949">
        <v>12917.81</v>
      </c>
      <c r="N1949">
        <v>12082.19</v>
      </c>
      <c r="O1949" s="15">
        <v>43830</v>
      </c>
      <c r="P1949" s="24">
        <v>47235</v>
      </c>
      <c r="R1949" s="12">
        <v>43830</v>
      </c>
      <c r="T1949">
        <v>60</v>
      </c>
    </row>
    <row r="1950" spans="1:20" ht="18.75" x14ac:dyDescent="0.25">
      <c r="A1950">
        <v>5090202</v>
      </c>
      <c r="B1950">
        <v>1011102</v>
      </c>
      <c r="C1950">
        <v>0</v>
      </c>
      <c r="D1950" t="s">
        <v>14</v>
      </c>
      <c r="E1950" t="s">
        <v>1723</v>
      </c>
      <c r="F1950" s="1">
        <v>100006693</v>
      </c>
      <c r="G1950" t="s">
        <v>1706</v>
      </c>
      <c r="H1950" s="22">
        <v>43830</v>
      </c>
      <c r="I1950">
        <v>1</v>
      </c>
      <c r="J1950" s="27">
        <f t="shared" si="30"/>
        <v>111</v>
      </c>
      <c r="K1950">
        <v>24640</v>
      </c>
      <c r="L1950">
        <v>418.54199999999997</v>
      </c>
      <c r="M1950">
        <v>12731.789000000001</v>
      </c>
      <c r="N1950">
        <v>11908.210999999999</v>
      </c>
      <c r="O1950" s="15">
        <v>43830</v>
      </c>
      <c r="P1950" s="24">
        <v>47235</v>
      </c>
      <c r="R1950" s="12">
        <v>43830</v>
      </c>
      <c r="T1950">
        <v>60</v>
      </c>
    </row>
    <row r="1951" spans="1:20" ht="18.75" x14ac:dyDescent="0.25">
      <c r="A1951">
        <v>5090202</v>
      </c>
      <c r="B1951">
        <v>1011102</v>
      </c>
      <c r="C1951">
        <v>0</v>
      </c>
      <c r="D1951" t="s">
        <v>14</v>
      </c>
      <c r="E1951" t="s">
        <v>1724</v>
      </c>
      <c r="F1951" s="1">
        <v>100006697</v>
      </c>
      <c r="G1951" t="s">
        <v>1706</v>
      </c>
      <c r="H1951" s="22">
        <v>43830</v>
      </c>
      <c r="I1951">
        <v>1</v>
      </c>
      <c r="J1951" s="27">
        <f t="shared" si="30"/>
        <v>111</v>
      </c>
      <c r="K1951">
        <v>20228.16</v>
      </c>
      <c r="L1951">
        <v>343.60199999999998</v>
      </c>
      <c r="M1951">
        <v>10452.141</v>
      </c>
      <c r="N1951">
        <v>9776.0190000000002</v>
      </c>
      <c r="O1951" s="15">
        <v>43830</v>
      </c>
      <c r="P1951" s="24">
        <v>47235</v>
      </c>
      <c r="R1951" s="12">
        <v>43830</v>
      </c>
      <c r="T1951">
        <v>60</v>
      </c>
    </row>
    <row r="1952" spans="1:20" ht="18.75" x14ac:dyDescent="0.25">
      <c r="A1952">
        <v>5090202</v>
      </c>
      <c r="B1952">
        <v>1011102</v>
      </c>
      <c r="C1952">
        <v>0</v>
      </c>
      <c r="D1952" t="s">
        <v>14</v>
      </c>
      <c r="E1952" t="s">
        <v>1725</v>
      </c>
      <c r="F1952" s="1">
        <v>100006694</v>
      </c>
      <c r="G1952" t="s">
        <v>1706</v>
      </c>
      <c r="H1952" s="22">
        <v>43830</v>
      </c>
      <c r="I1952">
        <v>1</v>
      </c>
      <c r="J1952" s="27">
        <f t="shared" si="30"/>
        <v>111</v>
      </c>
      <c r="K1952">
        <v>6500</v>
      </c>
      <c r="L1952">
        <v>138.01400000000001</v>
      </c>
      <c r="M1952">
        <v>4198.29</v>
      </c>
      <c r="N1952">
        <v>2301.71</v>
      </c>
      <c r="O1952" s="15">
        <v>43830</v>
      </c>
      <c r="P1952" s="24">
        <v>47235</v>
      </c>
      <c r="R1952" s="12">
        <v>43830</v>
      </c>
      <c r="T1952">
        <v>48</v>
      </c>
    </row>
    <row r="1953" spans="1:20" ht="18.75" x14ac:dyDescent="0.25">
      <c r="A1953">
        <v>5090202</v>
      </c>
      <c r="B1953">
        <v>1011102</v>
      </c>
      <c r="C1953">
        <v>0</v>
      </c>
      <c r="D1953" t="s">
        <v>14</v>
      </c>
      <c r="E1953" t="s">
        <v>1726</v>
      </c>
      <c r="F1953" s="1">
        <v>100004156</v>
      </c>
      <c r="G1953" t="s">
        <v>1706</v>
      </c>
      <c r="H1953" s="22">
        <v>36130</v>
      </c>
      <c r="I1953">
        <v>1</v>
      </c>
      <c r="J1953" s="27">
        <f t="shared" si="30"/>
        <v>364</v>
      </c>
      <c r="K1953">
        <v>78</v>
      </c>
      <c r="L1953">
        <v>0</v>
      </c>
      <c r="M1953">
        <v>77</v>
      </c>
      <c r="N1953">
        <v>1</v>
      </c>
      <c r="O1953" s="15">
        <v>36130</v>
      </c>
      <c r="P1953" s="24">
        <v>47235</v>
      </c>
      <c r="R1953" s="12">
        <v>36130</v>
      </c>
      <c r="T1953">
        <v>1</v>
      </c>
    </row>
    <row r="1954" spans="1:20" ht="18.75" x14ac:dyDescent="0.25">
      <c r="A1954">
        <v>5090202</v>
      </c>
      <c r="B1954">
        <v>1011102</v>
      </c>
      <c r="C1954">
        <v>0</v>
      </c>
      <c r="D1954" t="s">
        <v>14</v>
      </c>
      <c r="E1954" t="s">
        <v>1727</v>
      </c>
      <c r="F1954" s="1">
        <v>100000879</v>
      </c>
      <c r="G1954" t="s">
        <v>1706</v>
      </c>
      <c r="H1954" s="22">
        <v>42971</v>
      </c>
      <c r="I1954">
        <v>26</v>
      </c>
      <c r="J1954" s="27">
        <f t="shared" si="30"/>
        <v>140</v>
      </c>
      <c r="K1954">
        <v>416</v>
      </c>
      <c r="L1954">
        <v>0</v>
      </c>
      <c r="M1954">
        <v>415</v>
      </c>
      <c r="N1954">
        <v>1</v>
      </c>
      <c r="O1954" s="15">
        <v>42971</v>
      </c>
      <c r="P1954" s="24">
        <v>47235</v>
      </c>
      <c r="R1954" s="12">
        <v>42971</v>
      </c>
      <c r="T1954">
        <v>48</v>
      </c>
    </row>
    <row r="1955" spans="1:20" ht="18.75" x14ac:dyDescent="0.25">
      <c r="A1955">
        <v>5090202</v>
      </c>
      <c r="B1955">
        <v>1011102</v>
      </c>
      <c r="C1955">
        <v>0</v>
      </c>
      <c r="D1955" t="s">
        <v>14</v>
      </c>
      <c r="E1955" t="s">
        <v>1728</v>
      </c>
      <c r="F1955" s="1">
        <v>100006698</v>
      </c>
      <c r="G1955" t="s">
        <v>1706</v>
      </c>
      <c r="H1955" s="22">
        <v>43830</v>
      </c>
      <c r="I1955">
        <v>1</v>
      </c>
      <c r="J1955" s="27">
        <f t="shared" si="30"/>
        <v>111</v>
      </c>
      <c r="K1955">
        <v>13392</v>
      </c>
      <c r="L1955">
        <v>113.74</v>
      </c>
      <c r="M1955">
        <v>3459.904</v>
      </c>
      <c r="N1955">
        <v>9932.0959999999995</v>
      </c>
      <c r="O1955" s="15">
        <v>43830</v>
      </c>
      <c r="P1955" s="24">
        <v>47235</v>
      </c>
      <c r="R1955" s="12">
        <v>43830</v>
      </c>
      <c r="T1955">
        <v>120</v>
      </c>
    </row>
    <row r="1956" spans="1:20" ht="18.75" x14ac:dyDescent="0.25">
      <c r="A1956">
        <v>5090202</v>
      </c>
      <c r="B1956">
        <v>1011102</v>
      </c>
      <c r="C1956">
        <v>0</v>
      </c>
      <c r="D1956" t="s">
        <v>14</v>
      </c>
      <c r="E1956" t="s">
        <v>1729</v>
      </c>
      <c r="F1956" s="1">
        <v>100006690</v>
      </c>
      <c r="G1956" t="s">
        <v>1706</v>
      </c>
      <c r="H1956" s="22">
        <v>43830</v>
      </c>
      <c r="I1956">
        <v>1</v>
      </c>
      <c r="J1956" s="27">
        <f t="shared" si="30"/>
        <v>111</v>
      </c>
      <c r="K1956">
        <v>31000</v>
      </c>
      <c r="L1956">
        <v>526.57500000000005</v>
      </c>
      <c r="M1956">
        <v>16018.08</v>
      </c>
      <c r="N1956">
        <v>14981.92</v>
      </c>
      <c r="O1956" s="15">
        <v>43830</v>
      </c>
      <c r="P1956" s="24">
        <v>47235</v>
      </c>
      <c r="R1956" s="12">
        <v>43830</v>
      </c>
      <c r="T1956">
        <v>60</v>
      </c>
    </row>
    <row r="1957" spans="1:20" ht="18.75" x14ac:dyDescent="0.25">
      <c r="A1957">
        <v>5090202</v>
      </c>
      <c r="B1957">
        <v>1011102</v>
      </c>
      <c r="C1957">
        <v>0</v>
      </c>
      <c r="D1957" t="s">
        <v>14</v>
      </c>
      <c r="E1957" t="s">
        <v>1730</v>
      </c>
      <c r="F1957" s="1">
        <v>100006695</v>
      </c>
      <c r="G1957" t="s">
        <v>1706</v>
      </c>
      <c r="H1957" s="22">
        <v>43830</v>
      </c>
      <c r="I1957">
        <v>1</v>
      </c>
      <c r="J1957" s="27">
        <f t="shared" si="30"/>
        <v>111</v>
      </c>
      <c r="K1957">
        <v>21350</v>
      </c>
      <c r="L1957">
        <v>362.65800000000002</v>
      </c>
      <c r="M1957">
        <v>11031.81</v>
      </c>
      <c r="N1957">
        <v>10318.19</v>
      </c>
      <c r="O1957" s="15">
        <v>43830</v>
      </c>
      <c r="P1957" s="24">
        <v>47235</v>
      </c>
      <c r="R1957" s="12">
        <v>43830</v>
      </c>
      <c r="T1957">
        <v>60</v>
      </c>
    </row>
    <row r="1958" spans="1:20" ht="18.75" x14ac:dyDescent="0.25">
      <c r="A1958">
        <v>5090202</v>
      </c>
      <c r="B1958">
        <v>1011102</v>
      </c>
      <c r="C1958">
        <v>0</v>
      </c>
      <c r="D1958" t="s">
        <v>14</v>
      </c>
      <c r="E1958" t="s">
        <v>1731</v>
      </c>
      <c r="F1958" s="1">
        <v>100006696</v>
      </c>
      <c r="G1958" t="s">
        <v>1706</v>
      </c>
      <c r="H1958" s="22">
        <v>43830</v>
      </c>
      <c r="I1958">
        <v>1</v>
      </c>
      <c r="J1958" s="27">
        <f t="shared" si="30"/>
        <v>111</v>
      </c>
      <c r="K1958">
        <v>16514.5</v>
      </c>
      <c r="L1958">
        <v>280.52</v>
      </c>
      <c r="M1958">
        <v>8533.2440000000006</v>
      </c>
      <c r="N1958">
        <v>7981.2560000000003</v>
      </c>
      <c r="O1958" s="15">
        <v>43830</v>
      </c>
      <c r="P1958" s="24">
        <v>47235</v>
      </c>
      <c r="R1958" s="12">
        <v>43830</v>
      </c>
      <c r="T1958">
        <v>60</v>
      </c>
    </row>
    <row r="1959" spans="1:20" ht="18.75" x14ac:dyDescent="0.25">
      <c r="A1959">
        <v>5090202</v>
      </c>
      <c r="B1959">
        <v>1011102</v>
      </c>
      <c r="C1959">
        <v>0</v>
      </c>
      <c r="D1959" t="s">
        <v>14</v>
      </c>
      <c r="E1959" t="s">
        <v>1732</v>
      </c>
      <c r="F1959" s="1">
        <v>100007166</v>
      </c>
      <c r="G1959" t="s">
        <v>1706</v>
      </c>
      <c r="H1959" s="22">
        <v>44620</v>
      </c>
      <c r="I1959">
        <v>1</v>
      </c>
      <c r="J1959" s="27">
        <f t="shared" si="30"/>
        <v>85</v>
      </c>
      <c r="K1959">
        <v>5950</v>
      </c>
      <c r="L1959">
        <v>101.068</v>
      </c>
      <c r="M1959">
        <v>502.08</v>
      </c>
      <c r="N1959">
        <v>5447.92</v>
      </c>
      <c r="O1959" s="15">
        <v>44620</v>
      </c>
      <c r="P1959" s="24">
        <v>47235</v>
      </c>
      <c r="R1959" s="12">
        <v>44620</v>
      </c>
      <c r="T1959">
        <v>60</v>
      </c>
    </row>
    <row r="1960" spans="1:20" ht="18.75" x14ac:dyDescent="0.25">
      <c r="A1960">
        <v>5090202</v>
      </c>
      <c r="B1960">
        <v>1011102</v>
      </c>
      <c r="C1960">
        <v>0</v>
      </c>
      <c r="D1960" t="s">
        <v>14</v>
      </c>
      <c r="E1960" t="s">
        <v>1733</v>
      </c>
      <c r="F1960" s="1">
        <v>100002090</v>
      </c>
      <c r="G1960" t="s">
        <v>1706</v>
      </c>
      <c r="H1960" s="22">
        <v>42460</v>
      </c>
      <c r="I1960">
        <v>3</v>
      </c>
      <c r="J1960" s="27">
        <f t="shared" si="30"/>
        <v>156</v>
      </c>
      <c r="K1960">
        <v>105</v>
      </c>
      <c r="L1960">
        <v>0</v>
      </c>
      <c r="M1960">
        <v>104</v>
      </c>
      <c r="N1960">
        <v>1</v>
      </c>
      <c r="O1960" s="15">
        <v>42460</v>
      </c>
      <c r="P1960" s="24">
        <v>47235</v>
      </c>
      <c r="R1960" s="12">
        <v>42460</v>
      </c>
      <c r="T1960">
        <v>48</v>
      </c>
    </row>
    <row r="1961" spans="1:20" ht="18.75" x14ac:dyDescent="0.25">
      <c r="A1961">
        <v>5090202</v>
      </c>
      <c r="B1961">
        <v>1011102</v>
      </c>
      <c r="C1961">
        <v>0</v>
      </c>
      <c r="D1961" t="s">
        <v>14</v>
      </c>
      <c r="E1961" t="s">
        <v>1734</v>
      </c>
      <c r="F1961" s="1">
        <v>100000860</v>
      </c>
      <c r="G1961" t="s">
        <v>1706</v>
      </c>
      <c r="H1961" s="22">
        <v>40898</v>
      </c>
      <c r="I1961">
        <v>1</v>
      </c>
      <c r="J1961" s="27">
        <f t="shared" si="30"/>
        <v>208</v>
      </c>
      <c r="K1961">
        <v>370</v>
      </c>
      <c r="L1961">
        <v>0</v>
      </c>
      <c r="M1961">
        <v>369</v>
      </c>
      <c r="N1961">
        <v>1</v>
      </c>
      <c r="O1961" s="15">
        <v>40898</v>
      </c>
      <c r="P1961" s="24">
        <v>47235</v>
      </c>
      <c r="R1961" s="12">
        <v>40898</v>
      </c>
      <c r="T1961">
        <v>12</v>
      </c>
    </row>
    <row r="1962" spans="1:20" ht="18.75" x14ac:dyDescent="0.25">
      <c r="A1962">
        <v>5090202</v>
      </c>
      <c r="B1962">
        <v>1011102</v>
      </c>
      <c r="C1962">
        <v>0</v>
      </c>
      <c r="D1962" t="s">
        <v>14</v>
      </c>
      <c r="E1962" t="s">
        <v>1735</v>
      </c>
      <c r="F1962" s="1">
        <v>100001088</v>
      </c>
      <c r="G1962" t="s">
        <v>1706</v>
      </c>
      <c r="H1962" s="22">
        <v>33756</v>
      </c>
      <c r="I1962">
        <v>4</v>
      </c>
      <c r="J1962" s="27">
        <f t="shared" si="30"/>
        <v>442</v>
      </c>
      <c r="K1962">
        <v>4</v>
      </c>
      <c r="L1962">
        <v>0</v>
      </c>
      <c r="M1962">
        <v>3</v>
      </c>
      <c r="N1962">
        <v>1</v>
      </c>
      <c r="O1962" s="15">
        <v>33756</v>
      </c>
      <c r="P1962" s="24">
        <v>47235</v>
      </c>
      <c r="R1962" s="12">
        <v>33756</v>
      </c>
      <c r="T1962">
        <v>60</v>
      </c>
    </row>
    <row r="1963" spans="1:20" ht="18.75" x14ac:dyDescent="0.25">
      <c r="A1963">
        <v>5090202</v>
      </c>
      <c r="B1963">
        <v>1011102</v>
      </c>
      <c r="C1963">
        <v>0</v>
      </c>
      <c r="D1963" t="s">
        <v>14</v>
      </c>
      <c r="E1963" t="s">
        <v>1736</v>
      </c>
      <c r="F1963" s="1">
        <v>100001081</v>
      </c>
      <c r="G1963" t="s">
        <v>1706</v>
      </c>
      <c r="H1963" s="22">
        <v>35977</v>
      </c>
      <c r="I1963">
        <v>1</v>
      </c>
      <c r="J1963" s="27">
        <f t="shared" si="30"/>
        <v>369</v>
      </c>
      <c r="K1963">
        <v>57.826999999999998</v>
      </c>
      <c r="L1963">
        <v>0</v>
      </c>
      <c r="M1963">
        <v>56.826999999999998</v>
      </c>
      <c r="N1963">
        <v>1</v>
      </c>
      <c r="O1963" s="15">
        <v>35977</v>
      </c>
      <c r="P1963" s="24">
        <v>47235</v>
      </c>
      <c r="R1963" s="12">
        <v>35977</v>
      </c>
      <c r="T1963">
        <v>1</v>
      </c>
    </row>
    <row r="1964" spans="1:20" ht="18.75" x14ac:dyDescent="0.25">
      <c r="A1964">
        <v>5090202</v>
      </c>
      <c r="B1964">
        <v>1011102</v>
      </c>
      <c r="C1964">
        <v>0</v>
      </c>
      <c r="D1964" t="s">
        <v>14</v>
      </c>
      <c r="E1964" t="s">
        <v>1737</v>
      </c>
      <c r="F1964" s="1">
        <v>100001082</v>
      </c>
      <c r="G1964" t="s">
        <v>1706</v>
      </c>
      <c r="H1964" s="22">
        <v>35977</v>
      </c>
      <c r="I1964">
        <v>1</v>
      </c>
      <c r="J1964" s="27">
        <f t="shared" si="30"/>
        <v>369</v>
      </c>
      <c r="K1964">
        <v>47.5</v>
      </c>
      <c r="L1964">
        <v>0</v>
      </c>
      <c r="M1964">
        <v>46.5</v>
      </c>
      <c r="N1964">
        <v>1</v>
      </c>
      <c r="O1964" s="15">
        <v>35977</v>
      </c>
      <c r="P1964" s="24">
        <v>47235</v>
      </c>
      <c r="R1964" s="12">
        <v>35977</v>
      </c>
      <c r="T1964">
        <v>1</v>
      </c>
    </row>
    <row r="1965" spans="1:20" ht="18.75" x14ac:dyDescent="0.25">
      <c r="A1965">
        <v>5090202</v>
      </c>
      <c r="B1965">
        <v>1011102</v>
      </c>
      <c r="C1965">
        <v>0</v>
      </c>
      <c r="D1965" t="s">
        <v>14</v>
      </c>
      <c r="E1965" t="s">
        <v>1738</v>
      </c>
      <c r="F1965" s="1">
        <v>100001080</v>
      </c>
      <c r="G1965" t="s">
        <v>1706</v>
      </c>
      <c r="H1965" s="22">
        <v>33604</v>
      </c>
      <c r="I1965">
        <v>14</v>
      </c>
      <c r="J1965" s="27">
        <f t="shared" si="30"/>
        <v>447</v>
      </c>
      <c r="K1965">
        <v>14</v>
      </c>
      <c r="L1965">
        <v>0</v>
      </c>
      <c r="M1965">
        <v>13</v>
      </c>
      <c r="N1965">
        <v>1</v>
      </c>
      <c r="O1965" s="15">
        <v>33604</v>
      </c>
      <c r="P1965" s="24">
        <v>47235</v>
      </c>
      <c r="R1965" s="12">
        <v>33604</v>
      </c>
      <c r="T1965">
        <v>60</v>
      </c>
    </row>
    <row r="1966" spans="1:20" ht="18.75" x14ac:dyDescent="0.25">
      <c r="A1966">
        <v>5090202</v>
      </c>
      <c r="B1966">
        <v>1011102</v>
      </c>
      <c r="C1966">
        <v>0</v>
      </c>
      <c r="D1966" t="s">
        <v>14</v>
      </c>
      <c r="E1966" t="s">
        <v>1739</v>
      </c>
      <c r="F1966" s="1">
        <v>100001079</v>
      </c>
      <c r="G1966" t="s">
        <v>1706</v>
      </c>
      <c r="H1966" s="22">
        <v>33909</v>
      </c>
      <c r="I1966">
        <v>25</v>
      </c>
      <c r="J1966" s="27">
        <f t="shared" si="30"/>
        <v>437</v>
      </c>
      <c r="K1966">
        <v>630</v>
      </c>
      <c r="L1966">
        <v>0</v>
      </c>
      <c r="M1966">
        <v>629</v>
      </c>
      <c r="N1966">
        <v>1</v>
      </c>
      <c r="O1966" s="15">
        <v>33909</v>
      </c>
      <c r="P1966" s="24">
        <v>47235</v>
      </c>
      <c r="R1966" s="12">
        <v>33909</v>
      </c>
      <c r="T1966">
        <v>60</v>
      </c>
    </row>
    <row r="1967" spans="1:20" ht="18.75" x14ac:dyDescent="0.25">
      <c r="A1967">
        <v>5090202</v>
      </c>
      <c r="B1967">
        <v>1011102</v>
      </c>
      <c r="C1967">
        <v>0</v>
      </c>
      <c r="D1967" t="s">
        <v>14</v>
      </c>
      <c r="E1967" t="s">
        <v>1740</v>
      </c>
      <c r="F1967" s="1">
        <v>100005701</v>
      </c>
      <c r="G1967" t="s">
        <v>1706</v>
      </c>
      <c r="H1967" s="22">
        <v>33725</v>
      </c>
      <c r="I1967">
        <v>105</v>
      </c>
      <c r="J1967" s="27">
        <f t="shared" si="30"/>
        <v>443</v>
      </c>
      <c r="K1967">
        <v>2121.105</v>
      </c>
      <c r="L1967">
        <v>0</v>
      </c>
      <c r="M1967">
        <v>2120.297</v>
      </c>
      <c r="N1967">
        <v>0.80800000000000005</v>
      </c>
      <c r="O1967" s="15">
        <v>33725</v>
      </c>
      <c r="P1967" s="24">
        <v>47235</v>
      </c>
      <c r="R1967" s="12">
        <v>33725</v>
      </c>
      <c r="T1967">
        <v>60</v>
      </c>
    </row>
    <row r="1968" spans="1:20" ht="18.75" x14ac:dyDescent="0.25">
      <c r="A1968">
        <v>5090202</v>
      </c>
      <c r="B1968">
        <v>1011102</v>
      </c>
      <c r="C1968">
        <v>0</v>
      </c>
      <c r="D1968" t="s">
        <v>14</v>
      </c>
      <c r="E1968" t="s">
        <v>1741</v>
      </c>
      <c r="F1968" s="1">
        <v>100004145</v>
      </c>
      <c r="G1968" t="s">
        <v>1706</v>
      </c>
      <c r="H1968" s="22">
        <v>34090</v>
      </c>
      <c r="I1968">
        <v>3</v>
      </c>
      <c r="J1968" s="27">
        <f t="shared" si="30"/>
        <v>431</v>
      </c>
      <c r="K1968">
        <v>3</v>
      </c>
      <c r="L1968">
        <v>0</v>
      </c>
      <c r="M1968">
        <v>2</v>
      </c>
      <c r="N1968">
        <v>1</v>
      </c>
      <c r="O1968" s="15">
        <v>34090</v>
      </c>
      <c r="P1968" s="24">
        <v>47235</v>
      </c>
      <c r="R1968" s="12">
        <v>34090</v>
      </c>
      <c r="T1968">
        <v>48</v>
      </c>
    </row>
    <row r="1969" spans="1:20" ht="18.75" x14ac:dyDescent="0.25">
      <c r="A1969">
        <v>5090202</v>
      </c>
      <c r="B1969">
        <v>1011102</v>
      </c>
      <c r="C1969">
        <v>0</v>
      </c>
      <c r="D1969" t="s">
        <v>14</v>
      </c>
      <c r="E1969" t="s">
        <v>1742</v>
      </c>
      <c r="F1969" s="1">
        <v>100005698</v>
      </c>
      <c r="G1969" t="s">
        <v>1706</v>
      </c>
      <c r="H1969" s="22">
        <v>34304</v>
      </c>
      <c r="I1969">
        <v>1</v>
      </c>
      <c r="J1969" s="27">
        <f t="shared" si="30"/>
        <v>424</v>
      </c>
      <c r="K1969">
        <v>13600</v>
      </c>
      <c r="L1969">
        <v>0</v>
      </c>
      <c r="M1969">
        <v>13599</v>
      </c>
      <c r="N1969">
        <v>1</v>
      </c>
      <c r="O1969" s="15">
        <v>34304</v>
      </c>
      <c r="P1969" s="24">
        <v>47235</v>
      </c>
      <c r="R1969" s="12">
        <v>34304</v>
      </c>
      <c r="T1969">
        <v>60</v>
      </c>
    </row>
    <row r="1970" spans="1:20" ht="18.75" x14ac:dyDescent="0.25">
      <c r="A1970">
        <v>5090202</v>
      </c>
      <c r="B1970">
        <v>1011102</v>
      </c>
      <c r="C1970">
        <v>0</v>
      </c>
      <c r="D1970" t="s">
        <v>14</v>
      </c>
      <c r="E1970" t="s">
        <v>1743</v>
      </c>
      <c r="F1970" s="1">
        <v>100005360</v>
      </c>
      <c r="G1970" t="s">
        <v>1706</v>
      </c>
      <c r="H1970" s="22">
        <v>36100</v>
      </c>
      <c r="I1970">
        <v>1</v>
      </c>
      <c r="J1970" s="27">
        <f t="shared" si="30"/>
        <v>365</v>
      </c>
      <c r="K1970">
        <v>54127.373</v>
      </c>
      <c r="L1970">
        <v>0</v>
      </c>
      <c r="M1970">
        <v>54126.373</v>
      </c>
      <c r="N1970">
        <v>1</v>
      </c>
      <c r="O1970" s="15">
        <v>36100</v>
      </c>
      <c r="P1970" s="24">
        <v>47235</v>
      </c>
      <c r="R1970" s="12">
        <v>36100</v>
      </c>
      <c r="T1970">
        <v>240</v>
      </c>
    </row>
    <row r="1971" spans="1:20" ht="18.75" x14ac:dyDescent="0.25">
      <c r="A1971">
        <v>5090202</v>
      </c>
      <c r="B1971">
        <v>1011102</v>
      </c>
      <c r="C1971">
        <v>0</v>
      </c>
      <c r="D1971" t="s">
        <v>14</v>
      </c>
      <c r="E1971" t="s">
        <v>1744</v>
      </c>
      <c r="F1971" s="1">
        <v>100005538</v>
      </c>
      <c r="G1971" t="s">
        <v>1706</v>
      </c>
      <c r="H1971" s="22">
        <v>36039</v>
      </c>
      <c r="I1971">
        <v>1</v>
      </c>
      <c r="J1971" s="27">
        <f t="shared" si="30"/>
        <v>367</v>
      </c>
      <c r="K1971">
        <v>29</v>
      </c>
      <c r="L1971">
        <v>0</v>
      </c>
      <c r="M1971">
        <v>28</v>
      </c>
      <c r="N1971">
        <v>1</v>
      </c>
      <c r="O1971" s="15">
        <v>36039</v>
      </c>
      <c r="P1971" s="24">
        <v>47235</v>
      </c>
      <c r="R1971" s="12">
        <v>36039</v>
      </c>
      <c r="T1971">
        <v>1</v>
      </c>
    </row>
    <row r="1972" spans="1:20" ht="18.75" x14ac:dyDescent="0.25">
      <c r="A1972">
        <v>5090202</v>
      </c>
      <c r="B1972">
        <v>1011102</v>
      </c>
      <c r="C1972">
        <v>0</v>
      </c>
      <c r="D1972" t="s">
        <v>14</v>
      </c>
      <c r="E1972" t="s">
        <v>1745</v>
      </c>
      <c r="F1972" s="1">
        <v>100004506</v>
      </c>
      <c r="G1972" t="s">
        <v>1706</v>
      </c>
      <c r="H1972" s="22">
        <v>35521</v>
      </c>
      <c r="I1972">
        <v>2</v>
      </c>
      <c r="J1972" s="27">
        <f t="shared" si="30"/>
        <v>384</v>
      </c>
      <c r="K1972">
        <v>58</v>
      </c>
      <c r="L1972">
        <v>0</v>
      </c>
      <c r="M1972">
        <v>57</v>
      </c>
      <c r="N1972">
        <v>1</v>
      </c>
      <c r="O1972" s="15">
        <v>35521</v>
      </c>
      <c r="P1972" s="24">
        <v>47235</v>
      </c>
      <c r="R1972" s="12">
        <v>35521</v>
      </c>
      <c r="T1972">
        <v>48</v>
      </c>
    </row>
    <row r="1973" spans="1:20" ht="18.75" x14ac:dyDescent="0.25">
      <c r="A1973">
        <v>5090202</v>
      </c>
      <c r="B1973">
        <v>1011102</v>
      </c>
      <c r="C1973">
        <v>0</v>
      </c>
      <c r="D1973" t="s">
        <v>14</v>
      </c>
      <c r="E1973" t="s">
        <v>1746</v>
      </c>
      <c r="F1973" s="1">
        <v>100000833</v>
      </c>
      <c r="G1973" t="s">
        <v>1706</v>
      </c>
      <c r="H1973" s="22">
        <v>34029</v>
      </c>
      <c r="I1973">
        <v>15</v>
      </c>
      <c r="J1973" s="27">
        <f t="shared" si="30"/>
        <v>433</v>
      </c>
      <c r="K1973">
        <v>630</v>
      </c>
      <c r="L1973">
        <v>0</v>
      </c>
      <c r="M1973">
        <v>629</v>
      </c>
      <c r="N1973">
        <v>1</v>
      </c>
      <c r="O1973" s="15">
        <v>34029</v>
      </c>
      <c r="P1973" s="24">
        <v>47235</v>
      </c>
      <c r="R1973" s="12">
        <v>34029</v>
      </c>
      <c r="T1973">
        <v>48</v>
      </c>
    </row>
    <row r="1974" spans="1:20" ht="18.75" x14ac:dyDescent="0.25">
      <c r="A1974">
        <v>5090202</v>
      </c>
      <c r="B1974">
        <v>1011102</v>
      </c>
      <c r="C1974">
        <v>0</v>
      </c>
      <c r="D1974" t="s">
        <v>14</v>
      </c>
      <c r="E1974" t="s">
        <v>1747</v>
      </c>
      <c r="F1974" s="1">
        <v>100004507</v>
      </c>
      <c r="G1974" t="s">
        <v>1706</v>
      </c>
      <c r="H1974" s="22">
        <v>35521</v>
      </c>
      <c r="I1974">
        <v>3</v>
      </c>
      <c r="J1974" s="27">
        <f t="shared" si="30"/>
        <v>384</v>
      </c>
      <c r="K1974">
        <v>90</v>
      </c>
      <c r="L1974">
        <v>0</v>
      </c>
      <c r="M1974">
        <v>89</v>
      </c>
      <c r="N1974">
        <v>1</v>
      </c>
      <c r="O1974" s="15">
        <v>35521</v>
      </c>
      <c r="P1974" s="24">
        <v>47235</v>
      </c>
      <c r="R1974" s="12">
        <v>35521</v>
      </c>
      <c r="T1974">
        <v>1</v>
      </c>
    </row>
    <row r="1975" spans="1:20" ht="18.75" x14ac:dyDescent="0.25">
      <c r="A1975">
        <v>5090202</v>
      </c>
      <c r="B1975">
        <v>1011102</v>
      </c>
      <c r="C1975">
        <v>0</v>
      </c>
      <c r="D1975" t="s">
        <v>14</v>
      </c>
      <c r="E1975" t="s">
        <v>1748</v>
      </c>
      <c r="F1975" s="1">
        <v>100004616</v>
      </c>
      <c r="G1975" t="s">
        <v>1706</v>
      </c>
      <c r="H1975" s="22">
        <v>38292</v>
      </c>
      <c r="I1975">
        <v>3</v>
      </c>
      <c r="J1975" s="27">
        <f t="shared" si="30"/>
        <v>293</v>
      </c>
      <c r="K1975">
        <v>72</v>
      </c>
      <c r="L1975">
        <v>0</v>
      </c>
      <c r="M1975">
        <v>71</v>
      </c>
      <c r="N1975">
        <v>1</v>
      </c>
      <c r="O1975" s="15">
        <v>38292</v>
      </c>
      <c r="P1975" s="24">
        <v>47235</v>
      </c>
      <c r="R1975" s="12">
        <v>38292</v>
      </c>
      <c r="T1975">
        <v>1</v>
      </c>
    </row>
    <row r="1976" spans="1:20" ht="18.75" x14ac:dyDescent="0.25">
      <c r="A1976">
        <v>5090202</v>
      </c>
      <c r="B1976">
        <v>1011102</v>
      </c>
      <c r="C1976">
        <v>0</v>
      </c>
      <c r="D1976" t="s">
        <v>14</v>
      </c>
      <c r="E1976" t="s">
        <v>1749</v>
      </c>
      <c r="F1976" s="1">
        <v>100005031</v>
      </c>
      <c r="G1976" t="s">
        <v>1706</v>
      </c>
      <c r="H1976" s="22">
        <v>35490</v>
      </c>
      <c r="I1976">
        <v>1</v>
      </c>
      <c r="J1976" s="27">
        <f t="shared" si="30"/>
        <v>385</v>
      </c>
      <c r="K1976">
        <v>30</v>
      </c>
      <c r="L1976">
        <v>0</v>
      </c>
      <c r="M1976">
        <v>29</v>
      </c>
      <c r="N1976">
        <v>1</v>
      </c>
      <c r="O1976" s="15">
        <v>35490</v>
      </c>
      <c r="P1976" s="24">
        <v>47235</v>
      </c>
      <c r="R1976" s="12">
        <v>35490</v>
      </c>
      <c r="T1976">
        <v>1</v>
      </c>
    </row>
    <row r="1977" spans="1:20" ht="18.75" x14ac:dyDescent="0.25">
      <c r="A1977">
        <v>5090202</v>
      </c>
      <c r="B1977">
        <v>1011102</v>
      </c>
      <c r="C1977">
        <v>0</v>
      </c>
      <c r="D1977" t="s">
        <v>14</v>
      </c>
      <c r="E1977" t="s">
        <v>1750</v>
      </c>
      <c r="F1977" s="1">
        <v>100004379</v>
      </c>
      <c r="G1977" t="s">
        <v>1706</v>
      </c>
      <c r="H1977" s="22">
        <v>35400</v>
      </c>
      <c r="I1977">
        <v>1</v>
      </c>
      <c r="J1977" s="27">
        <f t="shared" si="30"/>
        <v>388</v>
      </c>
      <c r="K1977">
        <v>0</v>
      </c>
      <c r="L1977">
        <v>0</v>
      </c>
      <c r="M1977">
        <v>0</v>
      </c>
      <c r="N1977">
        <v>0</v>
      </c>
      <c r="O1977" s="15">
        <v>35400</v>
      </c>
      <c r="P1977" s="24">
        <v>47235</v>
      </c>
      <c r="R1977" s="12">
        <v>35400</v>
      </c>
      <c r="T1977">
        <v>1</v>
      </c>
    </row>
    <row r="1978" spans="1:20" ht="18.75" x14ac:dyDescent="0.25">
      <c r="A1978">
        <v>5090202</v>
      </c>
      <c r="B1978">
        <v>1011102</v>
      </c>
      <c r="C1978">
        <v>0</v>
      </c>
      <c r="D1978" t="s">
        <v>14</v>
      </c>
      <c r="E1978" t="s">
        <v>1750</v>
      </c>
      <c r="F1978" s="1">
        <v>100004379</v>
      </c>
      <c r="G1978" t="s">
        <v>1706</v>
      </c>
      <c r="H1978" s="22">
        <v>35400</v>
      </c>
      <c r="I1978">
        <v>1</v>
      </c>
      <c r="J1978" s="27">
        <f t="shared" si="30"/>
        <v>388</v>
      </c>
      <c r="K1978">
        <v>55</v>
      </c>
      <c r="L1978">
        <v>0</v>
      </c>
      <c r="M1978">
        <v>54</v>
      </c>
      <c r="N1978">
        <v>1</v>
      </c>
      <c r="O1978" s="15">
        <v>35400</v>
      </c>
      <c r="P1978" s="24">
        <v>47235</v>
      </c>
      <c r="R1978" s="12">
        <v>35400</v>
      </c>
      <c r="T1978">
        <v>1</v>
      </c>
    </row>
    <row r="1979" spans="1:20" ht="18.75" x14ac:dyDescent="0.25">
      <c r="A1979">
        <v>5090202</v>
      </c>
      <c r="B1979">
        <v>1011102</v>
      </c>
      <c r="C1979">
        <v>0</v>
      </c>
      <c r="D1979" t="s">
        <v>14</v>
      </c>
      <c r="E1979" t="s">
        <v>1751</v>
      </c>
      <c r="F1979" s="1">
        <v>100005261</v>
      </c>
      <c r="G1979" t="s">
        <v>1706</v>
      </c>
      <c r="H1979" s="22">
        <v>36770</v>
      </c>
      <c r="I1979">
        <v>5</v>
      </c>
      <c r="J1979" s="27">
        <f t="shared" si="30"/>
        <v>343</v>
      </c>
      <c r="K1979">
        <v>145</v>
      </c>
      <c r="L1979">
        <v>0</v>
      </c>
      <c r="M1979">
        <v>144</v>
      </c>
      <c r="N1979">
        <v>1</v>
      </c>
      <c r="O1979" s="15">
        <v>36770</v>
      </c>
      <c r="P1979" s="24">
        <v>47235</v>
      </c>
      <c r="R1979" s="12">
        <v>36770</v>
      </c>
      <c r="T1979">
        <v>48</v>
      </c>
    </row>
    <row r="1980" spans="1:20" ht="18.75" x14ac:dyDescent="0.25">
      <c r="A1980">
        <v>5090202</v>
      </c>
      <c r="B1980">
        <v>1011102</v>
      </c>
      <c r="C1980">
        <v>0</v>
      </c>
      <c r="D1980" t="s">
        <v>14</v>
      </c>
      <c r="E1980" t="s">
        <v>1752</v>
      </c>
      <c r="F1980" s="1">
        <v>100000830</v>
      </c>
      <c r="G1980" t="s">
        <v>1706</v>
      </c>
      <c r="H1980" s="22">
        <v>33970</v>
      </c>
      <c r="I1980">
        <v>3</v>
      </c>
      <c r="J1980" s="27">
        <f t="shared" si="30"/>
        <v>435</v>
      </c>
      <c r="K1980">
        <v>360</v>
      </c>
      <c r="L1980">
        <v>0</v>
      </c>
      <c r="M1980">
        <v>359</v>
      </c>
      <c r="N1980">
        <v>1</v>
      </c>
      <c r="O1980" s="15">
        <v>33970</v>
      </c>
      <c r="P1980" s="24">
        <v>47235</v>
      </c>
      <c r="R1980" s="12">
        <v>33970</v>
      </c>
      <c r="T1980">
        <v>48</v>
      </c>
    </row>
    <row r="1981" spans="1:20" ht="18.75" x14ac:dyDescent="0.25">
      <c r="A1981">
        <v>5090202</v>
      </c>
      <c r="B1981">
        <v>1011102</v>
      </c>
      <c r="C1981">
        <v>0</v>
      </c>
      <c r="D1981" t="s">
        <v>14</v>
      </c>
      <c r="E1981" t="s">
        <v>1753</v>
      </c>
      <c r="F1981" s="1">
        <v>100004740</v>
      </c>
      <c r="G1981" t="s">
        <v>1706</v>
      </c>
      <c r="H1981" s="22">
        <v>33635</v>
      </c>
      <c r="I1981">
        <v>1</v>
      </c>
      <c r="J1981" s="27">
        <f t="shared" si="30"/>
        <v>446</v>
      </c>
      <c r="K1981">
        <v>48</v>
      </c>
      <c r="L1981">
        <v>0</v>
      </c>
      <c r="M1981">
        <v>47</v>
      </c>
      <c r="N1981">
        <v>1</v>
      </c>
      <c r="O1981" s="15">
        <v>33635</v>
      </c>
      <c r="P1981" s="24">
        <v>47235</v>
      </c>
      <c r="R1981" s="12">
        <v>33635</v>
      </c>
      <c r="T1981">
        <v>48</v>
      </c>
    </row>
    <row r="1982" spans="1:20" ht="18.75" x14ac:dyDescent="0.25">
      <c r="A1982">
        <v>5090202</v>
      </c>
      <c r="B1982">
        <v>1011102</v>
      </c>
      <c r="C1982">
        <v>0</v>
      </c>
      <c r="D1982" t="s">
        <v>14</v>
      </c>
      <c r="E1982" t="s">
        <v>1754</v>
      </c>
      <c r="F1982" s="1">
        <v>100000866</v>
      </c>
      <c r="G1982" t="s">
        <v>1706</v>
      </c>
      <c r="H1982" s="22">
        <v>41242</v>
      </c>
      <c r="I1982">
        <v>6</v>
      </c>
      <c r="J1982" s="27">
        <f t="shared" si="30"/>
        <v>196</v>
      </c>
      <c r="K1982">
        <v>180</v>
      </c>
      <c r="L1982">
        <v>0</v>
      </c>
      <c r="M1982">
        <v>179</v>
      </c>
      <c r="N1982">
        <v>1</v>
      </c>
      <c r="O1982" s="15">
        <v>41242</v>
      </c>
      <c r="P1982" s="24">
        <v>47235</v>
      </c>
      <c r="R1982" s="12">
        <v>41242</v>
      </c>
      <c r="T1982">
        <v>48</v>
      </c>
    </row>
    <row r="1983" spans="1:20" ht="18.75" x14ac:dyDescent="0.25">
      <c r="A1983">
        <v>5090202</v>
      </c>
      <c r="B1983">
        <v>1011102</v>
      </c>
      <c r="C1983">
        <v>0</v>
      </c>
      <c r="D1983" t="s">
        <v>14</v>
      </c>
      <c r="E1983" t="s">
        <v>1755</v>
      </c>
      <c r="F1983" s="1">
        <v>100005264</v>
      </c>
      <c r="G1983" t="s">
        <v>1706</v>
      </c>
      <c r="H1983" s="22">
        <v>33939</v>
      </c>
      <c r="I1983">
        <v>1</v>
      </c>
      <c r="J1983" s="27">
        <f t="shared" si="30"/>
        <v>436</v>
      </c>
      <c r="K1983">
        <v>120</v>
      </c>
      <c r="L1983">
        <v>0</v>
      </c>
      <c r="M1983">
        <v>119</v>
      </c>
      <c r="N1983">
        <v>1</v>
      </c>
      <c r="O1983" s="15">
        <v>33939</v>
      </c>
      <c r="P1983" s="24">
        <v>47235</v>
      </c>
      <c r="R1983" s="12">
        <v>33939</v>
      </c>
      <c r="T1983">
        <v>48</v>
      </c>
    </row>
    <row r="1984" spans="1:20" ht="18.75" x14ac:dyDescent="0.25">
      <c r="A1984">
        <v>5090202</v>
      </c>
      <c r="B1984">
        <v>1011102</v>
      </c>
      <c r="C1984">
        <v>0</v>
      </c>
      <c r="D1984" t="s">
        <v>14</v>
      </c>
      <c r="E1984" t="s">
        <v>1756</v>
      </c>
      <c r="F1984" s="1">
        <v>100000826</v>
      </c>
      <c r="G1984" t="s">
        <v>1706</v>
      </c>
      <c r="H1984" s="22">
        <v>33939</v>
      </c>
      <c r="I1984">
        <v>3</v>
      </c>
      <c r="J1984" s="27">
        <f t="shared" si="30"/>
        <v>436</v>
      </c>
      <c r="K1984">
        <v>540</v>
      </c>
      <c r="L1984">
        <v>0</v>
      </c>
      <c r="M1984">
        <v>539</v>
      </c>
      <c r="N1984">
        <v>1</v>
      </c>
      <c r="O1984" s="15">
        <v>33939</v>
      </c>
      <c r="P1984" s="24">
        <v>47235</v>
      </c>
      <c r="R1984" s="12">
        <v>33939</v>
      </c>
      <c r="T1984">
        <v>48</v>
      </c>
    </row>
    <row r="1985" spans="1:20" ht="18.75" x14ac:dyDescent="0.25">
      <c r="A1985">
        <v>5090202</v>
      </c>
      <c r="B1985">
        <v>1011102</v>
      </c>
      <c r="C1985">
        <v>0</v>
      </c>
      <c r="D1985" t="s">
        <v>14</v>
      </c>
      <c r="E1985" t="s">
        <v>1757</v>
      </c>
      <c r="F1985" s="1">
        <v>100004144</v>
      </c>
      <c r="G1985" t="s">
        <v>1706</v>
      </c>
      <c r="H1985" s="22">
        <v>33939</v>
      </c>
      <c r="I1985">
        <v>1</v>
      </c>
      <c r="J1985" s="27">
        <f t="shared" si="30"/>
        <v>436</v>
      </c>
      <c r="K1985">
        <v>1</v>
      </c>
      <c r="L1985">
        <v>0</v>
      </c>
      <c r="M1985">
        <v>0</v>
      </c>
      <c r="N1985">
        <v>1</v>
      </c>
      <c r="O1985" s="15">
        <v>33939</v>
      </c>
      <c r="P1985" s="24">
        <v>47235</v>
      </c>
      <c r="R1985" s="12">
        <v>33939</v>
      </c>
      <c r="T1985">
        <v>48</v>
      </c>
    </row>
    <row r="1986" spans="1:20" ht="18.75" x14ac:dyDescent="0.25">
      <c r="A1986">
        <v>5090202</v>
      </c>
      <c r="B1986">
        <v>1011102</v>
      </c>
      <c r="C1986">
        <v>0</v>
      </c>
      <c r="D1986" t="s">
        <v>14</v>
      </c>
      <c r="E1986" t="s">
        <v>1758</v>
      </c>
      <c r="F1986" s="1">
        <v>100004618</v>
      </c>
      <c r="G1986" t="s">
        <v>1706</v>
      </c>
      <c r="H1986" s="22">
        <v>34274</v>
      </c>
      <c r="I1986">
        <v>3</v>
      </c>
      <c r="J1986" s="27">
        <f t="shared" si="30"/>
        <v>425</v>
      </c>
      <c r="K1986">
        <v>258</v>
      </c>
      <c r="L1986">
        <v>0</v>
      </c>
      <c r="M1986">
        <v>258</v>
      </c>
      <c r="N1986">
        <v>0</v>
      </c>
      <c r="O1986" s="15">
        <v>34274</v>
      </c>
      <c r="P1986" s="24">
        <v>47235</v>
      </c>
      <c r="R1986" s="12">
        <v>34274</v>
      </c>
      <c r="T1986">
        <v>1</v>
      </c>
    </row>
    <row r="1987" spans="1:20" ht="18.75" x14ac:dyDescent="0.25">
      <c r="A1987">
        <v>5090202</v>
      </c>
      <c r="B1987">
        <v>1011102</v>
      </c>
      <c r="C1987">
        <v>0</v>
      </c>
      <c r="D1987" t="s">
        <v>14</v>
      </c>
      <c r="E1987" t="s">
        <v>1759</v>
      </c>
      <c r="F1987" s="1">
        <v>100000849</v>
      </c>
      <c r="G1987" t="s">
        <v>1706</v>
      </c>
      <c r="H1987" s="22">
        <v>35886</v>
      </c>
      <c r="I1987">
        <v>2</v>
      </c>
      <c r="J1987" s="27">
        <f t="shared" ref="J1987:J2050" si="31">DATEDIF(H1987,P1987,"m")</f>
        <v>372</v>
      </c>
      <c r="K1987">
        <v>64</v>
      </c>
      <c r="L1987">
        <v>0</v>
      </c>
      <c r="M1987">
        <v>63</v>
      </c>
      <c r="N1987">
        <v>1</v>
      </c>
      <c r="O1987" s="15">
        <v>35886</v>
      </c>
      <c r="P1987" s="24">
        <v>47235</v>
      </c>
      <c r="R1987" s="12">
        <v>35886</v>
      </c>
      <c r="T1987">
        <v>1</v>
      </c>
    </row>
    <row r="1988" spans="1:20" ht="18.75" x14ac:dyDescent="0.25">
      <c r="A1988">
        <v>5090202</v>
      </c>
      <c r="B1988">
        <v>1011102</v>
      </c>
      <c r="C1988">
        <v>0</v>
      </c>
      <c r="D1988" t="s">
        <v>14</v>
      </c>
      <c r="E1988" t="s">
        <v>1760</v>
      </c>
      <c r="F1988" s="1">
        <v>100004510</v>
      </c>
      <c r="G1988" t="s">
        <v>1706</v>
      </c>
      <c r="H1988" s="22">
        <v>41305</v>
      </c>
      <c r="I1988">
        <v>1</v>
      </c>
      <c r="J1988" s="27">
        <f t="shared" si="31"/>
        <v>194</v>
      </c>
      <c r="K1988">
        <v>30</v>
      </c>
      <c r="L1988">
        <v>0</v>
      </c>
      <c r="M1988">
        <v>29</v>
      </c>
      <c r="N1988">
        <v>1</v>
      </c>
      <c r="O1988" s="15">
        <v>41305</v>
      </c>
      <c r="P1988" s="24">
        <v>47235</v>
      </c>
      <c r="R1988" s="12">
        <v>41305</v>
      </c>
      <c r="T1988">
        <v>1</v>
      </c>
    </row>
    <row r="1989" spans="1:20" ht="18.75" x14ac:dyDescent="0.25">
      <c r="A1989">
        <v>5090202</v>
      </c>
      <c r="B1989">
        <v>1011102</v>
      </c>
      <c r="C1989">
        <v>0</v>
      </c>
      <c r="D1989" t="s">
        <v>14</v>
      </c>
      <c r="E1989" t="s">
        <v>1761</v>
      </c>
      <c r="F1989" s="1">
        <v>100000831</v>
      </c>
      <c r="G1989" t="s">
        <v>1706</v>
      </c>
      <c r="H1989" s="22">
        <v>35278</v>
      </c>
      <c r="I1989">
        <v>10</v>
      </c>
      <c r="J1989" s="27">
        <f t="shared" si="31"/>
        <v>392</v>
      </c>
      <c r="K1989">
        <v>452.49</v>
      </c>
      <c r="L1989">
        <v>0</v>
      </c>
      <c r="M1989">
        <v>451.49</v>
      </c>
      <c r="N1989">
        <v>1</v>
      </c>
      <c r="O1989" s="15">
        <v>35278</v>
      </c>
      <c r="P1989" s="24">
        <v>47235</v>
      </c>
      <c r="R1989" s="12">
        <v>35278</v>
      </c>
      <c r="T1989">
        <v>48</v>
      </c>
    </row>
    <row r="1990" spans="1:20" ht="18.75" x14ac:dyDescent="0.25">
      <c r="A1990">
        <v>5090202</v>
      </c>
      <c r="B1990">
        <v>1011102</v>
      </c>
      <c r="C1990">
        <v>0</v>
      </c>
      <c r="D1990" t="s">
        <v>14</v>
      </c>
      <c r="E1990" t="s">
        <v>1762</v>
      </c>
      <c r="F1990" s="1">
        <v>100004612</v>
      </c>
      <c r="G1990" t="s">
        <v>1706</v>
      </c>
      <c r="H1990" s="22">
        <v>36831</v>
      </c>
      <c r="I1990">
        <v>1</v>
      </c>
      <c r="J1990" s="27">
        <f t="shared" si="31"/>
        <v>341</v>
      </c>
      <c r="K1990">
        <v>34</v>
      </c>
      <c r="L1990">
        <v>0</v>
      </c>
      <c r="M1990">
        <v>34</v>
      </c>
      <c r="N1990">
        <v>0</v>
      </c>
      <c r="O1990" s="15">
        <v>36831</v>
      </c>
      <c r="P1990" s="24">
        <v>47235</v>
      </c>
      <c r="R1990" s="12">
        <v>36831</v>
      </c>
      <c r="T1990">
        <v>1</v>
      </c>
    </row>
    <row r="1991" spans="1:20" ht="18.75" x14ac:dyDescent="0.25">
      <c r="A1991">
        <v>5090202</v>
      </c>
      <c r="B1991">
        <v>1011102</v>
      </c>
      <c r="C1991">
        <v>0</v>
      </c>
      <c r="D1991" t="s">
        <v>14</v>
      </c>
      <c r="E1991" t="s">
        <v>1763</v>
      </c>
      <c r="F1991" s="1">
        <v>100000841</v>
      </c>
      <c r="G1991" t="s">
        <v>1706</v>
      </c>
      <c r="H1991" s="22">
        <v>33817</v>
      </c>
      <c r="I1991">
        <v>3</v>
      </c>
      <c r="J1991" s="27">
        <f t="shared" si="31"/>
        <v>440</v>
      </c>
      <c r="K1991">
        <v>3</v>
      </c>
      <c r="L1991">
        <v>0</v>
      </c>
      <c r="M1991">
        <v>2</v>
      </c>
      <c r="N1991">
        <v>1</v>
      </c>
      <c r="O1991" s="15">
        <v>33817</v>
      </c>
      <c r="P1991" s="24">
        <v>47235</v>
      </c>
      <c r="R1991" s="12">
        <v>33817</v>
      </c>
      <c r="T1991">
        <v>48</v>
      </c>
    </row>
    <row r="1992" spans="1:20" ht="18.75" x14ac:dyDescent="0.25">
      <c r="A1992">
        <v>5090202</v>
      </c>
      <c r="B1992">
        <v>1011102</v>
      </c>
      <c r="C1992">
        <v>0</v>
      </c>
      <c r="D1992" t="s">
        <v>14</v>
      </c>
      <c r="E1992" t="s">
        <v>1764</v>
      </c>
      <c r="F1992" s="1">
        <v>100000851</v>
      </c>
      <c r="G1992" t="s">
        <v>1706</v>
      </c>
      <c r="H1992" s="22">
        <v>38322</v>
      </c>
      <c r="I1992">
        <v>1</v>
      </c>
      <c r="J1992" s="27">
        <f t="shared" si="31"/>
        <v>292</v>
      </c>
      <c r="K1992">
        <v>24</v>
      </c>
      <c r="L1992">
        <v>0</v>
      </c>
      <c r="M1992">
        <v>23</v>
      </c>
      <c r="N1992">
        <v>1</v>
      </c>
      <c r="O1992" s="15">
        <v>38322</v>
      </c>
      <c r="P1992" s="24">
        <v>47235</v>
      </c>
      <c r="R1992" s="12">
        <v>38322</v>
      </c>
      <c r="T1992">
        <v>1</v>
      </c>
    </row>
    <row r="1993" spans="1:20" ht="18.75" x14ac:dyDescent="0.25">
      <c r="A1993">
        <v>5090202</v>
      </c>
      <c r="B1993">
        <v>1011102</v>
      </c>
      <c r="C1993">
        <v>0</v>
      </c>
      <c r="D1993" t="s">
        <v>14</v>
      </c>
      <c r="E1993" t="s">
        <v>1765</v>
      </c>
      <c r="F1993" s="1">
        <v>100004147</v>
      </c>
      <c r="G1993" t="s">
        <v>1706</v>
      </c>
      <c r="H1993" s="22">
        <v>33909</v>
      </c>
      <c r="I1993">
        <v>1</v>
      </c>
      <c r="J1993" s="27">
        <f t="shared" si="31"/>
        <v>437</v>
      </c>
      <c r="K1993">
        <v>1</v>
      </c>
      <c r="L1993">
        <v>0</v>
      </c>
      <c r="M1993">
        <v>0</v>
      </c>
      <c r="N1993">
        <v>1</v>
      </c>
      <c r="O1993" s="15">
        <v>33909</v>
      </c>
      <c r="P1993" s="24">
        <v>47235</v>
      </c>
      <c r="R1993" s="12">
        <v>33909</v>
      </c>
      <c r="T1993">
        <v>48</v>
      </c>
    </row>
    <row r="1994" spans="1:20" ht="18.75" x14ac:dyDescent="0.25">
      <c r="A1994">
        <v>5090202</v>
      </c>
      <c r="B1994">
        <v>1011102</v>
      </c>
      <c r="C1994">
        <v>0</v>
      </c>
      <c r="D1994" t="s">
        <v>14</v>
      </c>
      <c r="E1994" t="s">
        <v>1765</v>
      </c>
      <c r="F1994" s="1">
        <v>100005265</v>
      </c>
      <c r="G1994" t="s">
        <v>1706</v>
      </c>
      <c r="H1994" s="22">
        <v>42604</v>
      </c>
      <c r="I1994">
        <v>105</v>
      </c>
      <c r="J1994" s="27">
        <f t="shared" si="31"/>
        <v>152</v>
      </c>
      <c r="K1994">
        <v>4515</v>
      </c>
      <c r="L1994">
        <v>0</v>
      </c>
      <c r="M1994">
        <v>4514</v>
      </c>
      <c r="N1994">
        <v>1</v>
      </c>
      <c r="O1994" s="15">
        <v>42604</v>
      </c>
      <c r="P1994" s="24">
        <v>47235</v>
      </c>
      <c r="R1994" s="12">
        <v>42604</v>
      </c>
      <c r="T1994">
        <v>48</v>
      </c>
    </row>
    <row r="1995" spans="1:20" ht="18.75" x14ac:dyDescent="0.25">
      <c r="A1995">
        <v>5090202</v>
      </c>
      <c r="B1995">
        <v>1011102</v>
      </c>
      <c r="C1995">
        <v>0</v>
      </c>
      <c r="D1995" t="s">
        <v>14</v>
      </c>
      <c r="E1995" t="s">
        <v>1766</v>
      </c>
      <c r="F1995" s="1">
        <v>100000835</v>
      </c>
      <c r="G1995" t="s">
        <v>1706</v>
      </c>
      <c r="H1995" s="22">
        <v>35521</v>
      </c>
      <c r="I1995">
        <v>1</v>
      </c>
      <c r="J1995" s="27">
        <f t="shared" si="31"/>
        <v>384</v>
      </c>
      <c r="K1995">
        <v>30</v>
      </c>
      <c r="L1995">
        <v>0</v>
      </c>
      <c r="M1995">
        <v>29</v>
      </c>
      <c r="N1995">
        <v>1</v>
      </c>
      <c r="O1995" s="15">
        <v>35521</v>
      </c>
      <c r="P1995" s="24">
        <v>47235</v>
      </c>
      <c r="R1995" s="12">
        <v>35521</v>
      </c>
      <c r="T1995">
        <v>1</v>
      </c>
    </row>
    <row r="1996" spans="1:20" ht="18.75" x14ac:dyDescent="0.25">
      <c r="A1996">
        <v>5090202</v>
      </c>
      <c r="B1996">
        <v>1011102</v>
      </c>
      <c r="C1996">
        <v>0</v>
      </c>
      <c r="D1996" t="s">
        <v>14</v>
      </c>
      <c r="E1996" t="s">
        <v>1767</v>
      </c>
      <c r="F1996" s="1">
        <v>100005258</v>
      </c>
      <c r="G1996" t="s">
        <v>1706</v>
      </c>
      <c r="H1996" s="22">
        <v>34973</v>
      </c>
      <c r="I1996">
        <v>2</v>
      </c>
      <c r="J1996" s="27">
        <f t="shared" si="31"/>
        <v>402</v>
      </c>
      <c r="K1996">
        <v>70</v>
      </c>
      <c r="L1996">
        <v>0</v>
      </c>
      <c r="M1996">
        <v>69</v>
      </c>
      <c r="N1996">
        <v>1</v>
      </c>
      <c r="O1996" s="15">
        <v>34973</v>
      </c>
      <c r="P1996" s="24">
        <v>47235</v>
      </c>
      <c r="R1996" s="12">
        <v>34973</v>
      </c>
      <c r="T1996">
        <v>1</v>
      </c>
    </row>
    <row r="1997" spans="1:20" ht="18.75" x14ac:dyDescent="0.25">
      <c r="A1997">
        <v>5090202</v>
      </c>
      <c r="B1997">
        <v>1011102</v>
      </c>
      <c r="C1997">
        <v>0</v>
      </c>
      <c r="D1997" t="s">
        <v>14</v>
      </c>
      <c r="E1997" t="s">
        <v>1768</v>
      </c>
      <c r="F1997" s="1">
        <v>100004150</v>
      </c>
      <c r="G1997" t="s">
        <v>1706</v>
      </c>
      <c r="H1997" s="22">
        <v>36861</v>
      </c>
      <c r="I1997">
        <v>6</v>
      </c>
      <c r="J1997" s="27">
        <f t="shared" si="31"/>
        <v>340</v>
      </c>
      <c r="K1997">
        <v>168</v>
      </c>
      <c r="L1997">
        <v>0</v>
      </c>
      <c r="M1997">
        <v>167</v>
      </c>
      <c r="N1997">
        <v>1</v>
      </c>
      <c r="O1997" s="15">
        <v>36861</v>
      </c>
      <c r="P1997" s="24">
        <v>47235</v>
      </c>
      <c r="R1997" s="12">
        <v>36861</v>
      </c>
      <c r="T1997">
        <v>48</v>
      </c>
    </row>
    <row r="1998" spans="1:20" ht="18.75" x14ac:dyDescent="0.25">
      <c r="A1998">
        <v>5090202</v>
      </c>
      <c r="B1998">
        <v>1011102</v>
      </c>
      <c r="C1998">
        <v>0</v>
      </c>
      <c r="D1998" t="s">
        <v>14</v>
      </c>
      <c r="E1998" t="s">
        <v>1769</v>
      </c>
      <c r="F1998" s="1">
        <v>100000836</v>
      </c>
      <c r="G1998" t="s">
        <v>1706</v>
      </c>
      <c r="H1998" s="22">
        <v>34029</v>
      </c>
      <c r="I1998">
        <v>50</v>
      </c>
      <c r="J1998" s="27">
        <f t="shared" si="31"/>
        <v>433</v>
      </c>
      <c r="K1998">
        <v>1250</v>
      </c>
      <c r="L1998">
        <v>0</v>
      </c>
      <c r="M1998">
        <v>1249</v>
      </c>
      <c r="N1998">
        <v>1</v>
      </c>
      <c r="O1998" s="15">
        <v>34029</v>
      </c>
      <c r="P1998" s="24">
        <v>47235</v>
      </c>
      <c r="R1998" s="12">
        <v>34029</v>
      </c>
      <c r="T1998">
        <v>48</v>
      </c>
    </row>
    <row r="1999" spans="1:20" ht="18.75" x14ac:dyDescent="0.25">
      <c r="A1999">
        <v>5090202</v>
      </c>
      <c r="B1999">
        <v>1011102</v>
      </c>
      <c r="C1999">
        <v>0</v>
      </c>
      <c r="D1999" t="s">
        <v>14</v>
      </c>
      <c r="E1999" t="s">
        <v>1770</v>
      </c>
      <c r="F1999" s="1">
        <v>100004143</v>
      </c>
      <c r="G1999" t="s">
        <v>1706</v>
      </c>
      <c r="H1999" s="22">
        <v>37561</v>
      </c>
      <c r="I1999">
        <v>4</v>
      </c>
      <c r="J1999" s="27">
        <f t="shared" si="31"/>
        <v>317</v>
      </c>
      <c r="K1999">
        <v>108</v>
      </c>
      <c r="L1999">
        <v>0</v>
      </c>
      <c r="M1999">
        <v>107</v>
      </c>
      <c r="N1999">
        <v>1</v>
      </c>
      <c r="O1999" s="15">
        <v>37561</v>
      </c>
      <c r="P1999" s="24">
        <v>47235</v>
      </c>
      <c r="R1999" s="12">
        <v>37561</v>
      </c>
      <c r="T1999">
        <v>48</v>
      </c>
    </row>
    <row r="2000" spans="1:20" ht="18.75" x14ac:dyDescent="0.25">
      <c r="A2000">
        <v>5090202</v>
      </c>
      <c r="B2000">
        <v>1011102</v>
      </c>
      <c r="C2000">
        <v>0</v>
      </c>
      <c r="D2000" t="s">
        <v>14</v>
      </c>
      <c r="E2000" t="s">
        <v>1771</v>
      </c>
      <c r="F2000" s="1">
        <v>100004149</v>
      </c>
      <c r="G2000" t="s">
        <v>1706</v>
      </c>
      <c r="H2000" s="22">
        <v>35034</v>
      </c>
      <c r="I2000">
        <v>4</v>
      </c>
      <c r="J2000" s="27">
        <f t="shared" si="31"/>
        <v>400</v>
      </c>
      <c r="K2000">
        <v>140</v>
      </c>
      <c r="L2000">
        <v>0</v>
      </c>
      <c r="M2000">
        <v>139</v>
      </c>
      <c r="N2000">
        <v>1</v>
      </c>
      <c r="O2000" s="15">
        <v>35034</v>
      </c>
      <c r="P2000" s="24">
        <v>47235</v>
      </c>
      <c r="R2000" s="12">
        <v>35034</v>
      </c>
      <c r="T2000">
        <v>48</v>
      </c>
    </row>
    <row r="2001" spans="1:20" ht="18.75" x14ac:dyDescent="0.25">
      <c r="A2001">
        <v>5090202</v>
      </c>
      <c r="B2001">
        <v>1011102</v>
      </c>
      <c r="C2001">
        <v>0</v>
      </c>
      <c r="D2001" t="s">
        <v>14</v>
      </c>
      <c r="E2001" t="s">
        <v>1772</v>
      </c>
      <c r="F2001" s="1">
        <v>100000821</v>
      </c>
      <c r="G2001" t="s">
        <v>1706</v>
      </c>
      <c r="H2001" s="22">
        <v>33239</v>
      </c>
      <c r="I2001">
        <v>12</v>
      </c>
      <c r="J2001" s="27">
        <f t="shared" si="31"/>
        <v>459</v>
      </c>
      <c r="K2001">
        <v>12</v>
      </c>
      <c r="L2001">
        <v>0</v>
      </c>
      <c r="M2001">
        <v>11</v>
      </c>
      <c r="N2001">
        <v>1</v>
      </c>
      <c r="O2001" s="15">
        <v>33239</v>
      </c>
      <c r="P2001" s="24">
        <v>47235</v>
      </c>
      <c r="R2001" s="12">
        <v>33239</v>
      </c>
      <c r="T2001">
        <v>48</v>
      </c>
    </row>
    <row r="2002" spans="1:20" ht="18.75" x14ac:dyDescent="0.25">
      <c r="A2002">
        <v>5090202</v>
      </c>
      <c r="B2002">
        <v>1011102</v>
      </c>
      <c r="C2002">
        <v>0</v>
      </c>
      <c r="D2002" t="s">
        <v>14</v>
      </c>
      <c r="E2002" t="s">
        <v>1773</v>
      </c>
      <c r="F2002" s="1">
        <v>100000848</v>
      </c>
      <c r="G2002" t="s">
        <v>1706</v>
      </c>
      <c r="H2002" s="22">
        <v>33239</v>
      </c>
      <c r="I2002">
        <v>245</v>
      </c>
      <c r="J2002" s="27">
        <f t="shared" si="31"/>
        <v>459</v>
      </c>
      <c r="K2002">
        <v>245</v>
      </c>
      <c r="L2002">
        <v>0</v>
      </c>
      <c r="M2002">
        <v>244</v>
      </c>
      <c r="N2002">
        <v>1</v>
      </c>
      <c r="O2002" s="15">
        <v>33239</v>
      </c>
      <c r="P2002" s="24">
        <v>47235</v>
      </c>
      <c r="R2002" s="12">
        <v>33239</v>
      </c>
      <c r="T2002">
        <v>48</v>
      </c>
    </row>
    <row r="2003" spans="1:20" ht="18.75" x14ac:dyDescent="0.25">
      <c r="A2003">
        <v>5090202</v>
      </c>
      <c r="B2003">
        <v>1011102</v>
      </c>
      <c r="C2003">
        <v>0</v>
      </c>
      <c r="D2003" t="s">
        <v>14</v>
      </c>
      <c r="E2003" t="s">
        <v>1774</v>
      </c>
      <c r="F2003" s="1">
        <v>100000827</v>
      </c>
      <c r="G2003" t="s">
        <v>1706</v>
      </c>
      <c r="H2003" s="22">
        <v>35247</v>
      </c>
      <c r="I2003">
        <v>1</v>
      </c>
      <c r="J2003" s="27">
        <f t="shared" si="31"/>
        <v>393</v>
      </c>
      <c r="K2003">
        <v>35</v>
      </c>
      <c r="L2003">
        <v>0</v>
      </c>
      <c r="M2003">
        <v>34</v>
      </c>
      <c r="N2003">
        <v>1</v>
      </c>
      <c r="O2003" s="15">
        <v>35247</v>
      </c>
      <c r="P2003" s="24">
        <v>47235</v>
      </c>
      <c r="R2003" s="12">
        <v>35247</v>
      </c>
      <c r="T2003">
        <v>48</v>
      </c>
    </row>
    <row r="2004" spans="1:20" ht="18.75" x14ac:dyDescent="0.25">
      <c r="A2004">
        <v>5090202</v>
      </c>
      <c r="B2004">
        <v>1011102</v>
      </c>
      <c r="C2004">
        <v>0</v>
      </c>
      <c r="D2004" t="s">
        <v>14</v>
      </c>
      <c r="E2004" t="s">
        <v>1775</v>
      </c>
      <c r="F2004" s="1">
        <v>100000846</v>
      </c>
      <c r="G2004" t="s">
        <v>1706</v>
      </c>
      <c r="H2004" s="22">
        <v>33939</v>
      </c>
      <c r="I2004">
        <v>5</v>
      </c>
      <c r="J2004" s="27">
        <f t="shared" si="31"/>
        <v>436</v>
      </c>
      <c r="K2004">
        <v>5</v>
      </c>
      <c r="L2004">
        <v>0</v>
      </c>
      <c r="M2004">
        <v>4</v>
      </c>
      <c r="N2004">
        <v>1</v>
      </c>
      <c r="O2004" s="15">
        <v>33939</v>
      </c>
      <c r="P2004" s="24">
        <v>47235</v>
      </c>
      <c r="R2004" s="12">
        <v>33939</v>
      </c>
      <c r="T2004">
        <v>48</v>
      </c>
    </row>
    <row r="2005" spans="1:20" ht="18.75" x14ac:dyDescent="0.25">
      <c r="A2005">
        <v>5090202</v>
      </c>
      <c r="B2005">
        <v>1011102</v>
      </c>
      <c r="C2005">
        <v>0</v>
      </c>
      <c r="D2005" t="s">
        <v>14</v>
      </c>
      <c r="E2005" t="s">
        <v>1776</v>
      </c>
      <c r="F2005" s="1">
        <v>100005257</v>
      </c>
      <c r="G2005" t="s">
        <v>1706</v>
      </c>
      <c r="H2005" s="22">
        <v>34973</v>
      </c>
      <c r="I2005">
        <v>2</v>
      </c>
      <c r="J2005" s="27">
        <f t="shared" si="31"/>
        <v>402</v>
      </c>
      <c r="K2005">
        <v>70</v>
      </c>
      <c r="L2005">
        <v>0</v>
      </c>
      <c r="M2005">
        <v>69</v>
      </c>
      <c r="N2005">
        <v>1</v>
      </c>
      <c r="O2005" s="15">
        <v>34973</v>
      </c>
      <c r="P2005" s="24">
        <v>47235</v>
      </c>
      <c r="R2005" s="12">
        <v>34973</v>
      </c>
      <c r="T2005">
        <v>1</v>
      </c>
    </row>
    <row r="2006" spans="1:20" ht="18.75" x14ac:dyDescent="0.25">
      <c r="A2006">
        <v>5090202</v>
      </c>
      <c r="B2006">
        <v>1011102</v>
      </c>
      <c r="C2006">
        <v>0</v>
      </c>
      <c r="D2006" t="s">
        <v>14</v>
      </c>
      <c r="E2006" t="s">
        <v>1777</v>
      </c>
      <c r="F2006" s="1">
        <v>100004613</v>
      </c>
      <c r="G2006" t="s">
        <v>1706</v>
      </c>
      <c r="H2006" s="22">
        <v>33939</v>
      </c>
      <c r="I2006">
        <v>2</v>
      </c>
      <c r="J2006" s="27">
        <f t="shared" si="31"/>
        <v>436</v>
      </c>
      <c r="K2006">
        <v>80</v>
      </c>
      <c r="L2006">
        <v>0</v>
      </c>
      <c r="M2006">
        <v>79</v>
      </c>
      <c r="N2006">
        <v>1</v>
      </c>
      <c r="O2006" s="15">
        <v>33939</v>
      </c>
      <c r="P2006" s="24">
        <v>47235</v>
      </c>
      <c r="R2006" s="12">
        <v>33939</v>
      </c>
      <c r="T2006">
        <v>1</v>
      </c>
    </row>
    <row r="2007" spans="1:20" ht="18.75" x14ac:dyDescent="0.25">
      <c r="A2007">
        <v>5090202</v>
      </c>
      <c r="B2007">
        <v>1011102</v>
      </c>
      <c r="C2007">
        <v>0</v>
      </c>
      <c r="D2007" t="s">
        <v>14</v>
      </c>
      <c r="E2007" t="s">
        <v>1777</v>
      </c>
      <c r="F2007" s="1">
        <v>100004615</v>
      </c>
      <c r="G2007" t="s">
        <v>1706</v>
      </c>
      <c r="H2007" s="22">
        <v>35521</v>
      </c>
      <c r="I2007">
        <v>1</v>
      </c>
      <c r="J2007" s="27">
        <f t="shared" si="31"/>
        <v>384</v>
      </c>
      <c r="K2007">
        <v>29</v>
      </c>
      <c r="L2007">
        <v>0</v>
      </c>
      <c r="M2007">
        <v>28</v>
      </c>
      <c r="N2007">
        <v>1</v>
      </c>
      <c r="O2007" s="15">
        <v>35521</v>
      </c>
      <c r="P2007" s="24">
        <v>47235</v>
      </c>
      <c r="R2007" s="12">
        <v>35521</v>
      </c>
      <c r="T2007">
        <v>1</v>
      </c>
    </row>
    <row r="2008" spans="1:20" ht="18.75" x14ac:dyDescent="0.25">
      <c r="A2008">
        <v>5090202</v>
      </c>
      <c r="B2008">
        <v>1011102</v>
      </c>
      <c r="C2008">
        <v>0</v>
      </c>
      <c r="D2008" t="s">
        <v>14</v>
      </c>
      <c r="E2008" t="s">
        <v>1778</v>
      </c>
      <c r="F2008" s="1">
        <v>100000845</v>
      </c>
      <c r="G2008" t="s">
        <v>1706</v>
      </c>
      <c r="H2008" s="22">
        <v>33817</v>
      </c>
      <c r="I2008">
        <v>13</v>
      </c>
      <c r="J2008" s="27">
        <f t="shared" si="31"/>
        <v>440</v>
      </c>
      <c r="K2008">
        <v>13</v>
      </c>
      <c r="L2008">
        <v>0</v>
      </c>
      <c r="M2008">
        <v>12</v>
      </c>
      <c r="N2008">
        <v>1</v>
      </c>
      <c r="O2008" s="15">
        <v>33817</v>
      </c>
      <c r="P2008" s="24">
        <v>47235</v>
      </c>
      <c r="R2008" s="12">
        <v>33817</v>
      </c>
      <c r="T2008">
        <v>48</v>
      </c>
    </row>
    <row r="2009" spans="1:20" ht="18.75" x14ac:dyDescent="0.25">
      <c r="A2009">
        <v>5090202</v>
      </c>
      <c r="B2009">
        <v>1011102</v>
      </c>
      <c r="C2009">
        <v>0</v>
      </c>
      <c r="D2009" t="s">
        <v>14</v>
      </c>
      <c r="E2009" t="s">
        <v>1779</v>
      </c>
      <c r="F2009" s="1">
        <v>100004146</v>
      </c>
      <c r="G2009" t="s">
        <v>1706</v>
      </c>
      <c r="H2009" s="22">
        <v>34121</v>
      </c>
      <c r="I2009">
        <v>3</v>
      </c>
      <c r="J2009" s="27">
        <f t="shared" si="31"/>
        <v>430</v>
      </c>
      <c r="K2009">
        <v>3</v>
      </c>
      <c r="L2009">
        <v>0</v>
      </c>
      <c r="M2009">
        <v>2</v>
      </c>
      <c r="N2009">
        <v>1</v>
      </c>
      <c r="O2009" s="15">
        <v>34121</v>
      </c>
      <c r="P2009" s="24">
        <v>47235</v>
      </c>
      <c r="R2009" s="12">
        <v>34121</v>
      </c>
      <c r="T2009">
        <v>48</v>
      </c>
    </row>
    <row r="2010" spans="1:20" ht="18.75" x14ac:dyDescent="0.25">
      <c r="A2010">
        <v>5090202</v>
      </c>
      <c r="B2010">
        <v>1011102</v>
      </c>
      <c r="C2010">
        <v>0</v>
      </c>
      <c r="D2010" t="s">
        <v>14</v>
      </c>
      <c r="E2010" t="s">
        <v>1780</v>
      </c>
      <c r="F2010" s="1">
        <v>100005263</v>
      </c>
      <c r="G2010" t="s">
        <v>1706</v>
      </c>
      <c r="H2010" s="22">
        <v>33939</v>
      </c>
      <c r="I2010">
        <v>1</v>
      </c>
      <c r="J2010" s="27">
        <f t="shared" si="31"/>
        <v>436</v>
      </c>
      <c r="K2010">
        <v>120</v>
      </c>
      <c r="L2010">
        <v>0</v>
      </c>
      <c r="M2010">
        <v>119</v>
      </c>
      <c r="N2010">
        <v>1</v>
      </c>
      <c r="O2010" s="15">
        <v>33939</v>
      </c>
      <c r="P2010" s="24">
        <v>47235</v>
      </c>
      <c r="R2010" s="12">
        <v>33939</v>
      </c>
      <c r="T2010">
        <v>48</v>
      </c>
    </row>
    <row r="2011" spans="1:20" ht="18.75" x14ac:dyDescent="0.25">
      <c r="A2011">
        <v>5090202</v>
      </c>
      <c r="B2011">
        <v>1011102</v>
      </c>
      <c r="C2011">
        <v>0</v>
      </c>
      <c r="D2011" t="s">
        <v>14</v>
      </c>
      <c r="E2011" t="s">
        <v>1781</v>
      </c>
      <c r="F2011" s="1">
        <v>100000837</v>
      </c>
      <c r="G2011" t="s">
        <v>1706</v>
      </c>
      <c r="H2011" s="22">
        <v>34274</v>
      </c>
      <c r="I2011">
        <v>1</v>
      </c>
      <c r="J2011" s="27">
        <f t="shared" si="31"/>
        <v>425</v>
      </c>
      <c r="K2011">
        <v>110</v>
      </c>
      <c r="L2011">
        <v>0</v>
      </c>
      <c r="M2011">
        <v>109</v>
      </c>
      <c r="N2011">
        <v>1</v>
      </c>
      <c r="O2011" s="15">
        <v>34274</v>
      </c>
      <c r="P2011" s="24">
        <v>47235</v>
      </c>
      <c r="R2011" s="12">
        <v>34274</v>
      </c>
      <c r="T2011">
        <v>48</v>
      </c>
    </row>
    <row r="2012" spans="1:20" ht="18.75" x14ac:dyDescent="0.25">
      <c r="A2012">
        <v>5090202</v>
      </c>
      <c r="B2012">
        <v>1011102</v>
      </c>
      <c r="C2012">
        <v>0</v>
      </c>
      <c r="D2012" t="s">
        <v>14</v>
      </c>
      <c r="E2012" t="s">
        <v>1782</v>
      </c>
      <c r="F2012" s="1">
        <v>100000883</v>
      </c>
      <c r="G2012" t="s">
        <v>1706</v>
      </c>
      <c r="H2012" s="22">
        <v>33239</v>
      </c>
      <c r="I2012">
        <v>2</v>
      </c>
      <c r="J2012" s="27">
        <f t="shared" si="31"/>
        <v>459</v>
      </c>
      <c r="K2012">
        <v>2</v>
      </c>
      <c r="L2012">
        <v>0</v>
      </c>
      <c r="M2012">
        <v>1</v>
      </c>
      <c r="N2012">
        <v>1</v>
      </c>
      <c r="O2012" s="15">
        <v>33239</v>
      </c>
      <c r="P2012" s="24">
        <v>47235</v>
      </c>
      <c r="R2012" s="12">
        <v>33239</v>
      </c>
      <c r="T2012">
        <v>48</v>
      </c>
    </row>
    <row r="2013" spans="1:20" ht="18.75" x14ac:dyDescent="0.25">
      <c r="A2013">
        <v>5090202</v>
      </c>
      <c r="B2013">
        <v>1011102</v>
      </c>
      <c r="C2013">
        <v>0</v>
      </c>
      <c r="D2013" t="s">
        <v>14</v>
      </c>
      <c r="E2013" t="s">
        <v>1783</v>
      </c>
      <c r="F2013" s="1">
        <v>100000884</v>
      </c>
      <c r="G2013" t="s">
        <v>1706</v>
      </c>
      <c r="H2013" s="22">
        <v>36281</v>
      </c>
      <c r="I2013">
        <v>11</v>
      </c>
      <c r="J2013" s="27">
        <f t="shared" si="31"/>
        <v>359</v>
      </c>
      <c r="K2013">
        <v>730.54300000000001</v>
      </c>
      <c r="L2013">
        <v>0</v>
      </c>
      <c r="M2013">
        <v>730.48800000000006</v>
      </c>
      <c r="N2013">
        <v>5.5E-2</v>
      </c>
      <c r="O2013" s="15">
        <v>36281</v>
      </c>
      <c r="P2013" s="24">
        <v>47235</v>
      </c>
      <c r="R2013" s="12">
        <v>36281</v>
      </c>
      <c r="T2013">
        <v>48</v>
      </c>
    </row>
    <row r="2014" spans="1:20" ht="18.75" x14ac:dyDescent="0.25">
      <c r="A2014">
        <v>5090202</v>
      </c>
      <c r="B2014">
        <v>1011102</v>
      </c>
      <c r="C2014">
        <v>0</v>
      </c>
      <c r="D2014" t="s">
        <v>14</v>
      </c>
      <c r="E2014" t="s">
        <v>1784</v>
      </c>
      <c r="F2014" s="1">
        <v>100000881</v>
      </c>
      <c r="G2014" t="s">
        <v>1706</v>
      </c>
      <c r="H2014" s="22">
        <v>34001</v>
      </c>
      <c r="I2014">
        <v>1</v>
      </c>
      <c r="J2014" s="27">
        <f t="shared" si="31"/>
        <v>434</v>
      </c>
      <c r="K2014">
        <v>200</v>
      </c>
      <c r="L2014">
        <v>0</v>
      </c>
      <c r="M2014">
        <v>199</v>
      </c>
      <c r="N2014">
        <v>1</v>
      </c>
      <c r="O2014" s="15">
        <v>34001</v>
      </c>
      <c r="P2014" s="24">
        <v>47235</v>
      </c>
      <c r="R2014" s="12">
        <v>34001</v>
      </c>
      <c r="T2014">
        <v>48</v>
      </c>
    </row>
    <row r="2015" spans="1:20" ht="18.75" x14ac:dyDescent="0.25">
      <c r="A2015">
        <v>5090202</v>
      </c>
      <c r="B2015">
        <v>1011102</v>
      </c>
      <c r="C2015">
        <v>0</v>
      </c>
      <c r="D2015" t="s">
        <v>14</v>
      </c>
      <c r="E2015" t="s">
        <v>1785</v>
      </c>
      <c r="F2015" s="1">
        <v>100001089</v>
      </c>
      <c r="G2015" t="s">
        <v>1706</v>
      </c>
      <c r="H2015" s="22">
        <v>35977</v>
      </c>
      <c r="I2015">
        <v>2</v>
      </c>
      <c r="J2015" s="27">
        <f t="shared" si="31"/>
        <v>369</v>
      </c>
      <c r="K2015">
        <v>152.828</v>
      </c>
      <c r="L2015">
        <v>0</v>
      </c>
      <c r="M2015">
        <v>151.828</v>
      </c>
      <c r="N2015">
        <v>1</v>
      </c>
      <c r="O2015" s="15">
        <v>35977</v>
      </c>
      <c r="P2015" s="24">
        <v>47235</v>
      </c>
      <c r="R2015" s="12">
        <v>35977</v>
      </c>
      <c r="T2015">
        <v>1</v>
      </c>
    </row>
    <row r="2016" spans="1:20" ht="18.75" x14ac:dyDescent="0.25">
      <c r="A2016">
        <v>5090202</v>
      </c>
      <c r="B2016">
        <v>1011102</v>
      </c>
      <c r="C2016">
        <v>0</v>
      </c>
      <c r="D2016" t="s">
        <v>14</v>
      </c>
      <c r="E2016" t="s">
        <v>1786</v>
      </c>
      <c r="F2016" s="1">
        <v>100001087</v>
      </c>
      <c r="G2016" t="s">
        <v>1706</v>
      </c>
      <c r="H2016" s="22">
        <v>35612</v>
      </c>
      <c r="I2016">
        <v>1</v>
      </c>
      <c r="J2016" s="27">
        <f t="shared" si="31"/>
        <v>381</v>
      </c>
      <c r="K2016">
        <v>220</v>
      </c>
      <c r="L2016">
        <v>0</v>
      </c>
      <c r="M2016">
        <v>219</v>
      </c>
      <c r="N2016">
        <v>1</v>
      </c>
      <c r="O2016" s="15">
        <v>35612</v>
      </c>
      <c r="P2016" s="24">
        <v>47235</v>
      </c>
      <c r="R2016" s="12">
        <v>35612</v>
      </c>
      <c r="T2016">
        <v>60</v>
      </c>
    </row>
    <row r="2017" spans="1:20" ht="18.75" x14ac:dyDescent="0.25">
      <c r="A2017">
        <v>5090202</v>
      </c>
      <c r="B2017">
        <v>1011102</v>
      </c>
      <c r="C2017">
        <v>0</v>
      </c>
      <c r="D2017" t="s">
        <v>14</v>
      </c>
      <c r="E2017" t="s">
        <v>1787</v>
      </c>
      <c r="F2017" s="1">
        <v>100001084</v>
      </c>
      <c r="G2017" t="s">
        <v>1706</v>
      </c>
      <c r="H2017" s="22">
        <v>35612</v>
      </c>
      <c r="I2017">
        <v>1</v>
      </c>
      <c r="J2017" s="27">
        <f t="shared" si="31"/>
        <v>381</v>
      </c>
      <c r="K2017">
        <v>190</v>
      </c>
      <c r="L2017">
        <v>0</v>
      </c>
      <c r="M2017">
        <v>189</v>
      </c>
      <c r="N2017">
        <v>1</v>
      </c>
      <c r="O2017" s="15">
        <v>35612</v>
      </c>
      <c r="P2017" s="24">
        <v>47235</v>
      </c>
      <c r="R2017" s="12">
        <v>35612</v>
      </c>
      <c r="T2017">
        <v>60</v>
      </c>
    </row>
    <row r="2018" spans="1:20" ht="18.75" x14ac:dyDescent="0.25">
      <c r="A2018">
        <v>5090202</v>
      </c>
      <c r="B2018">
        <v>1011102</v>
      </c>
      <c r="C2018">
        <v>0</v>
      </c>
      <c r="D2018" t="s">
        <v>14</v>
      </c>
      <c r="E2018" t="s">
        <v>1788</v>
      </c>
      <c r="F2018" s="1">
        <v>100001085</v>
      </c>
      <c r="G2018" t="s">
        <v>1706</v>
      </c>
      <c r="H2018" s="22">
        <v>35612</v>
      </c>
      <c r="I2018">
        <v>1</v>
      </c>
      <c r="J2018" s="27">
        <f t="shared" si="31"/>
        <v>381</v>
      </c>
      <c r="K2018">
        <v>170</v>
      </c>
      <c r="L2018">
        <v>0</v>
      </c>
      <c r="M2018">
        <v>169</v>
      </c>
      <c r="N2018">
        <v>1</v>
      </c>
      <c r="O2018" s="15">
        <v>35612</v>
      </c>
      <c r="P2018" s="24">
        <v>47235</v>
      </c>
      <c r="R2018" s="12">
        <v>35612</v>
      </c>
      <c r="T2018">
        <v>60</v>
      </c>
    </row>
    <row r="2019" spans="1:20" ht="18.75" x14ac:dyDescent="0.25">
      <c r="A2019">
        <v>5090202</v>
      </c>
      <c r="B2019">
        <v>1011102</v>
      </c>
      <c r="C2019">
        <v>0</v>
      </c>
      <c r="D2019" t="s">
        <v>14</v>
      </c>
      <c r="E2019" t="s">
        <v>1788</v>
      </c>
      <c r="F2019" s="1">
        <v>100001086</v>
      </c>
      <c r="G2019" t="s">
        <v>1706</v>
      </c>
      <c r="H2019" s="22">
        <v>35612</v>
      </c>
      <c r="I2019">
        <v>1</v>
      </c>
      <c r="J2019" s="27">
        <f t="shared" si="31"/>
        <v>381</v>
      </c>
      <c r="K2019">
        <v>210</v>
      </c>
      <c r="L2019">
        <v>0</v>
      </c>
      <c r="M2019">
        <v>209</v>
      </c>
      <c r="N2019">
        <v>1</v>
      </c>
      <c r="O2019" s="15">
        <v>35612</v>
      </c>
      <c r="P2019" s="24">
        <v>47235</v>
      </c>
      <c r="R2019" s="12">
        <v>35612</v>
      </c>
      <c r="T2019">
        <v>60</v>
      </c>
    </row>
    <row r="2020" spans="1:20" ht="18.75" x14ac:dyDescent="0.25">
      <c r="A2020">
        <v>5090202</v>
      </c>
      <c r="B2020">
        <v>1011102</v>
      </c>
      <c r="C2020">
        <v>0</v>
      </c>
      <c r="D2020" t="s">
        <v>14</v>
      </c>
      <c r="E2020" t="s">
        <v>1789</v>
      </c>
      <c r="F2020" s="1">
        <v>100001083</v>
      </c>
      <c r="G2020" t="s">
        <v>1706</v>
      </c>
      <c r="H2020" s="22">
        <v>35612</v>
      </c>
      <c r="I2020">
        <v>1</v>
      </c>
      <c r="J2020" s="27">
        <f t="shared" si="31"/>
        <v>381</v>
      </c>
      <c r="K2020">
        <v>130</v>
      </c>
      <c r="L2020">
        <v>0</v>
      </c>
      <c r="M2020">
        <v>129</v>
      </c>
      <c r="N2020">
        <v>1</v>
      </c>
      <c r="O2020" s="15">
        <v>35612</v>
      </c>
      <c r="P2020" s="24">
        <v>47235</v>
      </c>
      <c r="R2020" s="12">
        <v>35612</v>
      </c>
      <c r="T2020">
        <v>60</v>
      </c>
    </row>
    <row r="2021" spans="1:20" ht="18.75" x14ac:dyDescent="0.25">
      <c r="A2021">
        <v>5090202</v>
      </c>
      <c r="B2021">
        <v>1011102</v>
      </c>
      <c r="C2021">
        <v>0</v>
      </c>
      <c r="D2021" t="s">
        <v>14</v>
      </c>
      <c r="E2021" t="s">
        <v>1790</v>
      </c>
      <c r="F2021" s="1">
        <v>100004690</v>
      </c>
      <c r="G2021" t="s">
        <v>1706</v>
      </c>
      <c r="H2021" s="22">
        <v>33848</v>
      </c>
      <c r="I2021">
        <v>1</v>
      </c>
      <c r="J2021" s="27">
        <f t="shared" si="31"/>
        <v>439</v>
      </c>
      <c r="K2021">
        <v>6246</v>
      </c>
      <c r="L2021">
        <v>0</v>
      </c>
      <c r="M2021">
        <v>6245</v>
      </c>
      <c r="N2021">
        <v>1</v>
      </c>
      <c r="O2021" s="15">
        <v>33848</v>
      </c>
      <c r="P2021" s="24">
        <v>47235</v>
      </c>
      <c r="R2021" s="12">
        <v>33848</v>
      </c>
      <c r="T2021">
        <v>60</v>
      </c>
    </row>
    <row r="2022" spans="1:20" ht="18.75" x14ac:dyDescent="0.25">
      <c r="A2022">
        <v>5090202</v>
      </c>
      <c r="B2022">
        <v>1011102</v>
      </c>
      <c r="C2022">
        <v>0</v>
      </c>
      <c r="D2022" t="s">
        <v>14</v>
      </c>
      <c r="E2022" t="s">
        <v>1791</v>
      </c>
      <c r="F2022" s="1">
        <v>100004254</v>
      </c>
      <c r="G2022" t="s">
        <v>1706</v>
      </c>
      <c r="H2022" s="22">
        <v>33817</v>
      </c>
      <c r="I2022">
        <v>2</v>
      </c>
      <c r="J2022" s="27">
        <f t="shared" si="31"/>
        <v>440</v>
      </c>
      <c r="K2022">
        <v>2</v>
      </c>
      <c r="L2022">
        <v>0</v>
      </c>
      <c r="M2022">
        <v>1</v>
      </c>
      <c r="N2022">
        <v>1</v>
      </c>
      <c r="O2022" s="15">
        <v>33817</v>
      </c>
      <c r="P2022" s="24">
        <v>47235</v>
      </c>
      <c r="R2022" s="12">
        <v>33817</v>
      </c>
      <c r="T2022">
        <v>60</v>
      </c>
    </row>
    <row r="2023" spans="1:20" ht="18.75" x14ac:dyDescent="0.25">
      <c r="A2023">
        <v>5090202</v>
      </c>
      <c r="B2023">
        <v>1011102</v>
      </c>
      <c r="C2023">
        <v>0</v>
      </c>
      <c r="D2023" t="s">
        <v>14</v>
      </c>
      <c r="E2023" t="s">
        <v>1792</v>
      </c>
      <c r="F2023" s="1">
        <v>100005615</v>
      </c>
      <c r="G2023" t="s">
        <v>1706</v>
      </c>
      <c r="H2023" s="22">
        <v>41924</v>
      </c>
      <c r="I2023">
        <v>2500</v>
      </c>
      <c r="J2023" s="27">
        <f t="shared" si="31"/>
        <v>174</v>
      </c>
      <c r="K2023">
        <v>32500</v>
      </c>
      <c r="L2023">
        <v>0</v>
      </c>
      <c r="M2023">
        <v>32499</v>
      </c>
      <c r="N2023">
        <v>1</v>
      </c>
      <c r="O2023" s="15">
        <v>41924</v>
      </c>
      <c r="P2023" s="24">
        <v>47235</v>
      </c>
      <c r="R2023" s="12">
        <v>41924</v>
      </c>
      <c r="T2023">
        <v>48</v>
      </c>
    </row>
    <row r="2024" spans="1:20" ht="18.75" x14ac:dyDescent="0.25">
      <c r="A2024">
        <v>5090202</v>
      </c>
      <c r="B2024">
        <v>1011102</v>
      </c>
      <c r="C2024">
        <v>0</v>
      </c>
      <c r="D2024" t="s">
        <v>14</v>
      </c>
      <c r="E2024" t="s">
        <v>1793</v>
      </c>
      <c r="F2024" s="1">
        <v>100005006</v>
      </c>
      <c r="G2024" t="s">
        <v>1706</v>
      </c>
      <c r="H2024" s="22">
        <v>36100</v>
      </c>
      <c r="I2024">
        <v>130</v>
      </c>
      <c r="J2024" s="27">
        <f t="shared" si="31"/>
        <v>365</v>
      </c>
      <c r="K2024">
        <v>130</v>
      </c>
      <c r="L2024">
        <v>0</v>
      </c>
      <c r="M2024">
        <v>129</v>
      </c>
      <c r="N2024">
        <v>1</v>
      </c>
      <c r="O2024" s="15">
        <v>36100</v>
      </c>
      <c r="P2024" s="24">
        <v>47235</v>
      </c>
      <c r="R2024" s="12">
        <v>36100</v>
      </c>
      <c r="T2024">
        <v>48</v>
      </c>
    </row>
    <row r="2025" spans="1:20" ht="18.75" x14ac:dyDescent="0.25">
      <c r="A2025">
        <v>5090202</v>
      </c>
      <c r="B2025">
        <v>1011102</v>
      </c>
      <c r="C2025">
        <v>0</v>
      </c>
      <c r="D2025" t="s">
        <v>14</v>
      </c>
      <c r="E2025" t="s">
        <v>1794</v>
      </c>
      <c r="F2025" s="1">
        <v>100005079</v>
      </c>
      <c r="G2025" t="s">
        <v>1706</v>
      </c>
      <c r="H2025" s="22">
        <v>33451</v>
      </c>
      <c r="I2025">
        <v>1</v>
      </c>
      <c r="J2025" s="27">
        <f t="shared" si="31"/>
        <v>452</v>
      </c>
      <c r="K2025">
        <v>30</v>
      </c>
      <c r="L2025">
        <v>0</v>
      </c>
      <c r="M2025">
        <v>29</v>
      </c>
      <c r="N2025">
        <v>1</v>
      </c>
      <c r="O2025" s="15">
        <v>33451</v>
      </c>
      <c r="P2025" s="24">
        <v>47235</v>
      </c>
      <c r="R2025" s="12">
        <v>33451</v>
      </c>
      <c r="T2025">
        <v>1</v>
      </c>
    </row>
    <row r="2026" spans="1:20" ht="18.75" x14ac:dyDescent="0.25">
      <c r="A2026">
        <v>5090202</v>
      </c>
      <c r="B2026">
        <v>1011102</v>
      </c>
      <c r="C2026">
        <v>0</v>
      </c>
      <c r="D2026" t="s">
        <v>14</v>
      </c>
      <c r="E2026" t="s">
        <v>1795</v>
      </c>
      <c r="F2026" s="1">
        <v>100004659</v>
      </c>
      <c r="G2026" t="s">
        <v>1706</v>
      </c>
      <c r="H2026" s="22">
        <v>33939</v>
      </c>
      <c r="I2026">
        <v>1</v>
      </c>
      <c r="J2026" s="27">
        <f t="shared" si="31"/>
        <v>436</v>
      </c>
      <c r="K2026">
        <v>140</v>
      </c>
      <c r="L2026">
        <v>0</v>
      </c>
      <c r="M2026">
        <v>139</v>
      </c>
      <c r="N2026">
        <v>1</v>
      </c>
      <c r="O2026" s="15">
        <v>33939</v>
      </c>
      <c r="P2026" s="24">
        <v>47235</v>
      </c>
      <c r="R2026" s="12">
        <v>33939</v>
      </c>
      <c r="T2026">
        <v>48</v>
      </c>
    </row>
    <row r="2027" spans="1:20" ht="18.75" x14ac:dyDescent="0.25">
      <c r="A2027">
        <v>5090202</v>
      </c>
      <c r="B2027">
        <v>1011102</v>
      </c>
      <c r="C2027">
        <v>0</v>
      </c>
      <c r="D2027" t="s">
        <v>14</v>
      </c>
      <c r="E2027" t="s">
        <v>1796</v>
      </c>
      <c r="F2027" s="1">
        <v>100001819</v>
      </c>
      <c r="G2027" t="s">
        <v>1706</v>
      </c>
      <c r="H2027" s="22">
        <v>37956</v>
      </c>
      <c r="I2027">
        <v>1</v>
      </c>
      <c r="J2027" s="27">
        <f t="shared" si="31"/>
        <v>304</v>
      </c>
      <c r="K2027">
        <v>87813</v>
      </c>
      <c r="L2027">
        <v>0</v>
      </c>
      <c r="M2027">
        <v>87812</v>
      </c>
      <c r="N2027">
        <v>1</v>
      </c>
      <c r="O2027" s="15">
        <v>37956</v>
      </c>
      <c r="P2027" s="24">
        <v>47235</v>
      </c>
      <c r="R2027" s="12">
        <v>37956</v>
      </c>
      <c r="T2027">
        <v>240</v>
      </c>
    </row>
    <row r="2028" spans="1:20" ht="18.75" x14ac:dyDescent="0.25">
      <c r="A2028">
        <v>5090202</v>
      </c>
      <c r="B2028">
        <v>1011102</v>
      </c>
      <c r="C2028">
        <v>0</v>
      </c>
      <c r="D2028" t="s">
        <v>14</v>
      </c>
      <c r="E2028" t="s">
        <v>1797</v>
      </c>
      <c r="F2028" s="1">
        <v>100000878</v>
      </c>
      <c r="G2028" t="s">
        <v>1706</v>
      </c>
      <c r="H2028" s="22">
        <v>39782</v>
      </c>
      <c r="I2028">
        <v>14</v>
      </c>
      <c r="J2028" s="27">
        <f t="shared" si="31"/>
        <v>244</v>
      </c>
      <c r="K2028">
        <v>1736</v>
      </c>
      <c r="L2028">
        <v>0</v>
      </c>
      <c r="M2028">
        <v>1735</v>
      </c>
      <c r="N2028">
        <v>1</v>
      </c>
      <c r="O2028" s="15">
        <v>39782</v>
      </c>
      <c r="P2028" s="24">
        <v>47235</v>
      </c>
      <c r="R2028" s="12">
        <v>39782</v>
      </c>
      <c r="T2028">
        <v>48</v>
      </c>
    </row>
    <row r="2029" spans="1:20" ht="18.75" x14ac:dyDescent="0.25">
      <c r="A2029">
        <v>5090202</v>
      </c>
      <c r="B2029">
        <v>1011102</v>
      </c>
      <c r="C2029">
        <v>0</v>
      </c>
      <c r="D2029" t="s">
        <v>14</v>
      </c>
      <c r="E2029" t="s">
        <v>1798</v>
      </c>
      <c r="F2029" s="1">
        <v>100001259</v>
      </c>
      <c r="G2029" t="s">
        <v>1706</v>
      </c>
      <c r="H2029" s="22">
        <v>34029</v>
      </c>
      <c r="I2029">
        <v>48</v>
      </c>
      <c r="J2029" s="27">
        <f t="shared" si="31"/>
        <v>433</v>
      </c>
      <c r="K2029">
        <v>48</v>
      </c>
      <c r="L2029">
        <v>0</v>
      </c>
      <c r="M2029">
        <v>47</v>
      </c>
      <c r="N2029">
        <v>1</v>
      </c>
      <c r="O2029" s="15">
        <v>34029</v>
      </c>
      <c r="P2029" s="24">
        <v>47235</v>
      </c>
      <c r="R2029" s="12">
        <v>34029</v>
      </c>
      <c r="T2029">
        <v>60</v>
      </c>
    </row>
    <row r="2030" spans="1:20" ht="18.75" x14ac:dyDescent="0.25">
      <c r="A2030">
        <v>5090202</v>
      </c>
      <c r="B2030">
        <v>1011102</v>
      </c>
      <c r="C2030">
        <v>0</v>
      </c>
      <c r="D2030" t="s">
        <v>14</v>
      </c>
      <c r="E2030" t="s">
        <v>1799</v>
      </c>
      <c r="F2030" s="1">
        <v>100004689</v>
      </c>
      <c r="G2030" t="s">
        <v>1706</v>
      </c>
      <c r="H2030" s="22">
        <v>35400</v>
      </c>
      <c r="I2030">
        <v>4</v>
      </c>
      <c r="J2030" s="27">
        <f t="shared" si="31"/>
        <v>388</v>
      </c>
      <c r="K2030">
        <v>318.19200000000001</v>
      </c>
      <c r="L2030">
        <v>0</v>
      </c>
      <c r="M2030">
        <v>317.19200000000001</v>
      </c>
      <c r="N2030">
        <v>1</v>
      </c>
      <c r="O2030" s="15">
        <v>35400</v>
      </c>
      <c r="P2030" s="24">
        <v>47235</v>
      </c>
      <c r="R2030" s="12">
        <v>35400</v>
      </c>
      <c r="T2030">
        <v>60</v>
      </c>
    </row>
    <row r="2031" spans="1:20" ht="18.75" x14ac:dyDescent="0.25">
      <c r="A2031">
        <v>5090202</v>
      </c>
      <c r="B2031">
        <v>1011102</v>
      </c>
      <c r="C2031">
        <v>0</v>
      </c>
      <c r="D2031" t="s">
        <v>14</v>
      </c>
      <c r="E2031" t="s">
        <v>1800</v>
      </c>
      <c r="F2031" s="1">
        <v>100004688</v>
      </c>
      <c r="G2031" t="s">
        <v>1706</v>
      </c>
      <c r="H2031" s="22">
        <v>35400</v>
      </c>
      <c r="I2031">
        <v>2</v>
      </c>
      <c r="J2031" s="27">
        <f t="shared" si="31"/>
        <v>388</v>
      </c>
      <c r="K2031">
        <v>311.81</v>
      </c>
      <c r="L2031">
        <v>0</v>
      </c>
      <c r="M2031">
        <v>310.81</v>
      </c>
      <c r="N2031">
        <v>1</v>
      </c>
      <c r="O2031" s="15">
        <v>35400</v>
      </c>
      <c r="P2031" s="24">
        <v>47235</v>
      </c>
      <c r="R2031" s="12">
        <v>35400</v>
      </c>
      <c r="T2031">
        <v>60</v>
      </c>
    </row>
    <row r="2032" spans="1:20" ht="18.75" x14ac:dyDescent="0.25">
      <c r="A2032">
        <v>5090202</v>
      </c>
      <c r="B2032">
        <v>1011102</v>
      </c>
      <c r="C2032">
        <v>0</v>
      </c>
      <c r="D2032" t="s">
        <v>14</v>
      </c>
      <c r="E2032" t="s">
        <v>1801</v>
      </c>
      <c r="F2032" s="1">
        <v>100005457</v>
      </c>
      <c r="G2032" t="s">
        <v>1706</v>
      </c>
      <c r="H2032" s="22">
        <v>33817</v>
      </c>
      <c r="I2032">
        <v>1</v>
      </c>
      <c r="J2032" s="27">
        <f t="shared" si="31"/>
        <v>440</v>
      </c>
      <c r="K2032">
        <v>320</v>
      </c>
      <c r="L2032">
        <v>0</v>
      </c>
      <c r="M2032">
        <v>319</v>
      </c>
      <c r="N2032">
        <v>1</v>
      </c>
      <c r="O2032" s="15">
        <v>33817</v>
      </c>
      <c r="P2032" s="24">
        <v>47235</v>
      </c>
      <c r="R2032" s="12">
        <v>33817</v>
      </c>
      <c r="T2032">
        <v>60</v>
      </c>
    </row>
    <row r="2033" spans="1:20" ht="18.75" x14ac:dyDescent="0.25">
      <c r="A2033">
        <v>5090202</v>
      </c>
      <c r="B2033">
        <v>1011102</v>
      </c>
      <c r="C2033">
        <v>0</v>
      </c>
      <c r="D2033" t="s">
        <v>14</v>
      </c>
      <c r="E2033" t="s">
        <v>1802</v>
      </c>
      <c r="F2033" s="1">
        <v>100004263</v>
      </c>
      <c r="G2033" t="s">
        <v>1706</v>
      </c>
      <c r="H2033" s="22">
        <v>35796</v>
      </c>
      <c r="I2033">
        <v>4</v>
      </c>
      <c r="J2033" s="27">
        <f t="shared" si="31"/>
        <v>375</v>
      </c>
      <c r="K2033">
        <v>4</v>
      </c>
      <c r="L2033">
        <v>0</v>
      </c>
      <c r="M2033">
        <v>3</v>
      </c>
      <c r="N2033">
        <v>1</v>
      </c>
      <c r="O2033" s="15">
        <v>35796</v>
      </c>
      <c r="P2033" s="24">
        <v>47235</v>
      </c>
      <c r="R2033" s="12">
        <v>35796</v>
      </c>
      <c r="T2033">
        <v>60</v>
      </c>
    </row>
    <row r="2034" spans="1:20" ht="18.75" x14ac:dyDescent="0.25">
      <c r="A2034">
        <v>5090202</v>
      </c>
      <c r="B2034">
        <v>1011102</v>
      </c>
      <c r="C2034">
        <v>0</v>
      </c>
      <c r="D2034" t="s">
        <v>14</v>
      </c>
      <c r="E2034" t="s">
        <v>1803</v>
      </c>
      <c r="F2034" s="1">
        <v>100001261</v>
      </c>
      <c r="G2034" t="s">
        <v>1706</v>
      </c>
      <c r="H2034" s="22">
        <v>33239</v>
      </c>
      <c r="I2034">
        <v>8</v>
      </c>
      <c r="J2034" s="27">
        <f t="shared" si="31"/>
        <v>459</v>
      </c>
      <c r="K2034">
        <v>8</v>
      </c>
      <c r="L2034">
        <v>0</v>
      </c>
      <c r="M2034">
        <v>7</v>
      </c>
      <c r="N2034">
        <v>1</v>
      </c>
      <c r="O2034" s="15">
        <v>33239</v>
      </c>
      <c r="P2034" s="24">
        <v>47235</v>
      </c>
      <c r="R2034" s="12">
        <v>33239</v>
      </c>
      <c r="T2034">
        <v>60</v>
      </c>
    </row>
    <row r="2035" spans="1:20" ht="18.75" x14ac:dyDescent="0.25">
      <c r="A2035">
        <v>5090202</v>
      </c>
      <c r="B2035">
        <v>1011102</v>
      </c>
      <c r="C2035">
        <v>0</v>
      </c>
      <c r="D2035" t="s">
        <v>14</v>
      </c>
      <c r="E2035" t="s">
        <v>1804</v>
      </c>
      <c r="F2035" s="1">
        <v>100001260</v>
      </c>
      <c r="G2035" t="s">
        <v>1706</v>
      </c>
      <c r="H2035" s="22">
        <v>33239</v>
      </c>
      <c r="I2035">
        <v>16</v>
      </c>
      <c r="J2035" s="27">
        <f t="shared" si="31"/>
        <v>459</v>
      </c>
      <c r="K2035">
        <v>16</v>
      </c>
      <c r="L2035">
        <v>0</v>
      </c>
      <c r="M2035">
        <v>15</v>
      </c>
      <c r="N2035">
        <v>1</v>
      </c>
      <c r="O2035" s="15">
        <v>33239</v>
      </c>
      <c r="P2035" s="24">
        <v>47235</v>
      </c>
      <c r="R2035" s="12">
        <v>33239</v>
      </c>
      <c r="T2035">
        <v>60</v>
      </c>
    </row>
    <row r="2036" spans="1:20" ht="18.75" x14ac:dyDescent="0.25">
      <c r="A2036">
        <v>5090202</v>
      </c>
      <c r="B2036">
        <v>1011102</v>
      </c>
      <c r="C2036">
        <v>201</v>
      </c>
      <c r="D2036" t="s">
        <v>1065</v>
      </c>
      <c r="E2036" t="s">
        <v>1805</v>
      </c>
      <c r="F2036" s="1">
        <v>100000140</v>
      </c>
      <c r="G2036" t="s">
        <v>1706</v>
      </c>
      <c r="H2036" s="22">
        <v>42901</v>
      </c>
      <c r="I2036">
        <v>1</v>
      </c>
      <c r="J2036" s="27">
        <f t="shared" si="31"/>
        <v>123</v>
      </c>
      <c r="K2036">
        <v>1000</v>
      </c>
      <c r="L2036">
        <v>0</v>
      </c>
      <c r="M2036">
        <v>999</v>
      </c>
      <c r="N2036">
        <v>1</v>
      </c>
      <c r="O2036" s="18">
        <v>42901</v>
      </c>
      <c r="P2036" s="24">
        <v>46660</v>
      </c>
      <c r="R2036" s="12">
        <v>42901</v>
      </c>
      <c r="T2036">
        <v>48</v>
      </c>
    </row>
    <row r="2037" spans="1:20" ht="18.75" x14ac:dyDescent="0.25">
      <c r="A2037">
        <v>5090202</v>
      </c>
      <c r="B2037">
        <v>1011102</v>
      </c>
      <c r="C2037">
        <v>201</v>
      </c>
      <c r="D2037" t="s">
        <v>1065</v>
      </c>
      <c r="E2037" t="s">
        <v>178</v>
      </c>
      <c r="F2037" s="1">
        <v>100000117</v>
      </c>
      <c r="G2037" t="s">
        <v>1706</v>
      </c>
      <c r="H2037" s="22">
        <v>42213</v>
      </c>
      <c r="I2037">
        <v>2</v>
      </c>
      <c r="J2037" s="27">
        <f t="shared" si="31"/>
        <v>146</v>
      </c>
      <c r="K2037">
        <v>939.38400000000001</v>
      </c>
      <c r="L2037">
        <v>0</v>
      </c>
      <c r="M2037">
        <v>938.38400000000001</v>
      </c>
      <c r="N2037">
        <v>1</v>
      </c>
      <c r="O2037" s="18">
        <v>42213</v>
      </c>
      <c r="P2037" s="24">
        <v>46660</v>
      </c>
      <c r="R2037" s="12">
        <v>42213</v>
      </c>
      <c r="T2037">
        <v>48</v>
      </c>
    </row>
    <row r="2038" spans="1:20" ht="18.75" x14ac:dyDescent="0.25">
      <c r="A2038">
        <v>5090202</v>
      </c>
      <c r="B2038">
        <v>1011102</v>
      </c>
      <c r="C2038">
        <v>201</v>
      </c>
      <c r="D2038" t="s">
        <v>1065</v>
      </c>
      <c r="E2038" t="s">
        <v>178</v>
      </c>
      <c r="F2038" s="1">
        <v>100000118</v>
      </c>
      <c r="G2038" t="s">
        <v>1706</v>
      </c>
      <c r="H2038" s="22">
        <v>42213</v>
      </c>
      <c r="I2038">
        <v>1</v>
      </c>
      <c r="J2038" s="27">
        <f t="shared" si="31"/>
        <v>146</v>
      </c>
      <c r="K2038">
        <v>469.69200000000001</v>
      </c>
      <c r="L2038">
        <v>0</v>
      </c>
      <c r="M2038">
        <v>468.69200000000001</v>
      </c>
      <c r="N2038">
        <v>1</v>
      </c>
      <c r="O2038" s="18">
        <v>42213</v>
      </c>
      <c r="P2038" s="24">
        <v>46660</v>
      </c>
      <c r="R2038" s="12">
        <v>42213</v>
      </c>
      <c r="T2038">
        <v>48</v>
      </c>
    </row>
    <row r="2039" spans="1:20" ht="18.75" x14ac:dyDescent="0.25">
      <c r="A2039">
        <v>5090202</v>
      </c>
      <c r="B2039">
        <v>1011102</v>
      </c>
      <c r="C2039">
        <v>201</v>
      </c>
      <c r="D2039" t="s">
        <v>1065</v>
      </c>
      <c r="E2039" t="s">
        <v>1806</v>
      </c>
      <c r="F2039" s="1">
        <v>100000128</v>
      </c>
      <c r="G2039" t="s">
        <v>1706</v>
      </c>
      <c r="H2039" s="22">
        <v>43047</v>
      </c>
      <c r="I2039">
        <v>1</v>
      </c>
      <c r="J2039" s="27">
        <f t="shared" si="31"/>
        <v>118</v>
      </c>
      <c r="K2039">
        <v>446.38099999999997</v>
      </c>
      <c r="L2039">
        <v>0</v>
      </c>
      <c r="M2039">
        <v>445.38099999999997</v>
      </c>
      <c r="N2039">
        <v>1</v>
      </c>
      <c r="O2039" s="18">
        <v>43047</v>
      </c>
      <c r="P2039" s="24">
        <v>46660</v>
      </c>
      <c r="R2039" s="12">
        <v>43047</v>
      </c>
      <c r="T2039">
        <v>48</v>
      </c>
    </row>
    <row r="2040" spans="1:20" ht="18.75" x14ac:dyDescent="0.25">
      <c r="A2040">
        <v>5090202</v>
      </c>
      <c r="B2040">
        <v>1011102</v>
      </c>
      <c r="C2040">
        <v>201</v>
      </c>
      <c r="D2040" t="s">
        <v>1065</v>
      </c>
      <c r="E2040" t="s">
        <v>1658</v>
      </c>
      <c r="F2040" s="1">
        <v>100000116</v>
      </c>
      <c r="G2040" t="s">
        <v>1706</v>
      </c>
      <c r="H2040" s="22">
        <v>42191</v>
      </c>
      <c r="I2040">
        <v>3</v>
      </c>
      <c r="J2040" s="27">
        <f t="shared" si="31"/>
        <v>146</v>
      </c>
      <c r="K2040">
        <v>1409.076</v>
      </c>
      <c r="L2040">
        <v>0</v>
      </c>
      <c r="M2040">
        <v>1408.076</v>
      </c>
      <c r="N2040">
        <v>1</v>
      </c>
      <c r="O2040" s="18">
        <v>42191</v>
      </c>
      <c r="P2040" s="24">
        <v>46660</v>
      </c>
      <c r="R2040" s="12">
        <v>42191</v>
      </c>
      <c r="T2040">
        <v>48</v>
      </c>
    </row>
    <row r="2041" spans="1:20" ht="18.75" x14ac:dyDescent="0.25">
      <c r="A2041">
        <v>5090202</v>
      </c>
      <c r="B2041">
        <v>1011102</v>
      </c>
      <c r="C2041">
        <v>202</v>
      </c>
      <c r="D2041" t="s">
        <v>1145</v>
      </c>
      <c r="E2041" t="s">
        <v>1807</v>
      </c>
      <c r="F2041" s="1">
        <v>100001853</v>
      </c>
      <c r="G2041" t="s">
        <v>1706</v>
      </c>
      <c r="H2041" s="22">
        <v>37591</v>
      </c>
      <c r="I2041">
        <v>7</v>
      </c>
      <c r="J2041" s="27">
        <f t="shared" si="31"/>
        <v>297</v>
      </c>
      <c r="K2041">
        <v>1085</v>
      </c>
      <c r="L2041">
        <v>0</v>
      </c>
      <c r="M2041">
        <v>1084</v>
      </c>
      <c r="N2041">
        <v>1</v>
      </c>
      <c r="O2041" s="18">
        <v>37591</v>
      </c>
      <c r="P2041" s="24">
        <v>46660</v>
      </c>
      <c r="R2041" s="12">
        <v>37591</v>
      </c>
      <c r="T2041">
        <v>48</v>
      </c>
    </row>
    <row r="2042" spans="1:20" ht="18.75" x14ac:dyDescent="0.25">
      <c r="A2042">
        <v>5090202</v>
      </c>
      <c r="B2042">
        <v>1011102</v>
      </c>
      <c r="C2042">
        <v>202</v>
      </c>
      <c r="D2042" t="s">
        <v>1145</v>
      </c>
      <c r="E2042" t="s">
        <v>1808</v>
      </c>
      <c r="F2042" s="1">
        <v>100007186</v>
      </c>
      <c r="G2042" t="s">
        <v>1706</v>
      </c>
      <c r="H2042" s="22">
        <v>44681</v>
      </c>
      <c r="I2042">
        <v>1</v>
      </c>
      <c r="J2042" s="27">
        <f t="shared" si="31"/>
        <v>65</v>
      </c>
      <c r="K2042">
        <v>7000</v>
      </c>
      <c r="L2042">
        <v>118.904</v>
      </c>
      <c r="M2042">
        <v>356.71199999999999</v>
      </c>
      <c r="N2042">
        <v>6643.2879999999996</v>
      </c>
      <c r="O2042" s="18">
        <v>44681</v>
      </c>
      <c r="P2042" s="24">
        <v>46660</v>
      </c>
      <c r="R2042" s="12">
        <v>44681</v>
      </c>
      <c r="T2042">
        <v>60</v>
      </c>
    </row>
    <row r="2043" spans="1:20" ht="18.75" x14ac:dyDescent="0.25">
      <c r="A2043">
        <v>5090202</v>
      </c>
      <c r="B2043">
        <v>1011102</v>
      </c>
      <c r="C2043">
        <v>205</v>
      </c>
      <c r="D2043" t="s">
        <v>1175</v>
      </c>
      <c r="E2043" t="s">
        <v>178</v>
      </c>
      <c r="F2043" s="1">
        <v>100002724</v>
      </c>
      <c r="G2043" t="s">
        <v>1706</v>
      </c>
      <c r="H2043" s="22">
        <v>42218</v>
      </c>
      <c r="I2043">
        <v>1</v>
      </c>
      <c r="J2043" s="27">
        <f t="shared" si="31"/>
        <v>145</v>
      </c>
      <c r="K2043">
        <v>469.69200000000001</v>
      </c>
      <c r="L2043">
        <v>0</v>
      </c>
      <c r="M2043">
        <v>468.69200000000001</v>
      </c>
      <c r="N2043">
        <v>1</v>
      </c>
      <c r="O2043" s="18">
        <v>42218</v>
      </c>
      <c r="P2043" s="24">
        <v>46660</v>
      </c>
      <c r="R2043" s="12">
        <v>42218</v>
      </c>
      <c r="T2043">
        <v>48</v>
      </c>
    </row>
    <row r="2044" spans="1:20" ht="18.75" x14ac:dyDescent="0.25">
      <c r="A2044">
        <v>5090202</v>
      </c>
      <c r="B2044">
        <v>1011102</v>
      </c>
      <c r="C2044">
        <v>205</v>
      </c>
      <c r="D2044" t="s">
        <v>1175</v>
      </c>
      <c r="E2044" t="s">
        <v>1809</v>
      </c>
      <c r="F2044" s="1">
        <v>100003525</v>
      </c>
      <c r="G2044" t="s">
        <v>1706</v>
      </c>
      <c r="H2044" s="22">
        <v>33604</v>
      </c>
      <c r="I2044">
        <v>2</v>
      </c>
      <c r="J2044" s="27">
        <f t="shared" si="31"/>
        <v>428</v>
      </c>
      <c r="K2044">
        <v>270</v>
      </c>
      <c r="L2044">
        <v>0</v>
      </c>
      <c r="M2044">
        <v>269</v>
      </c>
      <c r="N2044">
        <v>1</v>
      </c>
      <c r="O2044" s="18">
        <v>33604</v>
      </c>
      <c r="P2044" s="24">
        <v>46660</v>
      </c>
      <c r="R2044" s="12">
        <v>33604</v>
      </c>
      <c r="T2044">
        <v>48</v>
      </c>
    </row>
    <row r="2045" spans="1:20" ht="18.75" x14ac:dyDescent="0.25">
      <c r="A2045">
        <v>5090202</v>
      </c>
      <c r="B2045">
        <v>1011102</v>
      </c>
      <c r="C2045">
        <v>206</v>
      </c>
      <c r="D2045" t="s">
        <v>1215</v>
      </c>
      <c r="E2045" t="s">
        <v>1658</v>
      </c>
      <c r="F2045" s="1">
        <v>100002813</v>
      </c>
      <c r="G2045" t="s">
        <v>1706</v>
      </c>
      <c r="H2045" s="22">
        <v>42191</v>
      </c>
      <c r="I2045">
        <v>1</v>
      </c>
      <c r="J2045" s="27">
        <f t="shared" si="31"/>
        <v>146</v>
      </c>
      <c r="K2045">
        <v>469.69200000000001</v>
      </c>
      <c r="L2045">
        <v>0</v>
      </c>
      <c r="M2045">
        <v>468.69200000000001</v>
      </c>
      <c r="N2045">
        <v>1</v>
      </c>
      <c r="O2045" s="18">
        <v>42191</v>
      </c>
      <c r="P2045" s="24">
        <v>46660</v>
      </c>
      <c r="R2045" s="12">
        <v>42191</v>
      </c>
      <c r="T2045">
        <v>48</v>
      </c>
    </row>
    <row r="2046" spans="1:20" ht="18.75" x14ac:dyDescent="0.25">
      <c r="A2046">
        <v>5090202</v>
      </c>
      <c r="B2046">
        <v>1011102</v>
      </c>
      <c r="C2046">
        <v>302</v>
      </c>
      <c r="D2046" t="s">
        <v>1263</v>
      </c>
      <c r="E2046" t="s">
        <v>1810</v>
      </c>
      <c r="F2046" s="1">
        <v>100002937</v>
      </c>
      <c r="G2046" t="s">
        <v>1706</v>
      </c>
      <c r="H2046" s="22">
        <v>33756</v>
      </c>
      <c r="I2046">
        <v>1</v>
      </c>
      <c r="J2046" s="27">
        <f t="shared" si="31"/>
        <v>423</v>
      </c>
      <c r="K2046">
        <v>500</v>
      </c>
      <c r="L2046">
        <v>0</v>
      </c>
      <c r="M2046">
        <v>499</v>
      </c>
      <c r="N2046">
        <v>1</v>
      </c>
      <c r="O2046" s="18">
        <v>33756</v>
      </c>
      <c r="P2046" s="24">
        <v>46660</v>
      </c>
      <c r="R2046" s="12">
        <v>33756</v>
      </c>
      <c r="T2046">
        <v>48</v>
      </c>
    </row>
    <row r="2047" spans="1:20" ht="18.75" x14ac:dyDescent="0.25">
      <c r="A2047">
        <v>5090202</v>
      </c>
      <c r="B2047">
        <v>1011102</v>
      </c>
      <c r="C2047">
        <v>302</v>
      </c>
      <c r="D2047" t="s">
        <v>1263</v>
      </c>
      <c r="E2047" t="s">
        <v>1811</v>
      </c>
      <c r="F2047" s="1">
        <v>100002953</v>
      </c>
      <c r="G2047" t="s">
        <v>1706</v>
      </c>
      <c r="H2047" s="22">
        <v>41948</v>
      </c>
      <c r="I2047">
        <v>2</v>
      </c>
      <c r="J2047" s="27">
        <f t="shared" si="31"/>
        <v>154</v>
      </c>
      <c r="K2047">
        <v>134</v>
      </c>
      <c r="L2047">
        <v>0</v>
      </c>
      <c r="M2047">
        <v>133</v>
      </c>
      <c r="N2047">
        <v>1</v>
      </c>
      <c r="O2047" s="18">
        <v>41948</v>
      </c>
      <c r="P2047" s="24">
        <v>46660</v>
      </c>
      <c r="R2047" s="12">
        <v>41948</v>
      </c>
      <c r="T2047">
        <v>48</v>
      </c>
    </row>
    <row r="2048" spans="1:20" ht="18.75" x14ac:dyDescent="0.25">
      <c r="A2048">
        <v>5090202</v>
      </c>
      <c r="B2048">
        <v>1011102</v>
      </c>
      <c r="C2048">
        <v>302</v>
      </c>
      <c r="D2048" t="s">
        <v>1263</v>
      </c>
      <c r="E2048" t="s">
        <v>1812</v>
      </c>
      <c r="F2048" s="1">
        <v>100002940</v>
      </c>
      <c r="G2048" t="s">
        <v>1706</v>
      </c>
      <c r="H2048" s="22">
        <v>34608</v>
      </c>
      <c r="I2048">
        <v>8</v>
      </c>
      <c r="J2048" s="27">
        <f t="shared" si="31"/>
        <v>395</v>
      </c>
      <c r="K2048">
        <v>272</v>
      </c>
      <c r="L2048">
        <v>0</v>
      </c>
      <c r="M2048">
        <v>271</v>
      </c>
      <c r="N2048">
        <v>1</v>
      </c>
      <c r="O2048" s="18">
        <v>34608</v>
      </c>
      <c r="P2048" s="24">
        <v>46660</v>
      </c>
      <c r="R2048" s="12">
        <v>34608</v>
      </c>
      <c r="T2048">
        <v>48</v>
      </c>
    </row>
    <row r="2049" spans="1:20" ht="18.75" x14ac:dyDescent="0.25">
      <c r="A2049">
        <v>5090202</v>
      </c>
      <c r="B2049">
        <v>1011102</v>
      </c>
      <c r="C2049">
        <v>302</v>
      </c>
      <c r="D2049" t="s">
        <v>1263</v>
      </c>
      <c r="E2049" t="s">
        <v>1813</v>
      </c>
      <c r="F2049" s="1">
        <v>100002939</v>
      </c>
      <c r="G2049" t="s">
        <v>1706</v>
      </c>
      <c r="H2049" s="22">
        <v>34151</v>
      </c>
      <c r="I2049">
        <v>1</v>
      </c>
      <c r="J2049" s="27">
        <f t="shared" si="31"/>
        <v>410</v>
      </c>
      <c r="K2049">
        <v>100</v>
      </c>
      <c r="L2049">
        <v>0</v>
      </c>
      <c r="M2049">
        <v>99</v>
      </c>
      <c r="N2049">
        <v>1</v>
      </c>
      <c r="O2049" s="18">
        <v>34151</v>
      </c>
      <c r="P2049" s="24">
        <v>46660</v>
      </c>
      <c r="R2049" s="12">
        <v>34151</v>
      </c>
      <c r="T2049">
        <v>1</v>
      </c>
    </row>
    <row r="2050" spans="1:20" ht="18.75" x14ac:dyDescent="0.25">
      <c r="A2050">
        <v>5090202</v>
      </c>
      <c r="B2050">
        <v>1011102</v>
      </c>
      <c r="C2050">
        <v>302</v>
      </c>
      <c r="D2050" t="s">
        <v>1263</v>
      </c>
      <c r="E2050" t="s">
        <v>1168</v>
      </c>
      <c r="F2050" s="1">
        <v>100002951</v>
      </c>
      <c r="G2050" t="s">
        <v>1706</v>
      </c>
      <c r="H2050" s="22">
        <v>39387</v>
      </c>
      <c r="I2050">
        <v>66</v>
      </c>
      <c r="J2050" s="27">
        <f t="shared" si="31"/>
        <v>238</v>
      </c>
      <c r="K2050">
        <v>4752</v>
      </c>
      <c r="L2050">
        <v>0</v>
      </c>
      <c r="M2050">
        <v>4751</v>
      </c>
      <c r="N2050">
        <v>1</v>
      </c>
      <c r="O2050" s="18">
        <v>39387</v>
      </c>
      <c r="P2050" s="24">
        <v>46660</v>
      </c>
      <c r="R2050" s="12">
        <v>39387</v>
      </c>
      <c r="T2050">
        <v>48</v>
      </c>
    </row>
    <row r="2051" spans="1:20" ht="18.75" x14ac:dyDescent="0.25">
      <c r="A2051">
        <v>5090202</v>
      </c>
      <c r="B2051">
        <v>1011102</v>
      </c>
      <c r="C2051">
        <v>302</v>
      </c>
      <c r="D2051" t="s">
        <v>1263</v>
      </c>
      <c r="E2051" t="s">
        <v>1814</v>
      </c>
      <c r="F2051" s="1">
        <v>100002952</v>
      </c>
      <c r="G2051" t="s">
        <v>1706</v>
      </c>
      <c r="H2051" s="22">
        <v>41394</v>
      </c>
      <c r="I2051">
        <v>124</v>
      </c>
      <c r="J2051" s="27">
        <f t="shared" ref="J2051:J2114" si="32">DATEDIF(H2051,P2051,"m")</f>
        <v>173</v>
      </c>
      <c r="K2051">
        <v>11705.6</v>
      </c>
      <c r="L2051">
        <v>0</v>
      </c>
      <c r="M2051">
        <v>11704.6</v>
      </c>
      <c r="N2051">
        <v>1</v>
      </c>
      <c r="O2051" s="18">
        <v>41394</v>
      </c>
      <c r="P2051" s="24">
        <v>46660</v>
      </c>
      <c r="R2051" s="12">
        <v>41394</v>
      </c>
      <c r="T2051">
        <v>48</v>
      </c>
    </row>
    <row r="2052" spans="1:20" ht="18.75" x14ac:dyDescent="0.25">
      <c r="A2052">
        <v>5090202</v>
      </c>
      <c r="B2052">
        <v>1011102</v>
      </c>
      <c r="C2052">
        <v>302</v>
      </c>
      <c r="D2052" t="s">
        <v>1263</v>
      </c>
      <c r="E2052" t="s">
        <v>1815</v>
      </c>
      <c r="F2052" s="1">
        <v>100002941</v>
      </c>
      <c r="G2052" t="s">
        <v>1706</v>
      </c>
      <c r="H2052" s="22">
        <v>35400</v>
      </c>
      <c r="I2052">
        <v>1</v>
      </c>
      <c r="J2052" s="27">
        <f t="shared" si="32"/>
        <v>369</v>
      </c>
      <c r="K2052">
        <v>30</v>
      </c>
      <c r="L2052">
        <v>0</v>
      </c>
      <c r="M2052">
        <v>29</v>
      </c>
      <c r="N2052">
        <v>1</v>
      </c>
      <c r="O2052" s="18">
        <v>35400</v>
      </c>
      <c r="P2052" s="24">
        <v>46660</v>
      </c>
      <c r="R2052" s="12">
        <v>35400</v>
      </c>
      <c r="T2052">
        <v>1</v>
      </c>
    </row>
    <row r="2053" spans="1:20" ht="18.75" x14ac:dyDescent="0.25">
      <c r="A2053">
        <v>5090202</v>
      </c>
      <c r="B2053">
        <v>1011102</v>
      </c>
      <c r="C2053">
        <v>302</v>
      </c>
      <c r="D2053" t="s">
        <v>1263</v>
      </c>
      <c r="E2053" t="s">
        <v>1816</v>
      </c>
      <c r="F2053" s="1">
        <v>100002942</v>
      </c>
      <c r="G2053" t="s">
        <v>1706</v>
      </c>
      <c r="H2053" s="22">
        <v>36831</v>
      </c>
      <c r="I2053">
        <v>3</v>
      </c>
      <c r="J2053" s="27">
        <f t="shared" si="32"/>
        <v>322</v>
      </c>
      <c r="K2053">
        <v>84</v>
      </c>
      <c r="L2053">
        <v>0</v>
      </c>
      <c r="M2053">
        <v>83</v>
      </c>
      <c r="N2053">
        <v>1</v>
      </c>
      <c r="O2053" s="18">
        <v>36831</v>
      </c>
      <c r="P2053" s="24">
        <v>46660</v>
      </c>
      <c r="R2053" s="12">
        <v>36831</v>
      </c>
      <c r="T2053">
        <v>1</v>
      </c>
    </row>
    <row r="2054" spans="1:20" ht="18.75" x14ac:dyDescent="0.25">
      <c r="A2054">
        <v>5090202</v>
      </c>
      <c r="B2054">
        <v>1011102</v>
      </c>
      <c r="C2054">
        <v>303</v>
      </c>
      <c r="D2054" t="s">
        <v>66</v>
      </c>
      <c r="E2054" t="s">
        <v>1154</v>
      </c>
      <c r="F2054" s="1">
        <v>100003185</v>
      </c>
      <c r="G2054" t="s">
        <v>1706</v>
      </c>
      <c r="H2054" s="22">
        <v>39387</v>
      </c>
      <c r="I2054">
        <v>1</v>
      </c>
      <c r="J2054" s="27">
        <f t="shared" si="32"/>
        <v>238</v>
      </c>
      <c r="K2054">
        <v>55</v>
      </c>
      <c r="L2054">
        <v>0</v>
      </c>
      <c r="M2054">
        <v>54</v>
      </c>
      <c r="N2054">
        <v>1</v>
      </c>
      <c r="O2054" s="18">
        <v>39387</v>
      </c>
      <c r="P2054" s="24">
        <v>46660</v>
      </c>
      <c r="R2054" s="12">
        <v>39387</v>
      </c>
      <c r="T2054">
        <v>48</v>
      </c>
    </row>
    <row r="2055" spans="1:20" ht="18.75" x14ac:dyDescent="0.25">
      <c r="A2055">
        <v>5090202</v>
      </c>
      <c r="B2055">
        <v>1011102</v>
      </c>
      <c r="C2055">
        <v>303</v>
      </c>
      <c r="D2055" t="s">
        <v>66</v>
      </c>
      <c r="E2055" t="s">
        <v>1817</v>
      </c>
      <c r="F2055" s="1">
        <v>100003155</v>
      </c>
      <c r="G2055" t="s">
        <v>1706</v>
      </c>
      <c r="H2055" s="22">
        <v>42201</v>
      </c>
      <c r="I2055">
        <v>2</v>
      </c>
      <c r="J2055" s="27">
        <f t="shared" si="32"/>
        <v>146</v>
      </c>
      <c r="K2055">
        <v>939.38400000000001</v>
      </c>
      <c r="L2055">
        <v>0</v>
      </c>
      <c r="M2055">
        <v>938.38400000000001</v>
      </c>
      <c r="N2055">
        <v>1</v>
      </c>
      <c r="O2055" s="18">
        <v>42201</v>
      </c>
      <c r="P2055" s="24">
        <v>46660</v>
      </c>
      <c r="R2055" s="12">
        <v>42201</v>
      </c>
      <c r="T2055">
        <v>48</v>
      </c>
    </row>
    <row r="2056" spans="1:20" ht="18.75" x14ac:dyDescent="0.25">
      <c r="A2056">
        <v>5090202</v>
      </c>
      <c r="B2056">
        <v>1011102</v>
      </c>
      <c r="C2056">
        <v>303</v>
      </c>
      <c r="D2056" t="s">
        <v>66</v>
      </c>
      <c r="E2056" t="s">
        <v>1462</v>
      </c>
      <c r="F2056" s="1">
        <v>100003167</v>
      </c>
      <c r="G2056" t="s">
        <v>1706</v>
      </c>
      <c r="H2056" s="22">
        <v>39387</v>
      </c>
      <c r="I2056">
        <v>6</v>
      </c>
      <c r="J2056" s="27">
        <f t="shared" si="32"/>
        <v>238</v>
      </c>
      <c r="K2056">
        <v>210</v>
      </c>
      <c r="L2056">
        <v>0</v>
      </c>
      <c r="M2056">
        <v>209</v>
      </c>
      <c r="N2056">
        <v>1</v>
      </c>
      <c r="O2056" s="18">
        <v>39387</v>
      </c>
      <c r="P2056" s="24">
        <v>46660</v>
      </c>
      <c r="R2056" s="12">
        <v>39387</v>
      </c>
      <c r="T2056">
        <v>48</v>
      </c>
    </row>
    <row r="2057" spans="1:20" ht="18.75" x14ac:dyDescent="0.25">
      <c r="A2057">
        <v>5090202</v>
      </c>
      <c r="B2057">
        <v>1011102</v>
      </c>
      <c r="C2057">
        <v>303</v>
      </c>
      <c r="D2057" t="s">
        <v>66</v>
      </c>
      <c r="E2057" t="s">
        <v>1155</v>
      </c>
      <c r="F2057" s="1">
        <v>100003182</v>
      </c>
      <c r="G2057" t="s">
        <v>1706</v>
      </c>
      <c r="H2057" s="22">
        <v>39387</v>
      </c>
      <c r="I2057">
        <v>8</v>
      </c>
      <c r="J2057" s="27">
        <f t="shared" si="32"/>
        <v>238</v>
      </c>
      <c r="K2057">
        <v>280</v>
      </c>
      <c r="L2057">
        <v>0</v>
      </c>
      <c r="M2057">
        <v>279</v>
      </c>
      <c r="N2057">
        <v>1</v>
      </c>
      <c r="O2057" s="18">
        <v>39387</v>
      </c>
      <c r="P2057" s="24">
        <v>46660</v>
      </c>
      <c r="R2057" s="12">
        <v>39387</v>
      </c>
      <c r="T2057">
        <v>48</v>
      </c>
    </row>
    <row r="2058" spans="1:20" ht="18.75" x14ac:dyDescent="0.25">
      <c r="A2058">
        <v>5090202</v>
      </c>
      <c r="B2058">
        <v>1011102</v>
      </c>
      <c r="C2058">
        <v>303</v>
      </c>
      <c r="D2058" t="s">
        <v>66</v>
      </c>
      <c r="E2058" t="s">
        <v>1156</v>
      </c>
      <c r="F2058" s="1">
        <v>100003166</v>
      </c>
      <c r="G2058" t="s">
        <v>1706</v>
      </c>
      <c r="H2058" s="22">
        <v>39387</v>
      </c>
      <c r="I2058">
        <v>64</v>
      </c>
      <c r="J2058" s="27">
        <f t="shared" si="32"/>
        <v>238</v>
      </c>
      <c r="K2058">
        <v>1856</v>
      </c>
      <c r="L2058">
        <v>0</v>
      </c>
      <c r="M2058">
        <v>1855</v>
      </c>
      <c r="N2058">
        <v>1</v>
      </c>
      <c r="O2058" s="18">
        <v>39387</v>
      </c>
      <c r="P2058" s="24">
        <v>46660</v>
      </c>
      <c r="R2058" s="12">
        <v>39387</v>
      </c>
      <c r="T2058">
        <v>48</v>
      </c>
    </row>
    <row r="2059" spans="1:20" ht="18.75" x14ac:dyDescent="0.25">
      <c r="A2059">
        <v>5090202</v>
      </c>
      <c r="B2059">
        <v>1011102</v>
      </c>
      <c r="C2059">
        <v>303</v>
      </c>
      <c r="D2059" t="s">
        <v>66</v>
      </c>
      <c r="E2059" t="s">
        <v>1156</v>
      </c>
      <c r="F2059" s="1">
        <v>100003180</v>
      </c>
      <c r="G2059" t="s">
        <v>1706</v>
      </c>
      <c r="H2059" s="22">
        <v>39387</v>
      </c>
      <c r="I2059">
        <v>3</v>
      </c>
      <c r="J2059" s="27">
        <f t="shared" si="32"/>
        <v>238</v>
      </c>
      <c r="K2059">
        <v>87</v>
      </c>
      <c r="L2059">
        <v>0</v>
      </c>
      <c r="M2059">
        <v>86</v>
      </c>
      <c r="N2059">
        <v>1</v>
      </c>
      <c r="O2059" s="18">
        <v>39387</v>
      </c>
      <c r="P2059" s="24">
        <v>46660</v>
      </c>
      <c r="R2059" s="12">
        <v>39387</v>
      </c>
      <c r="T2059">
        <v>48</v>
      </c>
    </row>
    <row r="2060" spans="1:20" ht="18.75" x14ac:dyDescent="0.25">
      <c r="A2060">
        <v>5090202</v>
      </c>
      <c r="B2060">
        <v>1011102</v>
      </c>
      <c r="C2060">
        <v>303</v>
      </c>
      <c r="D2060" t="s">
        <v>66</v>
      </c>
      <c r="E2060" t="s">
        <v>1818</v>
      </c>
      <c r="F2060" s="1">
        <v>100003151</v>
      </c>
      <c r="G2060" t="s">
        <v>1706</v>
      </c>
      <c r="H2060" s="22">
        <v>36739</v>
      </c>
      <c r="I2060">
        <v>10</v>
      </c>
      <c r="J2060" s="27">
        <f t="shared" si="32"/>
        <v>325</v>
      </c>
      <c r="K2060">
        <v>165</v>
      </c>
      <c r="L2060">
        <v>0</v>
      </c>
      <c r="M2060">
        <v>165</v>
      </c>
      <c r="N2060">
        <v>0</v>
      </c>
      <c r="O2060" s="18">
        <v>36739</v>
      </c>
      <c r="P2060" s="24">
        <v>46660</v>
      </c>
      <c r="R2060" s="12">
        <v>36739</v>
      </c>
      <c r="T2060">
        <v>48</v>
      </c>
    </row>
    <row r="2061" spans="1:20" ht="18.75" x14ac:dyDescent="0.25">
      <c r="A2061">
        <v>5090202</v>
      </c>
      <c r="B2061">
        <v>1011102</v>
      </c>
      <c r="C2061">
        <v>303</v>
      </c>
      <c r="D2061" t="s">
        <v>66</v>
      </c>
      <c r="E2061" t="s">
        <v>1818</v>
      </c>
      <c r="F2061" s="1">
        <v>100003152</v>
      </c>
      <c r="G2061" t="s">
        <v>1706</v>
      </c>
      <c r="H2061" s="22">
        <v>36739</v>
      </c>
      <c r="I2061">
        <v>1</v>
      </c>
      <c r="J2061" s="27">
        <f t="shared" si="32"/>
        <v>325</v>
      </c>
      <c r="K2061">
        <v>16.5</v>
      </c>
      <c r="L2061">
        <v>0</v>
      </c>
      <c r="M2061">
        <v>15.5</v>
      </c>
      <c r="N2061">
        <v>1</v>
      </c>
      <c r="O2061" s="18">
        <v>36739</v>
      </c>
      <c r="P2061" s="24">
        <v>46660</v>
      </c>
      <c r="R2061" s="12">
        <v>36739</v>
      </c>
      <c r="T2061">
        <v>1</v>
      </c>
    </row>
    <row r="2062" spans="1:20" ht="18.75" x14ac:dyDescent="0.25">
      <c r="A2062">
        <v>5090202</v>
      </c>
      <c r="B2062">
        <v>1011102</v>
      </c>
      <c r="C2062">
        <v>303</v>
      </c>
      <c r="D2062" t="s">
        <v>66</v>
      </c>
      <c r="E2062" t="s">
        <v>1819</v>
      </c>
      <c r="F2062" s="1">
        <v>100003165</v>
      </c>
      <c r="G2062" t="s">
        <v>1706</v>
      </c>
      <c r="H2062" s="22">
        <v>39387</v>
      </c>
      <c r="I2062">
        <v>64</v>
      </c>
      <c r="J2062" s="27">
        <f t="shared" si="32"/>
        <v>238</v>
      </c>
      <c r="K2062">
        <v>4800</v>
      </c>
      <c r="L2062">
        <v>0</v>
      </c>
      <c r="M2062">
        <v>4799</v>
      </c>
      <c r="N2062">
        <v>1</v>
      </c>
      <c r="O2062" s="18">
        <v>39387</v>
      </c>
      <c r="P2062" s="24">
        <v>46660</v>
      </c>
      <c r="R2062" s="12">
        <v>39387</v>
      </c>
      <c r="T2062">
        <v>48</v>
      </c>
    </row>
    <row r="2063" spans="1:20" ht="18.75" x14ac:dyDescent="0.25">
      <c r="A2063">
        <v>5090202</v>
      </c>
      <c r="B2063">
        <v>1011102</v>
      </c>
      <c r="C2063">
        <v>303</v>
      </c>
      <c r="D2063" t="s">
        <v>66</v>
      </c>
      <c r="E2063" t="s">
        <v>1168</v>
      </c>
      <c r="F2063" s="1">
        <v>100003164</v>
      </c>
      <c r="G2063" t="s">
        <v>1706</v>
      </c>
      <c r="H2063" s="22">
        <v>39387</v>
      </c>
      <c r="I2063">
        <v>104</v>
      </c>
      <c r="J2063" s="27">
        <f t="shared" si="32"/>
        <v>238</v>
      </c>
      <c r="K2063">
        <v>7488</v>
      </c>
      <c r="L2063">
        <v>0</v>
      </c>
      <c r="M2063">
        <v>7487</v>
      </c>
      <c r="N2063">
        <v>1</v>
      </c>
      <c r="O2063" s="18">
        <v>39387</v>
      </c>
      <c r="P2063" s="24">
        <v>46660</v>
      </c>
      <c r="R2063" s="12">
        <v>39387</v>
      </c>
      <c r="T2063">
        <v>48</v>
      </c>
    </row>
    <row r="2064" spans="1:20" ht="18.75" x14ac:dyDescent="0.25">
      <c r="A2064">
        <v>5090202</v>
      </c>
      <c r="B2064">
        <v>1011102</v>
      </c>
      <c r="C2064">
        <v>303</v>
      </c>
      <c r="D2064" t="s">
        <v>66</v>
      </c>
      <c r="E2064" t="s">
        <v>1820</v>
      </c>
      <c r="F2064" s="1">
        <v>100003148</v>
      </c>
      <c r="G2064" t="s">
        <v>1706</v>
      </c>
      <c r="H2064" s="22">
        <v>33786</v>
      </c>
      <c r="I2064">
        <v>1</v>
      </c>
      <c r="J2064" s="27">
        <f t="shared" si="32"/>
        <v>422</v>
      </c>
      <c r="K2064">
        <v>425</v>
      </c>
      <c r="L2064">
        <v>0</v>
      </c>
      <c r="M2064">
        <v>424</v>
      </c>
      <c r="N2064">
        <v>1</v>
      </c>
      <c r="O2064" s="18">
        <v>33786</v>
      </c>
      <c r="P2064" s="24">
        <v>46660</v>
      </c>
      <c r="R2064" s="12">
        <v>33786</v>
      </c>
      <c r="T2064">
        <v>48</v>
      </c>
    </row>
    <row r="2065" spans="1:20" ht="18.75" x14ac:dyDescent="0.25">
      <c r="A2065">
        <v>5090202</v>
      </c>
      <c r="B2065">
        <v>1011102</v>
      </c>
      <c r="C2065">
        <v>303</v>
      </c>
      <c r="D2065" t="s">
        <v>66</v>
      </c>
      <c r="E2065" t="s">
        <v>1821</v>
      </c>
      <c r="F2065" s="1">
        <v>100003149</v>
      </c>
      <c r="G2065" t="s">
        <v>1706</v>
      </c>
      <c r="H2065" s="22">
        <v>33939</v>
      </c>
      <c r="I2065">
        <v>1</v>
      </c>
      <c r="J2065" s="27">
        <f t="shared" si="32"/>
        <v>417</v>
      </c>
      <c r="K2065">
        <v>150</v>
      </c>
      <c r="L2065">
        <v>0</v>
      </c>
      <c r="M2065">
        <v>149</v>
      </c>
      <c r="N2065">
        <v>1</v>
      </c>
      <c r="O2065" s="18">
        <v>33939</v>
      </c>
      <c r="P2065" s="24">
        <v>46660</v>
      </c>
      <c r="R2065" s="12">
        <v>33939</v>
      </c>
      <c r="T2065">
        <v>48</v>
      </c>
    </row>
    <row r="2066" spans="1:20" ht="18.75" x14ac:dyDescent="0.25">
      <c r="A2066">
        <v>5090202</v>
      </c>
      <c r="B2066">
        <v>1011102</v>
      </c>
      <c r="C2066">
        <v>304</v>
      </c>
      <c r="D2066" t="s">
        <v>68</v>
      </c>
      <c r="E2066" t="s">
        <v>1822</v>
      </c>
      <c r="F2066" s="1">
        <v>100003531</v>
      </c>
      <c r="G2066" t="s">
        <v>1706</v>
      </c>
      <c r="H2066" s="22">
        <v>41424</v>
      </c>
      <c r="I2066">
        <v>51</v>
      </c>
      <c r="J2066" s="27">
        <f t="shared" si="32"/>
        <v>172</v>
      </c>
      <c r="K2066">
        <v>2004.3</v>
      </c>
      <c r="L2066">
        <v>0</v>
      </c>
      <c r="M2066">
        <v>2003.3</v>
      </c>
      <c r="N2066">
        <v>1</v>
      </c>
      <c r="O2066" s="18">
        <v>41424</v>
      </c>
      <c r="P2066" s="24">
        <v>46660</v>
      </c>
      <c r="R2066" s="12">
        <v>41424</v>
      </c>
      <c r="T2066">
        <v>48</v>
      </c>
    </row>
    <row r="2067" spans="1:20" ht="18.75" x14ac:dyDescent="0.25">
      <c r="A2067">
        <v>5090202</v>
      </c>
      <c r="B2067">
        <v>1011102</v>
      </c>
      <c r="C2067">
        <v>304</v>
      </c>
      <c r="D2067" t="s">
        <v>68</v>
      </c>
      <c r="E2067" t="s">
        <v>1823</v>
      </c>
      <c r="F2067" s="1">
        <v>100003532</v>
      </c>
      <c r="G2067" t="s">
        <v>1706</v>
      </c>
      <c r="H2067" s="22">
        <v>41424</v>
      </c>
      <c r="I2067">
        <v>18</v>
      </c>
      <c r="J2067" s="27">
        <f t="shared" si="32"/>
        <v>172</v>
      </c>
      <c r="K2067">
        <v>3506.4</v>
      </c>
      <c r="L2067">
        <v>0</v>
      </c>
      <c r="M2067">
        <v>3505.4</v>
      </c>
      <c r="N2067">
        <v>1</v>
      </c>
      <c r="O2067" s="18">
        <v>41424</v>
      </c>
      <c r="P2067" s="24">
        <v>46660</v>
      </c>
      <c r="R2067" s="12">
        <v>41424</v>
      </c>
      <c r="T2067">
        <v>48</v>
      </c>
    </row>
    <row r="2068" spans="1:20" ht="18.75" x14ac:dyDescent="0.25">
      <c r="A2068">
        <v>5090202</v>
      </c>
      <c r="B2068">
        <v>1011102</v>
      </c>
      <c r="C2068">
        <v>304</v>
      </c>
      <c r="D2068" t="s">
        <v>68</v>
      </c>
      <c r="E2068" t="s">
        <v>1806</v>
      </c>
      <c r="F2068" s="1">
        <v>100003533</v>
      </c>
      <c r="G2068" t="s">
        <v>1706</v>
      </c>
      <c r="H2068" s="22">
        <v>42869</v>
      </c>
      <c r="I2068">
        <v>1</v>
      </c>
      <c r="J2068" s="27">
        <f t="shared" si="32"/>
        <v>124</v>
      </c>
      <c r="K2068">
        <v>446.38099999999997</v>
      </c>
      <c r="L2068">
        <v>0</v>
      </c>
      <c r="M2068">
        <v>445.38099999999997</v>
      </c>
      <c r="N2068">
        <v>1</v>
      </c>
      <c r="O2068" s="18">
        <v>42869</v>
      </c>
      <c r="P2068" s="24">
        <v>46660</v>
      </c>
      <c r="R2068" s="12">
        <v>42869</v>
      </c>
      <c r="T2068">
        <v>48</v>
      </c>
    </row>
    <row r="2069" spans="1:20" ht="18.75" x14ac:dyDescent="0.25">
      <c r="A2069">
        <v>5090202</v>
      </c>
      <c r="B2069">
        <v>1011102</v>
      </c>
      <c r="C2069">
        <v>304</v>
      </c>
      <c r="D2069" t="s">
        <v>68</v>
      </c>
      <c r="E2069" t="s">
        <v>1462</v>
      </c>
      <c r="F2069" s="1">
        <v>100003546</v>
      </c>
      <c r="G2069" t="s">
        <v>1706</v>
      </c>
      <c r="H2069" s="22">
        <v>39387</v>
      </c>
      <c r="I2069">
        <v>7</v>
      </c>
      <c r="J2069" s="27">
        <f t="shared" si="32"/>
        <v>238</v>
      </c>
      <c r="K2069">
        <v>245</v>
      </c>
      <c r="L2069">
        <v>0</v>
      </c>
      <c r="M2069">
        <v>244</v>
      </c>
      <c r="N2069">
        <v>1</v>
      </c>
      <c r="O2069" s="18">
        <v>39387</v>
      </c>
      <c r="P2069" s="24">
        <v>46660</v>
      </c>
      <c r="R2069" s="12">
        <v>39387</v>
      </c>
      <c r="T2069">
        <v>48</v>
      </c>
    </row>
    <row r="2070" spans="1:20" ht="18.75" x14ac:dyDescent="0.25">
      <c r="A2070">
        <v>5090202</v>
      </c>
      <c r="B2070">
        <v>1011102</v>
      </c>
      <c r="C2070">
        <v>304</v>
      </c>
      <c r="D2070" t="s">
        <v>68</v>
      </c>
      <c r="E2070" t="s">
        <v>1824</v>
      </c>
      <c r="F2070" s="1">
        <v>100003547</v>
      </c>
      <c r="G2070" t="s">
        <v>1706</v>
      </c>
      <c r="H2070" s="22">
        <v>39387</v>
      </c>
      <c r="I2070">
        <v>10</v>
      </c>
      <c r="J2070" s="27">
        <f t="shared" si="32"/>
        <v>238</v>
      </c>
      <c r="K2070">
        <v>290</v>
      </c>
      <c r="L2070">
        <v>0</v>
      </c>
      <c r="M2070">
        <v>289</v>
      </c>
      <c r="N2070">
        <v>1</v>
      </c>
      <c r="O2070" s="18">
        <v>39387</v>
      </c>
      <c r="P2070" s="24">
        <v>46660</v>
      </c>
      <c r="R2070" s="12">
        <v>39387</v>
      </c>
      <c r="T2070">
        <v>48</v>
      </c>
    </row>
    <row r="2071" spans="1:20" ht="18.75" x14ac:dyDescent="0.25">
      <c r="A2071">
        <v>5090202</v>
      </c>
      <c r="B2071">
        <v>1011102</v>
      </c>
      <c r="C2071">
        <v>304</v>
      </c>
      <c r="D2071" t="s">
        <v>68</v>
      </c>
      <c r="E2071" t="s">
        <v>1156</v>
      </c>
      <c r="F2071" s="1">
        <v>100003545</v>
      </c>
      <c r="G2071" t="s">
        <v>1706</v>
      </c>
      <c r="H2071" s="22">
        <v>39387</v>
      </c>
      <c r="I2071">
        <v>54</v>
      </c>
      <c r="J2071" s="27">
        <f t="shared" si="32"/>
        <v>238</v>
      </c>
      <c r="K2071">
        <v>1566</v>
      </c>
      <c r="L2071">
        <v>0</v>
      </c>
      <c r="M2071">
        <v>1565</v>
      </c>
      <c r="N2071">
        <v>1</v>
      </c>
      <c r="O2071" s="18">
        <v>39387</v>
      </c>
      <c r="P2071" s="24">
        <v>46660</v>
      </c>
      <c r="R2071" s="12">
        <v>39387</v>
      </c>
      <c r="T2071">
        <v>48</v>
      </c>
    </row>
    <row r="2072" spans="1:20" ht="18.75" x14ac:dyDescent="0.25">
      <c r="A2072">
        <v>5090202</v>
      </c>
      <c r="B2072">
        <v>1011102</v>
      </c>
      <c r="C2072">
        <v>304</v>
      </c>
      <c r="D2072" t="s">
        <v>68</v>
      </c>
      <c r="E2072" t="s">
        <v>1825</v>
      </c>
      <c r="F2072" s="1">
        <v>100003559</v>
      </c>
      <c r="G2072" t="s">
        <v>1706</v>
      </c>
      <c r="H2072" s="22">
        <v>42460</v>
      </c>
      <c r="I2072">
        <v>1</v>
      </c>
      <c r="J2072" s="27">
        <f t="shared" si="32"/>
        <v>137</v>
      </c>
      <c r="K2072">
        <v>180</v>
      </c>
      <c r="L2072">
        <v>0</v>
      </c>
      <c r="M2072">
        <v>179</v>
      </c>
      <c r="N2072">
        <v>1</v>
      </c>
      <c r="O2072" s="18">
        <v>42460</v>
      </c>
      <c r="P2072" s="24">
        <v>46660</v>
      </c>
      <c r="R2072" s="12">
        <v>42460</v>
      </c>
      <c r="T2072">
        <v>48</v>
      </c>
    </row>
    <row r="2073" spans="1:20" ht="18.75" x14ac:dyDescent="0.25">
      <c r="A2073">
        <v>5090202</v>
      </c>
      <c r="B2073">
        <v>1011102</v>
      </c>
      <c r="C2073">
        <v>304</v>
      </c>
      <c r="D2073" t="s">
        <v>68</v>
      </c>
      <c r="E2073" t="s">
        <v>1826</v>
      </c>
      <c r="F2073" s="1">
        <v>100003551</v>
      </c>
      <c r="G2073" t="s">
        <v>1706</v>
      </c>
      <c r="H2073" s="22">
        <v>42145</v>
      </c>
      <c r="I2073">
        <v>1</v>
      </c>
      <c r="J2073" s="27">
        <f t="shared" si="32"/>
        <v>148</v>
      </c>
      <c r="K2073">
        <v>15</v>
      </c>
      <c r="L2073">
        <v>0</v>
      </c>
      <c r="M2073">
        <v>14</v>
      </c>
      <c r="N2073">
        <v>1</v>
      </c>
      <c r="O2073" s="18">
        <v>42145</v>
      </c>
      <c r="P2073" s="24">
        <v>46660</v>
      </c>
      <c r="R2073" s="12">
        <v>42145</v>
      </c>
      <c r="T2073">
        <v>1</v>
      </c>
    </row>
    <row r="2074" spans="1:20" ht="18.75" x14ac:dyDescent="0.25">
      <c r="A2074">
        <v>5090202</v>
      </c>
      <c r="B2074">
        <v>1011102</v>
      </c>
      <c r="C2074">
        <v>304</v>
      </c>
      <c r="D2074" t="s">
        <v>68</v>
      </c>
      <c r="E2074" t="s">
        <v>1168</v>
      </c>
      <c r="F2074" s="1">
        <v>100006184</v>
      </c>
      <c r="G2074" t="s">
        <v>1706</v>
      </c>
      <c r="H2074" s="22">
        <v>39387</v>
      </c>
      <c r="I2074">
        <v>40</v>
      </c>
      <c r="J2074" s="27">
        <f t="shared" si="32"/>
        <v>238</v>
      </c>
      <c r="K2074">
        <v>2880</v>
      </c>
      <c r="L2074">
        <v>0</v>
      </c>
      <c r="M2074">
        <v>2879</v>
      </c>
      <c r="N2074">
        <v>1</v>
      </c>
      <c r="O2074" s="18">
        <v>39387</v>
      </c>
      <c r="P2074" s="24">
        <v>46660</v>
      </c>
      <c r="R2074" s="12">
        <v>39387</v>
      </c>
      <c r="T2074">
        <v>48</v>
      </c>
    </row>
    <row r="2075" spans="1:20" ht="18.75" x14ac:dyDescent="0.25">
      <c r="A2075">
        <v>5090202</v>
      </c>
      <c r="B2075">
        <v>1011102</v>
      </c>
      <c r="C2075">
        <v>304</v>
      </c>
      <c r="D2075" t="s">
        <v>68</v>
      </c>
      <c r="E2075" t="s">
        <v>1827</v>
      </c>
      <c r="F2075" s="1">
        <v>100003524</v>
      </c>
      <c r="G2075" t="s">
        <v>1706</v>
      </c>
      <c r="H2075" s="22">
        <v>33604</v>
      </c>
      <c r="I2075">
        <v>2</v>
      </c>
      <c r="J2075" s="27">
        <f t="shared" si="32"/>
        <v>428</v>
      </c>
      <c r="K2075">
        <v>330</v>
      </c>
      <c r="L2075">
        <v>0</v>
      </c>
      <c r="M2075">
        <v>329</v>
      </c>
      <c r="N2075">
        <v>1</v>
      </c>
      <c r="O2075" s="18">
        <v>33604</v>
      </c>
      <c r="P2075" s="24">
        <v>46660</v>
      </c>
      <c r="R2075" s="12">
        <v>33604</v>
      </c>
      <c r="T2075">
        <v>48</v>
      </c>
    </row>
    <row r="2076" spans="1:20" ht="18.75" x14ac:dyDescent="0.25">
      <c r="A2076">
        <v>5090202</v>
      </c>
      <c r="B2076">
        <v>1011102</v>
      </c>
      <c r="C2076">
        <v>304</v>
      </c>
      <c r="D2076" t="s">
        <v>68</v>
      </c>
      <c r="E2076" t="s">
        <v>1828</v>
      </c>
      <c r="F2076" s="1">
        <v>100003558</v>
      </c>
      <c r="G2076" t="s">
        <v>1706</v>
      </c>
      <c r="H2076" s="22">
        <v>33390</v>
      </c>
      <c r="I2076">
        <v>1</v>
      </c>
      <c r="J2076" s="27">
        <f t="shared" si="32"/>
        <v>435</v>
      </c>
      <c r="K2076">
        <v>225</v>
      </c>
      <c r="L2076">
        <v>0</v>
      </c>
      <c r="M2076">
        <v>224</v>
      </c>
      <c r="N2076">
        <v>1</v>
      </c>
      <c r="O2076" s="18">
        <v>33390</v>
      </c>
      <c r="P2076" s="24">
        <v>46660</v>
      </c>
      <c r="R2076" s="12">
        <v>33390</v>
      </c>
      <c r="T2076">
        <v>48</v>
      </c>
    </row>
    <row r="2077" spans="1:20" ht="18.75" x14ac:dyDescent="0.25">
      <c r="A2077">
        <v>5090202</v>
      </c>
      <c r="B2077">
        <v>1011102</v>
      </c>
      <c r="C2077">
        <v>305</v>
      </c>
      <c r="D2077" t="s">
        <v>1493</v>
      </c>
      <c r="E2077" t="s">
        <v>1658</v>
      </c>
      <c r="F2077" s="1">
        <v>100003686</v>
      </c>
      <c r="G2077" t="s">
        <v>1706</v>
      </c>
      <c r="H2077" s="22">
        <v>42191</v>
      </c>
      <c r="I2077">
        <v>1</v>
      </c>
      <c r="J2077" s="27">
        <f t="shared" si="32"/>
        <v>146</v>
      </c>
      <c r="K2077">
        <v>469.69200000000001</v>
      </c>
      <c r="L2077">
        <v>0</v>
      </c>
      <c r="M2077">
        <v>468.69200000000001</v>
      </c>
      <c r="N2077">
        <v>1</v>
      </c>
      <c r="O2077" s="18">
        <v>42191</v>
      </c>
      <c r="P2077" s="24">
        <v>46660</v>
      </c>
      <c r="R2077" s="12">
        <v>42191</v>
      </c>
      <c r="T2077">
        <v>12</v>
      </c>
    </row>
    <row r="2078" spans="1:20" ht="18.75" x14ac:dyDescent="0.25">
      <c r="A2078">
        <v>5090202</v>
      </c>
      <c r="B2078">
        <v>1011102</v>
      </c>
      <c r="C2078">
        <v>305</v>
      </c>
      <c r="D2078" t="s">
        <v>1493</v>
      </c>
      <c r="E2078" t="s">
        <v>1155</v>
      </c>
      <c r="F2078" s="1">
        <v>100003694</v>
      </c>
      <c r="G2078" t="s">
        <v>1706</v>
      </c>
      <c r="H2078" s="22">
        <v>39387</v>
      </c>
      <c r="I2078">
        <v>3</v>
      </c>
      <c r="J2078" s="27">
        <f t="shared" si="32"/>
        <v>238</v>
      </c>
      <c r="K2078">
        <v>105</v>
      </c>
      <c r="L2078">
        <v>0</v>
      </c>
      <c r="M2078">
        <v>104</v>
      </c>
      <c r="N2078">
        <v>1</v>
      </c>
      <c r="O2078" s="18">
        <v>39387</v>
      </c>
      <c r="P2078" s="24">
        <v>46660</v>
      </c>
      <c r="R2078" s="12">
        <v>39387</v>
      </c>
      <c r="T2078">
        <v>48</v>
      </c>
    </row>
    <row r="2079" spans="1:20" ht="18.75" x14ac:dyDescent="0.25">
      <c r="A2079">
        <v>5090202</v>
      </c>
      <c r="B2079">
        <v>1011102</v>
      </c>
      <c r="C2079">
        <v>305</v>
      </c>
      <c r="D2079" t="s">
        <v>1493</v>
      </c>
      <c r="E2079" t="s">
        <v>1156</v>
      </c>
      <c r="F2079" s="1">
        <v>100003693</v>
      </c>
      <c r="G2079" t="s">
        <v>1706</v>
      </c>
      <c r="H2079" s="22">
        <v>39387</v>
      </c>
      <c r="I2079">
        <v>21</v>
      </c>
      <c r="J2079" s="27">
        <f t="shared" si="32"/>
        <v>238</v>
      </c>
      <c r="K2079">
        <v>609</v>
      </c>
      <c r="L2079">
        <v>0</v>
      </c>
      <c r="M2079">
        <v>608</v>
      </c>
      <c r="N2079">
        <v>1</v>
      </c>
      <c r="O2079" s="18">
        <v>39387</v>
      </c>
      <c r="P2079" s="24">
        <v>46660</v>
      </c>
      <c r="R2079" s="12">
        <v>39387</v>
      </c>
      <c r="T2079">
        <v>48</v>
      </c>
    </row>
    <row r="2080" spans="1:20" ht="18.75" x14ac:dyDescent="0.25">
      <c r="A2080">
        <v>5090202</v>
      </c>
      <c r="B2080">
        <v>1011102</v>
      </c>
      <c r="C2080">
        <v>305</v>
      </c>
      <c r="D2080" t="s">
        <v>1493</v>
      </c>
      <c r="E2080" t="s">
        <v>1829</v>
      </c>
      <c r="F2080" s="1">
        <v>100003695</v>
      </c>
      <c r="G2080" t="s">
        <v>1706</v>
      </c>
      <c r="H2080" s="22">
        <v>33420</v>
      </c>
      <c r="I2080">
        <v>1</v>
      </c>
      <c r="J2080" s="27">
        <f t="shared" si="32"/>
        <v>434</v>
      </c>
      <c r="K2080">
        <v>375</v>
      </c>
      <c r="L2080">
        <v>0</v>
      </c>
      <c r="M2080">
        <v>374</v>
      </c>
      <c r="N2080">
        <v>1</v>
      </c>
      <c r="O2080" s="18">
        <v>33420</v>
      </c>
      <c r="P2080" s="24">
        <v>46660</v>
      </c>
      <c r="R2080" s="12">
        <v>33420</v>
      </c>
      <c r="T2080">
        <v>48</v>
      </c>
    </row>
    <row r="2081" spans="1:20" ht="18.75" x14ac:dyDescent="0.25">
      <c r="A2081">
        <v>5090202</v>
      </c>
      <c r="B2081">
        <v>1011102</v>
      </c>
      <c r="C2081">
        <v>502</v>
      </c>
      <c r="D2081" t="s">
        <v>70</v>
      </c>
      <c r="E2081" t="s">
        <v>1830</v>
      </c>
      <c r="F2081" s="1">
        <v>100006720</v>
      </c>
      <c r="G2081" t="s">
        <v>1706</v>
      </c>
      <c r="H2081" s="22">
        <v>43885</v>
      </c>
      <c r="I2081">
        <v>1</v>
      </c>
      <c r="J2081" s="27">
        <f t="shared" si="32"/>
        <v>91</v>
      </c>
      <c r="K2081">
        <v>30017</v>
      </c>
      <c r="L2081">
        <v>509.87799999999999</v>
      </c>
      <c r="M2081">
        <v>14607.959000000001</v>
      </c>
      <c r="N2081">
        <v>15409.040999999999</v>
      </c>
      <c r="O2081" s="18">
        <v>43885</v>
      </c>
      <c r="P2081" s="24">
        <v>46660</v>
      </c>
      <c r="R2081" s="12">
        <v>43885</v>
      </c>
      <c r="T2081">
        <v>60</v>
      </c>
    </row>
    <row r="2082" spans="1:20" ht="18.75" x14ac:dyDescent="0.25">
      <c r="A2082">
        <v>5090202</v>
      </c>
      <c r="B2082">
        <v>1011102</v>
      </c>
      <c r="C2082">
        <v>502</v>
      </c>
      <c r="D2082" t="s">
        <v>70</v>
      </c>
      <c r="E2082" t="s">
        <v>1831</v>
      </c>
      <c r="F2082" s="1">
        <v>100006721</v>
      </c>
      <c r="G2082" t="s">
        <v>1706</v>
      </c>
      <c r="H2082" s="22">
        <v>43885</v>
      </c>
      <c r="I2082">
        <v>1</v>
      </c>
      <c r="J2082" s="27">
        <f t="shared" si="32"/>
        <v>91</v>
      </c>
      <c r="K2082">
        <v>21100</v>
      </c>
      <c r="L2082">
        <v>358.411</v>
      </c>
      <c r="M2082">
        <v>10268.445</v>
      </c>
      <c r="N2082">
        <v>10831.555</v>
      </c>
      <c r="O2082" s="18">
        <v>43885</v>
      </c>
      <c r="P2082" s="24">
        <v>46660</v>
      </c>
      <c r="R2082" s="12">
        <v>43885</v>
      </c>
      <c r="T2082">
        <v>60</v>
      </c>
    </row>
    <row r="2083" spans="1:20" ht="18.75" x14ac:dyDescent="0.25">
      <c r="A2083">
        <v>5090202</v>
      </c>
      <c r="B2083">
        <v>1011102</v>
      </c>
      <c r="C2083">
        <v>502</v>
      </c>
      <c r="D2083" t="s">
        <v>70</v>
      </c>
      <c r="E2083" t="s">
        <v>1156</v>
      </c>
      <c r="F2083" s="1">
        <v>100005993</v>
      </c>
      <c r="G2083" t="s">
        <v>1706</v>
      </c>
      <c r="H2083" s="22">
        <v>39387</v>
      </c>
      <c r="I2083">
        <v>61</v>
      </c>
      <c r="J2083" s="27">
        <f t="shared" si="32"/>
        <v>238</v>
      </c>
      <c r="K2083">
        <v>1769</v>
      </c>
      <c r="L2083">
        <v>0</v>
      </c>
      <c r="M2083">
        <v>1768</v>
      </c>
      <c r="N2083">
        <v>1</v>
      </c>
      <c r="O2083" s="18">
        <v>39387</v>
      </c>
      <c r="P2083" s="24">
        <v>46660</v>
      </c>
      <c r="R2083" s="12">
        <v>39387</v>
      </c>
      <c r="T2083">
        <v>48</v>
      </c>
    </row>
    <row r="2084" spans="1:20" ht="18.75" x14ac:dyDescent="0.25">
      <c r="A2084">
        <v>5090202</v>
      </c>
      <c r="B2084">
        <v>1011102</v>
      </c>
      <c r="C2084">
        <v>502</v>
      </c>
      <c r="D2084" t="s">
        <v>70</v>
      </c>
      <c r="E2084" t="s">
        <v>1740</v>
      </c>
      <c r="F2084" s="1">
        <v>100005701</v>
      </c>
      <c r="G2084" t="s">
        <v>1706</v>
      </c>
      <c r="H2084" s="22">
        <v>33725</v>
      </c>
      <c r="I2084">
        <v>25</v>
      </c>
      <c r="J2084" s="27">
        <f t="shared" si="32"/>
        <v>424</v>
      </c>
      <c r="K2084">
        <v>505.02499999999998</v>
      </c>
      <c r="L2084">
        <v>0</v>
      </c>
      <c r="M2084">
        <v>504.83300000000003</v>
      </c>
      <c r="N2084">
        <v>0.192</v>
      </c>
      <c r="O2084" s="18">
        <v>33725</v>
      </c>
      <c r="P2084" s="24">
        <v>46660</v>
      </c>
      <c r="R2084" s="12">
        <v>33725</v>
      </c>
      <c r="T2084">
        <v>60</v>
      </c>
    </row>
    <row r="2085" spans="1:20" ht="18.75" x14ac:dyDescent="0.25">
      <c r="A2085">
        <v>5090202</v>
      </c>
      <c r="B2085">
        <v>1011102</v>
      </c>
      <c r="C2085">
        <v>502</v>
      </c>
      <c r="D2085" t="s">
        <v>70</v>
      </c>
      <c r="E2085" t="s">
        <v>1832</v>
      </c>
      <c r="F2085" s="1">
        <v>100005989</v>
      </c>
      <c r="G2085" t="s">
        <v>1706</v>
      </c>
      <c r="H2085" s="22">
        <v>36192</v>
      </c>
      <c r="I2085">
        <v>5</v>
      </c>
      <c r="J2085" s="27">
        <f t="shared" si="32"/>
        <v>343</v>
      </c>
      <c r="K2085">
        <v>150</v>
      </c>
      <c r="L2085">
        <v>0</v>
      </c>
      <c r="M2085">
        <v>149.167</v>
      </c>
      <c r="N2085">
        <v>0.83299999999999996</v>
      </c>
      <c r="O2085" s="18">
        <v>36192</v>
      </c>
      <c r="P2085" s="24">
        <v>46660</v>
      </c>
      <c r="R2085" s="12">
        <v>36192</v>
      </c>
      <c r="T2085">
        <v>48</v>
      </c>
    </row>
    <row r="2086" spans="1:20" ht="18.75" x14ac:dyDescent="0.25">
      <c r="A2086">
        <v>5090202</v>
      </c>
      <c r="B2086">
        <v>1011102</v>
      </c>
      <c r="C2086">
        <v>502</v>
      </c>
      <c r="D2086" t="s">
        <v>70</v>
      </c>
      <c r="E2086" t="s">
        <v>1833</v>
      </c>
      <c r="F2086" s="1">
        <v>100005992</v>
      </c>
      <c r="G2086" t="s">
        <v>1706</v>
      </c>
      <c r="H2086" s="22">
        <v>43003</v>
      </c>
      <c r="I2086">
        <v>1</v>
      </c>
      <c r="J2086" s="27">
        <f t="shared" si="32"/>
        <v>120</v>
      </c>
      <c r="K2086">
        <v>1.1000000000000001</v>
      </c>
      <c r="L2086">
        <v>0</v>
      </c>
      <c r="M2086">
        <v>0.1</v>
      </c>
      <c r="N2086">
        <v>1</v>
      </c>
      <c r="O2086" s="18">
        <v>43003</v>
      </c>
      <c r="P2086" s="24">
        <v>46660</v>
      </c>
      <c r="R2086" s="12">
        <v>43003</v>
      </c>
      <c r="T2086">
        <v>1</v>
      </c>
    </row>
    <row r="2087" spans="1:20" ht="18.75" x14ac:dyDescent="0.25">
      <c r="A2087">
        <v>5090202</v>
      </c>
      <c r="B2087">
        <v>1011102</v>
      </c>
      <c r="C2087">
        <v>502</v>
      </c>
      <c r="D2087" t="s">
        <v>70</v>
      </c>
      <c r="E2087" t="s">
        <v>1834</v>
      </c>
      <c r="F2087" s="1">
        <v>100005976</v>
      </c>
      <c r="G2087" t="s">
        <v>1706</v>
      </c>
      <c r="H2087" s="22">
        <v>33939</v>
      </c>
      <c r="I2087">
        <v>1</v>
      </c>
      <c r="J2087" s="27">
        <f t="shared" si="32"/>
        <v>417</v>
      </c>
      <c r="K2087">
        <v>45</v>
      </c>
      <c r="L2087">
        <v>0</v>
      </c>
      <c r="M2087">
        <v>44</v>
      </c>
      <c r="N2087">
        <v>1</v>
      </c>
      <c r="O2087" s="18">
        <v>33939</v>
      </c>
      <c r="P2087" s="24">
        <v>46660</v>
      </c>
      <c r="R2087" s="12">
        <v>33939</v>
      </c>
      <c r="T2087">
        <v>1</v>
      </c>
    </row>
    <row r="2088" spans="1:20" ht="18.75" x14ac:dyDescent="0.25">
      <c r="A2088">
        <v>5090202</v>
      </c>
      <c r="B2088">
        <v>1011102</v>
      </c>
      <c r="C2088">
        <v>502</v>
      </c>
      <c r="D2088" t="s">
        <v>70</v>
      </c>
      <c r="E2088" t="s">
        <v>1835</v>
      </c>
      <c r="F2088" s="1">
        <v>100005982</v>
      </c>
      <c r="G2088" t="s">
        <v>1706</v>
      </c>
      <c r="H2088" s="22">
        <v>35765</v>
      </c>
      <c r="I2088">
        <v>5</v>
      </c>
      <c r="J2088" s="27">
        <f t="shared" si="32"/>
        <v>357</v>
      </c>
      <c r="K2088">
        <v>150</v>
      </c>
      <c r="L2088">
        <v>0</v>
      </c>
      <c r="M2088">
        <v>149.167</v>
      </c>
      <c r="N2088">
        <v>0.83299999999999996</v>
      </c>
      <c r="O2088" s="18">
        <v>35765</v>
      </c>
      <c r="P2088" s="24">
        <v>46660</v>
      </c>
      <c r="R2088" s="12">
        <v>35765</v>
      </c>
      <c r="T2088">
        <v>48</v>
      </c>
    </row>
    <row r="2089" spans="1:20" ht="18.75" x14ac:dyDescent="0.25">
      <c r="A2089">
        <v>5090202</v>
      </c>
      <c r="B2089">
        <v>1011102</v>
      </c>
      <c r="C2089">
        <v>502</v>
      </c>
      <c r="D2089" t="s">
        <v>70</v>
      </c>
      <c r="E2089" t="s">
        <v>1836</v>
      </c>
      <c r="F2089" s="1">
        <v>100005984</v>
      </c>
      <c r="G2089" t="s">
        <v>1706</v>
      </c>
      <c r="H2089" s="22">
        <v>34274</v>
      </c>
      <c r="I2089">
        <v>3</v>
      </c>
      <c r="J2089" s="27">
        <f t="shared" si="32"/>
        <v>406</v>
      </c>
      <c r="K2089">
        <v>330</v>
      </c>
      <c r="L2089">
        <v>0</v>
      </c>
      <c r="M2089">
        <v>329</v>
      </c>
      <c r="N2089">
        <v>1</v>
      </c>
      <c r="O2089" s="18">
        <v>34274</v>
      </c>
      <c r="P2089" s="24">
        <v>46660</v>
      </c>
      <c r="R2089" s="12">
        <v>34274</v>
      </c>
      <c r="T2089">
        <v>48</v>
      </c>
    </row>
    <row r="2090" spans="1:20" ht="18.75" x14ac:dyDescent="0.25">
      <c r="A2090">
        <v>5090202</v>
      </c>
      <c r="B2090">
        <v>1011102</v>
      </c>
      <c r="C2090">
        <v>503</v>
      </c>
      <c r="D2090" t="s">
        <v>1627</v>
      </c>
      <c r="E2090" t="s">
        <v>1824</v>
      </c>
      <c r="F2090" s="1">
        <v>100006185</v>
      </c>
      <c r="G2090" t="s">
        <v>1706</v>
      </c>
      <c r="H2090" s="22">
        <v>39387</v>
      </c>
      <c r="I2090">
        <v>5</v>
      </c>
      <c r="J2090" s="27">
        <f t="shared" si="32"/>
        <v>238</v>
      </c>
      <c r="K2090">
        <v>145</v>
      </c>
      <c r="L2090">
        <v>0</v>
      </c>
      <c r="M2090">
        <v>144</v>
      </c>
      <c r="N2090">
        <v>1</v>
      </c>
      <c r="O2090" s="18">
        <v>39387</v>
      </c>
      <c r="P2090" s="24">
        <v>46660</v>
      </c>
      <c r="R2090" s="12">
        <v>39387</v>
      </c>
      <c r="T2090">
        <v>48</v>
      </c>
    </row>
    <row r="2091" spans="1:20" ht="18.75" x14ac:dyDescent="0.25">
      <c r="A2091">
        <v>5090202</v>
      </c>
      <c r="B2091">
        <v>1011102</v>
      </c>
      <c r="C2091">
        <v>503</v>
      </c>
      <c r="D2091" t="s">
        <v>1627</v>
      </c>
      <c r="E2091" t="s">
        <v>1837</v>
      </c>
      <c r="F2091" s="1">
        <v>100006206</v>
      </c>
      <c r="G2091" t="s">
        <v>1706</v>
      </c>
      <c r="H2091" s="22">
        <v>39387</v>
      </c>
      <c r="I2091">
        <v>1</v>
      </c>
      <c r="J2091" s="27">
        <f t="shared" si="32"/>
        <v>238</v>
      </c>
      <c r="K2091">
        <v>130</v>
      </c>
      <c r="L2091">
        <v>0</v>
      </c>
      <c r="M2091">
        <v>129</v>
      </c>
      <c r="N2091">
        <v>1</v>
      </c>
      <c r="O2091" s="18">
        <v>39387</v>
      </c>
      <c r="P2091" s="24">
        <v>46660</v>
      </c>
      <c r="R2091" s="12">
        <v>39387</v>
      </c>
      <c r="T2091">
        <v>48</v>
      </c>
    </row>
    <row r="2092" spans="1:20" ht="18.75" x14ac:dyDescent="0.25">
      <c r="A2092">
        <v>5090202</v>
      </c>
      <c r="B2092">
        <v>1011102</v>
      </c>
      <c r="C2092">
        <v>602</v>
      </c>
      <c r="D2092" t="s">
        <v>1659</v>
      </c>
      <c r="E2092" t="s">
        <v>1838</v>
      </c>
      <c r="F2092" s="1">
        <v>100006297</v>
      </c>
      <c r="G2092" t="s">
        <v>1706</v>
      </c>
      <c r="H2092" s="22">
        <v>39387</v>
      </c>
      <c r="I2092">
        <v>19</v>
      </c>
      <c r="J2092" s="27">
        <f t="shared" si="32"/>
        <v>238</v>
      </c>
      <c r="K2092">
        <v>665</v>
      </c>
      <c r="L2092">
        <v>0</v>
      </c>
      <c r="M2092">
        <v>664</v>
      </c>
      <c r="N2092">
        <v>1</v>
      </c>
      <c r="O2092" s="18">
        <v>39387</v>
      </c>
      <c r="P2092" s="24">
        <v>46660</v>
      </c>
      <c r="R2092" s="12">
        <v>39387</v>
      </c>
      <c r="T2092">
        <v>48</v>
      </c>
    </row>
    <row r="2093" spans="1:20" ht="18.75" x14ac:dyDescent="0.25">
      <c r="A2093">
        <v>5090202</v>
      </c>
      <c r="B2093">
        <v>1011102</v>
      </c>
      <c r="C2093">
        <v>602</v>
      </c>
      <c r="D2093" t="s">
        <v>1659</v>
      </c>
      <c r="E2093" t="s">
        <v>1156</v>
      </c>
      <c r="F2093" s="1">
        <v>100006296</v>
      </c>
      <c r="G2093" t="s">
        <v>1706</v>
      </c>
      <c r="H2093" s="22">
        <v>39387</v>
      </c>
      <c r="I2093">
        <v>5</v>
      </c>
      <c r="J2093" s="27">
        <f t="shared" si="32"/>
        <v>238</v>
      </c>
      <c r="K2093">
        <v>145</v>
      </c>
      <c r="L2093">
        <v>0</v>
      </c>
      <c r="M2093">
        <v>144</v>
      </c>
      <c r="N2093">
        <v>1</v>
      </c>
      <c r="O2093" s="18">
        <v>39387</v>
      </c>
      <c r="P2093" s="24">
        <v>46660</v>
      </c>
      <c r="R2093" s="12">
        <v>39387</v>
      </c>
      <c r="T2093">
        <v>48</v>
      </c>
    </row>
    <row r="2094" spans="1:20" ht="18.75" x14ac:dyDescent="0.25">
      <c r="A2094">
        <v>5090202</v>
      </c>
      <c r="B2094">
        <v>1011102</v>
      </c>
      <c r="C2094">
        <v>602</v>
      </c>
      <c r="D2094" t="s">
        <v>1659</v>
      </c>
      <c r="E2094" t="s">
        <v>1168</v>
      </c>
      <c r="F2094" s="1">
        <v>100006295</v>
      </c>
      <c r="G2094" t="s">
        <v>1706</v>
      </c>
      <c r="H2094" s="22">
        <v>39387</v>
      </c>
      <c r="I2094">
        <v>48</v>
      </c>
      <c r="J2094" s="27">
        <f t="shared" si="32"/>
        <v>238</v>
      </c>
      <c r="K2094">
        <v>3456</v>
      </c>
      <c r="L2094">
        <v>0</v>
      </c>
      <c r="M2094">
        <v>3455</v>
      </c>
      <c r="N2094">
        <v>1</v>
      </c>
      <c r="O2094" s="18">
        <v>39387</v>
      </c>
      <c r="P2094" s="24">
        <v>46660</v>
      </c>
      <c r="R2094" s="12">
        <v>39387</v>
      </c>
      <c r="T2094">
        <v>48</v>
      </c>
    </row>
    <row r="2095" spans="1:20" ht="18.75" x14ac:dyDescent="0.25">
      <c r="A2095">
        <v>5090203</v>
      </c>
      <c r="B2095">
        <v>1011103</v>
      </c>
      <c r="C2095">
        <v>0</v>
      </c>
      <c r="D2095" t="s">
        <v>14</v>
      </c>
      <c r="E2095" t="s">
        <v>1839</v>
      </c>
      <c r="F2095" s="1">
        <v>100002243</v>
      </c>
      <c r="G2095" t="s">
        <v>1840</v>
      </c>
      <c r="H2095" s="22">
        <v>42521</v>
      </c>
      <c r="I2095">
        <v>2</v>
      </c>
      <c r="J2095" s="27">
        <f t="shared" si="32"/>
        <v>154</v>
      </c>
      <c r="K2095">
        <v>610</v>
      </c>
      <c r="L2095">
        <v>0</v>
      </c>
      <c r="M2095">
        <v>609</v>
      </c>
      <c r="N2095">
        <v>1</v>
      </c>
      <c r="O2095" s="15">
        <v>42521</v>
      </c>
      <c r="P2095" s="24">
        <v>47235</v>
      </c>
      <c r="R2095" s="12">
        <v>42521</v>
      </c>
      <c r="T2095">
        <v>60</v>
      </c>
    </row>
    <row r="2096" spans="1:20" ht="18.75" x14ac:dyDescent="0.25">
      <c r="A2096">
        <v>5090203</v>
      </c>
      <c r="B2096">
        <v>1011103</v>
      </c>
      <c r="C2096">
        <v>0</v>
      </c>
      <c r="D2096" t="s">
        <v>14</v>
      </c>
      <c r="E2096" t="s">
        <v>1841</v>
      </c>
      <c r="F2096" s="1">
        <v>100002244</v>
      </c>
      <c r="G2096" t="s">
        <v>1840</v>
      </c>
      <c r="H2096" s="22">
        <v>42521</v>
      </c>
      <c r="I2096">
        <v>2</v>
      </c>
      <c r="J2096" s="27">
        <f t="shared" si="32"/>
        <v>154</v>
      </c>
      <c r="K2096">
        <v>740</v>
      </c>
      <c r="L2096">
        <v>0</v>
      </c>
      <c r="M2096">
        <v>739</v>
      </c>
      <c r="N2096">
        <v>1</v>
      </c>
      <c r="O2096" s="15">
        <v>42521</v>
      </c>
      <c r="P2096" s="24">
        <v>47235</v>
      </c>
      <c r="R2096" s="12">
        <v>42521</v>
      </c>
      <c r="T2096">
        <v>60</v>
      </c>
    </row>
    <row r="2097" spans="1:20" ht="18.75" x14ac:dyDescent="0.25">
      <c r="A2097">
        <v>5090203</v>
      </c>
      <c r="B2097">
        <v>1011103</v>
      </c>
      <c r="C2097">
        <v>0</v>
      </c>
      <c r="D2097" t="s">
        <v>14</v>
      </c>
      <c r="E2097" t="s">
        <v>1842</v>
      </c>
      <c r="F2097" s="1">
        <v>100002607</v>
      </c>
      <c r="G2097" t="s">
        <v>1840</v>
      </c>
      <c r="H2097" s="22">
        <v>34213</v>
      </c>
      <c r="I2097">
        <v>1</v>
      </c>
      <c r="J2097" s="27">
        <f t="shared" si="32"/>
        <v>427</v>
      </c>
      <c r="K2097">
        <v>1.1000000000000001</v>
      </c>
      <c r="L2097">
        <v>0</v>
      </c>
      <c r="M2097">
        <v>0.1</v>
      </c>
      <c r="N2097">
        <v>1</v>
      </c>
      <c r="O2097" s="15">
        <v>34213</v>
      </c>
      <c r="P2097" s="24">
        <v>47235</v>
      </c>
      <c r="R2097" s="12">
        <v>34213</v>
      </c>
      <c r="T2097">
        <v>60</v>
      </c>
    </row>
    <row r="2098" spans="1:20" ht="18.75" x14ac:dyDescent="0.25">
      <c r="A2098">
        <v>5090203</v>
      </c>
      <c r="B2098">
        <v>1011103</v>
      </c>
      <c r="C2098">
        <v>0</v>
      </c>
      <c r="D2098" t="s">
        <v>14</v>
      </c>
      <c r="E2098" t="s">
        <v>1842</v>
      </c>
      <c r="F2098" s="1">
        <v>100006345</v>
      </c>
      <c r="G2098" t="s">
        <v>1840</v>
      </c>
      <c r="H2098" s="22">
        <v>43501</v>
      </c>
      <c r="I2098">
        <v>1</v>
      </c>
      <c r="J2098" s="27">
        <f t="shared" si="32"/>
        <v>122</v>
      </c>
      <c r="K2098">
        <v>1</v>
      </c>
      <c r="L2098">
        <v>0</v>
      </c>
      <c r="M2098">
        <v>1</v>
      </c>
      <c r="N2098">
        <v>0</v>
      </c>
      <c r="O2098" s="15">
        <v>43501</v>
      </c>
      <c r="P2098" s="24">
        <v>47235</v>
      </c>
      <c r="R2098" s="12">
        <v>43501</v>
      </c>
      <c r="T2098">
        <v>1</v>
      </c>
    </row>
    <row r="2099" spans="1:20" ht="18.75" x14ac:dyDescent="0.25">
      <c r="A2099">
        <v>5090203</v>
      </c>
      <c r="B2099">
        <v>1011103</v>
      </c>
      <c r="C2099">
        <v>0</v>
      </c>
      <c r="D2099" t="s">
        <v>14</v>
      </c>
      <c r="E2099" t="s">
        <v>1843</v>
      </c>
      <c r="F2099" s="1">
        <v>100005548</v>
      </c>
      <c r="G2099" t="s">
        <v>1840</v>
      </c>
      <c r="H2099" s="22">
        <v>37438</v>
      </c>
      <c r="I2099">
        <v>1</v>
      </c>
      <c r="J2099" s="27">
        <f t="shared" si="32"/>
        <v>321</v>
      </c>
      <c r="K2099">
        <v>2330</v>
      </c>
      <c r="L2099">
        <v>0</v>
      </c>
      <c r="M2099">
        <v>2329</v>
      </c>
      <c r="N2099">
        <v>1</v>
      </c>
      <c r="O2099" s="15">
        <v>37438</v>
      </c>
      <c r="P2099" s="24">
        <v>47235</v>
      </c>
      <c r="R2099" s="12">
        <v>37438</v>
      </c>
      <c r="T2099">
        <v>60</v>
      </c>
    </row>
    <row r="2100" spans="1:20" ht="18.75" x14ac:dyDescent="0.25">
      <c r="A2100">
        <v>5090203</v>
      </c>
      <c r="B2100">
        <v>1011103</v>
      </c>
      <c r="C2100">
        <v>0</v>
      </c>
      <c r="D2100" t="s">
        <v>14</v>
      </c>
      <c r="E2100" t="s">
        <v>1844</v>
      </c>
      <c r="F2100" s="1">
        <v>100005699</v>
      </c>
      <c r="G2100" t="s">
        <v>1840</v>
      </c>
      <c r="H2100" s="22">
        <v>35704</v>
      </c>
      <c r="I2100">
        <v>1</v>
      </c>
      <c r="J2100" s="27">
        <f t="shared" si="32"/>
        <v>378</v>
      </c>
      <c r="K2100">
        <v>10000</v>
      </c>
      <c r="L2100">
        <v>0</v>
      </c>
      <c r="M2100">
        <v>9999</v>
      </c>
      <c r="N2100">
        <v>1</v>
      </c>
      <c r="O2100" s="15">
        <v>35704</v>
      </c>
      <c r="P2100" s="24">
        <v>47235</v>
      </c>
      <c r="R2100" s="12">
        <v>35704</v>
      </c>
      <c r="T2100">
        <v>60</v>
      </c>
    </row>
    <row r="2101" spans="1:20" ht="18.75" x14ac:dyDescent="0.25">
      <c r="A2101">
        <v>5090203</v>
      </c>
      <c r="B2101">
        <v>1011103</v>
      </c>
      <c r="C2101">
        <v>0</v>
      </c>
      <c r="D2101" t="s">
        <v>14</v>
      </c>
      <c r="E2101" t="s">
        <v>1845</v>
      </c>
      <c r="F2101" s="1">
        <v>100005459</v>
      </c>
      <c r="G2101" t="s">
        <v>1840</v>
      </c>
      <c r="H2101" s="22">
        <v>36465</v>
      </c>
      <c r="I2101">
        <v>1</v>
      </c>
      <c r="J2101" s="27">
        <f t="shared" si="32"/>
        <v>353</v>
      </c>
      <c r="K2101">
        <v>510</v>
      </c>
      <c r="L2101">
        <v>0</v>
      </c>
      <c r="M2101">
        <v>509</v>
      </c>
      <c r="N2101">
        <v>1</v>
      </c>
      <c r="O2101" s="15">
        <v>36465</v>
      </c>
      <c r="P2101" s="24">
        <v>47235</v>
      </c>
      <c r="R2101" s="12">
        <v>36465</v>
      </c>
      <c r="T2101">
        <v>60</v>
      </c>
    </row>
    <row r="2102" spans="1:20" ht="18.75" x14ac:dyDescent="0.25">
      <c r="A2102">
        <v>5090203</v>
      </c>
      <c r="B2102">
        <v>1011103</v>
      </c>
      <c r="C2102">
        <v>0</v>
      </c>
      <c r="D2102" t="s">
        <v>14</v>
      </c>
      <c r="E2102" t="s">
        <v>1846</v>
      </c>
      <c r="F2102" s="1">
        <v>100001078</v>
      </c>
      <c r="G2102" t="s">
        <v>1840</v>
      </c>
      <c r="H2102" s="22">
        <v>33909</v>
      </c>
      <c r="I2102">
        <v>1</v>
      </c>
      <c r="J2102" s="27">
        <f t="shared" si="32"/>
        <v>437</v>
      </c>
      <c r="K2102">
        <v>2540</v>
      </c>
      <c r="L2102">
        <v>0</v>
      </c>
      <c r="M2102">
        <v>2539</v>
      </c>
      <c r="N2102">
        <v>1</v>
      </c>
      <c r="O2102" s="15">
        <v>33909</v>
      </c>
      <c r="P2102" s="24">
        <v>47235</v>
      </c>
      <c r="R2102" s="12">
        <v>33909</v>
      </c>
      <c r="T2102">
        <v>60</v>
      </c>
    </row>
    <row r="2103" spans="1:20" ht="18.75" x14ac:dyDescent="0.25">
      <c r="A2103">
        <v>5090203</v>
      </c>
      <c r="B2103">
        <v>1011103</v>
      </c>
      <c r="C2103">
        <v>0</v>
      </c>
      <c r="D2103" t="s">
        <v>14</v>
      </c>
      <c r="E2103" t="s">
        <v>1847</v>
      </c>
      <c r="F2103" s="1">
        <v>100002594</v>
      </c>
      <c r="G2103" t="s">
        <v>1840</v>
      </c>
      <c r="H2103" s="22">
        <v>36251</v>
      </c>
      <c r="I2103">
        <v>6</v>
      </c>
      <c r="J2103" s="27">
        <f t="shared" si="32"/>
        <v>360</v>
      </c>
      <c r="K2103">
        <v>294</v>
      </c>
      <c r="L2103">
        <v>0</v>
      </c>
      <c r="M2103">
        <v>293</v>
      </c>
      <c r="N2103">
        <v>1</v>
      </c>
      <c r="O2103" s="15">
        <v>36251</v>
      </c>
      <c r="P2103" s="24">
        <v>47235</v>
      </c>
      <c r="R2103" s="12">
        <v>36251</v>
      </c>
      <c r="T2103">
        <v>60</v>
      </c>
    </row>
    <row r="2104" spans="1:20" ht="18.75" x14ac:dyDescent="0.25">
      <c r="A2104">
        <v>5090203</v>
      </c>
      <c r="B2104">
        <v>1011103</v>
      </c>
      <c r="C2104">
        <v>0</v>
      </c>
      <c r="D2104" t="s">
        <v>14</v>
      </c>
      <c r="E2104" t="s">
        <v>1848</v>
      </c>
      <c r="F2104" s="1">
        <v>100001073</v>
      </c>
      <c r="G2104" t="s">
        <v>1840</v>
      </c>
      <c r="H2104" s="22">
        <v>35977</v>
      </c>
      <c r="I2104">
        <v>10</v>
      </c>
      <c r="J2104" s="27">
        <f t="shared" si="32"/>
        <v>369</v>
      </c>
      <c r="K2104">
        <v>547.32000000000005</v>
      </c>
      <c r="L2104">
        <v>0</v>
      </c>
      <c r="M2104">
        <v>546.32000000000005</v>
      </c>
      <c r="N2104">
        <v>1</v>
      </c>
      <c r="O2104" s="15">
        <v>35977</v>
      </c>
      <c r="P2104" s="24">
        <v>47235</v>
      </c>
      <c r="R2104" s="12">
        <v>35977</v>
      </c>
      <c r="T2104">
        <v>1</v>
      </c>
    </row>
    <row r="2105" spans="1:20" ht="18.75" x14ac:dyDescent="0.25">
      <c r="A2105">
        <v>5090203</v>
      </c>
      <c r="B2105">
        <v>1011103</v>
      </c>
      <c r="C2105">
        <v>0</v>
      </c>
      <c r="D2105" t="s">
        <v>14</v>
      </c>
      <c r="E2105" t="s">
        <v>1849</v>
      </c>
      <c r="F2105" s="1">
        <v>100004710</v>
      </c>
      <c r="G2105" t="s">
        <v>1840</v>
      </c>
      <c r="H2105" s="22">
        <v>35034</v>
      </c>
      <c r="I2105">
        <v>50</v>
      </c>
      <c r="J2105" s="27">
        <f t="shared" si="32"/>
        <v>400</v>
      </c>
      <c r="K2105">
        <v>650</v>
      </c>
      <c r="L2105">
        <v>0</v>
      </c>
      <c r="M2105">
        <v>649</v>
      </c>
      <c r="N2105">
        <v>1</v>
      </c>
      <c r="O2105" s="15">
        <v>35034</v>
      </c>
      <c r="P2105" s="24">
        <v>47235</v>
      </c>
      <c r="R2105" s="12">
        <v>35034</v>
      </c>
      <c r="T2105">
        <v>60</v>
      </c>
    </row>
    <row r="2106" spans="1:20" ht="18.75" x14ac:dyDescent="0.25">
      <c r="A2106">
        <v>5090203</v>
      </c>
      <c r="B2106">
        <v>1011103</v>
      </c>
      <c r="C2106">
        <v>0</v>
      </c>
      <c r="D2106" t="s">
        <v>14</v>
      </c>
      <c r="E2106" t="s">
        <v>1850</v>
      </c>
      <c r="F2106" s="1">
        <v>100002231</v>
      </c>
      <c r="G2106" t="s">
        <v>1840</v>
      </c>
      <c r="H2106" s="22">
        <v>36861</v>
      </c>
      <c r="I2106">
        <v>5</v>
      </c>
      <c r="J2106" s="27">
        <f t="shared" si="32"/>
        <v>340</v>
      </c>
      <c r="K2106">
        <v>325</v>
      </c>
      <c r="L2106">
        <v>0</v>
      </c>
      <c r="M2106">
        <v>324</v>
      </c>
      <c r="N2106">
        <v>1</v>
      </c>
      <c r="O2106" s="15">
        <v>36861</v>
      </c>
      <c r="P2106" s="24">
        <v>47235</v>
      </c>
      <c r="R2106" s="12">
        <v>36861</v>
      </c>
      <c r="T2106">
        <v>60</v>
      </c>
    </row>
    <row r="2107" spans="1:20" ht="18.75" x14ac:dyDescent="0.25">
      <c r="A2107">
        <v>5090203</v>
      </c>
      <c r="B2107">
        <v>1011103</v>
      </c>
      <c r="C2107">
        <v>0</v>
      </c>
      <c r="D2107" t="s">
        <v>14</v>
      </c>
      <c r="E2107" t="s">
        <v>1851</v>
      </c>
      <c r="F2107" s="1">
        <v>100002232</v>
      </c>
      <c r="G2107" t="s">
        <v>1840</v>
      </c>
      <c r="H2107" s="22">
        <v>36892</v>
      </c>
      <c r="I2107">
        <v>4</v>
      </c>
      <c r="J2107" s="27">
        <f t="shared" si="32"/>
        <v>339</v>
      </c>
      <c r="K2107">
        <v>800</v>
      </c>
      <c r="L2107">
        <v>0</v>
      </c>
      <c r="M2107">
        <v>799</v>
      </c>
      <c r="N2107">
        <v>1</v>
      </c>
      <c r="O2107" s="15">
        <v>36892</v>
      </c>
      <c r="P2107" s="24">
        <v>47235</v>
      </c>
      <c r="R2107" s="12">
        <v>36892</v>
      </c>
      <c r="T2107">
        <v>60</v>
      </c>
    </row>
    <row r="2108" spans="1:20" ht="18.75" x14ac:dyDescent="0.25">
      <c r="A2108">
        <v>5090203</v>
      </c>
      <c r="B2108">
        <v>1011103</v>
      </c>
      <c r="C2108">
        <v>0</v>
      </c>
      <c r="D2108" t="s">
        <v>14</v>
      </c>
      <c r="E2108" t="s">
        <v>1852</v>
      </c>
      <c r="F2108" s="1">
        <v>100005700</v>
      </c>
      <c r="G2108" t="s">
        <v>1840</v>
      </c>
      <c r="H2108" s="22">
        <v>35125</v>
      </c>
      <c r="I2108">
        <v>2</v>
      </c>
      <c r="J2108" s="27">
        <f t="shared" si="32"/>
        <v>397</v>
      </c>
      <c r="K2108">
        <v>1000</v>
      </c>
      <c r="L2108">
        <v>0</v>
      </c>
      <c r="M2108">
        <v>999</v>
      </c>
      <c r="N2108">
        <v>1</v>
      </c>
      <c r="O2108" s="15">
        <v>35125</v>
      </c>
      <c r="P2108" s="24">
        <v>47235</v>
      </c>
      <c r="R2108" s="12">
        <v>35125</v>
      </c>
      <c r="T2108">
        <v>1</v>
      </c>
    </row>
    <row r="2109" spans="1:20" ht="18.75" x14ac:dyDescent="0.25">
      <c r="A2109">
        <v>5090203</v>
      </c>
      <c r="B2109">
        <v>1011103</v>
      </c>
      <c r="C2109">
        <v>0</v>
      </c>
      <c r="D2109" t="s">
        <v>14</v>
      </c>
      <c r="E2109" t="s">
        <v>1853</v>
      </c>
      <c r="F2109" s="1">
        <v>100004218</v>
      </c>
      <c r="G2109" t="s">
        <v>1840</v>
      </c>
      <c r="H2109" s="22">
        <v>38416</v>
      </c>
      <c r="I2109">
        <v>1</v>
      </c>
      <c r="J2109" s="27">
        <f t="shared" si="32"/>
        <v>289</v>
      </c>
      <c r="K2109">
        <v>700</v>
      </c>
      <c r="L2109">
        <v>0</v>
      </c>
      <c r="M2109">
        <v>699</v>
      </c>
      <c r="N2109">
        <v>1</v>
      </c>
      <c r="O2109" s="15">
        <v>38416</v>
      </c>
      <c r="P2109" s="24">
        <v>47235</v>
      </c>
      <c r="R2109" s="12">
        <v>38416</v>
      </c>
      <c r="T2109">
        <v>60</v>
      </c>
    </row>
    <row r="2110" spans="1:20" ht="18.75" x14ac:dyDescent="0.25">
      <c r="A2110">
        <v>5090203</v>
      </c>
      <c r="B2110">
        <v>1011103</v>
      </c>
      <c r="C2110">
        <v>0</v>
      </c>
      <c r="D2110" t="s">
        <v>14</v>
      </c>
      <c r="E2110" t="s">
        <v>1854</v>
      </c>
      <c r="F2110" s="1">
        <v>100005549</v>
      </c>
      <c r="G2110" t="s">
        <v>1840</v>
      </c>
      <c r="H2110" s="22">
        <v>33848</v>
      </c>
      <c r="I2110">
        <v>1</v>
      </c>
      <c r="J2110" s="27">
        <f t="shared" si="32"/>
        <v>439</v>
      </c>
      <c r="K2110">
        <v>380</v>
      </c>
      <c r="L2110">
        <v>0</v>
      </c>
      <c r="M2110">
        <v>379</v>
      </c>
      <c r="N2110">
        <v>1</v>
      </c>
      <c r="O2110" s="15">
        <v>33848</v>
      </c>
      <c r="P2110" s="24">
        <v>47235</v>
      </c>
      <c r="R2110" s="12">
        <v>33848</v>
      </c>
      <c r="T2110">
        <v>60</v>
      </c>
    </row>
    <row r="2111" spans="1:20" ht="18.75" x14ac:dyDescent="0.25">
      <c r="A2111">
        <v>5090203</v>
      </c>
      <c r="B2111">
        <v>1011103</v>
      </c>
      <c r="C2111">
        <v>0</v>
      </c>
      <c r="D2111" t="s">
        <v>14</v>
      </c>
      <c r="E2111" t="s">
        <v>1855</v>
      </c>
      <c r="F2111" s="1">
        <v>100004213</v>
      </c>
      <c r="G2111" t="s">
        <v>1840</v>
      </c>
      <c r="H2111" s="22">
        <v>36557</v>
      </c>
      <c r="I2111">
        <v>1</v>
      </c>
      <c r="J2111" s="27">
        <f t="shared" si="32"/>
        <v>350</v>
      </c>
      <c r="K2111">
        <v>4500</v>
      </c>
      <c r="L2111">
        <v>0</v>
      </c>
      <c r="M2111">
        <v>4499</v>
      </c>
      <c r="N2111">
        <v>1</v>
      </c>
      <c r="O2111" s="15">
        <v>36557</v>
      </c>
      <c r="P2111" s="24">
        <v>47235</v>
      </c>
      <c r="R2111" s="12">
        <v>36557</v>
      </c>
      <c r="T2111">
        <v>60</v>
      </c>
    </row>
    <row r="2112" spans="1:20" ht="18.75" x14ac:dyDescent="0.25">
      <c r="A2112">
        <v>5090203</v>
      </c>
      <c r="B2112">
        <v>1011103</v>
      </c>
      <c r="C2112">
        <v>0</v>
      </c>
      <c r="D2112" t="s">
        <v>14</v>
      </c>
      <c r="E2112" t="s">
        <v>1856</v>
      </c>
      <c r="F2112" s="1">
        <v>100001485</v>
      </c>
      <c r="G2112" t="s">
        <v>1840</v>
      </c>
      <c r="H2112" s="22">
        <v>36130</v>
      </c>
      <c r="I2112">
        <v>1</v>
      </c>
      <c r="J2112" s="27">
        <f t="shared" si="32"/>
        <v>364</v>
      </c>
      <c r="K2112">
        <v>3250</v>
      </c>
      <c r="L2112">
        <v>0</v>
      </c>
      <c r="M2112">
        <v>3249</v>
      </c>
      <c r="N2112">
        <v>1</v>
      </c>
      <c r="O2112" s="15">
        <v>36130</v>
      </c>
      <c r="P2112" s="24">
        <v>47235</v>
      </c>
      <c r="R2112" s="12">
        <v>36130</v>
      </c>
      <c r="T2112">
        <v>60</v>
      </c>
    </row>
    <row r="2113" spans="1:20" ht="18.75" x14ac:dyDescent="0.25">
      <c r="A2113">
        <v>5090301</v>
      </c>
      <c r="B2113">
        <v>1011201</v>
      </c>
      <c r="C2113">
        <v>0</v>
      </c>
      <c r="D2113" t="s">
        <v>14</v>
      </c>
      <c r="E2113" t="s">
        <v>1857</v>
      </c>
      <c r="F2113" s="1">
        <v>100000276</v>
      </c>
      <c r="G2113" t="s">
        <v>1858</v>
      </c>
      <c r="H2113" s="22">
        <v>40171</v>
      </c>
      <c r="I2113">
        <v>2</v>
      </c>
      <c r="J2113" s="27">
        <f t="shared" si="32"/>
        <v>232</v>
      </c>
      <c r="K2113">
        <v>650</v>
      </c>
      <c r="L2113">
        <v>0</v>
      </c>
      <c r="M2113">
        <v>649</v>
      </c>
      <c r="N2113">
        <v>1</v>
      </c>
      <c r="O2113" s="15">
        <v>40171</v>
      </c>
      <c r="P2113" s="24">
        <v>47235</v>
      </c>
      <c r="Q2113" s="7">
        <f>10*12</f>
        <v>120</v>
      </c>
      <c r="R2113" s="12">
        <v>40171</v>
      </c>
      <c r="T2113">
        <v>48</v>
      </c>
    </row>
    <row r="2114" spans="1:20" ht="18.75" x14ac:dyDescent="0.25">
      <c r="A2114">
        <v>5090301</v>
      </c>
      <c r="B2114">
        <v>1011201</v>
      </c>
      <c r="C2114">
        <v>0</v>
      </c>
      <c r="D2114" t="s">
        <v>14</v>
      </c>
      <c r="E2114" t="s">
        <v>1859</v>
      </c>
      <c r="F2114" s="1">
        <v>100007013</v>
      </c>
      <c r="G2114" t="s">
        <v>1858</v>
      </c>
      <c r="H2114" s="22">
        <v>44439</v>
      </c>
      <c r="I2114">
        <v>1</v>
      </c>
      <c r="J2114" s="27">
        <f t="shared" si="32"/>
        <v>91</v>
      </c>
      <c r="K2114">
        <v>26000</v>
      </c>
      <c r="L2114">
        <v>220.822</v>
      </c>
      <c r="M2114">
        <v>2386.3020000000001</v>
      </c>
      <c r="N2114">
        <v>23613.698</v>
      </c>
      <c r="O2114" s="15">
        <v>44439</v>
      </c>
      <c r="P2114" s="24">
        <v>47235</v>
      </c>
      <c r="Q2114" s="7">
        <f t="shared" ref="Q2114:Q2177" si="33">10*12</f>
        <v>120</v>
      </c>
      <c r="R2114" s="12">
        <v>44439</v>
      </c>
      <c r="T2114">
        <v>120</v>
      </c>
    </row>
    <row r="2115" spans="1:20" ht="18.75" x14ac:dyDescent="0.25">
      <c r="A2115">
        <v>5090301</v>
      </c>
      <c r="B2115">
        <v>1011201</v>
      </c>
      <c r="C2115">
        <v>0</v>
      </c>
      <c r="D2115" t="s">
        <v>14</v>
      </c>
      <c r="E2115" t="s">
        <v>1860</v>
      </c>
      <c r="F2115" s="1">
        <v>100006796</v>
      </c>
      <c r="G2115" t="s">
        <v>1858</v>
      </c>
      <c r="H2115" s="22">
        <v>44102</v>
      </c>
      <c r="I2115">
        <v>1</v>
      </c>
      <c r="J2115" s="27">
        <f t="shared" ref="J2115:J2178" si="34">DATEDIF(H2115,P2115,"m")</f>
        <v>102</v>
      </c>
      <c r="K2115">
        <v>93000</v>
      </c>
      <c r="L2115">
        <v>789.86300000000006</v>
      </c>
      <c r="M2115">
        <v>17115.580999999998</v>
      </c>
      <c r="N2115">
        <v>75884.418999999994</v>
      </c>
      <c r="O2115" s="15">
        <v>44102</v>
      </c>
      <c r="P2115" s="24">
        <v>47235</v>
      </c>
      <c r="Q2115" s="7">
        <f t="shared" si="33"/>
        <v>120</v>
      </c>
      <c r="R2115" s="12">
        <v>44102</v>
      </c>
      <c r="T2115">
        <v>120</v>
      </c>
    </row>
    <row r="2116" spans="1:20" ht="18.75" x14ac:dyDescent="0.25">
      <c r="A2116">
        <v>5090301</v>
      </c>
      <c r="B2116">
        <v>1011201</v>
      </c>
      <c r="C2116">
        <v>0</v>
      </c>
      <c r="D2116" t="s">
        <v>14</v>
      </c>
      <c r="E2116" t="s">
        <v>1861</v>
      </c>
      <c r="F2116" s="1">
        <v>100006992</v>
      </c>
      <c r="G2116" t="s">
        <v>1858</v>
      </c>
      <c r="H2116" s="22">
        <v>44408</v>
      </c>
      <c r="I2116">
        <v>1</v>
      </c>
      <c r="J2116" s="27">
        <f t="shared" si="34"/>
        <v>92</v>
      </c>
      <c r="K2116">
        <v>57500</v>
      </c>
      <c r="L2116">
        <v>488.35599999999999</v>
      </c>
      <c r="M2116">
        <v>5765.7529999999997</v>
      </c>
      <c r="N2116">
        <v>51734.247000000003</v>
      </c>
      <c r="O2116" s="15">
        <v>44408</v>
      </c>
      <c r="P2116" s="24">
        <v>47235</v>
      </c>
      <c r="Q2116" s="7">
        <f t="shared" si="33"/>
        <v>120</v>
      </c>
      <c r="R2116" s="12">
        <v>44408</v>
      </c>
      <c r="T2116">
        <v>120</v>
      </c>
    </row>
    <row r="2117" spans="1:20" ht="18.75" x14ac:dyDescent="0.25">
      <c r="A2117">
        <v>5090301</v>
      </c>
      <c r="B2117">
        <v>1011201</v>
      </c>
      <c r="C2117">
        <v>0</v>
      </c>
      <c r="D2117" t="s">
        <v>14</v>
      </c>
      <c r="E2117" t="s">
        <v>1862</v>
      </c>
      <c r="F2117" s="1">
        <v>100006793</v>
      </c>
      <c r="G2117" t="s">
        <v>1858</v>
      </c>
      <c r="H2117" s="22">
        <v>44090</v>
      </c>
      <c r="I2117">
        <v>1</v>
      </c>
      <c r="J2117" s="27">
        <f t="shared" si="34"/>
        <v>103</v>
      </c>
      <c r="K2117">
        <v>4892</v>
      </c>
      <c r="L2117">
        <v>41.548000000000002</v>
      </c>
      <c r="M2117">
        <v>916.35299999999995</v>
      </c>
      <c r="N2117">
        <v>3975.6469999999999</v>
      </c>
      <c r="O2117" s="15">
        <v>44090</v>
      </c>
      <c r="P2117" s="24">
        <v>47235</v>
      </c>
      <c r="Q2117" s="7">
        <f t="shared" si="33"/>
        <v>120</v>
      </c>
      <c r="R2117" s="12">
        <v>44090</v>
      </c>
      <c r="T2117">
        <v>120</v>
      </c>
    </row>
    <row r="2118" spans="1:20" ht="18.75" x14ac:dyDescent="0.25">
      <c r="A2118">
        <v>5090301</v>
      </c>
      <c r="B2118">
        <v>1011201</v>
      </c>
      <c r="C2118">
        <v>0</v>
      </c>
      <c r="D2118" t="s">
        <v>14</v>
      </c>
      <c r="E2118" t="s">
        <v>1863</v>
      </c>
      <c r="F2118" s="1">
        <v>100000367</v>
      </c>
      <c r="G2118" t="s">
        <v>1858</v>
      </c>
      <c r="H2118" s="22">
        <v>41639</v>
      </c>
      <c r="I2118">
        <v>1</v>
      </c>
      <c r="J2118" s="27">
        <f t="shared" si="34"/>
        <v>183</v>
      </c>
      <c r="K2118">
        <v>20119.194</v>
      </c>
      <c r="L2118">
        <v>0</v>
      </c>
      <c r="M2118">
        <v>20118.194</v>
      </c>
      <c r="N2118">
        <v>1</v>
      </c>
      <c r="O2118" s="15">
        <v>41639</v>
      </c>
      <c r="P2118" s="24">
        <v>47235</v>
      </c>
      <c r="Q2118" s="7">
        <f t="shared" si="33"/>
        <v>120</v>
      </c>
      <c r="R2118" s="12">
        <v>41639</v>
      </c>
      <c r="T2118">
        <v>48</v>
      </c>
    </row>
    <row r="2119" spans="1:20" ht="18.75" x14ac:dyDescent="0.25">
      <c r="A2119">
        <v>5090301</v>
      </c>
      <c r="B2119">
        <v>1011201</v>
      </c>
      <c r="C2119">
        <v>0</v>
      </c>
      <c r="D2119" t="s">
        <v>14</v>
      </c>
      <c r="E2119" t="s">
        <v>1864</v>
      </c>
      <c r="F2119" s="1">
        <v>100000368</v>
      </c>
      <c r="G2119" t="s">
        <v>1858</v>
      </c>
      <c r="H2119" s="22">
        <v>41815</v>
      </c>
      <c r="I2119">
        <v>1</v>
      </c>
      <c r="J2119" s="27">
        <f t="shared" si="34"/>
        <v>178</v>
      </c>
      <c r="K2119">
        <v>760</v>
      </c>
      <c r="L2119">
        <v>0</v>
      </c>
      <c r="M2119">
        <v>759</v>
      </c>
      <c r="N2119">
        <v>1</v>
      </c>
      <c r="O2119" s="15">
        <v>41815</v>
      </c>
      <c r="P2119" s="24">
        <v>47235</v>
      </c>
      <c r="Q2119" s="7">
        <f t="shared" si="33"/>
        <v>120</v>
      </c>
      <c r="R2119" s="12">
        <v>41815</v>
      </c>
      <c r="T2119">
        <v>48</v>
      </c>
    </row>
    <row r="2120" spans="1:20" ht="18.75" x14ac:dyDescent="0.25">
      <c r="A2120">
        <v>5090301</v>
      </c>
      <c r="B2120">
        <v>1011201</v>
      </c>
      <c r="C2120">
        <v>0</v>
      </c>
      <c r="D2120" t="s">
        <v>14</v>
      </c>
      <c r="E2120" t="s">
        <v>1865</v>
      </c>
      <c r="F2120" s="1">
        <v>100007080</v>
      </c>
      <c r="G2120" t="s">
        <v>1858</v>
      </c>
      <c r="H2120" s="22">
        <v>44489</v>
      </c>
      <c r="I2120">
        <v>1</v>
      </c>
      <c r="J2120" s="27">
        <f t="shared" si="34"/>
        <v>90</v>
      </c>
      <c r="K2120">
        <v>14750</v>
      </c>
      <c r="L2120">
        <v>125.274</v>
      </c>
      <c r="M2120">
        <v>1151.713</v>
      </c>
      <c r="N2120">
        <v>13598.287</v>
      </c>
      <c r="O2120" s="15">
        <v>44489</v>
      </c>
      <c r="P2120" s="24">
        <v>47235</v>
      </c>
      <c r="Q2120" s="7">
        <f t="shared" si="33"/>
        <v>120</v>
      </c>
      <c r="R2120" s="12">
        <v>44489</v>
      </c>
      <c r="T2120">
        <v>120</v>
      </c>
    </row>
    <row r="2121" spans="1:20" ht="18.75" x14ac:dyDescent="0.25">
      <c r="A2121">
        <v>5090301</v>
      </c>
      <c r="B2121">
        <v>1011201</v>
      </c>
      <c r="C2121">
        <v>0</v>
      </c>
      <c r="D2121" t="s">
        <v>14</v>
      </c>
      <c r="E2121" t="s">
        <v>1866</v>
      </c>
      <c r="F2121" s="1">
        <v>100007194</v>
      </c>
      <c r="G2121" t="s">
        <v>1858</v>
      </c>
      <c r="H2121" s="22">
        <v>44469</v>
      </c>
      <c r="I2121">
        <v>1</v>
      </c>
      <c r="J2121" s="27">
        <f t="shared" si="34"/>
        <v>90</v>
      </c>
      <c r="K2121">
        <v>2400</v>
      </c>
      <c r="L2121">
        <v>20.384</v>
      </c>
      <c r="M2121">
        <v>200.54900000000001</v>
      </c>
      <c r="N2121">
        <v>2199.451</v>
      </c>
      <c r="O2121" s="15">
        <v>44469</v>
      </c>
      <c r="P2121" s="24">
        <v>47235</v>
      </c>
      <c r="Q2121" s="7">
        <f t="shared" si="33"/>
        <v>120</v>
      </c>
      <c r="R2121" s="12">
        <v>44469</v>
      </c>
      <c r="T2121">
        <v>120</v>
      </c>
    </row>
    <row r="2122" spans="1:20" ht="18.75" x14ac:dyDescent="0.25">
      <c r="A2122">
        <v>5090301</v>
      </c>
      <c r="B2122">
        <v>1011201</v>
      </c>
      <c r="C2122">
        <v>0</v>
      </c>
      <c r="D2122" t="s">
        <v>14</v>
      </c>
      <c r="E2122" t="s">
        <v>1867</v>
      </c>
      <c r="F2122" s="1">
        <v>100000315</v>
      </c>
      <c r="G2122" t="s">
        <v>1858</v>
      </c>
      <c r="H2122" s="22">
        <v>43388</v>
      </c>
      <c r="I2122">
        <v>1</v>
      </c>
      <c r="J2122" s="27">
        <f t="shared" si="34"/>
        <v>126</v>
      </c>
      <c r="K2122">
        <v>385</v>
      </c>
      <c r="L2122">
        <v>8.1530000000000005</v>
      </c>
      <c r="M2122">
        <v>364.24700000000001</v>
      </c>
      <c r="N2122">
        <v>20.753</v>
      </c>
      <c r="O2122" s="15">
        <v>43388</v>
      </c>
      <c r="P2122" s="24">
        <v>47235</v>
      </c>
      <c r="Q2122" s="7">
        <f t="shared" si="33"/>
        <v>120</v>
      </c>
      <c r="R2122" s="12">
        <v>43388</v>
      </c>
      <c r="T2122">
        <v>48</v>
      </c>
    </row>
    <row r="2123" spans="1:20" ht="18.75" x14ac:dyDescent="0.25">
      <c r="A2123">
        <v>5090301</v>
      </c>
      <c r="B2123">
        <v>1011201</v>
      </c>
      <c r="C2123">
        <v>0</v>
      </c>
      <c r="D2123" t="s">
        <v>14</v>
      </c>
      <c r="E2123" t="s">
        <v>1868</v>
      </c>
      <c r="F2123" s="1">
        <v>100006521</v>
      </c>
      <c r="G2123" t="s">
        <v>1858</v>
      </c>
      <c r="H2123" s="22">
        <v>43691</v>
      </c>
      <c r="I2123">
        <v>1</v>
      </c>
      <c r="J2123" s="27">
        <f t="shared" si="34"/>
        <v>116</v>
      </c>
      <c r="K2123">
        <v>1</v>
      </c>
      <c r="L2123">
        <v>0</v>
      </c>
      <c r="M2123">
        <v>0</v>
      </c>
      <c r="N2123">
        <v>1</v>
      </c>
      <c r="O2123" s="15">
        <v>43691</v>
      </c>
      <c r="P2123" s="24">
        <v>47235</v>
      </c>
      <c r="Q2123" s="7">
        <f t="shared" si="33"/>
        <v>120</v>
      </c>
      <c r="R2123" s="12">
        <v>43691</v>
      </c>
      <c r="T2123">
        <v>120</v>
      </c>
    </row>
    <row r="2124" spans="1:20" ht="18.75" x14ac:dyDescent="0.25">
      <c r="A2124">
        <v>5090301</v>
      </c>
      <c r="B2124">
        <v>1011201</v>
      </c>
      <c r="C2124">
        <v>0</v>
      </c>
      <c r="D2124" t="s">
        <v>14</v>
      </c>
      <c r="E2124" t="s">
        <v>1869</v>
      </c>
      <c r="F2124" s="1">
        <v>100006440</v>
      </c>
      <c r="G2124" t="s">
        <v>1858</v>
      </c>
      <c r="H2124" s="22">
        <v>43616</v>
      </c>
      <c r="I2124">
        <v>1</v>
      </c>
      <c r="J2124" s="27">
        <f t="shared" si="34"/>
        <v>118</v>
      </c>
      <c r="K2124">
        <v>1450</v>
      </c>
      <c r="L2124">
        <v>12.315</v>
      </c>
      <c r="M2124">
        <v>459.62900000000002</v>
      </c>
      <c r="N2124">
        <v>990.37099999999998</v>
      </c>
      <c r="O2124" s="15">
        <v>43616</v>
      </c>
      <c r="P2124" s="24">
        <v>47235</v>
      </c>
      <c r="Q2124" s="7">
        <f t="shared" si="33"/>
        <v>120</v>
      </c>
      <c r="R2124" s="12">
        <v>43616</v>
      </c>
      <c r="T2124">
        <v>120</v>
      </c>
    </row>
    <row r="2125" spans="1:20" ht="18.75" x14ac:dyDescent="0.25">
      <c r="A2125">
        <v>5090301</v>
      </c>
      <c r="B2125">
        <v>1011201</v>
      </c>
      <c r="C2125">
        <v>0</v>
      </c>
      <c r="D2125" t="s">
        <v>14</v>
      </c>
      <c r="E2125" t="s">
        <v>1870</v>
      </c>
      <c r="F2125" s="1">
        <v>100000363</v>
      </c>
      <c r="G2125" t="s">
        <v>1858</v>
      </c>
      <c r="H2125" s="22">
        <v>38292</v>
      </c>
      <c r="I2125">
        <v>1</v>
      </c>
      <c r="J2125" s="27">
        <f t="shared" si="34"/>
        <v>293</v>
      </c>
      <c r="K2125">
        <v>12250</v>
      </c>
      <c r="L2125">
        <v>0</v>
      </c>
      <c r="M2125">
        <v>12249</v>
      </c>
      <c r="N2125">
        <v>1</v>
      </c>
      <c r="O2125" s="15">
        <v>38292</v>
      </c>
      <c r="P2125" s="24">
        <v>47235</v>
      </c>
      <c r="Q2125" s="7">
        <f t="shared" si="33"/>
        <v>120</v>
      </c>
      <c r="R2125" s="12">
        <v>38292</v>
      </c>
      <c r="T2125">
        <v>48</v>
      </c>
    </row>
    <row r="2126" spans="1:20" ht="18.75" x14ac:dyDescent="0.25">
      <c r="A2126">
        <v>5090301</v>
      </c>
      <c r="B2126">
        <v>1011201</v>
      </c>
      <c r="C2126">
        <v>0</v>
      </c>
      <c r="D2126" t="s">
        <v>14</v>
      </c>
      <c r="E2126" t="s">
        <v>1871</v>
      </c>
      <c r="F2126" s="1">
        <v>100000246</v>
      </c>
      <c r="G2126" t="s">
        <v>1858</v>
      </c>
      <c r="H2126" s="22">
        <v>38887</v>
      </c>
      <c r="I2126">
        <v>1</v>
      </c>
      <c r="J2126" s="27">
        <f t="shared" si="34"/>
        <v>274</v>
      </c>
      <c r="K2126">
        <v>1120</v>
      </c>
      <c r="L2126">
        <v>0</v>
      </c>
      <c r="M2126">
        <v>1119</v>
      </c>
      <c r="N2126">
        <v>1</v>
      </c>
      <c r="O2126" s="15">
        <v>38887</v>
      </c>
      <c r="P2126" s="24">
        <v>47235</v>
      </c>
      <c r="Q2126" s="7">
        <f t="shared" si="33"/>
        <v>120</v>
      </c>
      <c r="R2126" s="12">
        <v>38887</v>
      </c>
      <c r="T2126">
        <v>48</v>
      </c>
    </row>
    <row r="2127" spans="1:20" ht="18.75" x14ac:dyDescent="0.25">
      <c r="A2127">
        <v>5090301</v>
      </c>
      <c r="B2127">
        <v>1011201</v>
      </c>
      <c r="C2127">
        <v>0</v>
      </c>
      <c r="D2127" t="s">
        <v>14</v>
      </c>
      <c r="E2127" t="s">
        <v>1872</v>
      </c>
      <c r="F2127" s="1">
        <v>100000341</v>
      </c>
      <c r="G2127" t="s">
        <v>1858</v>
      </c>
      <c r="H2127" s="22">
        <v>42247</v>
      </c>
      <c r="I2127">
        <v>1</v>
      </c>
      <c r="J2127" s="27">
        <f t="shared" si="34"/>
        <v>163</v>
      </c>
      <c r="K2127">
        <v>788</v>
      </c>
      <c r="L2127">
        <v>0</v>
      </c>
      <c r="M2127">
        <v>787</v>
      </c>
      <c r="N2127">
        <v>1</v>
      </c>
      <c r="O2127" s="15">
        <v>42247</v>
      </c>
      <c r="P2127" s="24">
        <v>47235</v>
      </c>
      <c r="Q2127" s="7">
        <f t="shared" si="33"/>
        <v>120</v>
      </c>
      <c r="R2127" s="12">
        <v>42247</v>
      </c>
      <c r="T2127">
        <v>48</v>
      </c>
    </row>
    <row r="2128" spans="1:20" ht="18.75" x14ac:dyDescent="0.25">
      <c r="A2128">
        <v>5090301</v>
      </c>
      <c r="B2128">
        <v>1011201</v>
      </c>
      <c r="C2128">
        <v>0</v>
      </c>
      <c r="D2128" t="s">
        <v>14</v>
      </c>
      <c r="E2128" t="s">
        <v>1873</v>
      </c>
      <c r="F2128" s="1">
        <v>100006520</v>
      </c>
      <c r="G2128" t="s">
        <v>1858</v>
      </c>
      <c r="H2128" s="22">
        <v>43691</v>
      </c>
      <c r="I2128">
        <v>1</v>
      </c>
      <c r="J2128" s="27">
        <f t="shared" si="34"/>
        <v>116</v>
      </c>
      <c r="K2128">
        <v>1</v>
      </c>
      <c r="L2128">
        <v>0</v>
      </c>
      <c r="M2128">
        <v>0</v>
      </c>
      <c r="N2128">
        <v>1</v>
      </c>
      <c r="O2128" s="15">
        <v>43691</v>
      </c>
      <c r="P2128" s="24">
        <v>47235</v>
      </c>
      <c r="Q2128" s="7">
        <f t="shared" si="33"/>
        <v>120</v>
      </c>
      <c r="R2128" s="12">
        <v>43691</v>
      </c>
      <c r="T2128">
        <v>120</v>
      </c>
    </row>
    <row r="2129" spans="1:20" ht="18.75" x14ac:dyDescent="0.25">
      <c r="A2129">
        <v>5090301</v>
      </c>
      <c r="B2129">
        <v>1011201</v>
      </c>
      <c r="C2129">
        <v>0</v>
      </c>
      <c r="D2129" t="s">
        <v>14</v>
      </c>
      <c r="E2129" t="s">
        <v>1874</v>
      </c>
      <c r="F2129" s="1">
        <v>100006519</v>
      </c>
      <c r="G2129" t="s">
        <v>1858</v>
      </c>
      <c r="H2129" s="22">
        <v>43691</v>
      </c>
      <c r="I2129">
        <v>1</v>
      </c>
      <c r="J2129" s="27">
        <f t="shared" si="34"/>
        <v>116</v>
      </c>
      <c r="K2129">
        <v>1</v>
      </c>
      <c r="L2129">
        <v>0</v>
      </c>
      <c r="M2129">
        <v>0</v>
      </c>
      <c r="N2129">
        <v>1</v>
      </c>
      <c r="O2129" s="15">
        <v>43691</v>
      </c>
      <c r="P2129" s="24">
        <v>47235</v>
      </c>
      <c r="Q2129" s="7">
        <f t="shared" si="33"/>
        <v>120</v>
      </c>
      <c r="R2129" s="12">
        <v>43691</v>
      </c>
      <c r="T2129">
        <v>120</v>
      </c>
    </row>
    <row r="2130" spans="1:20" ht="18.75" x14ac:dyDescent="0.25">
      <c r="A2130">
        <v>5090301</v>
      </c>
      <c r="B2130">
        <v>1011201</v>
      </c>
      <c r="C2130">
        <v>0</v>
      </c>
      <c r="D2130" t="s">
        <v>14</v>
      </c>
      <c r="E2130" t="s">
        <v>1875</v>
      </c>
      <c r="F2130" s="1">
        <v>100007061</v>
      </c>
      <c r="G2130" t="s">
        <v>1858</v>
      </c>
      <c r="H2130" s="22">
        <v>44466</v>
      </c>
      <c r="I2130">
        <v>1</v>
      </c>
      <c r="J2130" s="27">
        <f t="shared" si="34"/>
        <v>91</v>
      </c>
      <c r="K2130">
        <v>1485</v>
      </c>
      <c r="L2130">
        <v>12.612</v>
      </c>
      <c r="M2130">
        <v>125.307</v>
      </c>
      <c r="N2130">
        <v>1359.693</v>
      </c>
      <c r="O2130" s="15">
        <v>44466</v>
      </c>
      <c r="P2130" s="24">
        <v>47235</v>
      </c>
      <c r="Q2130" s="7">
        <f t="shared" si="33"/>
        <v>120</v>
      </c>
      <c r="R2130" s="12">
        <v>44466</v>
      </c>
      <c r="T2130">
        <v>120</v>
      </c>
    </row>
    <row r="2131" spans="1:20" ht="18.75" x14ac:dyDescent="0.25">
      <c r="A2131">
        <v>5090301</v>
      </c>
      <c r="B2131">
        <v>1011201</v>
      </c>
      <c r="C2131">
        <v>0</v>
      </c>
      <c r="D2131" t="s">
        <v>14</v>
      </c>
      <c r="E2131" t="s">
        <v>1876</v>
      </c>
      <c r="F2131" s="1">
        <v>100006536</v>
      </c>
      <c r="G2131" t="s">
        <v>1858</v>
      </c>
      <c r="H2131" s="22">
        <v>43738</v>
      </c>
      <c r="I2131">
        <v>2</v>
      </c>
      <c r="J2131" s="27">
        <f t="shared" si="34"/>
        <v>114</v>
      </c>
      <c r="K2131">
        <v>480</v>
      </c>
      <c r="L2131">
        <v>4.077</v>
      </c>
      <c r="M2131">
        <v>136.11000000000001</v>
      </c>
      <c r="N2131">
        <v>343.89</v>
      </c>
      <c r="O2131" s="15">
        <v>43738</v>
      </c>
      <c r="P2131" s="24">
        <v>47235</v>
      </c>
      <c r="Q2131" s="7">
        <f t="shared" si="33"/>
        <v>120</v>
      </c>
      <c r="R2131" s="12">
        <v>43738</v>
      </c>
      <c r="T2131">
        <v>120</v>
      </c>
    </row>
    <row r="2132" spans="1:20" ht="18.75" x14ac:dyDescent="0.25">
      <c r="A2132">
        <v>5090301</v>
      </c>
      <c r="B2132">
        <v>1011201</v>
      </c>
      <c r="C2132">
        <v>0</v>
      </c>
      <c r="D2132" t="s">
        <v>14</v>
      </c>
      <c r="E2132" t="s">
        <v>1877</v>
      </c>
      <c r="F2132" s="1">
        <v>100007059</v>
      </c>
      <c r="G2132" t="s">
        <v>1858</v>
      </c>
      <c r="H2132" s="22">
        <v>44462</v>
      </c>
      <c r="I2132">
        <v>2</v>
      </c>
      <c r="J2132" s="27">
        <f t="shared" si="34"/>
        <v>91</v>
      </c>
      <c r="K2132">
        <v>240</v>
      </c>
      <c r="L2132">
        <v>2.0379999999999998</v>
      </c>
      <c r="M2132">
        <v>20.513999999999999</v>
      </c>
      <c r="N2132">
        <v>219.48599999999999</v>
      </c>
      <c r="O2132" s="15">
        <v>44462</v>
      </c>
      <c r="P2132" s="24">
        <v>47235</v>
      </c>
      <c r="Q2132" s="7">
        <f t="shared" si="33"/>
        <v>120</v>
      </c>
      <c r="R2132" s="12">
        <v>44462</v>
      </c>
      <c r="T2132">
        <v>120</v>
      </c>
    </row>
    <row r="2133" spans="1:20" ht="18.75" x14ac:dyDescent="0.25">
      <c r="A2133">
        <v>5090301</v>
      </c>
      <c r="B2133">
        <v>1011201</v>
      </c>
      <c r="C2133">
        <v>0</v>
      </c>
      <c r="D2133" t="s">
        <v>14</v>
      </c>
      <c r="E2133" t="s">
        <v>1878</v>
      </c>
      <c r="F2133" s="1">
        <v>100006518</v>
      </c>
      <c r="G2133" t="s">
        <v>1858</v>
      </c>
      <c r="H2133" s="22">
        <v>43691</v>
      </c>
      <c r="I2133">
        <v>1</v>
      </c>
      <c r="J2133" s="27">
        <f t="shared" si="34"/>
        <v>116</v>
      </c>
      <c r="K2133">
        <v>1</v>
      </c>
      <c r="L2133">
        <v>0</v>
      </c>
      <c r="M2133">
        <v>0</v>
      </c>
      <c r="N2133">
        <v>1</v>
      </c>
      <c r="O2133" s="15">
        <v>43691</v>
      </c>
      <c r="P2133" s="24">
        <v>47235</v>
      </c>
      <c r="Q2133" s="7">
        <f t="shared" si="33"/>
        <v>120</v>
      </c>
      <c r="R2133" s="12">
        <v>43691</v>
      </c>
      <c r="T2133">
        <v>120</v>
      </c>
    </row>
    <row r="2134" spans="1:20" ht="18.75" x14ac:dyDescent="0.25">
      <c r="A2134">
        <v>5090301</v>
      </c>
      <c r="B2134">
        <v>1011201</v>
      </c>
      <c r="C2134">
        <v>0</v>
      </c>
      <c r="D2134" t="s">
        <v>14</v>
      </c>
      <c r="E2134" t="s">
        <v>1879</v>
      </c>
      <c r="F2134" s="1">
        <v>100006442</v>
      </c>
      <c r="G2134" t="s">
        <v>1858</v>
      </c>
      <c r="H2134" s="22">
        <v>43646</v>
      </c>
      <c r="I2134">
        <v>1</v>
      </c>
      <c r="J2134" s="27">
        <f t="shared" si="34"/>
        <v>117</v>
      </c>
      <c r="K2134">
        <v>700</v>
      </c>
      <c r="L2134">
        <v>5.9450000000000003</v>
      </c>
      <c r="M2134">
        <v>216.13499999999999</v>
      </c>
      <c r="N2134">
        <v>483.86500000000001</v>
      </c>
      <c r="O2134" s="15">
        <v>43646</v>
      </c>
      <c r="P2134" s="24">
        <v>47235</v>
      </c>
      <c r="Q2134" s="7">
        <f t="shared" si="33"/>
        <v>120</v>
      </c>
      <c r="R2134" s="12">
        <v>43646</v>
      </c>
      <c r="T2134">
        <v>120</v>
      </c>
    </row>
    <row r="2135" spans="1:20" ht="18.75" x14ac:dyDescent="0.25">
      <c r="A2135">
        <v>5090301</v>
      </c>
      <c r="B2135">
        <v>1011201</v>
      </c>
      <c r="C2135">
        <v>0</v>
      </c>
      <c r="D2135" t="s">
        <v>14</v>
      </c>
      <c r="E2135" t="s">
        <v>1880</v>
      </c>
      <c r="F2135" s="1">
        <v>100001476</v>
      </c>
      <c r="G2135" t="s">
        <v>1858</v>
      </c>
      <c r="H2135" s="22">
        <v>37956</v>
      </c>
      <c r="I2135">
        <v>1</v>
      </c>
      <c r="J2135" s="27">
        <f t="shared" si="34"/>
        <v>304</v>
      </c>
      <c r="K2135">
        <v>1400</v>
      </c>
      <c r="L2135">
        <v>0</v>
      </c>
      <c r="M2135">
        <v>1399</v>
      </c>
      <c r="N2135">
        <v>1</v>
      </c>
      <c r="O2135" s="15">
        <v>37956</v>
      </c>
      <c r="P2135" s="24">
        <v>47235</v>
      </c>
      <c r="Q2135" s="7">
        <f t="shared" si="33"/>
        <v>120</v>
      </c>
      <c r="R2135" s="12">
        <v>37956</v>
      </c>
      <c r="T2135">
        <v>1</v>
      </c>
    </row>
    <row r="2136" spans="1:20" ht="18.75" x14ac:dyDescent="0.25">
      <c r="A2136">
        <v>5090301</v>
      </c>
      <c r="B2136">
        <v>1011201</v>
      </c>
      <c r="C2136">
        <v>0</v>
      </c>
      <c r="D2136" t="s">
        <v>14</v>
      </c>
      <c r="E2136" t="s">
        <v>1881</v>
      </c>
      <c r="F2136" s="1">
        <v>100000358</v>
      </c>
      <c r="G2136" t="s">
        <v>1858</v>
      </c>
      <c r="H2136" s="22">
        <v>35370</v>
      </c>
      <c r="I2136">
        <v>1</v>
      </c>
      <c r="J2136" s="27">
        <f t="shared" si="34"/>
        <v>389</v>
      </c>
      <c r="K2136">
        <v>1150</v>
      </c>
      <c r="L2136">
        <v>0</v>
      </c>
      <c r="M2136">
        <v>1149</v>
      </c>
      <c r="N2136">
        <v>1</v>
      </c>
      <c r="O2136" s="15">
        <v>35370</v>
      </c>
      <c r="P2136" s="24">
        <v>47235</v>
      </c>
      <c r="Q2136" s="7">
        <f t="shared" si="33"/>
        <v>120</v>
      </c>
      <c r="R2136" s="12">
        <v>35370</v>
      </c>
      <c r="T2136">
        <v>48</v>
      </c>
    </row>
    <row r="2137" spans="1:20" ht="18.75" x14ac:dyDescent="0.25">
      <c r="A2137">
        <v>5090301</v>
      </c>
      <c r="B2137">
        <v>1011201</v>
      </c>
      <c r="C2137">
        <v>0</v>
      </c>
      <c r="D2137" t="s">
        <v>14</v>
      </c>
      <c r="E2137" t="s">
        <v>1882</v>
      </c>
      <c r="F2137" s="1">
        <v>100000308</v>
      </c>
      <c r="G2137" t="s">
        <v>1858</v>
      </c>
      <c r="H2137" s="22">
        <v>42086</v>
      </c>
      <c r="I2137">
        <v>1</v>
      </c>
      <c r="J2137" s="27">
        <f t="shared" si="34"/>
        <v>169</v>
      </c>
      <c r="K2137">
        <v>475</v>
      </c>
      <c r="L2137">
        <v>0</v>
      </c>
      <c r="M2137">
        <v>474</v>
      </c>
      <c r="N2137">
        <v>1</v>
      </c>
      <c r="O2137" s="15">
        <v>42086</v>
      </c>
      <c r="P2137" s="24">
        <v>47235</v>
      </c>
      <c r="Q2137" s="7">
        <f t="shared" si="33"/>
        <v>120</v>
      </c>
      <c r="R2137" s="12">
        <v>42086</v>
      </c>
      <c r="T2137">
        <v>48</v>
      </c>
    </row>
    <row r="2138" spans="1:20" ht="18.75" x14ac:dyDescent="0.25">
      <c r="A2138">
        <v>5090301</v>
      </c>
      <c r="B2138">
        <v>1011201</v>
      </c>
      <c r="C2138">
        <v>0</v>
      </c>
      <c r="D2138" t="s">
        <v>14</v>
      </c>
      <c r="E2138" t="s">
        <v>1883</v>
      </c>
      <c r="F2138" s="1">
        <v>100005320</v>
      </c>
      <c r="G2138" t="s">
        <v>1858</v>
      </c>
      <c r="H2138" s="22">
        <v>37043</v>
      </c>
      <c r="I2138">
        <v>1</v>
      </c>
      <c r="J2138" s="27">
        <f t="shared" si="34"/>
        <v>334</v>
      </c>
      <c r="K2138">
        <v>1450</v>
      </c>
      <c r="L2138">
        <v>0</v>
      </c>
      <c r="M2138">
        <v>1449</v>
      </c>
      <c r="N2138">
        <v>1</v>
      </c>
      <c r="O2138" s="15">
        <v>37043</v>
      </c>
      <c r="P2138" s="24">
        <v>47235</v>
      </c>
      <c r="Q2138" s="7">
        <f t="shared" si="33"/>
        <v>120</v>
      </c>
      <c r="R2138" s="12">
        <v>37043</v>
      </c>
      <c r="T2138">
        <v>60</v>
      </c>
    </row>
    <row r="2139" spans="1:20" ht="18.75" x14ac:dyDescent="0.25">
      <c r="A2139">
        <v>5090301</v>
      </c>
      <c r="B2139">
        <v>1011201</v>
      </c>
      <c r="C2139">
        <v>502</v>
      </c>
      <c r="D2139" t="s">
        <v>70</v>
      </c>
      <c r="E2139" t="s">
        <v>1884</v>
      </c>
      <c r="F2139" s="1">
        <v>100005931</v>
      </c>
      <c r="G2139" t="s">
        <v>1858</v>
      </c>
      <c r="H2139" s="22">
        <v>43369</v>
      </c>
      <c r="I2139">
        <v>1</v>
      </c>
      <c r="J2139" s="27">
        <f t="shared" si="34"/>
        <v>108</v>
      </c>
      <c r="K2139">
        <v>15880</v>
      </c>
      <c r="L2139">
        <v>337.15699999999998</v>
      </c>
      <c r="M2139">
        <v>15268.992</v>
      </c>
      <c r="N2139">
        <v>611.00800000000004</v>
      </c>
      <c r="O2139" s="18">
        <v>43369</v>
      </c>
      <c r="P2139" s="24">
        <v>46660</v>
      </c>
      <c r="Q2139" s="7">
        <f t="shared" si="33"/>
        <v>120</v>
      </c>
      <c r="R2139" s="12">
        <v>43369</v>
      </c>
      <c r="T2139">
        <v>48</v>
      </c>
    </row>
    <row r="2140" spans="1:20" ht="18.75" x14ac:dyDescent="0.25">
      <c r="A2140">
        <v>5090301</v>
      </c>
      <c r="B2140">
        <v>1011201</v>
      </c>
      <c r="C2140">
        <v>502</v>
      </c>
      <c r="D2140" t="s">
        <v>70</v>
      </c>
      <c r="E2140" t="s">
        <v>1885</v>
      </c>
      <c r="F2140" s="1">
        <v>100005932</v>
      </c>
      <c r="G2140" t="s">
        <v>1858</v>
      </c>
      <c r="H2140" s="22">
        <v>43373</v>
      </c>
      <c r="I2140">
        <v>1</v>
      </c>
      <c r="J2140" s="27">
        <f t="shared" si="34"/>
        <v>108</v>
      </c>
      <c r="K2140">
        <v>30780</v>
      </c>
      <c r="L2140">
        <v>653.52700000000004</v>
      </c>
      <c r="M2140">
        <v>29512.32</v>
      </c>
      <c r="N2140">
        <v>1267.68</v>
      </c>
      <c r="O2140" s="18">
        <v>43373</v>
      </c>
      <c r="P2140" s="24">
        <v>46660</v>
      </c>
      <c r="Q2140" s="7">
        <f t="shared" si="33"/>
        <v>120</v>
      </c>
      <c r="R2140" s="12">
        <v>43373</v>
      </c>
      <c r="T2140">
        <v>48</v>
      </c>
    </row>
    <row r="2141" spans="1:20" ht="18.75" x14ac:dyDescent="0.25">
      <c r="A2141">
        <v>5090301</v>
      </c>
      <c r="B2141">
        <v>1011201</v>
      </c>
      <c r="C2141">
        <v>502</v>
      </c>
      <c r="D2141" t="s">
        <v>70</v>
      </c>
      <c r="E2141" t="s">
        <v>1886</v>
      </c>
      <c r="F2141" s="1">
        <v>100006361</v>
      </c>
      <c r="G2141" t="s">
        <v>1858</v>
      </c>
      <c r="H2141" s="22">
        <v>43555</v>
      </c>
      <c r="I2141">
        <v>1</v>
      </c>
      <c r="J2141" s="27">
        <f t="shared" si="34"/>
        <v>101</v>
      </c>
      <c r="K2141">
        <v>1</v>
      </c>
      <c r="L2141">
        <v>0</v>
      </c>
      <c r="M2141">
        <v>0</v>
      </c>
      <c r="N2141">
        <v>1</v>
      </c>
      <c r="O2141" s="18">
        <v>43555</v>
      </c>
      <c r="P2141" s="24">
        <v>46660</v>
      </c>
      <c r="Q2141" s="7">
        <f t="shared" si="33"/>
        <v>120</v>
      </c>
      <c r="R2141" s="12">
        <v>43555</v>
      </c>
      <c r="T2141">
        <v>120</v>
      </c>
    </row>
    <row r="2142" spans="1:20" ht="18.75" x14ac:dyDescent="0.25">
      <c r="A2142">
        <v>5090301</v>
      </c>
      <c r="B2142">
        <v>1011201</v>
      </c>
      <c r="C2142">
        <v>502</v>
      </c>
      <c r="D2142" t="s">
        <v>70</v>
      </c>
      <c r="E2142" t="s">
        <v>1887</v>
      </c>
      <c r="F2142" s="1">
        <v>100005911</v>
      </c>
      <c r="G2142" t="s">
        <v>1858</v>
      </c>
      <c r="H2142" s="22">
        <v>43343</v>
      </c>
      <c r="I2142">
        <v>1</v>
      </c>
      <c r="J2142" s="27">
        <f t="shared" si="34"/>
        <v>108</v>
      </c>
      <c r="K2142">
        <v>6000</v>
      </c>
      <c r="L2142">
        <v>127.376</v>
      </c>
      <c r="M2142">
        <v>5875.299</v>
      </c>
      <c r="N2142">
        <v>124.70099999999999</v>
      </c>
      <c r="O2142" s="18">
        <v>43343</v>
      </c>
      <c r="P2142" s="24">
        <v>46660</v>
      </c>
      <c r="Q2142" s="7">
        <f t="shared" si="33"/>
        <v>120</v>
      </c>
      <c r="R2142" s="12">
        <v>43343</v>
      </c>
      <c r="T2142">
        <v>48</v>
      </c>
    </row>
    <row r="2143" spans="1:20" ht="18.75" x14ac:dyDescent="0.25">
      <c r="A2143">
        <v>5090301</v>
      </c>
      <c r="B2143">
        <v>1011201</v>
      </c>
      <c r="C2143">
        <v>502</v>
      </c>
      <c r="D2143" t="s">
        <v>70</v>
      </c>
      <c r="E2143" t="s">
        <v>1888</v>
      </c>
      <c r="F2143" s="1">
        <v>100006462</v>
      </c>
      <c r="G2143" t="s">
        <v>1858</v>
      </c>
      <c r="H2143" s="22">
        <v>43646</v>
      </c>
      <c r="I2143">
        <v>2</v>
      </c>
      <c r="J2143" s="27">
        <f t="shared" si="34"/>
        <v>99</v>
      </c>
      <c r="K2143">
        <v>236</v>
      </c>
      <c r="L2143">
        <v>2.004</v>
      </c>
      <c r="M2143">
        <v>72.867000000000004</v>
      </c>
      <c r="N2143">
        <v>163.13300000000001</v>
      </c>
      <c r="O2143" s="18">
        <v>43646</v>
      </c>
      <c r="P2143" s="24">
        <v>46660</v>
      </c>
      <c r="Q2143" s="7">
        <f t="shared" si="33"/>
        <v>120</v>
      </c>
      <c r="R2143" s="12">
        <v>43646</v>
      </c>
      <c r="T2143">
        <v>120</v>
      </c>
    </row>
    <row r="2144" spans="1:20" ht="18.75" x14ac:dyDescent="0.25">
      <c r="A2144">
        <v>5090301</v>
      </c>
      <c r="B2144">
        <v>1011201</v>
      </c>
      <c r="C2144">
        <v>502</v>
      </c>
      <c r="D2144" t="s">
        <v>70</v>
      </c>
      <c r="E2144" t="s">
        <v>1889</v>
      </c>
      <c r="F2144" s="1">
        <v>100006453</v>
      </c>
      <c r="G2144" t="s">
        <v>1858</v>
      </c>
      <c r="H2144" s="22">
        <v>43642</v>
      </c>
      <c r="I2144">
        <v>1</v>
      </c>
      <c r="J2144" s="27">
        <f t="shared" si="34"/>
        <v>99</v>
      </c>
      <c r="K2144">
        <v>1</v>
      </c>
      <c r="L2144">
        <v>0</v>
      </c>
      <c r="M2144">
        <v>0</v>
      </c>
      <c r="N2144">
        <v>1</v>
      </c>
      <c r="O2144" s="18">
        <v>43642</v>
      </c>
      <c r="P2144" s="24">
        <v>46660</v>
      </c>
      <c r="Q2144" s="7">
        <f t="shared" si="33"/>
        <v>120</v>
      </c>
      <c r="R2144" s="12">
        <v>43642</v>
      </c>
      <c r="T2144">
        <v>120</v>
      </c>
    </row>
    <row r="2145" spans="1:20" ht="18.75" x14ac:dyDescent="0.25">
      <c r="A2145">
        <v>5090302</v>
      </c>
      <c r="B2145">
        <v>1011202</v>
      </c>
      <c r="C2145">
        <v>0</v>
      </c>
      <c r="D2145" t="s">
        <v>14</v>
      </c>
      <c r="E2145" t="s">
        <v>1890</v>
      </c>
      <c r="F2145" s="1">
        <v>100002586</v>
      </c>
      <c r="G2145" t="s">
        <v>1891</v>
      </c>
      <c r="H2145" s="22">
        <v>43069</v>
      </c>
      <c r="I2145">
        <v>1</v>
      </c>
      <c r="J2145" s="27">
        <f t="shared" si="34"/>
        <v>136</v>
      </c>
      <c r="K2145">
        <v>1600</v>
      </c>
      <c r="L2145">
        <v>27.161000000000001</v>
      </c>
      <c r="M2145">
        <v>1492.779</v>
      </c>
      <c r="N2145">
        <v>107.221</v>
      </c>
      <c r="O2145" s="15">
        <v>43069</v>
      </c>
      <c r="P2145" s="24">
        <v>47235</v>
      </c>
      <c r="Q2145" s="7">
        <f t="shared" si="33"/>
        <v>120</v>
      </c>
      <c r="R2145" s="12">
        <v>43069</v>
      </c>
      <c r="T2145">
        <v>60</v>
      </c>
    </row>
    <row r="2146" spans="1:20" ht="18.75" x14ac:dyDescent="0.25">
      <c r="A2146">
        <v>5090302</v>
      </c>
      <c r="B2146">
        <v>1011202</v>
      </c>
      <c r="C2146">
        <v>0</v>
      </c>
      <c r="D2146" t="s">
        <v>14</v>
      </c>
      <c r="E2146" t="s">
        <v>1892</v>
      </c>
      <c r="F2146" s="1">
        <v>100001199</v>
      </c>
      <c r="G2146" t="s">
        <v>1891</v>
      </c>
      <c r="H2146" s="22">
        <v>40422</v>
      </c>
      <c r="I2146">
        <v>54</v>
      </c>
      <c r="J2146" s="27">
        <f t="shared" si="34"/>
        <v>223</v>
      </c>
      <c r="K2146">
        <v>8100</v>
      </c>
      <c r="L2146">
        <v>0</v>
      </c>
      <c r="M2146">
        <v>8099</v>
      </c>
      <c r="N2146">
        <v>1</v>
      </c>
      <c r="O2146" s="15">
        <v>40422</v>
      </c>
      <c r="P2146" s="24">
        <v>47235</v>
      </c>
      <c r="Q2146" s="7">
        <f t="shared" si="33"/>
        <v>120</v>
      </c>
      <c r="R2146" s="12">
        <v>40422</v>
      </c>
      <c r="T2146">
        <v>60</v>
      </c>
    </row>
    <row r="2147" spans="1:20" ht="18.75" x14ac:dyDescent="0.25">
      <c r="A2147">
        <v>5090302</v>
      </c>
      <c r="B2147">
        <v>1011202</v>
      </c>
      <c r="C2147">
        <v>0</v>
      </c>
      <c r="D2147" t="s">
        <v>14</v>
      </c>
      <c r="E2147" t="s">
        <v>1893</v>
      </c>
      <c r="F2147" s="1">
        <v>100001200</v>
      </c>
      <c r="G2147" t="s">
        <v>1891</v>
      </c>
      <c r="H2147" s="22">
        <v>40786</v>
      </c>
      <c r="I2147">
        <v>45</v>
      </c>
      <c r="J2147" s="27">
        <f t="shared" si="34"/>
        <v>211</v>
      </c>
      <c r="K2147">
        <v>9562.5</v>
      </c>
      <c r="L2147">
        <v>0</v>
      </c>
      <c r="M2147">
        <v>9561.5</v>
      </c>
      <c r="N2147">
        <v>1</v>
      </c>
      <c r="O2147" s="15">
        <v>40786</v>
      </c>
      <c r="P2147" s="24">
        <v>47235</v>
      </c>
      <c r="Q2147" s="7">
        <f t="shared" si="33"/>
        <v>120</v>
      </c>
      <c r="R2147" s="12">
        <v>40786</v>
      </c>
      <c r="T2147">
        <v>60</v>
      </c>
    </row>
    <row r="2148" spans="1:20" ht="18.75" x14ac:dyDescent="0.25">
      <c r="A2148">
        <v>5090302</v>
      </c>
      <c r="B2148">
        <v>1011202</v>
      </c>
      <c r="C2148">
        <v>0</v>
      </c>
      <c r="D2148" t="s">
        <v>14</v>
      </c>
      <c r="E2148" t="s">
        <v>1894</v>
      </c>
      <c r="F2148" s="1">
        <v>100001506</v>
      </c>
      <c r="G2148" t="s">
        <v>1891</v>
      </c>
      <c r="H2148" s="22">
        <v>40422</v>
      </c>
      <c r="I2148">
        <v>103</v>
      </c>
      <c r="J2148" s="27">
        <f t="shared" si="34"/>
        <v>223</v>
      </c>
      <c r="K2148">
        <v>15450</v>
      </c>
      <c r="L2148">
        <v>0</v>
      </c>
      <c r="M2148">
        <v>15449.028</v>
      </c>
      <c r="N2148">
        <v>0.97199999999999998</v>
      </c>
      <c r="O2148" s="15">
        <v>40422</v>
      </c>
      <c r="P2148" s="24">
        <v>47235</v>
      </c>
      <c r="Q2148" s="7">
        <f t="shared" si="33"/>
        <v>120</v>
      </c>
      <c r="R2148" s="12">
        <v>40422</v>
      </c>
      <c r="T2148">
        <v>60</v>
      </c>
    </row>
    <row r="2149" spans="1:20" ht="18.75" x14ac:dyDescent="0.25">
      <c r="A2149">
        <v>5090302</v>
      </c>
      <c r="B2149">
        <v>1011202</v>
      </c>
      <c r="C2149">
        <v>0</v>
      </c>
      <c r="D2149" t="s">
        <v>14</v>
      </c>
      <c r="E2149" t="s">
        <v>1895</v>
      </c>
      <c r="F2149" s="1">
        <v>100001388</v>
      </c>
      <c r="G2149" t="s">
        <v>1891</v>
      </c>
      <c r="H2149" s="22">
        <v>40422</v>
      </c>
      <c r="I2149">
        <v>49</v>
      </c>
      <c r="J2149" s="27">
        <f t="shared" si="34"/>
        <v>223</v>
      </c>
      <c r="K2149">
        <v>490</v>
      </c>
      <c r="L2149">
        <v>0</v>
      </c>
      <c r="M2149">
        <v>489</v>
      </c>
      <c r="N2149">
        <v>1</v>
      </c>
      <c r="O2149" s="15">
        <v>40422</v>
      </c>
      <c r="P2149" s="24">
        <v>47235</v>
      </c>
      <c r="Q2149" s="7">
        <f t="shared" si="33"/>
        <v>120</v>
      </c>
      <c r="R2149" s="12">
        <v>40422</v>
      </c>
      <c r="T2149">
        <v>60</v>
      </c>
    </row>
    <row r="2150" spans="1:20" ht="18.75" x14ac:dyDescent="0.25">
      <c r="A2150">
        <v>5090302</v>
      </c>
      <c r="B2150">
        <v>1011202</v>
      </c>
      <c r="C2150">
        <v>0</v>
      </c>
      <c r="D2150" t="s">
        <v>14</v>
      </c>
      <c r="E2150" t="s">
        <v>1896</v>
      </c>
      <c r="F2150" s="1">
        <v>100001387</v>
      </c>
      <c r="G2150" t="s">
        <v>1891</v>
      </c>
      <c r="H2150" s="22">
        <v>40422</v>
      </c>
      <c r="I2150">
        <v>54</v>
      </c>
      <c r="J2150" s="27">
        <f t="shared" si="34"/>
        <v>223</v>
      </c>
      <c r="K2150">
        <v>1350</v>
      </c>
      <c r="L2150">
        <v>0</v>
      </c>
      <c r="M2150">
        <v>1349</v>
      </c>
      <c r="N2150">
        <v>1</v>
      </c>
      <c r="O2150" s="15">
        <v>40422</v>
      </c>
      <c r="P2150" s="24">
        <v>47235</v>
      </c>
      <c r="Q2150" s="7">
        <f t="shared" si="33"/>
        <v>120</v>
      </c>
      <c r="R2150" s="12">
        <v>40422</v>
      </c>
      <c r="T2150">
        <v>60</v>
      </c>
    </row>
    <row r="2151" spans="1:20" ht="18.75" x14ac:dyDescent="0.25">
      <c r="A2151">
        <v>5090302</v>
      </c>
      <c r="B2151">
        <v>1011202</v>
      </c>
      <c r="C2151">
        <v>0</v>
      </c>
      <c r="D2151" t="s">
        <v>14</v>
      </c>
      <c r="E2151" t="s">
        <v>1897</v>
      </c>
      <c r="F2151" s="1">
        <v>100002402</v>
      </c>
      <c r="G2151" t="s">
        <v>1891</v>
      </c>
      <c r="H2151" s="22">
        <v>40379</v>
      </c>
      <c r="I2151">
        <v>1</v>
      </c>
      <c r="J2151" s="27">
        <f t="shared" si="34"/>
        <v>225</v>
      </c>
      <c r="K2151">
        <v>235</v>
      </c>
      <c r="L2151">
        <v>0</v>
      </c>
      <c r="M2151">
        <v>234</v>
      </c>
      <c r="N2151">
        <v>1</v>
      </c>
      <c r="O2151" s="15">
        <v>40379</v>
      </c>
      <c r="P2151" s="24">
        <v>47235</v>
      </c>
      <c r="Q2151" s="7">
        <f t="shared" si="33"/>
        <v>120</v>
      </c>
      <c r="R2151" s="12">
        <v>40379</v>
      </c>
      <c r="T2151">
        <v>60</v>
      </c>
    </row>
    <row r="2152" spans="1:20" ht="18.75" x14ac:dyDescent="0.25">
      <c r="A2152">
        <v>5090302</v>
      </c>
      <c r="B2152">
        <v>1011202</v>
      </c>
      <c r="C2152">
        <v>0</v>
      </c>
      <c r="D2152" t="s">
        <v>14</v>
      </c>
      <c r="E2152" t="s">
        <v>1898</v>
      </c>
      <c r="F2152" s="1">
        <v>100002358</v>
      </c>
      <c r="G2152" t="s">
        <v>1891</v>
      </c>
      <c r="H2152" s="22">
        <v>37681</v>
      </c>
      <c r="I2152">
        <v>1</v>
      </c>
      <c r="J2152" s="27">
        <f t="shared" si="34"/>
        <v>313</v>
      </c>
      <c r="K2152">
        <v>177.3</v>
      </c>
      <c r="L2152">
        <v>0</v>
      </c>
      <c r="M2152">
        <v>176.3</v>
      </c>
      <c r="N2152">
        <v>1</v>
      </c>
      <c r="O2152" s="15">
        <v>37681</v>
      </c>
      <c r="P2152" s="24">
        <v>47235</v>
      </c>
      <c r="Q2152" s="7">
        <f t="shared" si="33"/>
        <v>120</v>
      </c>
      <c r="R2152" s="12">
        <v>37681</v>
      </c>
      <c r="T2152">
        <v>60</v>
      </c>
    </row>
    <row r="2153" spans="1:20" ht="18.75" x14ac:dyDescent="0.25">
      <c r="A2153">
        <v>5090302</v>
      </c>
      <c r="B2153">
        <v>1011202</v>
      </c>
      <c r="C2153">
        <v>0</v>
      </c>
      <c r="D2153" t="s">
        <v>14</v>
      </c>
      <c r="E2153" t="s">
        <v>1899</v>
      </c>
      <c r="F2153" s="1">
        <v>100002368</v>
      </c>
      <c r="G2153" t="s">
        <v>1891</v>
      </c>
      <c r="H2153" s="22">
        <v>37712</v>
      </c>
      <c r="I2153">
        <v>1</v>
      </c>
      <c r="J2153" s="27">
        <f t="shared" si="34"/>
        <v>312</v>
      </c>
      <c r="K2153">
        <v>197</v>
      </c>
      <c r="L2153">
        <v>0</v>
      </c>
      <c r="M2153">
        <v>196</v>
      </c>
      <c r="N2153">
        <v>1</v>
      </c>
      <c r="O2153" s="15">
        <v>37712</v>
      </c>
      <c r="P2153" s="24">
        <v>47235</v>
      </c>
      <c r="Q2153" s="7">
        <f t="shared" si="33"/>
        <v>120</v>
      </c>
      <c r="R2153" s="12">
        <v>37712</v>
      </c>
      <c r="T2153">
        <v>60</v>
      </c>
    </row>
    <row r="2154" spans="1:20" ht="18.75" x14ac:dyDescent="0.25">
      <c r="A2154">
        <v>5090302</v>
      </c>
      <c r="B2154">
        <v>1011202</v>
      </c>
      <c r="C2154">
        <v>0</v>
      </c>
      <c r="D2154" t="s">
        <v>14</v>
      </c>
      <c r="E2154" t="s">
        <v>1900</v>
      </c>
      <c r="F2154" s="1">
        <v>100001416</v>
      </c>
      <c r="G2154" t="s">
        <v>1891</v>
      </c>
      <c r="H2154" s="22">
        <v>42671</v>
      </c>
      <c r="I2154">
        <v>3</v>
      </c>
      <c r="J2154" s="27">
        <f t="shared" si="34"/>
        <v>149</v>
      </c>
      <c r="K2154">
        <v>1770</v>
      </c>
      <c r="L2154">
        <v>0</v>
      </c>
      <c r="M2154">
        <v>1769</v>
      </c>
      <c r="N2154">
        <v>1</v>
      </c>
      <c r="O2154" s="15">
        <v>42671</v>
      </c>
      <c r="P2154" s="24">
        <v>47235</v>
      </c>
      <c r="Q2154" s="7">
        <f t="shared" si="33"/>
        <v>120</v>
      </c>
      <c r="R2154" s="12">
        <v>42671</v>
      </c>
      <c r="T2154">
        <v>60</v>
      </c>
    </row>
    <row r="2155" spans="1:20" ht="18.75" x14ac:dyDescent="0.25">
      <c r="A2155">
        <v>5090302</v>
      </c>
      <c r="B2155">
        <v>1011202</v>
      </c>
      <c r="C2155">
        <v>0</v>
      </c>
      <c r="D2155" t="s">
        <v>14</v>
      </c>
      <c r="E2155" t="s">
        <v>1901</v>
      </c>
      <c r="F2155" s="1">
        <v>100005276</v>
      </c>
      <c r="G2155" t="s">
        <v>1891</v>
      </c>
      <c r="H2155" s="22">
        <v>41670</v>
      </c>
      <c r="I2155">
        <v>1</v>
      </c>
      <c r="J2155" s="27">
        <f t="shared" si="34"/>
        <v>182</v>
      </c>
      <c r="K2155">
        <v>401</v>
      </c>
      <c r="L2155">
        <v>0</v>
      </c>
      <c r="M2155">
        <v>400</v>
      </c>
      <c r="N2155">
        <v>1</v>
      </c>
      <c r="O2155" s="15">
        <v>41670</v>
      </c>
      <c r="P2155" s="24">
        <v>47235</v>
      </c>
      <c r="Q2155" s="7">
        <f t="shared" si="33"/>
        <v>120</v>
      </c>
      <c r="R2155" s="12">
        <v>41670</v>
      </c>
      <c r="T2155">
        <v>60</v>
      </c>
    </row>
    <row r="2156" spans="1:20" ht="18.75" x14ac:dyDescent="0.25">
      <c r="A2156">
        <v>5090302</v>
      </c>
      <c r="B2156">
        <v>1011202</v>
      </c>
      <c r="C2156">
        <v>0</v>
      </c>
      <c r="D2156" t="s">
        <v>14</v>
      </c>
      <c r="E2156" t="s">
        <v>1902</v>
      </c>
      <c r="F2156" s="1">
        <v>100005314</v>
      </c>
      <c r="G2156" t="s">
        <v>1891</v>
      </c>
      <c r="H2156" s="22">
        <v>39903</v>
      </c>
      <c r="I2156">
        <v>1</v>
      </c>
      <c r="J2156" s="27">
        <f t="shared" si="34"/>
        <v>240</v>
      </c>
      <c r="K2156">
        <v>88</v>
      </c>
      <c r="L2156">
        <v>0</v>
      </c>
      <c r="M2156">
        <v>87</v>
      </c>
      <c r="N2156">
        <v>1</v>
      </c>
      <c r="O2156" s="15">
        <v>39903</v>
      </c>
      <c r="P2156" s="24">
        <v>47235</v>
      </c>
      <c r="Q2156" s="7">
        <f t="shared" si="33"/>
        <v>120</v>
      </c>
      <c r="R2156" s="12">
        <v>39903</v>
      </c>
      <c r="T2156">
        <v>1</v>
      </c>
    </row>
    <row r="2157" spans="1:20" ht="18.75" x14ac:dyDescent="0.25">
      <c r="A2157">
        <v>5090302</v>
      </c>
      <c r="B2157">
        <v>1011202</v>
      </c>
      <c r="C2157">
        <v>0</v>
      </c>
      <c r="D2157" t="s">
        <v>14</v>
      </c>
      <c r="E2157" t="s">
        <v>1903</v>
      </c>
      <c r="F2157" s="1">
        <v>100004169</v>
      </c>
      <c r="G2157" t="s">
        <v>1891</v>
      </c>
      <c r="H2157" s="22">
        <v>41670</v>
      </c>
      <c r="I2157">
        <v>1</v>
      </c>
      <c r="J2157" s="27">
        <f t="shared" si="34"/>
        <v>182</v>
      </c>
      <c r="K2157">
        <v>401</v>
      </c>
      <c r="L2157">
        <v>0</v>
      </c>
      <c r="M2157">
        <v>400</v>
      </c>
      <c r="N2157">
        <v>1</v>
      </c>
      <c r="O2157" s="15">
        <v>41670</v>
      </c>
      <c r="P2157" s="24">
        <v>47235</v>
      </c>
      <c r="Q2157" s="7">
        <f t="shared" si="33"/>
        <v>120</v>
      </c>
      <c r="R2157" s="12">
        <v>41670</v>
      </c>
      <c r="T2157">
        <v>60</v>
      </c>
    </row>
    <row r="2158" spans="1:20" ht="18.75" x14ac:dyDescent="0.25">
      <c r="A2158">
        <v>5090302</v>
      </c>
      <c r="B2158">
        <v>1011202</v>
      </c>
      <c r="C2158">
        <v>0</v>
      </c>
      <c r="D2158" t="s">
        <v>14</v>
      </c>
      <c r="E2158" t="s">
        <v>1904</v>
      </c>
      <c r="F2158" s="1">
        <v>100005352</v>
      </c>
      <c r="G2158" t="s">
        <v>1891</v>
      </c>
      <c r="H2158" s="22">
        <v>38620</v>
      </c>
      <c r="I2158">
        <v>1</v>
      </c>
      <c r="J2158" s="27">
        <f t="shared" si="34"/>
        <v>283</v>
      </c>
      <c r="K2158">
        <v>180</v>
      </c>
      <c r="L2158">
        <v>0</v>
      </c>
      <c r="M2158">
        <v>179</v>
      </c>
      <c r="N2158">
        <v>1</v>
      </c>
      <c r="O2158" s="15">
        <v>38620</v>
      </c>
      <c r="P2158" s="24">
        <v>47235</v>
      </c>
      <c r="Q2158" s="7">
        <f t="shared" si="33"/>
        <v>120</v>
      </c>
      <c r="R2158" s="12">
        <v>38620</v>
      </c>
      <c r="T2158">
        <v>60</v>
      </c>
    </row>
    <row r="2159" spans="1:20" ht="18.75" x14ac:dyDescent="0.25">
      <c r="A2159">
        <v>5090302</v>
      </c>
      <c r="B2159">
        <v>1011202</v>
      </c>
      <c r="C2159">
        <v>0</v>
      </c>
      <c r="D2159" t="s">
        <v>14</v>
      </c>
      <c r="E2159" t="s">
        <v>1905</v>
      </c>
      <c r="F2159" s="1">
        <v>100004944</v>
      </c>
      <c r="G2159" t="s">
        <v>1891</v>
      </c>
      <c r="H2159" s="22">
        <v>42308</v>
      </c>
      <c r="I2159">
        <v>1</v>
      </c>
      <c r="J2159" s="27">
        <f t="shared" si="34"/>
        <v>161</v>
      </c>
      <c r="K2159">
        <v>140</v>
      </c>
      <c r="L2159">
        <v>0</v>
      </c>
      <c r="M2159">
        <v>139</v>
      </c>
      <c r="N2159">
        <v>1</v>
      </c>
      <c r="O2159" s="15">
        <v>42308</v>
      </c>
      <c r="P2159" s="24">
        <v>47235</v>
      </c>
      <c r="Q2159" s="7">
        <f t="shared" si="33"/>
        <v>120</v>
      </c>
      <c r="R2159" s="12">
        <v>42308</v>
      </c>
      <c r="T2159">
        <v>60</v>
      </c>
    </row>
    <row r="2160" spans="1:20" ht="18.75" x14ac:dyDescent="0.25">
      <c r="A2160">
        <v>5090302</v>
      </c>
      <c r="B2160">
        <v>1011202</v>
      </c>
      <c r="C2160">
        <v>0</v>
      </c>
      <c r="D2160" t="s">
        <v>14</v>
      </c>
      <c r="E2160" t="s">
        <v>1906</v>
      </c>
      <c r="F2160" s="1">
        <v>100005739</v>
      </c>
      <c r="G2160" t="s">
        <v>1891</v>
      </c>
      <c r="H2160" s="22">
        <v>42460</v>
      </c>
      <c r="I2160">
        <v>2</v>
      </c>
      <c r="J2160" s="27">
        <f t="shared" si="34"/>
        <v>156</v>
      </c>
      <c r="K2160">
        <v>218</v>
      </c>
      <c r="L2160">
        <v>0</v>
      </c>
      <c r="M2160">
        <v>217</v>
      </c>
      <c r="N2160">
        <v>1</v>
      </c>
      <c r="O2160" s="15">
        <v>42460</v>
      </c>
      <c r="P2160" s="24">
        <v>47235</v>
      </c>
      <c r="Q2160" s="7">
        <f t="shared" si="33"/>
        <v>120</v>
      </c>
      <c r="R2160" s="12">
        <v>42460</v>
      </c>
      <c r="T2160">
        <v>60</v>
      </c>
    </row>
    <row r="2161" spans="1:20" ht="18.75" x14ac:dyDescent="0.25">
      <c r="A2161">
        <v>5090302</v>
      </c>
      <c r="B2161">
        <v>1011202</v>
      </c>
      <c r="C2161">
        <v>0</v>
      </c>
      <c r="D2161" t="s">
        <v>14</v>
      </c>
      <c r="E2161" t="s">
        <v>1907</v>
      </c>
      <c r="F2161" s="1">
        <v>100005586</v>
      </c>
      <c r="G2161" t="s">
        <v>1891</v>
      </c>
      <c r="H2161" s="22">
        <v>41588</v>
      </c>
      <c r="I2161">
        <v>1</v>
      </c>
      <c r="J2161" s="27">
        <f t="shared" si="34"/>
        <v>185</v>
      </c>
      <c r="K2161">
        <v>2699.2190000000001</v>
      </c>
      <c r="L2161">
        <v>0</v>
      </c>
      <c r="M2161">
        <v>2698.2190000000001</v>
      </c>
      <c r="N2161">
        <v>1</v>
      </c>
      <c r="O2161" s="15">
        <v>41588</v>
      </c>
      <c r="P2161" s="24">
        <v>47235</v>
      </c>
      <c r="Q2161" s="7">
        <f t="shared" si="33"/>
        <v>120</v>
      </c>
      <c r="R2161" s="12">
        <v>41588</v>
      </c>
      <c r="T2161">
        <v>48</v>
      </c>
    </row>
    <row r="2162" spans="1:20" ht="18.75" x14ac:dyDescent="0.25">
      <c r="A2162">
        <v>5090302</v>
      </c>
      <c r="B2162">
        <v>1011202</v>
      </c>
      <c r="C2162">
        <v>0</v>
      </c>
      <c r="D2162" t="s">
        <v>14</v>
      </c>
      <c r="E2162" t="s">
        <v>1908</v>
      </c>
      <c r="F2162" s="1">
        <v>100001418</v>
      </c>
      <c r="G2162" t="s">
        <v>1891</v>
      </c>
      <c r="H2162" s="22">
        <v>42671</v>
      </c>
      <c r="I2162">
        <v>1</v>
      </c>
      <c r="J2162" s="27">
        <f t="shared" si="34"/>
        <v>149</v>
      </c>
      <c r="K2162">
        <v>795</v>
      </c>
      <c r="L2162">
        <v>0</v>
      </c>
      <c r="M2162">
        <v>794</v>
      </c>
      <c r="N2162">
        <v>1</v>
      </c>
      <c r="O2162" s="15">
        <v>42671</v>
      </c>
      <c r="P2162" s="24">
        <v>47235</v>
      </c>
      <c r="Q2162" s="7">
        <f t="shared" si="33"/>
        <v>120</v>
      </c>
      <c r="R2162" s="12">
        <v>42671</v>
      </c>
      <c r="T2162">
        <v>60</v>
      </c>
    </row>
    <row r="2163" spans="1:20" ht="18.75" x14ac:dyDescent="0.25">
      <c r="A2163">
        <v>5090302</v>
      </c>
      <c r="B2163">
        <v>1011202</v>
      </c>
      <c r="C2163">
        <v>0</v>
      </c>
      <c r="D2163" t="s">
        <v>14</v>
      </c>
      <c r="E2163" t="s">
        <v>1909</v>
      </c>
      <c r="F2163" s="1">
        <v>100001417</v>
      </c>
      <c r="G2163" t="s">
        <v>1891</v>
      </c>
      <c r="H2163" s="22">
        <v>42671</v>
      </c>
      <c r="I2163">
        <v>1</v>
      </c>
      <c r="J2163" s="27">
        <f t="shared" si="34"/>
        <v>149</v>
      </c>
      <c r="K2163">
        <v>835</v>
      </c>
      <c r="L2163">
        <v>0</v>
      </c>
      <c r="M2163">
        <v>834</v>
      </c>
      <c r="N2163">
        <v>1</v>
      </c>
      <c r="O2163" s="15">
        <v>42671</v>
      </c>
      <c r="P2163" s="24">
        <v>47235</v>
      </c>
      <c r="Q2163" s="7">
        <f t="shared" si="33"/>
        <v>120</v>
      </c>
      <c r="R2163" s="12">
        <v>42671</v>
      </c>
      <c r="T2163">
        <v>60</v>
      </c>
    </row>
    <row r="2164" spans="1:20" ht="18.75" x14ac:dyDescent="0.25">
      <c r="A2164">
        <v>5090302</v>
      </c>
      <c r="B2164">
        <v>1011202</v>
      </c>
      <c r="C2164">
        <v>0</v>
      </c>
      <c r="D2164" t="s">
        <v>14</v>
      </c>
      <c r="E2164" t="s">
        <v>1910</v>
      </c>
      <c r="F2164" s="1">
        <v>100001455</v>
      </c>
      <c r="G2164" t="s">
        <v>1891</v>
      </c>
      <c r="H2164" s="22">
        <v>43305</v>
      </c>
      <c r="I2164">
        <v>1</v>
      </c>
      <c r="J2164" s="27">
        <f t="shared" si="34"/>
        <v>129</v>
      </c>
      <c r="K2164">
        <v>658.79300000000001</v>
      </c>
      <c r="L2164">
        <v>11.173</v>
      </c>
      <c r="M2164">
        <v>529.072</v>
      </c>
      <c r="N2164">
        <v>129.721</v>
      </c>
      <c r="O2164" s="15">
        <v>43305</v>
      </c>
      <c r="P2164" s="24">
        <v>47235</v>
      </c>
      <c r="Q2164" s="7">
        <f t="shared" si="33"/>
        <v>120</v>
      </c>
      <c r="R2164" s="12">
        <v>43305</v>
      </c>
      <c r="T2164">
        <v>60</v>
      </c>
    </row>
    <row r="2165" spans="1:20" ht="18.75" x14ac:dyDescent="0.25">
      <c r="A2165">
        <v>5090302</v>
      </c>
      <c r="B2165">
        <v>1011202</v>
      </c>
      <c r="C2165">
        <v>0</v>
      </c>
      <c r="D2165" t="s">
        <v>14</v>
      </c>
      <c r="E2165" t="s">
        <v>1911</v>
      </c>
      <c r="F2165" s="1">
        <v>100004088</v>
      </c>
      <c r="G2165" t="s">
        <v>1891</v>
      </c>
      <c r="H2165" s="22">
        <v>40344</v>
      </c>
      <c r="I2165">
        <v>1</v>
      </c>
      <c r="J2165" s="27">
        <f t="shared" si="34"/>
        <v>226</v>
      </c>
      <c r="K2165">
        <v>1625</v>
      </c>
      <c r="L2165">
        <v>0</v>
      </c>
      <c r="M2165">
        <v>1624</v>
      </c>
      <c r="N2165">
        <v>1</v>
      </c>
      <c r="O2165" s="15">
        <v>40344</v>
      </c>
      <c r="P2165" s="24">
        <v>47235</v>
      </c>
      <c r="Q2165" s="7">
        <f t="shared" si="33"/>
        <v>120</v>
      </c>
      <c r="R2165" s="12">
        <v>40344</v>
      </c>
      <c r="T2165">
        <v>48</v>
      </c>
    </row>
    <row r="2166" spans="1:20" ht="18.75" x14ac:dyDescent="0.25">
      <c r="A2166">
        <v>5090302</v>
      </c>
      <c r="B2166">
        <v>1011202</v>
      </c>
      <c r="C2166">
        <v>0</v>
      </c>
      <c r="D2166" t="s">
        <v>14</v>
      </c>
      <c r="E2166" t="s">
        <v>1912</v>
      </c>
      <c r="F2166" s="1">
        <v>100005738</v>
      </c>
      <c r="G2166" t="s">
        <v>1891</v>
      </c>
      <c r="H2166" s="22">
        <v>42460</v>
      </c>
      <c r="I2166">
        <v>2</v>
      </c>
      <c r="J2166" s="27">
        <f t="shared" si="34"/>
        <v>156</v>
      </c>
      <c r="K2166">
        <v>640</v>
      </c>
      <c r="L2166">
        <v>0</v>
      </c>
      <c r="M2166">
        <v>639</v>
      </c>
      <c r="N2166">
        <v>1</v>
      </c>
      <c r="O2166" s="15">
        <v>42460</v>
      </c>
      <c r="P2166" s="24">
        <v>47235</v>
      </c>
      <c r="Q2166" s="7">
        <f t="shared" si="33"/>
        <v>120</v>
      </c>
      <c r="R2166" s="12">
        <v>42460</v>
      </c>
      <c r="T2166">
        <v>60</v>
      </c>
    </row>
    <row r="2167" spans="1:20" ht="18.75" x14ac:dyDescent="0.25">
      <c r="A2167">
        <v>5090302</v>
      </c>
      <c r="B2167">
        <v>1011202</v>
      </c>
      <c r="C2167">
        <v>0</v>
      </c>
      <c r="D2167" t="s">
        <v>14</v>
      </c>
      <c r="E2167" t="s">
        <v>1913</v>
      </c>
      <c r="F2167" s="1">
        <v>100005353</v>
      </c>
      <c r="G2167" t="s">
        <v>1891</v>
      </c>
      <c r="H2167" s="22">
        <v>41514</v>
      </c>
      <c r="I2167">
        <v>1</v>
      </c>
      <c r="J2167" s="27">
        <f t="shared" si="34"/>
        <v>187</v>
      </c>
      <c r="K2167">
        <v>210</v>
      </c>
      <c r="L2167">
        <v>0</v>
      </c>
      <c r="M2167">
        <v>209</v>
      </c>
      <c r="N2167">
        <v>1</v>
      </c>
      <c r="O2167" s="15">
        <v>41514</v>
      </c>
      <c r="P2167" s="24">
        <v>47235</v>
      </c>
      <c r="Q2167" s="7">
        <f t="shared" si="33"/>
        <v>120</v>
      </c>
      <c r="R2167" s="12">
        <v>41514</v>
      </c>
      <c r="T2167">
        <v>60</v>
      </c>
    </row>
    <row r="2168" spans="1:20" ht="18.75" x14ac:dyDescent="0.25">
      <c r="A2168">
        <v>5090302</v>
      </c>
      <c r="B2168">
        <v>1011202</v>
      </c>
      <c r="C2168">
        <v>0</v>
      </c>
      <c r="D2168" t="s">
        <v>14</v>
      </c>
      <c r="E2168" t="s">
        <v>1914</v>
      </c>
      <c r="F2168" s="1">
        <v>100005356</v>
      </c>
      <c r="G2168" t="s">
        <v>1891</v>
      </c>
      <c r="H2168" s="22">
        <v>42808</v>
      </c>
      <c r="I2168">
        <v>2</v>
      </c>
      <c r="J2168" s="27">
        <f t="shared" si="34"/>
        <v>145</v>
      </c>
      <c r="K2168">
        <v>2.2000000000000002</v>
      </c>
      <c r="L2168">
        <v>0</v>
      </c>
      <c r="M2168">
        <v>1.2</v>
      </c>
      <c r="N2168">
        <v>1</v>
      </c>
      <c r="O2168" s="15">
        <v>42808</v>
      </c>
      <c r="P2168" s="24">
        <v>47235</v>
      </c>
      <c r="Q2168" s="7">
        <f t="shared" si="33"/>
        <v>120</v>
      </c>
      <c r="R2168" s="12">
        <v>42808</v>
      </c>
      <c r="T2168">
        <v>1</v>
      </c>
    </row>
    <row r="2169" spans="1:20" ht="18.75" x14ac:dyDescent="0.25">
      <c r="A2169">
        <v>5090302</v>
      </c>
      <c r="B2169">
        <v>1011202</v>
      </c>
      <c r="C2169">
        <v>0</v>
      </c>
      <c r="D2169" t="s">
        <v>14</v>
      </c>
      <c r="E2169" t="s">
        <v>1914</v>
      </c>
      <c r="F2169" s="1">
        <v>100005362</v>
      </c>
      <c r="G2169" t="s">
        <v>1891</v>
      </c>
      <c r="H2169" s="22">
        <v>38609</v>
      </c>
      <c r="I2169">
        <v>1</v>
      </c>
      <c r="J2169" s="27">
        <f t="shared" si="34"/>
        <v>283</v>
      </c>
      <c r="K2169">
        <v>215</v>
      </c>
      <c r="L2169">
        <v>0</v>
      </c>
      <c r="M2169">
        <v>214</v>
      </c>
      <c r="N2169">
        <v>1</v>
      </c>
      <c r="O2169" s="15">
        <v>38609</v>
      </c>
      <c r="P2169" s="24">
        <v>47235</v>
      </c>
      <c r="Q2169" s="7">
        <f t="shared" si="33"/>
        <v>120</v>
      </c>
      <c r="R2169" s="12">
        <v>38609</v>
      </c>
      <c r="T2169">
        <v>60</v>
      </c>
    </row>
    <row r="2170" spans="1:20" ht="18.75" x14ac:dyDescent="0.25">
      <c r="A2170">
        <v>5090302</v>
      </c>
      <c r="B2170">
        <v>1011202</v>
      </c>
      <c r="C2170">
        <v>0</v>
      </c>
      <c r="D2170" t="s">
        <v>14</v>
      </c>
      <c r="E2170" t="s">
        <v>1915</v>
      </c>
      <c r="F2170" s="1">
        <v>100004573</v>
      </c>
      <c r="G2170" t="s">
        <v>1891</v>
      </c>
      <c r="H2170" s="22">
        <v>39172</v>
      </c>
      <c r="I2170">
        <v>1</v>
      </c>
      <c r="J2170" s="27">
        <f t="shared" si="34"/>
        <v>264</v>
      </c>
      <c r="K2170">
        <v>280</v>
      </c>
      <c r="L2170">
        <v>0</v>
      </c>
      <c r="M2170">
        <v>279</v>
      </c>
      <c r="N2170">
        <v>1</v>
      </c>
      <c r="O2170" s="15">
        <v>39172</v>
      </c>
      <c r="P2170" s="24">
        <v>47235</v>
      </c>
      <c r="Q2170" s="7">
        <f t="shared" si="33"/>
        <v>120</v>
      </c>
      <c r="R2170" s="12">
        <v>39172</v>
      </c>
      <c r="T2170">
        <v>48</v>
      </c>
    </row>
    <row r="2171" spans="1:20" ht="18.75" x14ac:dyDescent="0.25">
      <c r="A2171">
        <v>5090302</v>
      </c>
      <c r="B2171">
        <v>1011202</v>
      </c>
      <c r="C2171">
        <v>0</v>
      </c>
      <c r="D2171" t="s">
        <v>14</v>
      </c>
      <c r="E2171" t="s">
        <v>1916</v>
      </c>
      <c r="F2171" s="1">
        <v>100004934</v>
      </c>
      <c r="G2171" t="s">
        <v>1891</v>
      </c>
      <c r="H2171" s="22">
        <v>41333</v>
      </c>
      <c r="I2171">
        <v>1</v>
      </c>
      <c r="J2171" s="27">
        <f t="shared" si="34"/>
        <v>193</v>
      </c>
      <c r="K2171">
        <v>600</v>
      </c>
      <c r="L2171">
        <v>0</v>
      </c>
      <c r="M2171">
        <v>599</v>
      </c>
      <c r="N2171">
        <v>1</v>
      </c>
      <c r="O2171" s="15">
        <v>41333</v>
      </c>
      <c r="P2171" s="24">
        <v>47235</v>
      </c>
      <c r="Q2171" s="7">
        <f t="shared" si="33"/>
        <v>120</v>
      </c>
      <c r="R2171" s="12">
        <v>41333</v>
      </c>
      <c r="T2171">
        <v>48</v>
      </c>
    </row>
    <row r="2172" spans="1:20" ht="18.75" x14ac:dyDescent="0.25">
      <c r="A2172">
        <v>5090302</v>
      </c>
      <c r="B2172">
        <v>1011202</v>
      </c>
      <c r="C2172">
        <v>0</v>
      </c>
      <c r="D2172" t="s">
        <v>14</v>
      </c>
      <c r="E2172" t="s">
        <v>1917</v>
      </c>
      <c r="F2172" s="1">
        <v>100004970</v>
      </c>
      <c r="G2172" t="s">
        <v>1891</v>
      </c>
      <c r="H2172" s="22">
        <v>38078</v>
      </c>
      <c r="I2172">
        <v>1</v>
      </c>
      <c r="J2172" s="27">
        <f t="shared" si="34"/>
        <v>300</v>
      </c>
      <c r="K2172">
        <v>2303.75</v>
      </c>
      <c r="L2172">
        <v>0</v>
      </c>
      <c r="M2172">
        <v>2302.75</v>
      </c>
      <c r="N2172">
        <v>1</v>
      </c>
      <c r="O2172" s="15">
        <v>38078</v>
      </c>
      <c r="P2172" s="24">
        <v>47235</v>
      </c>
      <c r="Q2172" s="7">
        <f t="shared" si="33"/>
        <v>120</v>
      </c>
      <c r="R2172" s="12">
        <v>38078</v>
      </c>
      <c r="T2172">
        <v>60</v>
      </c>
    </row>
    <row r="2173" spans="1:20" ht="18.75" x14ac:dyDescent="0.25">
      <c r="A2173">
        <v>5090302</v>
      </c>
      <c r="B2173">
        <v>1011202</v>
      </c>
      <c r="C2173">
        <v>0</v>
      </c>
      <c r="D2173" t="s">
        <v>14</v>
      </c>
      <c r="E2173" t="s">
        <v>1918</v>
      </c>
      <c r="F2173" s="1">
        <v>100002373</v>
      </c>
      <c r="G2173" t="s">
        <v>1891</v>
      </c>
      <c r="H2173" s="22">
        <v>37712</v>
      </c>
      <c r="I2173">
        <v>1</v>
      </c>
      <c r="J2173" s="27">
        <f t="shared" si="34"/>
        <v>312</v>
      </c>
      <c r="K2173">
        <v>748</v>
      </c>
      <c r="L2173">
        <v>0</v>
      </c>
      <c r="M2173">
        <v>747</v>
      </c>
      <c r="N2173">
        <v>1</v>
      </c>
      <c r="O2173" s="15">
        <v>37712</v>
      </c>
      <c r="P2173" s="24">
        <v>47235</v>
      </c>
      <c r="Q2173" s="7">
        <f t="shared" si="33"/>
        <v>120</v>
      </c>
      <c r="R2173" s="12">
        <v>37712</v>
      </c>
      <c r="T2173">
        <v>60</v>
      </c>
    </row>
    <row r="2174" spans="1:20" ht="18.75" x14ac:dyDescent="0.25">
      <c r="A2174">
        <v>5090302</v>
      </c>
      <c r="B2174">
        <v>1011202</v>
      </c>
      <c r="C2174">
        <v>0</v>
      </c>
      <c r="D2174" t="s">
        <v>14</v>
      </c>
      <c r="E2174" t="s">
        <v>1919</v>
      </c>
      <c r="F2174" s="1">
        <v>100001451</v>
      </c>
      <c r="G2174" t="s">
        <v>1891</v>
      </c>
      <c r="H2174" s="22">
        <v>43305</v>
      </c>
      <c r="I2174">
        <v>2</v>
      </c>
      <c r="J2174" s="27">
        <f t="shared" si="34"/>
        <v>129</v>
      </c>
      <c r="K2174">
        <v>988</v>
      </c>
      <c r="L2174">
        <v>16.765000000000001</v>
      </c>
      <c r="M2174">
        <v>793.76</v>
      </c>
      <c r="N2174">
        <v>194.24</v>
      </c>
      <c r="O2174" s="15">
        <v>43305</v>
      </c>
      <c r="P2174" s="24">
        <v>47235</v>
      </c>
      <c r="Q2174" s="7">
        <f t="shared" si="33"/>
        <v>120</v>
      </c>
      <c r="R2174" s="12">
        <v>43305</v>
      </c>
      <c r="T2174">
        <v>60</v>
      </c>
    </row>
    <row r="2175" spans="1:20" ht="18.75" x14ac:dyDescent="0.25">
      <c r="A2175">
        <v>5090302</v>
      </c>
      <c r="B2175">
        <v>1011202</v>
      </c>
      <c r="C2175">
        <v>0</v>
      </c>
      <c r="D2175" t="s">
        <v>14</v>
      </c>
      <c r="E2175" t="s">
        <v>1919</v>
      </c>
      <c r="F2175" s="1">
        <v>100001452</v>
      </c>
      <c r="G2175" t="s">
        <v>1891</v>
      </c>
      <c r="H2175" s="22">
        <v>43305</v>
      </c>
      <c r="I2175">
        <v>1</v>
      </c>
      <c r="J2175" s="27">
        <f t="shared" si="34"/>
        <v>129</v>
      </c>
      <c r="K2175">
        <v>988.37800000000004</v>
      </c>
      <c r="L2175">
        <v>16.771999999999998</v>
      </c>
      <c r="M2175">
        <v>794.17600000000004</v>
      </c>
      <c r="N2175">
        <v>194.202</v>
      </c>
      <c r="O2175" s="15">
        <v>43305</v>
      </c>
      <c r="P2175" s="24">
        <v>47235</v>
      </c>
      <c r="Q2175" s="7">
        <f t="shared" si="33"/>
        <v>120</v>
      </c>
      <c r="R2175" s="12">
        <v>43305</v>
      </c>
      <c r="T2175">
        <v>60</v>
      </c>
    </row>
    <row r="2176" spans="1:20" ht="18.75" x14ac:dyDescent="0.25">
      <c r="A2176">
        <v>5090302</v>
      </c>
      <c r="B2176">
        <v>1011202</v>
      </c>
      <c r="C2176">
        <v>0</v>
      </c>
      <c r="D2176" t="s">
        <v>14</v>
      </c>
      <c r="E2176" t="s">
        <v>1920</v>
      </c>
      <c r="F2176" s="1">
        <v>100005579</v>
      </c>
      <c r="G2176" t="s">
        <v>1891</v>
      </c>
      <c r="H2176" s="22">
        <v>38437</v>
      </c>
      <c r="I2176">
        <v>1</v>
      </c>
      <c r="J2176" s="27">
        <f t="shared" si="34"/>
        <v>289</v>
      </c>
      <c r="K2176">
        <v>200</v>
      </c>
      <c r="L2176">
        <v>0</v>
      </c>
      <c r="M2176">
        <v>199</v>
      </c>
      <c r="N2176">
        <v>1</v>
      </c>
      <c r="O2176" s="15">
        <v>38437</v>
      </c>
      <c r="P2176" s="24">
        <v>47235</v>
      </c>
      <c r="Q2176" s="7">
        <f t="shared" si="33"/>
        <v>120</v>
      </c>
      <c r="R2176" s="12">
        <v>38437</v>
      </c>
      <c r="T2176">
        <v>48</v>
      </c>
    </row>
    <row r="2177" spans="1:20" ht="18.75" x14ac:dyDescent="0.25">
      <c r="A2177">
        <v>5090302</v>
      </c>
      <c r="B2177">
        <v>1011202</v>
      </c>
      <c r="C2177">
        <v>0</v>
      </c>
      <c r="D2177" t="s">
        <v>14</v>
      </c>
      <c r="E2177" t="s">
        <v>1921</v>
      </c>
      <c r="F2177" s="1">
        <v>100001436</v>
      </c>
      <c r="G2177" t="s">
        <v>1891</v>
      </c>
      <c r="H2177" s="22">
        <v>43297</v>
      </c>
      <c r="I2177">
        <v>1</v>
      </c>
      <c r="J2177" s="27">
        <f t="shared" si="34"/>
        <v>129</v>
      </c>
      <c r="K2177">
        <v>5784</v>
      </c>
      <c r="L2177">
        <v>98.231999999999999</v>
      </c>
      <c r="M2177">
        <v>4676.7550000000001</v>
      </c>
      <c r="N2177">
        <v>1107.2449999999999</v>
      </c>
      <c r="O2177" s="15">
        <v>43297</v>
      </c>
      <c r="P2177" s="24">
        <v>47235</v>
      </c>
      <c r="Q2177" s="7">
        <f t="shared" si="33"/>
        <v>120</v>
      </c>
      <c r="R2177" s="12">
        <v>43297</v>
      </c>
      <c r="T2177">
        <v>60</v>
      </c>
    </row>
    <row r="2178" spans="1:20" ht="18.75" x14ac:dyDescent="0.25">
      <c r="A2178">
        <v>5090302</v>
      </c>
      <c r="B2178">
        <v>1011202</v>
      </c>
      <c r="C2178">
        <v>0</v>
      </c>
      <c r="D2178" t="s">
        <v>14</v>
      </c>
      <c r="E2178" t="s">
        <v>1922</v>
      </c>
      <c r="F2178" s="1">
        <v>100000245</v>
      </c>
      <c r="G2178" t="s">
        <v>1891</v>
      </c>
      <c r="H2178" s="22">
        <v>38880</v>
      </c>
      <c r="I2178">
        <v>1</v>
      </c>
      <c r="J2178" s="27">
        <f t="shared" si="34"/>
        <v>274</v>
      </c>
      <c r="K2178">
        <v>219.6</v>
      </c>
      <c r="L2178">
        <v>0</v>
      </c>
      <c r="M2178">
        <v>218.6</v>
      </c>
      <c r="N2178">
        <v>1</v>
      </c>
      <c r="O2178" s="15">
        <v>38880</v>
      </c>
      <c r="P2178" s="24">
        <v>47235</v>
      </c>
      <c r="Q2178" s="7">
        <f t="shared" ref="Q2178:Q2241" si="35">10*12</f>
        <v>120</v>
      </c>
      <c r="R2178" s="12">
        <v>38880</v>
      </c>
      <c r="T2178">
        <v>48</v>
      </c>
    </row>
    <row r="2179" spans="1:20" ht="18.75" x14ac:dyDescent="0.25">
      <c r="A2179">
        <v>5090302</v>
      </c>
      <c r="B2179">
        <v>1011202</v>
      </c>
      <c r="C2179">
        <v>0</v>
      </c>
      <c r="D2179" t="s">
        <v>14</v>
      </c>
      <c r="E2179" t="s">
        <v>1923</v>
      </c>
      <c r="F2179" s="1">
        <v>100001130</v>
      </c>
      <c r="G2179" t="s">
        <v>1891</v>
      </c>
      <c r="H2179" s="22">
        <v>38957</v>
      </c>
      <c r="I2179">
        <v>2</v>
      </c>
      <c r="J2179" s="27">
        <f t="shared" ref="J2179:J2242" si="36">DATEDIF(H2179,P2179,"m")</f>
        <v>271</v>
      </c>
      <c r="K2179">
        <v>560</v>
      </c>
      <c r="L2179">
        <v>0</v>
      </c>
      <c r="M2179">
        <v>559</v>
      </c>
      <c r="N2179">
        <v>1</v>
      </c>
      <c r="O2179" s="15">
        <v>38957</v>
      </c>
      <c r="P2179" s="24">
        <v>47235</v>
      </c>
      <c r="Q2179" s="7">
        <f t="shared" si="35"/>
        <v>120</v>
      </c>
      <c r="R2179" s="12">
        <v>38957</v>
      </c>
      <c r="T2179">
        <v>60</v>
      </c>
    </row>
    <row r="2180" spans="1:20" ht="18.75" x14ac:dyDescent="0.25">
      <c r="A2180">
        <v>5090302</v>
      </c>
      <c r="B2180">
        <v>1011202</v>
      </c>
      <c r="C2180">
        <v>0</v>
      </c>
      <c r="D2180" t="s">
        <v>14</v>
      </c>
      <c r="E2180" t="s">
        <v>1924</v>
      </c>
      <c r="F2180" s="1">
        <v>100001125</v>
      </c>
      <c r="G2180" t="s">
        <v>1891</v>
      </c>
      <c r="H2180" s="22">
        <v>38609</v>
      </c>
      <c r="I2180">
        <v>2</v>
      </c>
      <c r="J2180" s="27">
        <f t="shared" si="36"/>
        <v>283</v>
      </c>
      <c r="K2180">
        <v>644</v>
      </c>
      <c r="L2180">
        <v>0</v>
      </c>
      <c r="M2180">
        <v>644</v>
      </c>
      <c r="N2180">
        <v>0</v>
      </c>
      <c r="O2180" s="15">
        <v>38609</v>
      </c>
      <c r="P2180" s="24">
        <v>47235</v>
      </c>
      <c r="Q2180" s="7">
        <f t="shared" si="35"/>
        <v>120</v>
      </c>
      <c r="R2180" s="12">
        <v>38609</v>
      </c>
      <c r="T2180">
        <v>60</v>
      </c>
    </row>
    <row r="2181" spans="1:20" ht="18.75" x14ac:dyDescent="0.25">
      <c r="A2181">
        <v>5090302</v>
      </c>
      <c r="B2181">
        <v>1011202</v>
      </c>
      <c r="C2181">
        <v>0</v>
      </c>
      <c r="D2181" t="s">
        <v>14</v>
      </c>
      <c r="E2181" t="s">
        <v>1924</v>
      </c>
      <c r="F2181" s="1">
        <v>100001127</v>
      </c>
      <c r="G2181" t="s">
        <v>1891</v>
      </c>
      <c r="H2181" s="22">
        <v>38609</v>
      </c>
      <c r="I2181">
        <v>9</v>
      </c>
      <c r="J2181" s="27">
        <f t="shared" si="36"/>
        <v>283</v>
      </c>
      <c r="K2181">
        <v>2898</v>
      </c>
      <c r="L2181">
        <v>0</v>
      </c>
      <c r="M2181">
        <v>2898</v>
      </c>
      <c r="N2181">
        <v>0</v>
      </c>
      <c r="O2181" s="15">
        <v>38609</v>
      </c>
      <c r="P2181" s="24">
        <v>47235</v>
      </c>
      <c r="Q2181" s="7">
        <f t="shared" si="35"/>
        <v>120</v>
      </c>
      <c r="R2181" s="12">
        <v>38609</v>
      </c>
      <c r="T2181">
        <v>60</v>
      </c>
    </row>
    <row r="2182" spans="1:20" ht="18.75" x14ac:dyDescent="0.25">
      <c r="A2182">
        <v>5090302</v>
      </c>
      <c r="B2182">
        <v>1011202</v>
      </c>
      <c r="C2182">
        <v>0</v>
      </c>
      <c r="D2182" t="s">
        <v>14</v>
      </c>
      <c r="E2182" t="s">
        <v>1925</v>
      </c>
      <c r="F2182" s="1">
        <v>100005463</v>
      </c>
      <c r="G2182" t="s">
        <v>1891</v>
      </c>
      <c r="H2182" s="22">
        <v>40908</v>
      </c>
      <c r="I2182">
        <v>1</v>
      </c>
      <c r="J2182" s="27">
        <f t="shared" si="36"/>
        <v>207</v>
      </c>
      <c r="K2182">
        <v>340</v>
      </c>
      <c r="L2182">
        <v>0</v>
      </c>
      <c r="M2182">
        <v>339.75</v>
      </c>
      <c r="N2182">
        <v>0.25</v>
      </c>
      <c r="O2182" s="15">
        <v>40908</v>
      </c>
      <c r="P2182" s="24">
        <v>47235</v>
      </c>
      <c r="Q2182" s="7">
        <f t="shared" si="35"/>
        <v>120</v>
      </c>
      <c r="R2182" s="12">
        <v>40908</v>
      </c>
      <c r="T2182">
        <v>60</v>
      </c>
    </row>
    <row r="2183" spans="1:20" ht="18.75" x14ac:dyDescent="0.25">
      <c r="A2183">
        <v>5090302</v>
      </c>
      <c r="B2183">
        <v>1011202</v>
      </c>
      <c r="C2183">
        <v>0</v>
      </c>
      <c r="D2183" t="s">
        <v>14</v>
      </c>
      <c r="E2183" t="s">
        <v>1926</v>
      </c>
      <c r="F2183" s="1">
        <v>100002369</v>
      </c>
      <c r="G2183" t="s">
        <v>1891</v>
      </c>
      <c r="H2183" s="22">
        <v>37712</v>
      </c>
      <c r="I2183">
        <v>1</v>
      </c>
      <c r="J2183" s="27">
        <f t="shared" si="36"/>
        <v>312</v>
      </c>
      <c r="K2183">
        <v>589</v>
      </c>
      <c r="L2183">
        <v>0</v>
      </c>
      <c r="M2183">
        <v>588</v>
      </c>
      <c r="N2183">
        <v>1</v>
      </c>
      <c r="O2183" s="15">
        <v>37712</v>
      </c>
      <c r="P2183" s="24">
        <v>47235</v>
      </c>
      <c r="Q2183" s="7">
        <f t="shared" si="35"/>
        <v>120</v>
      </c>
      <c r="R2183" s="12">
        <v>37712</v>
      </c>
      <c r="T2183">
        <v>60</v>
      </c>
    </row>
    <row r="2184" spans="1:20" ht="18.75" x14ac:dyDescent="0.25">
      <c r="A2184">
        <v>5090302</v>
      </c>
      <c r="B2184">
        <v>1011202</v>
      </c>
      <c r="C2184">
        <v>0</v>
      </c>
      <c r="D2184" t="s">
        <v>14</v>
      </c>
      <c r="E2184" t="s">
        <v>1927</v>
      </c>
      <c r="F2184" s="1">
        <v>100005726</v>
      </c>
      <c r="G2184" t="s">
        <v>1891</v>
      </c>
      <c r="H2184" s="22">
        <v>42460</v>
      </c>
      <c r="I2184">
        <v>2</v>
      </c>
      <c r="J2184" s="27">
        <f t="shared" si="36"/>
        <v>156</v>
      </c>
      <c r="K2184">
        <v>936</v>
      </c>
      <c r="L2184">
        <v>0</v>
      </c>
      <c r="M2184">
        <v>935</v>
      </c>
      <c r="N2184">
        <v>1</v>
      </c>
      <c r="O2184" s="15">
        <v>42460</v>
      </c>
      <c r="P2184" s="24">
        <v>47235</v>
      </c>
      <c r="Q2184" s="7">
        <f t="shared" si="35"/>
        <v>120</v>
      </c>
      <c r="R2184" s="12">
        <v>42460</v>
      </c>
      <c r="T2184">
        <v>60</v>
      </c>
    </row>
    <row r="2185" spans="1:20" ht="18.75" x14ac:dyDescent="0.25">
      <c r="A2185">
        <v>5090302</v>
      </c>
      <c r="B2185">
        <v>1011202</v>
      </c>
      <c r="C2185">
        <v>0</v>
      </c>
      <c r="D2185" t="s">
        <v>14</v>
      </c>
      <c r="E2185" t="s">
        <v>1928</v>
      </c>
      <c r="F2185" s="1">
        <v>100005465</v>
      </c>
      <c r="G2185" t="s">
        <v>1891</v>
      </c>
      <c r="H2185" s="22">
        <v>41305</v>
      </c>
      <c r="I2185">
        <v>1</v>
      </c>
      <c r="J2185" s="27">
        <f t="shared" si="36"/>
        <v>194</v>
      </c>
      <c r="K2185">
        <v>180</v>
      </c>
      <c r="L2185">
        <v>0</v>
      </c>
      <c r="M2185">
        <v>179</v>
      </c>
      <c r="N2185">
        <v>1</v>
      </c>
      <c r="O2185" s="15">
        <v>41305</v>
      </c>
      <c r="P2185" s="24">
        <v>47235</v>
      </c>
      <c r="Q2185" s="7">
        <f t="shared" si="35"/>
        <v>120</v>
      </c>
      <c r="R2185" s="12">
        <v>41305</v>
      </c>
      <c r="T2185">
        <v>60</v>
      </c>
    </row>
    <row r="2186" spans="1:20" ht="18.75" x14ac:dyDescent="0.25">
      <c r="A2186">
        <v>5090302</v>
      </c>
      <c r="B2186">
        <v>1011202</v>
      </c>
      <c r="C2186">
        <v>0</v>
      </c>
      <c r="D2186" t="s">
        <v>14</v>
      </c>
      <c r="E2186" t="s">
        <v>1929</v>
      </c>
      <c r="F2186" s="1">
        <v>100004275</v>
      </c>
      <c r="G2186" t="s">
        <v>1891</v>
      </c>
      <c r="H2186" s="22">
        <v>40780</v>
      </c>
      <c r="I2186">
        <v>4</v>
      </c>
      <c r="J2186" s="27">
        <f t="shared" si="36"/>
        <v>212</v>
      </c>
      <c r="K2186">
        <v>110.8</v>
      </c>
      <c r="L2186">
        <v>0</v>
      </c>
      <c r="M2186">
        <v>109.8</v>
      </c>
      <c r="N2186">
        <v>1</v>
      </c>
      <c r="O2186" s="15">
        <v>40780</v>
      </c>
      <c r="P2186" s="24">
        <v>47235</v>
      </c>
      <c r="Q2186" s="7">
        <f t="shared" si="35"/>
        <v>120</v>
      </c>
      <c r="R2186" s="12">
        <v>40780</v>
      </c>
      <c r="T2186">
        <v>1</v>
      </c>
    </row>
    <row r="2187" spans="1:20" ht="18.75" x14ac:dyDescent="0.25">
      <c r="A2187">
        <v>5090302</v>
      </c>
      <c r="B2187">
        <v>1011202</v>
      </c>
      <c r="C2187">
        <v>0</v>
      </c>
      <c r="D2187" t="s">
        <v>14</v>
      </c>
      <c r="E2187" t="s">
        <v>1930</v>
      </c>
      <c r="F2187" s="1">
        <v>100001126</v>
      </c>
      <c r="G2187" t="s">
        <v>1891</v>
      </c>
      <c r="H2187" s="22">
        <v>38609</v>
      </c>
      <c r="I2187">
        <v>8</v>
      </c>
      <c r="J2187" s="27">
        <f t="shared" si="36"/>
        <v>283</v>
      </c>
      <c r="K2187">
        <v>4496</v>
      </c>
      <c r="L2187">
        <v>0</v>
      </c>
      <c r="M2187">
        <v>4496</v>
      </c>
      <c r="N2187">
        <v>0</v>
      </c>
      <c r="O2187" s="15">
        <v>38609</v>
      </c>
      <c r="P2187" s="24">
        <v>47235</v>
      </c>
      <c r="Q2187" s="7">
        <f t="shared" si="35"/>
        <v>120</v>
      </c>
      <c r="R2187" s="12">
        <v>38609</v>
      </c>
      <c r="T2187">
        <v>60</v>
      </c>
    </row>
    <row r="2188" spans="1:20" ht="18.75" x14ac:dyDescent="0.25">
      <c r="A2188">
        <v>5090302</v>
      </c>
      <c r="B2188">
        <v>1011202</v>
      </c>
      <c r="C2188">
        <v>0</v>
      </c>
      <c r="D2188" t="s">
        <v>14</v>
      </c>
      <c r="E2188" t="s">
        <v>1930</v>
      </c>
      <c r="F2188" s="1">
        <v>100002239</v>
      </c>
      <c r="G2188" t="s">
        <v>1891</v>
      </c>
      <c r="H2188" s="22">
        <v>38609</v>
      </c>
      <c r="I2188">
        <v>1</v>
      </c>
      <c r="J2188" s="27">
        <f t="shared" si="36"/>
        <v>283</v>
      </c>
      <c r="K2188">
        <v>0</v>
      </c>
      <c r="L2188">
        <v>0</v>
      </c>
      <c r="M2188">
        <v>0</v>
      </c>
      <c r="N2188">
        <v>0</v>
      </c>
      <c r="O2188" s="15">
        <v>38609</v>
      </c>
      <c r="P2188" s="24">
        <v>47235</v>
      </c>
      <c r="Q2188" s="7">
        <f t="shared" si="35"/>
        <v>120</v>
      </c>
      <c r="R2188" s="12">
        <v>38609</v>
      </c>
      <c r="T2188">
        <v>60</v>
      </c>
    </row>
    <row r="2189" spans="1:20" ht="18.75" x14ac:dyDescent="0.25">
      <c r="A2189">
        <v>5090302</v>
      </c>
      <c r="B2189">
        <v>1011202</v>
      </c>
      <c r="C2189">
        <v>0</v>
      </c>
      <c r="D2189" t="s">
        <v>14</v>
      </c>
      <c r="E2189" t="s">
        <v>1930</v>
      </c>
      <c r="F2189" s="1">
        <v>100002240</v>
      </c>
      <c r="G2189" t="s">
        <v>1891</v>
      </c>
      <c r="H2189" s="22">
        <v>38609</v>
      </c>
      <c r="I2189">
        <v>1</v>
      </c>
      <c r="J2189" s="27">
        <f t="shared" si="36"/>
        <v>283</v>
      </c>
      <c r="K2189">
        <v>562</v>
      </c>
      <c r="L2189">
        <v>0</v>
      </c>
      <c r="M2189">
        <v>561</v>
      </c>
      <c r="N2189">
        <v>1</v>
      </c>
      <c r="O2189" s="15">
        <v>38609</v>
      </c>
      <c r="P2189" s="24">
        <v>47235</v>
      </c>
      <c r="Q2189" s="7">
        <f t="shared" si="35"/>
        <v>120</v>
      </c>
      <c r="R2189" s="12">
        <v>38609</v>
      </c>
      <c r="T2189">
        <v>60</v>
      </c>
    </row>
    <row r="2190" spans="1:20" ht="18.75" x14ac:dyDescent="0.25">
      <c r="A2190">
        <v>5090302</v>
      </c>
      <c r="B2190">
        <v>1011202</v>
      </c>
      <c r="C2190">
        <v>0</v>
      </c>
      <c r="D2190" t="s">
        <v>14</v>
      </c>
      <c r="E2190" t="s">
        <v>1930</v>
      </c>
      <c r="F2190" s="1">
        <v>100004696</v>
      </c>
      <c r="G2190" t="s">
        <v>1891</v>
      </c>
      <c r="H2190" s="22">
        <v>38609</v>
      </c>
      <c r="I2190">
        <v>3</v>
      </c>
      <c r="J2190" s="27">
        <f t="shared" si="36"/>
        <v>283</v>
      </c>
      <c r="K2190">
        <v>1686</v>
      </c>
      <c r="L2190">
        <v>0</v>
      </c>
      <c r="M2190">
        <v>1685</v>
      </c>
      <c r="N2190">
        <v>1</v>
      </c>
      <c r="O2190" s="15">
        <v>38609</v>
      </c>
      <c r="P2190" s="24">
        <v>47235</v>
      </c>
      <c r="Q2190" s="7">
        <f t="shared" si="35"/>
        <v>120</v>
      </c>
      <c r="R2190" s="12">
        <v>38609</v>
      </c>
      <c r="T2190">
        <v>60</v>
      </c>
    </row>
    <row r="2191" spans="1:20" ht="18.75" x14ac:dyDescent="0.25">
      <c r="A2191">
        <v>5090302</v>
      </c>
      <c r="B2191">
        <v>1011202</v>
      </c>
      <c r="C2191">
        <v>0</v>
      </c>
      <c r="D2191" t="s">
        <v>14</v>
      </c>
      <c r="E2191" t="s">
        <v>1931</v>
      </c>
      <c r="F2191" s="1">
        <v>100001405</v>
      </c>
      <c r="G2191" t="s">
        <v>1891</v>
      </c>
      <c r="H2191" s="22">
        <v>42143</v>
      </c>
      <c r="I2191">
        <v>1</v>
      </c>
      <c r="J2191" s="27">
        <f t="shared" si="36"/>
        <v>167</v>
      </c>
      <c r="K2191">
        <v>470</v>
      </c>
      <c r="L2191">
        <v>0</v>
      </c>
      <c r="M2191">
        <v>469</v>
      </c>
      <c r="N2191">
        <v>1</v>
      </c>
      <c r="O2191" s="15">
        <v>42143</v>
      </c>
      <c r="P2191" s="24">
        <v>47235</v>
      </c>
      <c r="Q2191" s="7">
        <f t="shared" si="35"/>
        <v>120</v>
      </c>
      <c r="R2191" s="12">
        <v>42143</v>
      </c>
      <c r="T2191">
        <v>60</v>
      </c>
    </row>
    <row r="2192" spans="1:20" ht="18.75" x14ac:dyDescent="0.25">
      <c r="A2192">
        <v>5090302</v>
      </c>
      <c r="B2192">
        <v>1011202</v>
      </c>
      <c r="C2192">
        <v>0</v>
      </c>
      <c r="D2192" t="s">
        <v>14</v>
      </c>
      <c r="E2192" t="s">
        <v>1932</v>
      </c>
      <c r="F2192" s="1">
        <v>100007154</v>
      </c>
      <c r="G2192" t="s">
        <v>1891</v>
      </c>
      <c r="H2192" s="22">
        <v>44592</v>
      </c>
      <c r="I2192">
        <v>4</v>
      </c>
      <c r="J2192" s="27">
        <f t="shared" si="36"/>
        <v>86</v>
      </c>
      <c r="K2192">
        <v>599.6</v>
      </c>
      <c r="L2192">
        <v>5.0919999999999996</v>
      </c>
      <c r="M2192">
        <v>29.896000000000001</v>
      </c>
      <c r="N2192">
        <v>569.70399999999995</v>
      </c>
      <c r="O2192" s="15">
        <v>44592</v>
      </c>
      <c r="P2192" s="24">
        <v>47235</v>
      </c>
      <c r="Q2192" s="7">
        <f t="shared" si="35"/>
        <v>120</v>
      </c>
      <c r="R2192" s="12">
        <v>44592</v>
      </c>
      <c r="T2192">
        <v>120</v>
      </c>
    </row>
    <row r="2193" spans="1:20" ht="18.75" x14ac:dyDescent="0.25">
      <c r="A2193">
        <v>5090302</v>
      </c>
      <c r="B2193">
        <v>1011202</v>
      </c>
      <c r="C2193">
        <v>0</v>
      </c>
      <c r="D2193" t="s">
        <v>14</v>
      </c>
      <c r="E2193" t="s">
        <v>1933</v>
      </c>
      <c r="F2193" s="1">
        <v>100005725</v>
      </c>
      <c r="G2193" t="s">
        <v>1891</v>
      </c>
      <c r="H2193" s="22">
        <v>42460</v>
      </c>
      <c r="I2193">
        <v>1</v>
      </c>
      <c r="J2193" s="27">
        <f t="shared" si="36"/>
        <v>156</v>
      </c>
      <c r="K2193">
        <v>554</v>
      </c>
      <c r="L2193">
        <v>0</v>
      </c>
      <c r="M2193">
        <v>553</v>
      </c>
      <c r="N2193">
        <v>1</v>
      </c>
      <c r="O2193" s="15">
        <v>42460</v>
      </c>
      <c r="P2193" s="24">
        <v>47235</v>
      </c>
      <c r="Q2193" s="7">
        <f t="shared" si="35"/>
        <v>120</v>
      </c>
      <c r="R2193" s="12">
        <v>42460</v>
      </c>
      <c r="T2193">
        <v>60</v>
      </c>
    </row>
    <row r="2194" spans="1:20" ht="18.75" x14ac:dyDescent="0.25">
      <c r="A2194">
        <v>5090302</v>
      </c>
      <c r="B2194">
        <v>1011202</v>
      </c>
      <c r="C2194">
        <v>0</v>
      </c>
      <c r="D2194" t="s">
        <v>14</v>
      </c>
      <c r="E2194" t="s">
        <v>1934</v>
      </c>
      <c r="F2194" s="1">
        <v>100005727</v>
      </c>
      <c r="G2194" t="s">
        <v>1891</v>
      </c>
      <c r="H2194" s="22">
        <v>42460</v>
      </c>
      <c r="I2194">
        <v>1</v>
      </c>
      <c r="J2194" s="27">
        <f t="shared" si="36"/>
        <v>156</v>
      </c>
      <c r="K2194">
        <v>213</v>
      </c>
      <c r="L2194">
        <v>0</v>
      </c>
      <c r="M2194">
        <v>212</v>
      </c>
      <c r="N2194">
        <v>1</v>
      </c>
      <c r="O2194" s="15">
        <v>42460</v>
      </c>
      <c r="P2194" s="24">
        <v>47235</v>
      </c>
      <c r="Q2194" s="7">
        <f t="shared" si="35"/>
        <v>120</v>
      </c>
      <c r="R2194" s="12">
        <v>42460</v>
      </c>
      <c r="T2194">
        <v>60</v>
      </c>
    </row>
    <row r="2195" spans="1:20" ht="18.75" x14ac:dyDescent="0.25">
      <c r="A2195">
        <v>5090302</v>
      </c>
      <c r="B2195">
        <v>1011202</v>
      </c>
      <c r="C2195">
        <v>0</v>
      </c>
      <c r="D2195" t="s">
        <v>14</v>
      </c>
      <c r="E2195" t="s">
        <v>1935</v>
      </c>
      <c r="F2195" s="1">
        <v>100002405</v>
      </c>
      <c r="G2195" t="s">
        <v>1891</v>
      </c>
      <c r="H2195" s="22">
        <v>40542</v>
      </c>
      <c r="I2195">
        <v>1</v>
      </c>
      <c r="J2195" s="27">
        <f t="shared" si="36"/>
        <v>219</v>
      </c>
      <c r="K2195">
        <v>208</v>
      </c>
      <c r="L2195">
        <v>0</v>
      </c>
      <c r="M2195">
        <v>207</v>
      </c>
      <c r="N2195">
        <v>1</v>
      </c>
      <c r="O2195" s="15">
        <v>40542</v>
      </c>
      <c r="P2195" s="24">
        <v>47235</v>
      </c>
      <c r="Q2195" s="7">
        <f t="shared" si="35"/>
        <v>120</v>
      </c>
      <c r="R2195" s="12">
        <v>40542</v>
      </c>
      <c r="T2195">
        <v>60</v>
      </c>
    </row>
    <row r="2196" spans="1:20" ht="18.75" x14ac:dyDescent="0.25">
      <c r="A2196">
        <v>5090302</v>
      </c>
      <c r="B2196">
        <v>1011202</v>
      </c>
      <c r="C2196">
        <v>0</v>
      </c>
      <c r="D2196" t="s">
        <v>14</v>
      </c>
      <c r="E2196" t="s">
        <v>1936</v>
      </c>
      <c r="F2196" s="1">
        <v>100004565</v>
      </c>
      <c r="G2196" t="s">
        <v>1891</v>
      </c>
      <c r="H2196" s="22">
        <v>39806</v>
      </c>
      <c r="I2196">
        <v>2</v>
      </c>
      <c r="J2196" s="27">
        <f t="shared" si="36"/>
        <v>244</v>
      </c>
      <c r="K2196">
        <v>150</v>
      </c>
      <c r="L2196">
        <v>0</v>
      </c>
      <c r="M2196">
        <v>149</v>
      </c>
      <c r="N2196">
        <v>1</v>
      </c>
      <c r="O2196" s="15">
        <v>39806</v>
      </c>
      <c r="P2196" s="24">
        <v>47235</v>
      </c>
      <c r="Q2196" s="7">
        <f t="shared" si="35"/>
        <v>120</v>
      </c>
      <c r="R2196" s="12">
        <v>39806</v>
      </c>
      <c r="T2196">
        <v>1</v>
      </c>
    </row>
    <row r="2197" spans="1:20" ht="18.75" x14ac:dyDescent="0.25">
      <c r="A2197">
        <v>5090302</v>
      </c>
      <c r="B2197">
        <v>1011202</v>
      </c>
      <c r="C2197">
        <v>0</v>
      </c>
      <c r="D2197" t="s">
        <v>14</v>
      </c>
      <c r="E2197" t="s">
        <v>1937</v>
      </c>
      <c r="F2197" s="1">
        <v>100001231</v>
      </c>
      <c r="G2197" t="s">
        <v>1891</v>
      </c>
      <c r="H2197" s="22">
        <v>33817</v>
      </c>
      <c r="I2197">
        <v>2</v>
      </c>
      <c r="J2197" s="27">
        <f t="shared" si="36"/>
        <v>440</v>
      </c>
      <c r="K2197">
        <v>2</v>
      </c>
      <c r="L2197">
        <v>0</v>
      </c>
      <c r="M2197">
        <v>1</v>
      </c>
      <c r="N2197">
        <v>1</v>
      </c>
      <c r="O2197" s="15">
        <v>33817</v>
      </c>
      <c r="P2197" s="24">
        <v>47235</v>
      </c>
      <c r="Q2197" s="7">
        <f t="shared" si="35"/>
        <v>120</v>
      </c>
      <c r="R2197" s="12">
        <v>33817</v>
      </c>
      <c r="T2197">
        <v>60</v>
      </c>
    </row>
    <row r="2198" spans="1:20" ht="18.75" x14ac:dyDescent="0.25">
      <c r="A2198">
        <v>5090302</v>
      </c>
      <c r="B2198">
        <v>1011202</v>
      </c>
      <c r="C2198">
        <v>0</v>
      </c>
      <c r="D2198" t="s">
        <v>14</v>
      </c>
      <c r="E2198" t="s">
        <v>1938</v>
      </c>
      <c r="F2198" s="1">
        <v>100004546</v>
      </c>
      <c r="G2198" t="s">
        <v>1891</v>
      </c>
      <c r="H2198" s="22">
        <v>42551</v>
      </c>
      <c r="I2198">
        <v>4</v>
      </c>
      <c r="J2198" s="27">
        <f t="shared" si="36"/>
        <v>153</v>
      </c>
      <c r="K2198">
        <v>960</v>
      </c>
      <c r="L2198">
        <v>0</v>
      </c>
      <c r="M2198">
        <v>959</v>
      </c>
      <c r="N2198">
        <v>1</v>
      </c>
      <c r="O2198" s="15">
        <v>42551</v>
      </c>
      <c r="P2198" s="24">
        <v>47235</v>
      </c>
      <c r="Q2198" s="7">
        <f t="shared" si="35"/>
        <v>120</v>
      </c>
      <c r="R2198" s="12">
        <v>42551</v>
      </c>
      <c r="T2198">
        <v>60</v>
      </c>
    </row>
    <row r="2199" spans="1:20" ht="18.75" x14ac:dyDescent="0.25">
      <c r="A2199">
        <v>5090302</v>
      </c>
      <c r="B2199">
        <v>1011202</v>
      </c>
      <c r="C2199">
        <v>0</v>
      </c>
      <c r="D2199" t="s">
        <v>14</v>
      </c>
      <c r="E2199" t="s">
        <v>1939</v>
      </c>
      <c r="F2199" s="1">
        <v>100001234</v>
      </c>
      <c r="G2199" t="s">
        <v>1891</v>
      </c>
      <c r="H2199" s="22">
        <v>36861</v>
      </c>
      <c r="I2199">
        <v>1</v>
      </c>
      <c r="J2199" s="27">
        <f t="shared" si="36"/>
        <v>340</v>
      </c>
      <c r="K2199">
        <v>700</v>
      </c>
      <c r="L2199">
        <v>0</v>
      </c>
      <c r="M2199">
        <v>699</v>
      </c>
      <c r="N2199">
        <v>1</v>
      </c>
      <c r="O2199" s="15">
        <v>36861</v>
      </c>
      <c r="P2199" s="24">
        <v>47235</v>
      </c>
      <c r="Q2199" s="7">
        <f t="shared" si="35"/>
        <v>120</v>
      </c>
      <c r="R2199" s="12">
        <v>36861</v>
      </c>
      <c r="T2199">
        <v>60</v>
      </c>
    </row>
    <row r="2200" spans="1:20" ht="18.75" x14ac:dyDescent="0.25">
      <c r="A2200">
        <v>5090302</v>
      </c>
      <c r="B2200">
        <v>1011202</v>
      </c>
      <c r="C2200">
        <v>0</v>
      </c>
      <c r="D2200" t="s">
        <v>14</v>
      </c>
      <c r="E2200" t="s">
        <v>1940</v>
      </c>
      <c r="F2200" s="1">
        <v>100004091</v>
      </c>
      <c r="G2200" t="s">
        <v>1891</v>
      </c>
      <c r="H2200" s="22">
        <v>42247</v>
      </c>
      <c r="I2200">
        <v>1</v>
      </c>
      <c r="J2200" s="27">
        <f t="shared" si="36"/>
        <v>163</v>
      </c>
      <c r="K2200">
        <v>200</v>
      </c>
      <c r="L2200">
        <v>0</v>
      </c>
      <c r="M2200">
        <v>199</v>
      </c>
      <c r="N2200">
        <v>1</v>
      </c>
      <c r="O2200" s="15">
        <v>42247</v>
      </c>
      <c r="P2200" s="24">
        <v>47235</v>
      </c>
      <c r="Q2200" s="7">
        <f t="shared" si="35"/>
        <v>120</v>
      </c>
      <c r="R2200" s="12">
        <v>42247</v>
      </c>
      <c r="T2200">
        <v>48</v>
      </c>
    </row>
    <row r="2201" spans="1:20" ht="18.75" x14ac:dyDescent="0.25">
      <c r="A2201">
        <v>5090302</v>
      </c>
      <c r="B2201">
        <v>1011202</v>
      </c>
      <c r="C2201">
        <v>0</v>
      </c>
      <c r="D2201" t="s">
        <v>14</v>
      </c>
      <c r="E2201" t="s">
        <v>1941</v>
      </c>
      <c r="F2201" s="1">
        <v>100006889</v>
      </c>
      <c r="G2201" t="s">
        <v>1891</v>
      </c>
      <c r="H2201" s="22">
        <v>44196</v>
      </c>
      <c r="I2201">
        <v>1</v>
      </c>
      <c r="J2201" s="27">
        <f t="shared" si="36"/>
        <v>99</v>
      </c>
      <c r="K2201">
        <v>29800</v>
      </c>
      <c r="L2201">
        <v>253.096</v>
      </c>
      <c r="M2201">
        <v>4718.9930000000004</v>
      </c>
      <c r="N2201">
        <v>25081.007000000001</v>
      </c>
      <c r="O2201" s="15">
        <v>44196</v>
      </c>
      <c r="P2201" s="24">
        <v>47235</v>
      </c>
      <c r="Q2201" s="7">
        <f t="shared" si="35"/>
        <v>120</v>
      </c>
      <c r="R2201" s="12">
        <v>44196</v>
      </c>
      <c r="T2201">
        <v>120</v>
      </c>
    </row>
    <row r="2202" spans="1:20" ht="18.75" x14ac:dyDescent="0.25">
      <c r="A2202">
        <v>5090302</v>
      </c>
      <c r="B2202">
        <v>1011202</v>
      </c>
      <c r="C2202">
        <v>0</v>
      </c>
      <c r="D2202" t="s">
        <v>14</v>
      </c>
      <c r="E2202" t="s">
        <v>1942</v>
      </c>
      <c r="F2202" s="1">
        <v>100001157</v>
      </c>
      <c r="G2202" t="s">
        <v>1891</v>
      </c>
      <c r="H2202" s="22">
        <v>43250</v>
      </c>
      <c r="I2202">
        <v>2</v>
      </c>
      <c r="J2202" s="27">
        <f t="shared" si="36"/>
        <v>130</v>
      </c>
      <c r="K2202">
        <v>490</v>
      </c>
      <c r="L2202">
        <v>8.3059999999999992</v>
      </c>
      <c r="M2202">
        <v>407.90600000000001</v>
      </c>
      <c r="N2202">
        <v>82.093999999999994</v>
      </c>
      <c r="O2202" s="15">
        <v>43250</v>
      </c>
      <c r="P2202" s="24">
        <v>47235</v>
      </c>
      <c r="Q2202" s="7">
        <f t="shared" si="35"/>
        <v>120</v>
      </c>
      <c r="R2202" s="12">
        <v>43250</v>
      </c>
      <c r="T2202">
        <v>60</v>
      </c>
    </row>
    <row r="2203" spans="1:20" ht="18.75" x14ac:dyDescent="0.25">
      <c r="A2203">
        <v>5090302</v>
      </c>
      <c r="B2203">
        <v>1011202</v>
      </c>
      <c r="C2203">
        <v>0</v>
      </c>
      <c r="D2203" t="s">
        <v>14</v>
      </c>
      <c r="E2203" t="s">
        <v>1943</v>
      </c>
      <c r="F2203" s="1">
        <v>100001409</v>
      </c>
      <c r="G2203" t="s">
        <v>1891</v>
      </c>
      <c r="H2203" s="22">
        <v>42216</v>
      </c>
      <c r="I2203">
        <v>4</v>
      </c>
      <c r="J2203" s="27">
        <f t="shared" si="36"/>
        <v>164</v>
      </c>
      <c r="K2203">
        <v>3602.672</v>
      </c>
      <c r="L2203">
        <v>0</v>
      </c>
      <c r="M2203">
        <v>3601.672</v>
      </c>
      <c r="N2203">
        <v>1</v>
      </c>
      <c r="O2203" s="15">
        <v>42216</v>
      </c>
      <c r="P2203" s="24">
        <v>47235</v>
      </c>
      <c r="Q2203" s="7">
        <f t="shared" si="35"/>
        <v>120</v>
      </c>
      <c r="R2203" s="12">
        <v>42216</v>
      </c>
      <c r="T2203">
        <v>60</v>
      </c>
    </row>
    <row r="2204" spans="1:20" ht="18.75" x14ac:dyDescent="0.25">
      <c r="A2204">
        <v>5090302</v>
      </c>
      <c r="B2204">
        <v>1011202</v>
      </c>
      <c r="C2204">
        <v>0</v>
      </c>
      <c r="D2204" t="s">
        <v>14</v>
      </c>
      <c r="E2204" t="s">
        <v>1944</v>
      </c>
      <c r="F2204" s="1">
        <v>100001115</v>
      </c>
      <c r="G2204" t="s">
        <v>1891</v>
      </c>
      <c r="H2204" s="22">
        <v>37712</v>
      </c>
      <c r="I2204">
        <v>16</v>
      </c>
      <c r="J2204" s="27">
        <f t="shared" si="36"/>
        <v>312</v>
      </c>
      <c r="K2204">
        <v>3808</v>
      </c>
      <c r="L2204">
        <v>0</v>
      </c>
      <c r="M2204">
        <v>3807</v>
      </c>
      <c r="N2204">
        <v>1</v>
      </c>
      <c r="O2204" s="15">
        <v>37712</v>
      </c>
      <c r="P2204" s="24">
        <v>47235</v>
      </c>
      <c r="Q2204" s="7">
        <f t="shared" si="35"/>
        <v>120</v>
      </c>
      <c r="R2204" s="12">
        <v>37712</v>
      </c>
      <c r="T2204">
        <v>60</v>
      </c>
    </row>
    <row r="2205" spans="1:20" ht="18.75" x14ac:dyDescent="0.25">
      <c r="A2205">
        <v>5090302</v>
      </c>
      <c r="B2205">
        <v>1011202</v>
      </c>
      <c r="C2205">
        <v>0</v>
      </c>
      <c r="D2205" t="s">
        <v>14</v>
      </c>
      <c r="E2205" t="s">
        <v>1944</v>
      </c>
      <c r="F2205" s="1">
        <v>100001116</v>
      </c>
      <c r="G2205" t="s">
        <v>1891</v>
      </c>
      <c r="H2205" s="22">
        <v>38471</v>
      </c>
      <c r="I2205">
        <v>5</v>
      </c>
      <c r="J2205" s="27">
        <f t="shared" si="36"/>
        <v>287</v>
      </c>
      <c r="K2205">
        <v>700</v>
      </c>
      <c r="L2205">
        <v>0</v>
      </c>
      <c r="M2205">
        <v>699</v>
      </c>
      <c r="N2205">
        <v>1</v>
      </c>
      <c r="O2205" s="15">
        <v>38471</v>
      </c>
      <c r="P2205" s="24">
        <v>47235</v>
      </c>
      <c r="Q2205" s="7">
        <f t="shared" si="35"/>
        <v>120</v>
      </c>
      <c r="R2205" s="12">
        <v>38471</v>
      </c>
      <c r="T2205">
        <v>60</v>
      </c>
    </row>
    <row r="2206" spans="1:20" ht="18.75" x14ac:dyDescent="0.25">
      <c r="A2206">
        <v>5090302</v>
      </c>
      <c r="B2206">
        <v>1011202</v>
      </c>
      <c r="C2206">
        <v>0</v>
      </c>
      <c r="D2206" t="s">
        <v>14</v>
      </c>
      <c r="E2206" t="s">
        <v>1945</v>
      </c>
      <c r="F2206" s="1">
        <v>100001117</v>
      </c>
      <c r="G2206" t="s">
        <v>1891</v>
      </c>
      <c r="H2206" s="22">
        <v>37712</v>
      </c>
      <c r="I2206">
        <v>24</v>
      </c>
      <c r="J2206" s="27">
        <f t="shared" si="36"/>
        <v>312</v>
      </c>
      <c r="K2206">
        <v>5952</v>
      </c>
      <c r="L2206">
        <v>0</v>
      </c>
      <c r="M2206">
        <v>5951</v>
      </c>
      <c r="N2206">
        <v>1</v>
      </c>
      <c r="O2206" s="15">
        <v>37712</v>
      </c>
      <c r="P2206" s="24">
        <v>47235</v>
      </c>
      <c r="Q2206" s="7">
        <f t="shared" si="35"/>
        <v>120</v>
      </c>
      <c r="R2206" s="12">
        <v>37712</v>
      </c>
      <c r="T2206">
        <v>60</v>
      </c>
    </row>
    <row r="2207" spans="1:20" ht="18.75" x14ac:dyDescent="0.25">
      <c r="A2207">
        <v>5090302</v>
      </c>
      <c r="B2207">
        <v>1011202</v>
      </c>
      <c r="C2207">
        <v>0</v>
      </c>
      <c r="D2207" t="s">
        <v>14</v>
      </c>
      <c r="E2207" t="s">
        <v>1946</v>
      </c>
      <c r="F2207" s="1">
        <v>100001118</v>
      </c>
      <c r="G2207" t="s">
        <v>1891</v>
      </c>
      <c r="H2207" s="22">
        <v>37712</v>
      </c>
      <c r="I2207">
        <v>36</v>
      </c>
      <c r="J2207" s="27">
        <f t="shared" si="36"/>
        <v>312</v>
      </c>
      <c r="K2207">
        <v>8928</v>
      </c>
      <c r="L2207">
        <v>0</v>
      </c>
      <c r="M2207">
        <v>8927.1219999999994</v>
      </c>
      <c r="N2207">
        <v>0.878</v>
      </c>
      <c r="O2207" s="15">
        <v>37712</v>
      </c>
      <c r="P2207" s="24">
        <v>47235</v>
      </c>
      <c r="Q2207" s="7">
        <f t="shared" si="35"/>
        <v>120</v>
      </c>
      <c r="R2207" s="12">
        <v>37712</v>
      </c>
      <c r="T2207">
        <v>60</v>
      </c>
    </row>
    <row r="2208" spans="1:20" ht="18.75" x14ac:dyDescent="0.25">
      <c r="A2208">
        <v>5090302</v>
      </c>
      <c r="B2208">
        <v>1011202</v>
      </c>
      <c r="C2208">
        <v>0</v>
      </c>
      <c r="D2208" t="s">
        <v>14</v>
      </c>
      <c r="E2208" t="s">
        <v>1947</v>
      </c>
      <c r="F2208" s="1">
        <v>100002499</v>
      </c>
      <c r="G2208" t="s">
        <v>1891</v>
      </c>
      <c r="H2208" s="22">
        <v>42735</v>
      </c>
      <c r="I2208">
        <v>1</v>
      </c>
      <c r="J2208" s="27">
        <f t="shared" si="36"/>
        <v>147</v>
      </c>
      <c r="K2208">
        <v>843</v>
      </c>
      <c r="L2208">
        <v>0</v>
      </c>
      <c r="M2208">
        <v>842</v>
      </c>
      <c r="N2208">
        <v>1</v>
      </c>
      <c r="O2208" s="15">
        <v>42735</v>
      </c>
      <c r="P2208" s="24">
        <v>47235</v>
      </c>
      <c r="Q2208" s="7">
        <f t="shared" si="35"/>
        <v>120</v>
      </c>
      <c r="R2208" s="12">
        <v>42735</v>
      </c>
      <c r="T2208">
        <v>60</v>
      </c>
    </row>
    <row r="2209" spans="1:20" ht="18.75" x14ac:dyDescent="0.25">
      <c r="A2209">
        <v>5090302</v>
      </c>
      <c r="B2209">
        <v>1011202</v>
      </c>
      <c r="C2209">
        <v>0</v>
      </c>
      <c r="D2209" t="s">
        <v>14</v>
      </c>
      <c r="E2209" t="s">
        <v>1948</v>
      </c>
      <c r="F2209" s="1">
        <v>100005043</v>
      </c>
      <c r="G2209" t="s">
        <v>1891</v>
      </c>
      <c r="H2209" s="22">
        <v>40289</v>
      </c>
      <c r="I2209">
        <v>1</v>
      </c>
      <c r="J2209" s="27">
        <f t="shared" si="36"/>
        <v>228</v>
      </c>
      <c r="K2209">
        <v>750</v>
      </c>
      <c r="L2209">
        <v>0</v>
      </c>
      <c r="M2209">
        <v>749</v>
      </c>
      <c r="N2209">
        <v>1</v>
      </c>
      <c r="O2209" s="15">
        <v>40289</v>
      </c>
      <c r="P2209" s="24">
        <v>47235</v>
      </c>
      <c r="Q2209" s="7">
        <f t="shared" si="35"/>
        <v>120</v>
      </c>
      <c r="R2209" s="12">
        <v>40289</v>
      </c>
      <c r="T2209">
        <v>48</v>
      </c>
    </row>
    <row r="2210" spans="1:20" ht="18.75" x14ac:dyDescent="0.25">
      <c r="A2210">
        <v>5090302</v>
      </c>
      <c r="B2210">
        <v>1011202</v>
      </c>
      <c r="C2210">
        <v>0</v>
      </c>
      <c r="D2210" t="s">
        <v>14</v>
      </c>
      <c r="E2210" t="s">
        <v>1949</v>
      </c>
      <c r="F2210" s="1">
        <v>100001362</v>
      </c>
      <c r="G2210" t="s">
        <v>1891</v>
      </c>
      <c r="H2210" s="22">
        <v>39417</v>
      </c>
      <c r="I2210">
        <v>36</v>
      </c>
      <c r="J2210" s="27">
        <f t="shared" si="36"/>
        <v>256</v>
      </c>
      <c r="K2210">
        <v>1620</v>
      </c>
      <c r="L2210">
        <v>0</v>
      </c>
      <c r="M2210">
        <v>1619.1</v>
      </c>
      <c r="N2210">
        <v>0.9</v>
      </c>
      <c r="O2210" s="15">
        <v>39417</v>
      </c>
      <c r="P2210" s="24">
        <v>47235</v>
      </c>
      <c r="Q2210" s="7">
        <f t="shared" si="35"/>
        <v>120</v>
      </c>
      <c r="R2210" s="12">
        <v>39417</v>
      </c>
      <c r="T2210">
        <v>60</v>
      </c>
    </row>
    <row r="2211" spans="1:20" ht="18.75" x14ac:dyDescent="0.25">
      <c r="A2211">
        <v>5090302</v>
      </c>
      <c r="B2211">
        <v>1011202</v>
      </c>
      <c r="C2211">
        <v>0</v>
      </c>
      <c r="D2211" t="s">
        <v>14</v>
      </c>
      <c r="E2211" t="s">
        <v>1950</v>
      </c>
      <c r="F2211" s="1">
        <v>100001363</v>
      </c>
      <c r="G2211" t="s">
        <v>1891</v>
      </c>
      <c r="H2211" s="22">
        <v>39417</v>
      </c>
      <c r="I2211">
        <v>40</v>
      </c>
      <c r="J2211" s="27">
        <f t="shared" si="36"/>
        <v>256</v>
      </c>
      <c r="K2211">
        <v>7000</v>
      </c>
      <c r="L2211">
        <v>0</v>
      </c>
      <c r="M2211">
        <v>6999</v>
      </c>
      <c r="N2211">
        <v>1</v>
      </c>
      <c r="O2211" s="15">
        <v>39417</v>
      </c>
      <c r="P2211" s="24">
        <v>47235</v>
      </c>
      <c r="Q2211" s="7">
        <f t="shared" si="35"/>
        <v>120</v>
      </c>
      <c r="R2211" s="12">
        <v>39417</v>
      </c>
      <c r="T2211">
        <v>60</v>
      </c>
    </row>
    <row r="2212" spans="1:20" ht="18.75" x14ac:dyDescent="0.25">
      <c r="A2212">
        <v>5090302</v>
      </c>
      <c r="B2212">
        <v>1011202</v>
      </c>
      <c r="C2212">
        <v>0</v>
      </c>
      <c r="D2212" t="s">
        <v>14</v>
      </c>
      <c r="E2212" t="s">
        <v>1951</v>
      </c>
      <c r="F2212" s="1">
        <v>100007316</v>
      </c>
      <c r="G2212" t="s">
        <v>1891</v>
      </c>
      <c r="H2212" s="22">
        <v>44773</v>
      </c>
      <c r="I2212">
        <v>1</v>
      </c>
      <c r="J2212" s="27">
        <f t="shared" si="36"/>
        <v>80</v>
      </c>
      <c r="K2212">
        <v>140</v>
      </c>
      <c r="L2212">
        <v>3.7999999999999999E-2</v>
      </c>
      <c r="M2212">
        <v>3.7999999999999999E-2</v>
      </c>
      <c r="N2212">
        <v>139.96199999999999</v>
      </c>
      <c r="O2212" s="15">
        <v>44773</v>
      </c>
      <c r="P2212" s="24">
        <v>47235</v>
      </c>
      <c r="Q2212" s="7">
        <f t="shared" si="35"/>
        <v>120</v>
      </c>
      <c r="R2212" s="12">
        <v>44773</v>
      </c>
      <c r="T2212">
        <v>120</v>
      </c>
    </row>
    <row r="2213" spans="1:20" ht="18.75" x14ac:dyDescent="0.25">
      <c r="A2213">
        <v>5090302</v>
      </c>
      <c r="B2213">
        <v>1011202</v>
      </c>
      <c r="C2213">
        <v>0</v>
      </c>
      <c r="D2213" t="s">
        <v>14</v>
      </c>
      <c r="E2213" t="s">
        <v>1952</v>
      </c>
      <c r="F2213" s="1">
        <v>100004767</v>
      </c>
      <c r="G2213" t="s">
        <v>1891</v>
      </c>
      <c r="H2213" s="22">
        <v>41726</v>
      </c>
      <c r="I2213">
        <v>1</v>
      </c>
      <c r="J2213" s="27">
        <f t="shared" si="36"/>
        <v>180</v>
      </c>
      <c r="K2213">
        <v>170</v>
      </c>
      <c r="L2213">
        <v>0</v>
      </c>
      <c r="M2213">
        <v>169</v>
      </c>
      <c r="N2213">
        <v>1</v>
      </c>
      <c r="O2213" s="15">
        <v>41726</v>
      </c>
      <c r="P2213" s="24">
        <v>47235</v>
      </c>
      <c r="Q2213" s="7">
        <f t="shared" si="35"/>
        <v>120</v>
      </c>
      <c r="R2213" s="12">
        <v>41726</v>
      </c>
      <c r="T2213">
        <v>60</v>
      </c>
    </row>
    <row r="2214" spans="1:20" ht="18.75" x14ac:dyDescent="0.25">
      <c r="A2214">
        <v>5090302</v>
      </c>
      <c r="B2214">
        <v>1011202</v>
      </c>
      <c r="C2214">
        <v>0</v>
      </c>
      <c r="D2214" t="s">
        <v>14</v>
      </c>
      <c r="E2214" t="s">
        <v>1953</v>
      </c>
      <c r="F2214" s="1">
        <v>100001144</v>
      </c>
      <c r="G2214" t="s">
        <v>1891</v>
      </c>
      <c r="H2214" s="22">
        <v>41394</v>
      </c>
      <c r="I2214">
        <v>2</v>
      </c>
      <c r="J2214" s="27">
        <f t="shared" si="36"/>
        <v>191</v>
      </c>
      <c r="K2214">
        <v>370</v>
      </c>
      <c r="L2214">
        <v>0</v>
      </c>
      <c r="M2214">
        <v>369</v>
      </c>
      <c r="N2214">
        <v>1</v>
      </c>
      <c r="O2214" s="15">
        <v>41394</v>
      </c>
      <c r="P2214" s="24">
        <v>47235</v>
      </c>
      <c r="Q2214" s="7">
        <f t="shared" si="35"/>
        <v>120</v>
      </c>
      <c r="R2214" s="12">
        <v>41394</v>
      </c>
      <c r="T2214">
        <v>60</v>
      </c>
    </row>
    <row r="2215" spans="1:20" ht="18.75" x14ac:dyDescent="0.25">
      <c r="A2215">
        <v>5090302</v>
      </c>
      <c r="B2215">
        <v>1011202</v>
      </c>
      <c r="C2215">
        <v>0</v>
      </c>
      <c r="D2215" t="s">
        <v>14</v>
      </c>
      <c r="E2215" t="s">
        <v>1954</v>
      </c>
      <c r="F2215" s="1">
        <v>100001914</v>
      </c>
      <c r="G2215" t="s">
        <v>1891</v>
      </c>
      <c r="H2215" s="22">
        <v>42150</v>
      </c>
      <c r="I2215">
        <v>1</v>
      </c>
      <c r="J2215" s="27">
        <f t="shared" si="36"/>
        <v>167</v>
      </c>
      <c r="K2215">
        <v>928</v>
      </c>
      <c r="L2215">
        <v>0</v>
      </c>
      <c r="M2215">
        <v>927</v>
      </c>
      <c r="N2215">
        <v>1</v>
      </c>
      <c r="O2215" s="15">
        <v>42150</v>
      </c>
      <c r="P2215" s="24">
        <v>47235</v>
      </c>
      <c r="Q2215" s="7">
        <f t="shared" si="35"/>
        <v>120</v>
      </c>
      <c r="R2215" s="12">
        <v>42150</v>
      </c>
      <c r="T2215">
        <v>48</v>
      </c>
    </row>
    <row r="2216" spans="1:20" ht="18.75" x14ac:dyDescent="0.25">
      <c r="A2216">
        <v>5090302</v>
      </c>
      <c r="B2216">
        <v>1011202</v>
      </c>
      <c r="C2216">
        <v>0</v>
      </c>
      <c r="D2216" t="s">
        <v>14</v>
      </c>
      <c r="E2216" t="s">
        <v>1955</v>
      </c>
      <c r="F2216" s="1">
        <v>100001915</v>
      </c>
      <c r="G2216" t="s">
        <v>1891</v>
      </c>
      <c r="H2216" s="22">
        <v>42150</v>
      </c>
      <c r="I2216">
        <v>1</v>
      </c>
      <c r="J2216" s="27">
        <f t="shared" si="36"/>
        <v>167</v>
      </c>
      <c r="K2216">
        <v>2084</v>
      </c>
      <c r="L2216">
        <v>0</v>
      </c>
      <c r="M2216">
        <v>2083</v>
      </c>
      <c r="N2216">
        <v>1</v>
      </c>
      <c r="O2216" s="15">
        <v>42150</v>
      </c>
      <c r="P2216" s="24">
        <v>47235</v>
      </c>
      <c r="Q2216" s="7">
        <f t="shared" si="35"/>
        <v>120</v>
      </c>
      <c r="R2216" s="12">
        <v>42150</v>
      </c>
      <c r="T2216">
        <v>48</v>
      </c>
    </row>
    <row r="2217" spans="1:20" ht="18.75" x14ac:dyDescent="0.25">
      <c r="A2217">
        <v>5090302</v>
      </c>
      <c r="B2217">
        <v>1011202</v>
      </c>
      <c r="C2217">
        <v>0</v>
      </c>
      <c r="D2217" t="s">
        <v>14</v>
      </c>
      <c r="E2217" t="s">
        <v>1956</v>
      </c>
      <c r="F2217" s="1">
        <v>100001916</v>
      </c>
      <c r="G2217" t="s">
        <v>1891</v>
      </c>
      <c r="H2217" s="22">
        <v>42150</v>
      </c>
      <c r="I2217">
        <v>1</v>
      </c>
      <c r="J2217" s="27">
        <f t="shared" si="36"/>
        <v>167</v>
      </c>
      <c r="K2217">
        <v>2214</v>
      </c>
      <c r="L2217">
        <v>0</v>
      </c>
      <c r="M2217">
        <v>2213</v>
      </c>
      <c r="N2217">
        <v>1</v>
      </c>
      <c r="O2217" s="15">
        <v>42150</v>
      </c>
      <c r="P2217" s="24">
        <v>47235</v>
      </c>
      <c r="Q2217" s="7">
        <f t="shared" si="35"/>
        <v>120</v>
      </c>
      <c r="R2217" s="12">
        <v>42150</v>
      </c>
      <c r="T2217">
        <v>48</v>
      </c>
    </row>
    <row r="2218" spans="1:20" ht="18.75" x14ac:dyDescent="0.25">
      <c r="A2218">
        <v>5090302</v>
      </c>
      <c r="B2218">
        <v>1011202</v>
      </c>
      <c r="C2218">
        <v>0</v>
      </c>
      <c r="D2218" t="s">
        <v>14</v>
      </c>
      <c r="E2218" t="s">
        <v>1957</v>
      </c>
      <c r="F2218" s="1">
        <v>100000275</v>
      </c>
      <c r="G2218" t="s">
        <v>1891</v>
      </c>
      <c r="H2218" s="22">
        <v>39691</v>
      </c>
      <c r="I2218">
        <v>1</v>
      </c>
      <c r="J2218" s="27">
        <f t="shared" si="36"/>
        <v>247</v>
      </c>
      <c r="K2218">
        <v>625</v>
      </c>
      <c r="L2218">
        <v>0</v>
      </c>
      <c r="M2218">
        <v>624</v>
      </c>
      <c r="N2218">
        <v>1</v>
      </c>
      <c r="O2218" s="15">
        <v>39691</v>
      </c>
      <c r="P2218" s="24">
        <v>47235</v>
      </c>
      <c r="Q2218" s="7">
        <f t="shared" si="35"/>
        <v>120</v>
      </c>
      <c r="R2218" s="12">
        <v>39691</v>
      </c>
      <c r="T2218">
        <v>48</v>
      </c>
    </row>
    <row r="2219" spans="1:20" ht="18.75" x14ac:dyDescent="0.25">
      <c r="A2219">
        <v>5090302</v>
      </c>
      <c r="B2219">
        <v>1011202</v>
      </c>
      <c r="C2219">
        <v>0</v>
      </c>
      <c r="D2219" t="s">
        <v>14</v>
      </c>
      <c r="E2219" t="s">
        <v>1958</v>
      </c>
      <c r="F2219" s="1">
        <v>100001207</v>
      </c>
      <c r="G2219" t="s">
        <v>1891</v>
      </c>
      <c r="H2219" s="22">
        <v>42732</v>
      </c>
      <c r="I2219">
        <v>1</v>
      </c>
      <c r="J2219" s="27">
        <f t="shared" si="36"/>
        <v>147</v>
      </c>
      <c r="K2219">
        <v>2400</v>
      </c>
      <c r="L2219">
        <v>0</v>
      </c>
      <c r="M2219">
        <v>2399</v>
      </c>
      <c r="N2219">
        <v>1</v>
      </c>
      <c r="O2219" s="15">
        <v>42732</v>
      </c>
      <c r="P2219" s="24">
        <v>47235</v>
      </c>
      <c r="Q2219" s="7">
        <f t="shared" si="35"/>
        <v>120</v>
      </c>
      <c r="R2219" s="12">
        <v>42732</v>
      </c>
      <c r="T2219">
        <v>60</v>
      </c>
    </row>
    <row r="2220" spans="1:20" ht="18.75" x14ac:dyDescent="0.25">
      <c r="A2220">
        <v>5090302</v>
      </c>
      <c r="B2220">
        <v>1011202</v>
      </c>
      <c r="C2220">
        <v>0</v>
      </c>
      <c r="D2220" t="s">
        <v>14</v>
      </c>
      <c r="E2220" t="s">
        <v>1959</v>
      </c>
      <c r="F2220" s="1">
        <v>100002386</v>
      </c>
      <c r="G2220" t="s">
        <v>1891</v>
      </c>
      <c r="H2220" s="22">
        <v>39616</v>
      </c>
      <c r="I2220">
        <v>1</v>
      </c>
      <c r="J2220" s="27">
        <f t="shared" si="36"/>
        <v>250</v>
      </c>
      <c r="K2220">
        <v>343</v>
      </c>
      <c r="L2220">
        <v>0</v>
      </c>
      <c r="M2220">
        <v>342</v>
      </c>
      <c r="N2220">
        <v>1</v>
      </c>
      <c r="O2220" s="15">
        <v>39616</v>
      </c>
      <c r="P2220" s="24">
        <v>47235</v>
      </c>
      <c r="Q2220" s="7">
        <f t="shared" si="35"/>
        <v>120</v>
      </c>
      <c r="R2220" s="12">
        <v>39616</v>
      </c>
      <c r="T2220">
        <v>60</v>
      </c>
    </row>
    <row r="2221" spans="1:20" ht="18.75" x14ac:dyDescent="0.25">
      <c r="A2221">
        <v>5090302</v>
      </c>
      <c r="B2221">
        <v>1011202</v>
      </c>
      <c r="C2221">
        <v>0</v>
      </c>
      <c r="D2221" t="s">
        <v>14</v>
      </c>
      <c r="E2221" t="s">
        <v>1960</v>
      </c>
      <c r="F2221" s="1">
        <v>100002509</v>
      </c>
      <c r="G2221" t="s">
        <v>1891</v>
      </c>
      <c r="H2221" s="22">
        <v>42735</v>
      </c>
      <c r="I2221">
        <v>1</v>
      </c>
      <c r="J2221" s="27">
        <f t="shared" si="36"/>
        <v>147</v>
      </c>
      <c r="K2221">
        <v>567</v>
      </c>
      <c r="L2221">
        <v>0</v>
      </c>
      <c r="M2221">
        <v>566</v>
      </c>
      <c r="N2221">
        <v>1</v>
      </c>
      <c r="O2221" s="15">
        <v>42735</v>
      </c>
      <c r="P2221" s="24">
        <v>47235</v>
      </c>
      <c r="Q2221" s="7">
        <f t="shared" si="35"/>
        <v>120</v>
      </c>
      <c r="R2221" s="12">
        <v>42735</v>
      </c>
      <c r="T2221">
        <v>60</v>
      </c>
    </row>
    <row r="2222" spans="1:20" ht="18.75" x14ac:dyDescent="0.25">
      <c r="A2222">
        <v>5090302</v>
      </c>
      <c r="B2222">
        <v>1011202</v>
      </c>
      <c r="C2222">
        <v>0</v>
      </c>
      <c r="D2222" t="s">
        <v>14</v>
      </c>
      <c r="E2222" t="s">
        <v>1961</v>
      </c>
      <c r="F2222" s="1">
        <v>100002489</v>
      </c>
      <c r="G2222" t="s">
        <v>1891</v>
      </c>
      <c r="H2222" s="22">
        <v>42735</v>
      </c>
      <c r="I2222">
        <v>1</v>
      </c>
      <c r="J2222" s="27">
        <f t="shared" si="36"/>
        <v>147</v>
      </c>
      <c r="K2222">
        <v>230</v>
      </c>
      <c r="L2222">
        <v>0</v>
      </c>
      <c r="M2222">
        <v>229</v>
      </c>
      <c r="N2222">
        <v>1</v>
      </c>
      <c r="O2222" s="15">
        <v>42735</v>
      </c>
      <c r="P2222" s="24">
        <v>47235</v>
      </c>
      <c r="Q2222" s="7">
        <f t="shared" si="35"/>
        <v>120</v>
      </c>
      <c r="R2222" s="12">
        <v>42735</v>
      </c>
      <c r="T2222">
        <v>60</v>
      </c>
    </row>
    <row r="2223" spans="1:20" ht="18.75" x14ac:dyDescent="0.25">
      <c r="A2223">
        <v>5090302</v>
      </c>
      <c r="B2223">
        <v>1011202</v>
      </c>
      <c r="C2223">
        <v>0</v>
      </c>
      <c r="D2223" t="s">
        <v>14</v>
      </c>
      <c r="E2223" t="s">
        <v>1962</v>
      </c>
      <c r="F2223" s="1">
        <v>100002531</v>
      </c>
      <c r="G2223" t="s">
        <v>1891</v>
      </c>
      <c r="H2223" s="22">
        <v>42735</v>
      </c>
      <c r="I2223">
        <v>1</v>
      </c>
      <c r="J2223" s="27">
        <f t="shared" si="36"/>
        <v>147</v>
      </c>
      <c r="K2223">
        <v>230</v>
      </c>
      <c r="L2223">
        <v>0</v>
      </c>
      <c r="M2223">
        <v>229</v>
      </c>
      <c r="N2223">
        <v>1</v>
      </c>
      <c r="O2223" s="15">
        <v>42735</v>
      </c>
      <c r="P2223" s="24">
        <v>47235</v>
      </c>
      <c r="Q2223" s="7">
        <f t="shared" si="35"/>
        <v>120</v>
      </c>
      <c r="R2223" s="12">
        <v>42735</v>
      </c>
      <c r="T2223">
        <v>60</v>
      </c>
    </row>
    <row r="2224" spans="1:20" ht="18.75" x14ac:dyDescent="0.25">
      <c r="A2224">
        <v>5090302</v>
      </c>
      <c r="B2224">
        <v>1011202</v>
      </c>
      <c r="C2224">
        <v>0</v>
      </c>
      <c r="D2224" t="s">
        <v>14</v>
      </c>
      <c r="E2224" t="s">
        <v>1963</v>
      </c>
      <c r="F2224" s="1">
        <v>100002503</v>
      </c>
      <c r="G2224" t="s">
        <v>1891</v>
      </c>
      <c r="H2224" s="22">
        <v>42735</v>
      </c>
      <c r="I2224">
        <v>1</v>
      </c>
      <c r="J2224" s="27">
        <f t="shared" si="36"/>
        <v>147</v>
      </c>
      <c r="K2224">
        <v>230</v>
      </c>
      <c r="L2224">
        <v>0</v>
      </c>
      <c r="M2224">
        <v>229</v>
      </c>
      <c r="N2224">
        <v>1</v>
      </c>
      <c r="O2224" s="15">
        <v>42735</v>
      </c>
      <c r="P2224" s="24">
        <v>47235</v>
      </c>
      <c r="Q2224" s="7">
        <f t="shared" si="35"/>
        <v>120</v>
      </c>
      <c r="R2224" s="12">
        <v>42735</v>
      </c>
      <c r="T2224">
        <v>60</v>
      </c>
    </row>
    <row r="2225" spans="1:20" ht="18.75" x14ac:dyDescent="0.25">
      <c r="A2225">
        <v>5090302</v>
      </c>
      <c r="B2225">
        <v>1011202</v>
      </c>
      <c r="C2225">
        <v>0</v>
      </c>
      <c r="D2225" t="s">
        <v>14</v>
      </c>
      <c r="E2225" t="s">
        <v>1964</v>
      </c>
      <c r="F2225" s="1">
        <v>100002512</v>
      </c>
      <c r="G2225" t="s">
        <v>1891</v>
      </c>
      <c r="H2225" s="22">
        <v>42735</v>
      </c>
      <c r="I2225">
        <v>1</v>
      </c>
      <c r="J2225" s="27">
        <f t="shared" si="36"/>
        <v>147</v>
      </c>
      <c r="K2225">
        <v>163</v>
      </c>
      <c r="L2225">
        <v>0</v>
      </c>
      <c r="M2225">
        <v>162</v>
      </c>
      <c r="N2225">
        <v>1</v>
      </c>
      <c r="O2225" s="15">
        <v>42735</v>
      </c>
      <c r="P2225" s="24">
        <v>47235</v>
      </c>
      <c r="Q2225" s="7">
        <f t="shared" si="35"/>
        <v>120</v>
      </c>
      <c r="R2225" s="12">
        <v>42735</v>
      </c>
      <c r="T2225">
        <v>60</v>
      </c>
    </row>
    <row r="2226" spans="1:20" ht="18.75" x14ac:dyDescent="0.25">
      <c r="A2226">
        <v>5090302</v>
      </c>
      <c r="B2226">
        <v>1011202</v>
      </c>
      <c r="C2226">
        <v>0</v>
      </c>
      <c r="D2226" t="s">
        <v>14</v>
      </c>
      <c r="E2226" t="s">
        <v>1965</v>
      </c>
      <c r="F2226" s="1">
        <v>100002561</v>
      </c>
      <c r="G2226" t="s">
        <v>1891</v>
      </c>
      <c r="H2226" s="22">
        <v>42735</v>
      </c>
      <c r="I2226">
        <v>2</v>
      </c>
      <c r="J2226" s="27">
        <f t="shared" si="36"/>
        <v>147</v>
      </c>
      <c r="K2226">
        <v>349</v>
      </c>
      <c r="L2226">
        <v>0</v>
      </c>
      <c r="M2226">
        <v>348</v>
      </c>
      <c r="N2226">
        <v>1</v>
      </c>
      <c r="O2226" s="15">
        <v>42735</v>
      </c>
      <c r="P2226" s="24">
        <v>47235</v>
      </c>
      <c r="Q2226" s="7">
        <f t="shared" si="35"/>
        <v>120</v>
      </c>
      <c r="R2226" s="12">
        <v>42735</v>
      </c>
      <c r="T2226">
        <v>60</v>
      </c>
    </row>
    <row r="2227" spans="1:20" ht="18.75" x14ac:dyDescent="0.25">
      <c r="A2227">
        <v>5090302</v>
      </c>
      <c r="B2227">
        <v>1011202</v>
      </c>
      <c r="C2227">
        <v>0</v>
      </c>
      <c r="D2227" t="s">
        <v>14</v>
      </c>
      <c r="E2227" t="s">
        <v>1966</v>
      </c>
      <c r="F2227" s="1">
        <v>100002495</v>
      </c>
      <c r="G2227" t="s">
        <v>1891</v>
      </c>
      <c r="H2227" s="22">
        <v>42735</v>
      </c>
      <c r="I2227">
        <v>1</v>
      </c>
      <c r="J2227" s="27">
        <f t="shared" si="36"/>
        <v>147</v>
      </c>
      <c r="K2227">
        <v>536</v>
      </c>
      <c r="L2227">
        <v>0</v>
      </c>
      <c r="M2227">
        <v>535</v>
      </c>
      <c r="N2227">
        <v>1</v>
      </c>
      <c r="O2227" s="15">
        <v>42735</v>
      </c>
      <c r="P2227" s="24">
        <v>47235</v>
      </c>
      <c r="Q2227" s="7">
        <f t="shared" si="35"/>
        <v>120</v>
      </c>
      <c r="R2227" s="12">
        <v>42735</v>
      </c>
      <c r="T2227">
        <v>60</v>
      </c>
    </row>
    <row r="2228" spans="1:20" ht="18.75" x14ac:dyDescent="0.25">
      <c r="A2228">
        <v>5090302</v>
      </c>
      <c r="B2228">
        <v>1011202</v>
      </c>
      <c r="C2228">
        <v>0</v>
      </c>
      <c r="D2228" t="s">
        <v>14</v>
      </c>
      <c r="E2228" t="s">
        <v>1967</v>
      </c>
      <c r="F2228" s="1">
        <v>100002523</v>
      </c>
      <c r="G2228" t="s">
        <v>1891</v>
      </c>
      <c r="H2228" s="22">
        <v>42735</v>
      </c>
      <c r="I2228">
        <v>1</v>
      </c>
      <c r="J2228" s="27">
        <f t="shared" si="36"/>
        <v>147</v>
      </c>
      <c r="K2228">
        <v>597</v>
      </c>
      <c r="L2228">
        <v>0</v>
      </c>
      <c r="M2228">
        <v>596</v>
      </c>
      <c r="N2228">
        <v>1</v>
      </c>
      <c r="O2228" s="15">
        <v>42735</v>
      </c>
      <c r="P2228" s="24">
        <v>47235</v>
      </c>
      <c r="Q2228" s="7">
        <f t="shared" si="35"/>
        <v>120</v>
      </c>
      <c r="R2228" s="12">
        <v>42735</v>
      </c>
      <c r="T2228">
        <v>60</v>
      </c>
    </row>
    <row r="2229" spans="1:20" ht="18.75" x14ac:dyDescent="0.25">
      <c r="A2229">
        <v>5090302</v>
      </c>
      <c r="B2229">
        <v>1011202</v>
      </c>
      <c r="C2229">
        <v>0</v>
      </c>
      <c r="D2229" t="s">
        <v>14</v>
      </c>
      <c r="E2229" t="s">
        <v>1967</v>
      </c>
      <c r="F2229" s="1">
        <v>100002532</v>
      </c>
      <c r="G2229" t="s">
        <v>1891</v>
      </c>
      <c r="H2229" s="22">
        <v>42735</v>
      </c>
      <c r="I2229">
        <v>1</v>
      </c>
      <c r="J2229" s="27">
        <f t="shared" si="36"/>
        <v>147</v>
      </c>
      <c r="K2229">
        <v>597</v>
      </c>
      <c r="L2229">
        <v>0</v>
      </c>
      <c r="M2229">
        <v>596</v>
      </c>
      <c r="N2229">
        <v>1</v>
      </c>
      <c r="O2229" s="15">
        <v>42735</v>
      </c>
      <c r="P2229" s="24">
        <v>47235</v>
      </c>
      <c r="Q2229" s="7">
        <f t="shared" si="35"/>
        <v>120</v>
      </c>
      <c r="R2229" s="12">
        <v>42735</v>
      </c>
      <c r="T2229">
        <v>60</v>
      </c>
    </row>
    <row r="2230" spans="1:20" ht="18.75" x14ac:dyDescent="0.25">
      <c r="A2230">
        <v>5090302</v>
      </c>
      <c r="B2230">
        <v>1011202</v>
      </c>
      <c r="C2230">
        <v>0</v>
      </c>
      <c r="D2230" t="s">
        <v>14</v>
      </c>
      <c r="E2230" t="s">
        <v>1968</v>
      </c>
      <c r="F2230" s="1">
        <v>100002555</v>
      </c>
      <c r="G2230" t="s">
        <v>1891</v>
      </c>
      <c r="H2230" s="22">
        <v>42735</v>
      </c>
      <c r="I2230">
        <v>2</v>
      </c>
      <c r="J2230" s="27">
        <f t="shared" si="36"/>
        <v>147</v>
      </c>
      <c r="K2230">
        <v>453</v>
      </c>
      <c r="L2230">
        <v>0</v>
      </c>
      <c r="M2230">
        <v>452</v>
      </c>
      <c r="N2230">
        <v>1</v>
      </c>
      <c r="O2230" s="15">
        <v>42735</v>
      </c>
      <c r="P2230" s="24">
        <v>47235</v>
      </c>
      <c r="Q2230" s="7">
        <f t="shared" si="35"/>
        <v>120</v>
      </c>
      <c r="R2230" s="12">
        <v>42735</v>
      </c>
      <c r="T2230">
        <v>60</v>
      </c>
    </row>
    <row r="2231" spans="1:20" ht="18.75" x14ac:dyDescent="0.25">
      <c r="A2231">
        <v>5090302</v>
      </c>
      <c r="B2231">
        <v>1011202</v>
      </c>
      <c r="C2231">
        <v>0</v>
      </c>
      <c r="D2231" t="s">
        <v>14</v>
      </c>
      <c r="E2231" t="s">
        <v>1969</v>
      </c>
      <c r="F2231" s="1">
        <v>100002492</v>
      </c>
      <c r="G2231" t="s">
        <v>1891</v>
      </c>
      <c r="H2231" s="22">
        <v>42735</v>
      </c>
      <c r="I2231">
        <v>1</v>
      </c>
      <c r="J2231" s="27">
        <f t="shared" si="36"/>
        <v>147</v>
      </c>
      <c r="K2231">
        <v>285</v>
      </c>
      <c r="L2231">
        <v>0</v>
      </c>
      <c r="M2231">
        <v>284</v>
      </c>
      <c r="N2231">
        <v>1</v>
      </c>
      <c r="O2231" s="15">
        <v>42735</v>
      </c>
      <c r="P2231" s="24">
        <v>47235</v>
      </c>
      <c r="Q2231" s="7">
        <f t="shared" si="35"/>
        <v>120</v>
      </c>
      <c r="R2231" s="12">
        <v>42735</v>
      </c>
      <c r="T2231">
        <v>60</v>
      </c>
    </row>
    <row r="2232" spans="1:20" ht="18.75" x14ac:dyDescent="0.25">
      <c r="A2232">
        <v>5090302</v>
      </c>
      <c r="B2232">
        <v>1011202</v>
      </c>
      <c r="C2232">
        <v>0</v>
      </c>
      <c r="D2232" t="s">
        <v>14</v>
      </c>
      <c r="E2232" t="s">
        <v>1969</v>
      </c>
      <c r="F2232" s="1">
        <v>100002571</v>
      </c>
      <c r="G2232" t="s">
        <v>1891</v>
      </c>
      <c r="H2232" s="22">
        <v>42735</v>
      </c>
      <c r="I2232">
        <v>2</v>
      </c>
      <c r="J2232" s="27">
        <f t="shared" si="36"/>
        <v>147</v>
      </c>
      <c r="K2232">
        <v>569</v>
      </c>
      <c r="L2232">
        <v>0</v>
      </c>
      <c r="M2232">
        <v>568</v>
      </c>
      <c r="N2232">
        <v>1</v>
      </c>
      <c r="O2232" s="15">
        <v>42735</v>
      </c>
      <c r="P2232" s="24">
        <v>47235</v>
      </c>
      <c r="Q2232" s="7">
        <f t="shared" si="35"/>
        <v>120</v>
      </c>
      <c r="R2232" s="12">
        <v>42735</v>
      </c>
      <c r="T2232">
        <v>60</v>
      </c>
    </row>
    <row r="2233" spans="1:20" ht="18.75" x14ac:dyDescent="0.25">
      <c r="A2233">
        <v>5090302</v>
      </c>
      <c r="B2233">
        <v>1011202</v>
      </c>
      <c r="C2233">
        <v>0</v>
      </c>
      <c r="D2233" t="s">
        <v>14</v>
      </c>
      <c r="E2233" t="s">
        <v>1969</v>
      </c>
      <c r="F2233" s="1">
        <v>100002579</v>
      </c>
      <c r="G2233" t="s">
        <v>1891</v>
      </c>
      <c r="H2233" s="22">
        <v>42735</v>
      </c>
      <c r="I2233">
        <v>1</v>
      </c>
      <c r="J2233" s="27">
        <f t="shared" si="36"/>
        <v>147</v>
      </c>
      <c r="K2233">
        <v>285</v>
      </c>
      <c r="L2233">
        <v>0</v>
      </c>
      <c r="M2233">
        <v>284</v>
      </c>
      <c r="N2233">
        <v>1</v>
      </c>
      <c r="O2233" s="15">
        <v>42735</v>
      </c>
      <c r="P2233" s="24">
        <v>47235</v>
      </c>
      <c r="Q2233" s="7">
        <f t="shared" si="35"/>
        <v>120</v>
      </c>
      <c r="R2233" s="12">
        <v>42735</v>
      </c>
      <c r="T2233">
        <v>60</v>
      </c>
    </row>
    <row r="2234" spans="1:20" ht="18.75" x14ac:dyDescent="0.25">
      <c r="A2234">
        <v>5090302</v>
      </c>
      <c r="B2234">
        <v>1011202</v>
      </c>
      <c r="C2234">
        <v>0</v>
      </c>
      <c r="D2234" t="s">
        <v>14</v>
      </c>
      <c r="E2234" t="s">
        <v>1970</v>
      </c>
      <c r="F2234" s="1">
        <v>100002640</v>
      </c>
      <c r="G2234" t="s">
        <v>1891</v>
      </c>
      <c r="H2234" s="22">
        <v>42521</v>
      </c>
      <c r="I2234">
        <v>1</v>
      </c>
      <c r="J2234" s="27">
        <f t="shared" si="36"/>
        <v>154</v>
      </c>
      <c r="K2234">
        <v>1120</v>
      </c>
      <c r="L2234">
        <v>0</v>
      </c>
      <c r="M2234">
        <v>1119.6669999999999</v>
      </c>
      <c r="N2234">
        <v>0.33300000000000002</v>
      </c>
      <c r="O2234" s="15">
        <v>42521</v>
      </c>
      <c r="P2234" s="24">
        <v>47235</v>
      </c>
      <c r="Q2234" s="7">
        <f t="shared" si="35"/>
        <v>120</v>
      </c>
      <c r="R2234" s="12">
        <v>42521</v>
      </c>
      <c r="T2234">
        <v>48</v>
      </c>
    </row>
    <row r="2235" spans="1:20" ht="18.75" x14ac:dyDescent="0.25">
      <c r="A2235">
        <v>5090302</v>
      </c>
      <c r="B2235">
        <v>1011202</v>
      </c>
      <c r="C2235">
        <v>0</v>
      </c>
      <c r="D2235" t="s">
        <v>14</v>
      </c>
      <c r="E2235" t="s">
        <v>1971</v>
      </c>
      <c r="F2235" s="1">
        <v>100002641</v>
      </c>
      <c r="G2235" t="s">
        <v>1891</v>
      </c>
      <c r="H2235" s="22">
        <v>42521</v>
      </c>
      <c r="I2235">
        <v>1</v>
      </c>
      <c r="J2235" s="27">
        <f t="shared" si="36"/>
        <v>154</v>
      </c>
      <c r="K2235">
        <v>205</v>
      </c>
      <c r="L2235">
        <v>0</v>
      </c>
      <c r="M2235">
        <v>204.667</v>
      </c>
      <c r="N2235">
        <v>0.33300000000000002</v>
      </c>
      <c r="O2235" s="15">
        <v>42521</v>
      </c>
      <c r="P2235" s="24">
        <v>47235</v>
      </c>
      <c r="Q2235" s="7">
        <f t="shared" si="35"/>
        <v>120</v>
      </c>
      <c r="R2235" s="12">
        <v>42521</v>
      </c>
      <c r="T2235">
        <v>48</v>
      </c>
    </row>
    <row r="2236" spans="1:20" ht="18.75" x14ac:dyDescent="0.25">
      <c r="A2236">
        <v>5090302</v>
      </c>
      <c r="B2236">
        <v>1011202</v>
      </c>
      <c r="C2236">
        <v>0</v>
      </c>
      <c r="D2236" t="s">
        <v>14</v>
      </c>
      <c r="E2236" t="s">
        <v>1972</v>
      </c>
      <c r="F2236" s="1">
        <v>100001375</v>
      </c>
      <c r="G2236" t="s">
        <v>1891</v>
      </c>
      <c r="H2236" s="22">
        <v>39691</v>
      </c>
      <c r="I2236">
        <v>1</v>
      </c>
      <c r="J2236" s="27">
        <f t="shared" si="36"/>
        <v>247</v>
      </c>
      <c r="K2236">
        <v>525</v>
      </c>
      <c r="L2236">
        <v>0</v>
      </c>
      <c r="M2236">
        <v>524</v>
      </c>
      <c r="N2236">
        <v>1</v>
      </c>
      <c r="O2236" s="15">
        <v>39691</v>
      </c>
      <c r="P2236" s="24">
        <v>47235</v>
      </c>
      <c r="Q2236" s="7">
        <f t="shared" si="35"/>
        <v>120</v>
      </c>
      <c r="R2236" s="12">
        <v>39691</v>
      </c>
      <c r="T2236">
        <v>60</v>
      </c>
    </row>
    <row r="2237" spans="1:20" ht="18.75" x14ac:dyDescent="0.25">
      <c r="A2237">
        <v>5090302</v>
      </c>
      <c r="B2237">
        <v>1011202</v>
      </c>
      <c r="C2237">
        <v>0</v>
      </c>
      <c r="D2237" t="s">
        <v>14</v>
      </c>
      <c r="E2237" t="s">
        <v>1973</v>
      </c>
      <c r="F2237" s="1">
        <v>100005271</v>
      </c>
      <c r="G2237" t="s">
        <v>1891</v>
      </c>
      <c r="H2237" s="22">
        <v>39414</v>
      </c>
      <c r="I2237">
        <v>1</v>
      </c>
      <c r="J2237" s="27">
        <f t="shared" si="36"/>
        <v>256</v>
      </c>
      <c r="K2237">
        <v>450</v>
      </c>
      <c r="L2237">
        <v>0</v>
      </c>
      <c r="M2237">
        <v>449</v>
      </c>
      <c r="N2237">
        <v>1</v>
      </c>
      <c r="O2237" s="15">
        <v>39414</v>
      </c>
      <c r="P2237" s="24">
        <v>47235</v>
      </c>
      <c r="Q2237" s="7">
        <f t="shared" si="35"/>
        <v>120</v>
      </c>
      <c r="R2237" s="12">
        <v>39414</v>
      </c>
      <c r="T2237">
        <v>48</v>
      </c>
    </row>
    <row r="2238" spans="1:20" ht="18.75" x14ac:dyDescent="0.25">
      <c r="A2238">
        <v>5090302</v>
      </c>
      <c r="B2238">
        <v>1011202</v>
      </c>
      <c r="C2238">
        <v>0</v>
      </c>
      <c r="D2238" t="s">
        <v>14</v>
      </c>
      <c r="E2238" t="s">
        <v>1974</v>
      </c>
      <c r="F2238" s="1">
        <v>100001439</v>
      </c>
      <c r="G2238" t="s">
        <v>1891</v>
      </c>
      <c r="H2238" s="22">
        <v>43304</v>
      </c>
      <c r="I2238">
        <v>1</v>
      </c>
      <c r="J2238" s="27">
        <f t="shared" si="36"/>
        <v>129</v>
      </c>
      <c r="K2238">
        <v>1254.146</v>
      </c>
      <c r="L2238">
        <v>21.286000000000001</v>
      </c>
      <c r="M2238">
        <v>1008.623</v>
      </c>
      <c r="N2238">
        <v>245.523</v>
      </c>
      <c r="O2238" s="15">
        <v>43304</v>
      </c>
      <c r="P2238" s="24">
        <v>47235</v>
      </c>
      <c r="Q2238" s="7">
        <f t="shared" si="35"/>
        <v>120</v>
      </c>
      <c r="R2238" s="12">
        <v>43304</v>
      </c>
      <c r="T2238">
        <v>60</v>
      </c>
    </row>
    <row r="2239" spans="1:20" ht="18.75" x14ac:dyDescent="0.25">
      <c r="A2239">
        <v>5090302</v>
      </c>
      <c r="B2239">
        <v>1011202</v>
      </c>
      <c r="C2239">
        <v>0</v>
      </c>
      <c r="D2239" t="s">
        <v>14</v>
      </c>
      <c r="E2239" t="s">
        <v>1975</v>
      </c>
      <c r="F2239" s="1">
        <v>100002392</v>
      </c>
      <c r="G2239" t="s">
        <v>1891</v>
      </c>
      <c r="H2239" s="22">
        <v>39806</v>
      </c>
      <c r="I2239">
        <v>1</v>
      </c>
      <c r="J2239" s="27">
        <f t="shared" si="36"/>
        <v>244</v>
      </c>
      <c r="K2239">
        <v>846.13599999999997</v>
      </c>
      <c r="L2239">
        <v>0</v>
      </c>
      <c r="M2239">
        <v>845.13599999999997</v>
      </c>
      <c r="N2239">
        <v>1</v>
      </c>
      <c r="O2239" s="15">
        <v>39806</v>
      </c>
      <c r="P2239" s="24">
        <v>47235</v>
      </c>
      <c r="Q2239" s="7">
        <f t="shared" si="35"/>
        <v>120</v>
      </c>
      <c r="R2239" s="12">
        <v>39806</v>
      </c>
      <c r="T2239">
        <v>60</v>
      </c>
    </row>
    <row r="2240" spans="1:20" ht="18.75" x14ac:dyDescent="0.25">
      <c r="A2240">
        <v>5090302</v>
      </c>
      <c r="B2240">
        <v>1011202</v>
      </c>
      <c r="C2240">
        <v>0</v>
      </c>
      <c r="D2240" t="s">
        <v>14</v>
      </c>
      <c r="E2240" t="s">
        <v>1976</v>
      </c>
      <c r="F2240" s="1">
        <v>100000258</v>
      </c>
      <c r="G2240" t="s">
        <v>1891</v>
      </c>
      <c r="H2240" s="22">
        <v>34881</v>
      </c>
      <c r="I2240">
        <v>1</v>
      </c>
      <c r="J2240" s="27">
        <f t="shared" si="36"/>
        <v>405</v>
      </c>
      <c r="K2240">
        <v>275</v>
      </c>
      <c r="L2240">
        <v>0</v>
      </c>
      <c r="M2240">
        <v>274</v>
      </c>
      <c r="N2240">
        <v>1</v>
      </c>
      <c r="O2240" s="15">
        <v>34881</v>
      </c>
      <c r="P2240" s="24">
        <v>47235</v>
      </c>
      <c r="Q2240" s="7">
        <f t="shared" si="35"/>
        <v>120</v>
      </c>
      <c r="R2240" s="12">
        <v>34881</v>
      </c>
      <c r="T2240">
        <v>48</v>
      </c>
    </row>
    <row r="2241" spans="1:20" ht="18.75" x14ac:dyDescent="0.25">
      <c r="A2241">
        <v>5090302</v>
      </c>
      <c r="B2241">
        <v>1011202</v>
      </c>
      <c r="C2241">
        <v>0</v>
      </c>
      <c r="D2241" t="s">
        <v>14</v>
      </c>
      <c r="E2241" t="s">
        <v>1977</v>
      </c>
      <c r="F2241" s="1">
        <v>100004977</v>
      </c>
      <c r="G2241" t="s">
        <v>1891</v>
      </c>
      <c r="H2241" s="22">
        <v>43003</v>
      </c>
      <c r="I2241">
        <v>1</v>
      </c>
      <c r="J2241" s="27">
        <f t="shared" si="36"/>
        <v>139</v>
      </c>
      <c r="K2241">
        <v>1.1000000000000001</v>
      </c>
      <c r="L2241">
        <v>0</v>
      </c>
      <c r="M2241">
        <v>0.1</v>
      </c>
      <c r="N2241">
        <v>1</v>
      </c>
      <c r="O2241" s="15">
        <v>43003</v>
      </c>
      <c r="P2241" s="24">
        <v>47235</v>
      </c>
      <c r="Q2241" s="7">
        <f t="shared" si="35"/>
        <v>120</v>
      </c>
      <c r="R2241" s="12">
        <v>43003</v>
      </c>
      <c r="T2241">
        <v>1</v>
      </c>
    </row>
    <row r="2242" spans="1:20" ht="18.75" x14ac:dyDescent="0.25">
      <c r="A2242">
        <v>5090302</v>
      </c>
      <c r="B2242">
        <v>1011202</v>
      </c>
      <c r="C2242">
        <v>0</v>
      </c>
      <c r="D2242" t="s">
        <v>14</v>
      </c>
      <c r="E2242" t="s">
        <v>1978</v>
      </c>
      <c r="F2242" s="1">
        <v>100001404</v>
      </c>
      <c r="G2242" t="s">
        <v>1891</v>
      </c>
      <c r="H2242" s="22">
        <v>42124</v>
      </c>
      <c r="I2242">
        <v>1</v>
      </c>
      <c r="J2242" s="27">
        <f t="shared" si="36"/>
        <v>167</v>
      </c>
      <c r="K2242">
        <v>1200</v>
      </c>
      <c r="L2242">
        <v>0</v>
      </c>
      <c r="M2242">
        <v>1199</v>
      </c>
      <c r="N2242">
        <v>1</v>
      </c>
      <c r="O2242" s="15">
        <v>42124</v>
      </c>
      <c r="P2242" s="24">
        <v>47235</v>
      </c>
      <c r="Q2242" s="7">
        <f t="shared" ref="Q2242:Q2305" si="37">10*12</f>
        <v>120</v>
      </c>
      <c r="R2242" s="12">
        <v>42124</v>
      </c>
      <c r="T2242">
        <v>1</v>
      </c>
    </row>
    <row r="2243" spans="1:20" ht="18.75" x14ac:dyDescent="0.25">
      <c r="A2243">
        <v>5090302</v>
      </c>
      <c r="B2243">
        <v>1011202</v>
      </c>
      <c r="C2243">
        <v>0</v>
      </c>
      <c r="D2243" t="s">
        <v>14</v>
      </c>
      <c r="E2243" t="s">
        <v>1979</v>
      </c>
      <c r="F2243" s="1">
        <v>100001399</v>
      </c>
      <c r="G2243" t="s">
        <v>1891</v>
      </c>
      <c r="H2243" s="22">
        <v>41882</v>
      </c>
      <c r="I2243">
        <v>1</v>
      </c>
      <c r="J2243" s="27">
        <f t="shared" ref="J2243:J2306" si="38">DATEDIF(H2243,P2243,"m")</f>
        <v>175</v>
      </c>
      <c r="K2243">
        <v>1250</v>
      </c>
      <c r="L2243">
        <v>0</v>
      </c>
      <c r="M2243">
        <v>1249</v>
      </c>
      <c r="N2243">
        <v>1</v>
      </c>
      <c r="O2243" s="15">
        <v>41882</v>
      </c>
      <c r="P2243" s="24">
        <v>47235</v>
      </c>
      <c r="Q2243" s="7">
        <f t="shared" si="37"/>
        <v>120</v>
      </c>
      <c r="R2243" s="12">
        <v>41882</v>
      </c>
      <c r="T2243">
        <v>60</v>
      </c>
    </row>
    <row r="2244" spans="1:20" ht="18.75" x14ac:dyDescent="0.25">
      <c r="A2244">
        <v>5090302</v>
      </c>
      <c r="B2244">
        <v>1011202</v>
      </c>
      <c r="C2244">
        <v>0</v>
      </c>
      <c r="D2244" t="s">
        <v>14</v>
      </c>
      <c r="E2244" t="s">
        <v>1980</v>
      </c>
      <c r="F2244" s="1">
        <v>100001131</v>
      </c>
      <c r="G2244" t="s">
        <v>1891</v>
      </c>
      <c r="H2244" s="22">
        <v>39416</v>
      </c>
      <c r="I2244">
        <v>30</v>
      </c>
      <c r="J2244" s="27">
        <f t="shared" si="38"/>
        <v>256</v>
      </c>
      <c r="K2244">
        <v>5850</v>
      </c>
      <c r="L2244">
        <v>0</v>
      </c>
      <c r="M2244">
        <v>5849</v>
      </c>
      <c r="N2244">
        <v>1</v>
      </c>
      <c r="O2244" s="15">
        <v>39416</v>
      </c>
      <c r="P2244" s="24">
        <v>47235</v>
      </c>
      <c r="Q2244" s="7">
        <f t="shared" si="37"/>
        <v>120</v>
      </c>
      <c r="R2244" s="12">
        <v>39416</v>
      </c>
      <c r="T2244">
        <v>60</v>
      </c>
    </row>
    <row r="2245" spans="1:20" ht="18.75" x14ac:dyDescent="0.25">
      <c r="A2245">
        <v>5090302</v>
      </c>
      <c r="B2245">
        <v>1011202</v>
      </c>
      <c r="C2245">
        <v>0</v>
      </c>
      <c r="D2245" t="s">
        <v>14</v>
      </c>
      <c r="E2245" t="s">
        <v>1981</v>
      </c>
      <c r="F2245" s="1">
        <v>100001128</v>
      </c>
      <c r="G2245" t="s">
        <v>1891</v>
      </c>
      <c r="H2245" s="22">
        <v>38807</v>
      </c>
      <c r="I2245">
        <v>2</v>
      </c>
      <c r="J2245" s="27">
        <f t="shared" si="38"/>
        <v>276</v>
      </c>
      <c r="K2245">
        <v>380</v>
      </c>
      <c r="L2245">
        <v>0</v>
      </c>
      <c r="M2245">
        <v>379</v>
      </c>
      <c r="N2245">
        <v>1</v>
      </c>
      <c r="O2245" s="15">
        <v>38807</v>
      </c>
      <c r="P2245" s="24">
        <v>47235</v>
      </c>
      <c r="Q2245" s="7">
        <f t="shared" si="37"/>
        <v>120</v>
      </c>
      <c r="R2245" s="12">
        <v>38807</v>
      </c>
      <c r="T2245">
        <v>60</v>
      </c>
    </row>
    <row r="2246" spans="1:20" ht="18.75" x14ac:dyDescent="0.25">
      <c r="A2246">
        <v>5090302</v>
      </c>
      <c r="B2246">
        <v>1011202</v>
      </c>
      <c r="C2246">
        <v>0</v>
      </c>
      <c r="D2246" t="s">
        <v>14</v>
      </c>
      <c r="E2246" t="s">
        <v>1982</v>
      </c>
      <c r="F2246" s="1">
        <v>100006516</v>
      </c>
      <c r="G2246" t="s">
        <v>1891</v>
      </c>
      <c r="H2246" s="22">
        <v>43691</v>
      </c>
      <c r="I2246">
        <v>2</v>
      </c>
      <c r="J2246" s="27">
        <f t="shared" si="38"/>
        <v>116</v>
      </c>
      <c r="K2246">
        <v>1</v>
      </c>
      <c r="L2246">
        <v>0</v>
      </c>
      <c r="M2246">
        <v>0</v>
      </c>
      <c r="N2246">
        <v>1</v>
      </c>
      <c r="O2246" s="15">
        <v>43691</v>
      </c>
      <c r="P2246" s="24">
        <v>47235</v>
      </c>
      <c r="Q2246" s="7">
        <f t="shared" si="37"/>
        <v>120</v>
      </c>
      <c r="R2246" s="12">
        <v>43691</v>
      </c>
      <c r="T2246">
        <v>120</v>
      </c>
    </row>
    <row r="2247" spans="1:20" ht="18.75" x14ac:dyDescent="0.25">
      <c r="A2247">
        <v>5090302</v>
      </c>
      <c r="B2247">
        <v>1011202</v>
      </c>
      <c r="C2247">
        <v>0</v>
      </c>
      <c r="D2247" t="s">
        <v>14</v>
      </c>
      <c r="E2247" t="s">
        <v>1983</v>
      </c>
      <c r="F2247" s="1">
        <v>100006672</v>
      </c>
      <c r="G2247" t="s">
        <v>1891</v>
      </c>
      <c r="H2247" s="22">
        <v>43796</v>
      </c>
      <c r="I2247">
        <v>1</v>
      </c>
      <c r="J2247" s="27">
        <f t="shared" si="38"/>
        <v>113</v>
      </c>
      <c r="K2247">
        <v>0</v>
      </c>
      <c r="L2247">
        <v>0</v>
      </c>
      <c r="M2247">
        <v>0</v>
      </c>
      <c r="N2247">
        <v>0</v>
      </c>
      <c r="O2247" s="15">
        <v>43796</v>
      </c>
      <c r="P2247" s="24">
        <v>47235</v>
      </c>
      <c r="Q2247" s="7">
        <f t="shared" si="37"/>
        <v>120</v>
      </c>
      <c r="R2247" s="12">
        <v>43796</v>
      </c>
      <c r="T2247">
        <v>120</v>
      </c>
    </row>
    <row r="2248" spans="1:20" ht="18.75" x14ac:dyDescent="0.25">
      <c r="A2248">
        <v>5090302</v>
      </c>
      <c r="B2248">
        <v>1011202</v>
      </c>
      <c r="C2248">
        <v>0</v>
      </c>
      <c r="D2248" t="s">
        <v>14</v>
      </c>
      <c r="E2248" t="s">
        <v>1984</v>
      </c>
      <c r="F2248" s="1">
        <v>100006376</v>
      </c>
      <c r="G2248" t="s">
        <v>1891</v>
      </c>
      <c r="H2248" s="22">
        <v>43555</v>
      </c>
      <c r="I2248">
        <v>1</v>
      </c>
      <c r="J2248" s="27">
        <f t="shared" si="38"/>
        <v>120</v>
      </c>
      <c r="K2248">
        <v>140</v>
      </c>
      <c r="L2248">
        <v>1.1890000000000001</v>
      </c>
      <c r="M2248">
        <v>46.718000000000004</v>
      </c>
      <c r="N2248">
        <v>93.281999999999996</v>
      </c>
      <c r="O2248" s="15">
        <v>43555</v>
      </c>
      <c r="P2248" s="24">
        <v>47235</v>
      </c>
      <c r="Q2248" s="7">
        <f t="shared" si="37"/>
        <v>120</v>
      </c>
      <c r="R2248" s="12">
        <v>43555</v>
      </c>
      <c r="T2248">
        <v>120</v>
      </c>
    </row>
    <row r="2249" spans="1:20" ht="18.75" x14ac:dyDescent="0.25">
      <c r="A2249">
        <v>5090302</v>
      </c>
      <c r="B2249">
        <v>1011202</v>
      </c>
      <c r="C2249">
        <v>0</v>
      </c>
      <c r="D2249" t="s">
        <v>14</v>
      </c>
      <c r="E2249" t="s">
        <v>1985</v>
      </c>
      <c r="F2249" s="1">
        <v>100006485</v>
      </c>
      <c r="G2249" t="s">
        <v>1891</v>
      </c>
      <c r="H2249" s="22">
        <v>43677</v>
      </c>
      <c r="I2249">
        <v>2</v>
      </c>
      <c r="J2249" s="27">
        <f t="shared" si="38"/>
        <v>116</v>
      </c>
      <c r="K2249">
        <v>270</v>
      </c>
      <c r="L2249">
        <v>2.2930000000000001</v>
      </c>
      <c r="M2249">
        <v>81.072000000000003</v>
      </c>
      <c r="N2249">
        <v>188.928</v>
      </c>
      <c r="O2249" s="15">
        <v>43677</v>
      </c>
      <c r="P2249" s="24">
        <v>47235</v>
      </c>
      <c r="Q2249" s="7">
        <f t="shared" si="37"/>
        <v>120</v>
      </c>
      <c r="R2249" s="12">
        <v>43677</v>
      </c>
      <c r="T2249">
        <v>120</v>
      </c>
    </row>
    <row r="2250" spans="1:20" ht="18.75" x14ac:dyDescent="0.25">
      <c r="A2250">
        <v>5090302</v>
      </c>
      <c r="B2250">
        <v>1011202</v>
      </c>
      <c r="C2250">
        <v>0</v>
      </c>
      <c r="D2250" t="s">
        <v>14</v>
      </c>
      <c r="E2250" t="s">
        <v>1986</v>
      </c>
      <c r="F2250" s="1">
        <v>100006513</v>
      </c>
      <c r="G2250" t="s">
        <v>1891</v>
      </c>
      <c r="H2250" s="22">
        <v>43691</v>
      </c>
      <c r="I2250">
        <v>1</v>
      </c>
      <c r="J2250" s="27">
        <f t="shared" si="38"/>
        <v>116</v>
      </c>
      <c r="K2250">
        <v>1</v>
      </c>
      <c r="L2250">
        <v>0</v>
      </c>
      <c r="M2250">
        <v>0</v>
      </c>
      <c r="N2250">
        <v>1</v>
      </c>
      <c r="O2250" s="15">
        <v>43691</v>
      </c>
      <c r="P2250" s="24">
        <v>47235</v>
      </c>
      <c r="Q2250" s="7">
        <f t="shared" si="37"/>
        <v>120</v>
      </c>
      <c r="R2250" s="12">
        <v>43691</v>
      </c>
      <c r="T2250">
        <v>120</v>
      </c>
    </row>
    <row r="2251" spans="1:20" ht="18.75" x14ac:dyDescent="0.25">
      <c r="A2251">
        <v>5090302</v>
      </c>
      <c r="B2251">
        <v>1011202</v>
      </c>
      <c r="C2251">
        <v>0</v>
      </c>
      <c r="D2251" t="s">
        <v>14</v>
      </c>
      <c r="E2251" t="s">
        <v>1987</v>
      </c>
      <c r="F2251" s="1">
        <v>100002625</v>
      </c>
      <c r="G2251" t="s">
        <v>1891</v>
      </c>
      <c r="H2251" s="22">
        <v>43496</v>
      </c>
      <c r="I2251">
        <v>1</v>
      </c>
      <c r="J2251" s="27">
        <f t="shared" si="38"/>
        <v>122</v>
      </c>
      <c r="K2251">
        <v>1.1000000000000001</v>
      </c>
      <c r="L2251">
        <v>0</v>
      </c>
      <c r="M2251">
        <v>0.1</v>
      </c>
      <c r="N2251">
        <v>1</v>
      </c>
      <c r="O2251" s="15">
        <v>43496</v>
      </c>
      <c r="P2251" s="24">
        <v>47235</v>
      </c>
      <c r="Q2251" s="7">
        <f t="shared" si="37"/>
        <v>120</v>
      </c>
      <c r="R2251" s="12">
        <v>43496</v>
      </c>
      <c r="T2251">
        <v>1</v>
      </c>
    </row>
    <row r="2252" spans="1:20" ht="18.75" x14ac:dyDescent="0.25">
      <c r="A2252">
        <v>5090302</v>
      </c>
      <c r="B2252">
        <v>1011202</v>
      </c>
      <c r="C2252">
        <v>0</v>
      </c>
      <c r="D2252" t="s">
        <v>14</v>
      </c>
      <c r="E2252" t="s">
        <v>1988</v>
      </c>
      <c r="F2252" s="1">
        <v>100002626</v>
      </c>
      <c r="G2252" t="s">
        <v>1891</v>
      </c>
      <c r="H2252" s="22">
        <v>43496</v>
      </c>
      <c r="I2252">
        <v>1</v>
      </c>
      <c r="J2252" s="27">
        <f t="shared" si="38"/>
        <v>122</v>
      </c>
      <c r="K2252">
        <v>1.1000000000000001</v>
      </c>
      <c r="L2252">
        <v>0</v>
      </c>
      <c r="M2252">
        <v>0.1</v>
      </c>
      <c r="N2252">
        <v>1</v>
      </c>
      <c r="O2252" s="15">
        <v>43496</v>
      </c>
      <c r="P2252" s="24">
        <v>47235</v>
      </c>
      <c r="Q2252" s="7">
        <f t="shared" si="37"/>
        <v>120</v>
      </c>
      <c r="R2252" s="12">
        <v>43496</v>
      </c>
      <c r="T2252">
        <v>1</v>
      </c>
    </row>
    <row r="2253" spans="1:20" ht="18.75" x14ac:dyDescent="0.25">
      <c r="A2253">
        <v>5090302</v>
      </c>
      <c r="B2253">
        <v>1011202</v>
      </c>
      <c r="C2253">
        <v>0</v>
      </c>
      <c r="D2253" t="s">
        <v>14</v>
      </c>
      <c r="E2253" t="s">
        <v>1989</v>
      </c>
      <c r="F2253" s="1">
        <v>100006802</v>
      </c>
      <c r="G2253" t="s">
        <v>1891</v>
      </c>
      <c r="H2253" s="22">
        <v>44104</v>
      </c>
      <c r="I2253">
        <v>1</v>
      </c>
      <c r="J2253" s="27">
        <f t="shared" si="38"/>
        <v>102</v>
      </c>
      <c r="K2253">
        <v>300</v>
      </c>
      <c r="L2253">
        <v>2.548</v>
      </c>
      <c r="M2253">
        <v>55.046999999999997</v>
      </c>
      <c r="N2253">
        <v>244.953</v>
      </c>
      <c r="O2253" s="15">
        <v>44104</v>
      </c>
      <c r="P2253" s="24">
        <v>47235</v>
      </c>
      <c r="Q2253" s="7">
        <f t="shared" si="37"/>
        <v>120</v>
      </c>
      <c r="R2253" s="12">
        <v>44104</v>
      </c>
      <c r="T2253">
        <v>120</v>
      </c>
    </row>
    <row r="2254" spans="1:20" ht="18.75" x14ac:dyDescent="0.25">
      <c r="A2254">
        <v>5090302</v>
      </c>
      <c r="B2254">
        <v>1011202</v>
      </c>
      <c r="C2254">
        <v>0</v>
      </c>
      <c r="D2254" t="s">
        <v>14</v>
      </c>
      <c r="E2254" t="s">
        <v>1990</v>
      </c>
      <c r="F2254" s="1">
        <v>100007279</v>
      </c>
      <c r="G2254" t="s">
        <v>1891</v>
      </c>
      <c r="H2254" s="22">
        <v>44742</v>
      </c>
      <c r="I2254">
        <v>1</v>
      </c>
      <c r="J2254" s="27">
        <f t="shared" si="38"/>
        <v>81</v>
      </c>
      <c r="K2254">
        <v>194</v>
      </c>
      <c r="L2254">
        <v>1.6479999999999999</v>
      </c>
      <c r="M2254">
        <v>1.7010000000000001</v>
      </c>
      <c r="N2254">
        <v>192.29900000000001</v>
      </c>
      <c r="O2254" s="15">
        <v>44742</v>
      </c>
      <c r="P2254" s="24">
        <v>47235</v>
      </c>
      <c r="Q2254" s="7">
        <f t="shared" si="37"/>
        <v>120</v>
      </c>
      <c r="R2254" s="12">
        <v>44742</v>
      </c>
      <c r="T2254">
        <v>120</v>
      </c>
    </row>
    <row r="2255" spans="1:20" ht="18.75" x14ac:dyDescent="0.25">
      <c r="A2255">
        <v>5090302</v>
      </c>
      <c r="B2255">
        <v>1011202</v>
      </c>
      <c r="C2255">
        <v>0</v>
      </c>
      <c r="D2255" t="s">
        <v>14</v>
      </c>
      <c r="E2255" t="s">
        <v>1991</v>
      </c>
      <c r="F2255" s="1">
        <v>100007275</v>
      </c>
      <c r="G2255" t="s">
        <v>1891</v>
      </c>
      <c r="H2255" s="22">
        <v>44742</v>
      </c>
      <c r="I2255">
        <v>2</v>
      </c>
      <c r="J2255" s="27">
        <f t="shared" si="38"/>
        <v>81</v>
      </c>
      <c r="K2255">
        <v>448</v>
      </c>
      <c r="L2255">
        <v>3.8050000000000002</v>
      </c>
      <c r="M2255">
        <v>3.9279999999999999</v>
      </c>
      <c r="N2255">
        <v>444.072</v>
      </c>
      <c r="O2255" s="15">
        <v>44742</v>
      </c>
      <c r="P2255" s="24">
        <v>47235</v>
      </c>
      <c r="Q2255" s="7">
        <f t="shared" si="37"/>
        <v>120</v>
      </c>
      <c r="R2255" s="12">
        <v>44742</v>
      </c>
      <c r="T2255">
        <v>120</v>
      </c>
    </row>
    <row r="2256" spans="1:20" ht="18.75" x14ac:dyDescent="0.25">
      <c r="A2256">
        <v>5090302</v>
      </c>
      <c r="B2256">
        <v>1011202</v>
      </c>
      <c r="C2256">
        <v>0</v>
      </c>
      <c r="D2256" t="s">
        <v>14</v>
      </c>
      <c r="E2256" t="s">
        <v>1992</v>
      </c>
      <c r="F2256" s="1">
        <v>100007277</v>
      </c>
      <c r="G2256" t="s">
        <v>1891</v>
      </c>
      <c r="H2256" s="22">
        <v>44742</v>
      </c>
      <c r="I2256">
        <v>3</v>
      </c>
      <c r="J2256" s="27">
        <f t="shared" si="38"/>
        <v>81</v>
      </c>
      <c r="K2256">
        <v>672</v>
      </c>
      <c r="L2256">
        <v>5.7069999999999999</v>
      </c>
      <c r="M2256">
        <v>5.891</v>
      </c>
      <c r="N2256">
        <v>666.10900000000004</v>
      </c>
      <c r="O2256" s="15">
        <v>44742</v>
      </c>
      <c r="P2256" s="24">
        <v>47235</v>
      </c>
      <c r="Q2256" s="7">
        <f t="shared" si="37"/>
        <v>120</v>
      </c>
      <c r="R2256" s="12">
        <v>44742</v>
      </c>
      <c r="T2256">
        <v>120</v>
      </c>
    </row>
    <row r="2257" spans="1:20" ht="18.75" x14ac:dyDescent="0.25">
      <c r="A2257">
        <v>5090302</v>
      </c>
      <c r="B2257">
        <v>1011202</v>
      </c>
      <c r="C2257">
        <v>0</v>
      </c>
      <c r="D2257" t="s">
        <v>14</v>
      </c>
      <c r="E2257" t="s">
        <v>1993</v>
      </c>
      <c r="F2257" s="1">
        <v>100007278</v>
      </c>
      <c r="G2257" t="s">
        <v>1891</v>
      </c>
      <c r="H2257" s="22">
        <v>44742</v>
      </c>
      <c r="I2257">
        <v>2</v>
      </c>
      <c r="J2257" s="27">
        <f t="shared" si="38"/>
        <v>81</v>
      </c>
      <c r="K2257">
        <v>730</v>
      </c>
      <c r="L2257">
        <v>6.2</v>
      </c>
      <c r="M2257">
        <v>6.4</v>
      </c>
      <c r="N2257">
        <v>723.6</v>
      </c>
      <c r="O2257" s="15">
        <v>44742</v>
      </c>
      <c r="P2257" s="24">
        <v>47235</v>
      </c>
      <c r="Q2257" s="7">
        <f t="shared" si="37"/>
        <v>120</v>
      </c>
      <c r="R2257" s="12">
        <v>44742</v>
      </c>
      <c r="T2257">
        <v>120</v>
      </c>
    </row>
    <row r="2258" spans="1:20" ht="18.75" x14ac:dyDescent="0.25">
      <c r="A2258">
        <v>5090302</v>
      </c>
      <c r="B2258">
        <v>1011202</v>
      </c>
      <c r="C2258">
        <v>0</v>
      </c>
      <c r="D2258" t="s">
        <v>14</v>
      </c>
      <c r="E2258" t="s">
        <v>1994</v>
      </c>
      <c r="F2258" s="1">
        <v>100007269</v>
      </c>
      <c r="G2258" t="s">
        <v>1891</v>
      </c>
      <c r="H2258" s="22">
        <v>44742</v>
      </c>
      <c r="I2258">
        <v>2</v>
      </c>
      <c r="J2258" s="27">
        <f t="shared" si="38"/>
        <v>81</v>
      </c>
      <c r="K2258">
        <v>448</v>
      </c>
      <c r="L2258">
        <v>3.8050000000000002</v>
      </c>
      <c r="M2258">
        <v>3.9279999999999999</v>
      </c>
      <c r="N2258">
        <v>444.072</v>
      </c>
      <c r="O2258" s="15">
        <v>44742</v>
      </c>
      <c r="P2258" s="24">
        <v>47235</v>
      </c>
      <c r="Q2258" s="7">
        <f t="shared" si="37"/>
        <v>120</v>
      </c>
      <c r="R2258" s="12">
        <v>44742</v>
      </c>
      <c r="T2258">
        <v>120</v>
      </c>
    </row>
    <row r="2259" spans="1:20" ht="18.75" x14ac:dyDescent="0.25">
      <c r="A2259">
        <v>5090302</v>
      </c>
      <c r="B2259">
        <v>1011202</v>
      </c>
      <c r="C2259">
        <v>0</v>
      </c>
      <c r="D2259" t="s">
        <v>14</v>
      </c>
      <c r="E2259" t="s">
        <v>1994</v>
      </c>
      <c r="F2259" s="1">
        <v>100007274</v>
      </c>
      <c r="G2259" t="s">
        <v>1891</v>
      </c>
      <c r="H2259" s="22">
        <v>44742</v>
      </c>
      <c r="I2259">
        <v>1</v>
      </c>
      <c r="J2259" s="27">
        <f t="shared" si="38"/>
        <v>81</v>
      </c>
      <c r="K2259">
        <v>224</v>
      </c>
      <c r="L2259">
        <v>1.9019999999999999</v>
      </c>
      <c r="M2259">
        <v>1.9630000000000001</v>
      </c>
      <c r="N2259">
        <v>222.03700000000001</v>
      </c>
      <c r="O2259" s="15">
        <v>44742</v>
      </c>
      <c r="P2259" s="24">
        <v>47235</v>
      </c>
      <c r="Q2259" s="7">
        <f t="shared" si="37"/>
        <v>120</v>
      </c>
      <c r="R2259" s="12">
        <v>44742</v>
      </c>
      <c r="T2259">
        <v>120</v>
      </c>
    </row>
    <row r="2260" spans="1:20" ht="18.75" x14ac:dyDescent="0.25">
      <c r="A2260">
        <v>5090302</v>
      </c>
      <c r="B2260">
        <v>1011202</v>
      </c>
      <c r="C2260">
        <v>0</v>
      </c>
      <c r="D2260" t="s">
        <v>14</v>
      </c>
      <c r="E2260" t="s">
        <v>1995</v>
      </c>
      <c r="F2260" s="1">
        <v>100007270</v>
      </c>
      <c r="G2260" t="s">
        <v>1891</v>
      </c>
      <c r="H2260" s="22">
        <v>44742</v>
      </c>
      <c r="I2260">
        <v>5</v>
      </c>
      <c r="J2260" s="27">
        <f t="shared" si="38"/>
        <v>81</v>
      </c>
      <c r="K2260">
        <v>1825</v>
      </c>
      <c r="L2260">
        <v>15.5</v>
      </c>
      <c r="M2260">
        <v>16</v>
      </c>
      <c r="N2260">
        <v>1809</v>
      </c>
      <c r="O2260" s="15">
        <v>44742</v>
      </c>
      <c r="P2260" s="24">
        <v>47235</v>
      </c>
      <c r="Q2260" s="7">
        <f t="shared" si="37"/>
        <v>120</v>
      </c>
      <c r="R2260" s="12">
        <v>44742</v>
      </c>
      <c r="T2260">
        <v>120</v>
      </c>
    </row>
    <row r="2261" spans="1:20" ht="18.75" x14ac:dyDescent="0.25">
      <c r="A2261">
        <v>5090302</v>
      </c>
      <c r="B2261">
        <v>1011202</v>
      </c>
      <c r="C2261">
        <v>0</v>
      </c>
      <c r="D2261" t="s">
        <v>14</v>
      </c>
      <c r="E2261" t="s">
        <v>1995</v>
      </c>
      <c r="F2261" s="1">
        <v>100007273</v>
      </c>
      <c r="G2261" t="s">
        <v>1891</v>
      </c>
      <c r="H2261" s="22">
        <v>44742</v>
      </c>
      <c r="I2261">
        <v>2</v>
      </c>
      <c r="J2261" s="27">
        <f t="shared" si="38"/>
        <v>81</v>
      </c>
      <c r="K2261">
        <v>730</v>
      </c>
      <c r="L2261">
        <v>6.2</v>
      </c>
      <c r="M2261">
        <v>6.4</v>
      </c>
      <c r="N2261">
        <v>723.6</v>
      </c>
      <c r="O2261" s="15">
        <v>44742</v>
      </c>
      <c r="P2261" s="24">
        <v>47235</v>
      </c>
      <c r="Q2261" s="7">
        <f t="shared" si="37"/>
        <v>120</v>
      </c>
      <c r="R2261" s="12">
        <v>44742</v>
      </c>
      <c r="T2261">
        <v>120</v>
      </c>
    </row>
    <row r="2262" spans="1:20" ht="18.75" x14ac:dyDescent="0.25">
      <c r="A2262">
        <v>5090302</v>
      </c>
      <c r="B2262">
        <v>1011202</v>
      </c>
      <c r="C2262">
        <v>0</v>
      </c>
      <c r="D2262" t="s">
        <v>14</v>
      </c>
      <c r="E2262" t="s">
        <v>1995</v>
      </c>
      <c r="F2262" s="1">
        <v>100007276</v>
      </c>
      <c r="G2262" t="s">
        <v>1891</v>
      </c>
      <c r="H2262" s="22">
        <v>44742</v>
      </c>
      <c r="I2262">
        <v>7</v>
      </c>
      <c r="J2262" s="27">
        <f t="shared" si="38"/>
        <v>81</v>
      </c>
      <c r="K2262">
        <v>2555</v>
      </c>
      <c r="L2262">
        <v>21.7</v>
      </c>
      <c r="M2262">
        <v>22.4</v>
      </c>
      <c r="N2262">
        <v>2532.6</v>
      </c>
      <c r="O2262" s="15">
        <v>44742</v>
      </c>
      <c r="P2262" s="24">
        <v>47235</v>
      </c>
      <c r="Q2262" s="7">
        <f t="shared" si="37"/>
        <v>120</v>
      </c>
      <c r="R2262" s="12">
        <v>44742</v>
      </c>
      <c r="T2262">
        <v>120</v>
      </c>
    </row>
    <row r="2263" spans="1:20" ht="18.75" x14ac:dyDescent="0.25">
      <c r="A2263">
        <v>5090302</v>
      </c>
      <c r="B2263">
        <v>1011202</v>
      </c>
      <c r="C2263">
        <v>0</v>
      </c>
      <c r="D2263" t="s">
        <v>14</v>
      </c>
      <c r="E2263" t="s">
        <v>1996</v>
      </c>
      <c r="F2263" s="1">
        <v>100006885</v>
      </c>
      <c r="G2263" t="s">
        <v>1891</v>
      </c>
      <c r="H2263" s="22">
        <v>44195</v>
      </c>
      <c r="I2263">
        <v>1</v>
      </c>
      <c r="J2263" s="27">
        <f t="shared" si="38"/>
        <v>99</v>
      </c>
      <c r="K2263">
        <v>189</v>
      </c>
      <c r="L2263">
        <v>1.605</v>
      </c>
      <c r="M2263">
        <v>29.978999999999999</v>
      </c>
      <c r="N2263">
        <v>159.02099999999999</v>
      </c>
      <c r="O2263" s="15">
        <v>44195</v>
      </c>
      <c r="P2263" s="24">
        <v>47235</v>
      </c>
      <c r="Q2263" s="7">
        <f t="shared" si="37"/>
        <v>120</v>
      </c>
      <c r="R2263" s="12">
        <v>44195</v>
      </c>
      <c r="T2263">
        <v>120</v>
      </c>
    </row>
    <row r="2264" spans="1:20" ht="18.75" x14ac:dyDescent="0.25">
      <c r="A2264">
        <v>5090302</v>
      </c>
      <c r="B2264">
        <v>1011202</v>
      </c>
      <c r="C2264">
        <v>0</v>
      </c>
      <c r="D2264" t="s">
        <v>14</v>
      </c>
      <c r="E2264" t="s">
        <v>1997</v>
      </c>
      <c r="F2264" s="1">
        <v>100006855</v>
      </c>
      <c r="G2264" t="s">
        <v>1891</v>
      </c>
      <c r="H2264" s="22">
        <v>44164</v>
      </c>
      <c r="I2264">
        <v>1</v>
      </c>
      <c r="J2264" s="27">
        <f t="shared" si="38"/>
        <v>100</v>
      </c>
      <c r="K2264">
        <v>415</v>
      </c>
      <c r="L2264">
        <v>3.5249999999999999</v>
      </c>
      <c r="M2264">
        <v>69.346999999999994</v>
      </c>
      <c r="N2264">
        <v>345.65300000000002</v>
      </c>
      <c r="O2264" s="15">
        <v>44164</v>
      </c>
      <c r="P2264" s="24">
        <v>47235</v>
      </c>
      <c r="Q2264" s="7">
        <f t="shared" si="37"/>
        <v>120</v>
      </c>
      <c r="R2264" s="12">
        <v>44164</v>
      </c>
      <c r="T2264">
        <v>120</v>
      </c>
    </row>
    <row r="2265" spans="1:20" ht="18.75" x14ac:dyDescent="0.25">
      <c r="A2265">
        <v>5090302</v>
      </c>
      <c r="B2265">
        <v>1011202</v>
      </c>
      <c r="C2265">
        <v>0</v>
      </c>
      <c r="D2265" t="s">
        <v>14</v>
      </c>
      <c r="E2265" t="s">
        <v>1998</v>
      </c>
      <c r="F2265" s="1">
        <v>100006886</v>
      </c>
      <c r="G2265" t="s">
        <v>1891</v>
      </c>
      <c r="H2265" s="22">
        <v>44195</v>
      </c>
      <c r="I2265">
        <v>1</v>
      </c>
      <c r="J2265" s="27">
        <f t="shared" si="38"/>
        <v>99</v>
      </c>
      <c r="K2265">
        <v>300</v>
      </c>
      <c r="L2265">
        <v>2.548</v>
      </c>
      <c r="M2265">
        <v>47.588000000000001</v>
      </c>
      <c r="N2265">
        <v>252.41200000000001</v>
      </c>
      <c r="O2265" s="15">
        <v>44195</v>
      </c>
      <c r="P2265" s="24">
        <v>47235</v>
      </c>
      <c r="Q2265" s="7">
        <f t="shared" si="37"/>
        <v>120</v>
      </c>
      <c r="R2265" s="12">
        <v>44195</v>
      </c>
      <c r="T2265">
        <v>120</v>
      </c>
    </row>
    <row r="2266" spans="1:20" ht="18.75" x14ac:dyDescent="0.25">
      <c r="A2266">
        <v>5090302</v>
      </c>
      <c r="B2266">
        <v>1011202</v>
      </c>
      <c r="C2266">
        <v>0</v>
      </c>
      <c r="D2266" t="s">
        <v>14</v>
      </c>
      <c r="E2266" t="s">
        <v>1999</v>
      </c>
      <c r="F2266" s="1">
        <v>100007327</v>
      </c>
      <c r="G2266" t="s">
        <v>1891</v>
      </c>
      <c r="H2266" s="22">
        <v>44773</v>
      </c>
      <c r="I2266">
        <v>1</v>
      </c>
      <c r="J2266" s="27">
        <f t="shared" si="38"/>
        <v>80</v>
      </c>
      <c r="K2266">
        <v>224</v>
      </c>
      <c r="L2266">
        <v>6.0999999999999999E-2</v>
      </c>
      <c r="M2266">
        <v>6.0999999999999999E-2</v>
      </c>
      <c r="N2266">
        <v>223.93899999999999</v>
      </c>
      <c r="O2266" s="15">
        <v>44773</v>
      </c>
      <c r="P2266" s="24">
        <v>47235</v>
      </c>
      <c r="Q2266" s="7">
        <f t="shared" si="37"/>
        <v>120</v>
      </c>
      <c r="R2266" s="12">
        <v>44773</v>
      </c>
      <c r="T2266">
        <v>120</v>
      </c>
    </row>
    <row r="2267" spans="1:20" ht="18.75" x14ac:dyDescent="0.25">
      <c r="A2267">
        <v>5090302</v>
      </c>
      <c r="B2267">
        <v>1011202</v>
      </c>
      <c r="C2267">
        <v>0</v>
      </c>
      <c r="D2267" t="s">
        <v>14</v>
      </c>
      <c r="E2267" t="s">
        <v>2000</v>
      </c>
      <c r="F2267" s="1">
        <v>100006797</v>
      </c>
      <c r="G2267" t="s">
        <v>1891</v>
      </c>
      <c r="H2267" s="22">
        <v>44103</v>
      </c>
      <c r="I2267">
        <v>10</v>
      </c>
      <c r="J2267" s="27">
        <f t="shared" si="38"/>
        <v>102</v>
      </c>
      <c r="K2267">
        <v>3000</v>
      </c>
      <c r="L2267">
        <v>25.478999999999999</v>
      </c>
      <c r="M2267">
        <v>551.29499999999996</v>
      </c>
      <c r="N2267">
        <v>2448.7049999999999</v>
      </c>
      <c r="O2267" s="15">
        <v>44103</v>
      </c>
      <c r="P2267" s="24">
        <v>47235</v>
      </c>
      <c r="Q2267" s="7">
        <f t="shared" si="37"/>
        <v>120</v>
      </c>
      <c r="R2267" s="12">
        <v>44103</v>
      </c>
      <c r="T2267">
        <v>120</v>
      </c>
    </row>
    <row r="2268" spans="1:20" ht="18.75" x14ac:dyDescent="0.25">
      <c r="A2268">
        <v>5090302</v>
      </c>
      <c r="B2268">
        <v>1011202</v>
      </c>
      <c r="C2268">
        <v>0</v>
      </c>
      <c r="D2268" t="s">
        <v>14</v>
      </c>
      <c r="E2268" t="s">
        <v>2001</v>
      </c>
      <c r="F2268" s="1">
        <v>100006803</v>
      </c>
      <c r="G2268" t="s">
        <v>1891</v>
      </c>
      <c r="H2268" s="22">
        <v>44104</v>
      </c>
      <c r="I2268">
        <v>3</v>
      </c>
      <c r="J2268" s="27">
        <f t="shared" si="38"/>
        <v>102</v>
      </c>
      <c r="K2268">
        <v>567</v>
      </c>
      <c r="L2268">
        <v>4.8159999999999998</v>
      </c>
      <c r="M2268">
        <v>104.041</v>
      </c>
      <c r="N2268">
        <v>462.959</v>
      </c>
      <c r="O2268" s="15">
        <v>44104</v>
      </c>
      <c r="P2268" s="24">
        <v>47235</v>
      </c>
      <c r="Q2268" s="7">
        <f t="shared" si="37"/>
        <v>120</v>
      </c>
      <c r="R2268" s="12">
        <v>44104</v>
      </c>
      <c r="T2268">
        <v>120</v>
      </c>
    </row>
    <row r="2269" spans="1:20" ht="18.75" x14ac:dyDescent="0.25">
      <c r="A2269">
        <v>5090302</v>
      </c>
      <c r="B2269">
        <v>1011202</v>
      </c>
      <c r="C2269">
        <v>0</v>
      </c>
      <c r="D2269" t="s">
        <v>14</v>
      </c>
      <c r="E2269" t="s">
        <v>2002</v>
      </c>
      <c r="F2269" s="1">
        <v>100006974</v>
      </c>
      <c r="G2269" t="s">
        <v>1891</v>
      </c>
      <c r="H2269" s="22">
        <v>44408</v>
      </c>
      <c r="I2269">
        <v>2</v>
      </c>
      <c r="J2269" s="27">
        <f t="shared" si="38"/>
        <v>92</v>
      </c>
      <c r="K2269">
        <v>640</v>
      </c>
      <c r="L2269">
        <v>5.4359999999999999</v>
      </c>
      <c r="M2269">
        <v>64.176000000000002</v>
      </c>
      <c r="N2269">
        <v>575.82399999999996</v>
      </c>
      <c r="O2269" s="15">
        <v>44408</v>
      </c>
      <c r="P2269" s="24">
        <v>47235</v>
      </c>
      <c r="Q2269" s="7">
        <f t="shared" si="37"/>
        <v>120</v>
      </c>
      <c r="R2269" s="12">
        <v>44408</v>
      </c>
      <c r="T2269">
        <v>120</v>
      </c>
    </row>
    <row r="2270" spans="1:20" ht="18.75" x14ac:dyDescent="0.25">
      <c r="A2270">
        <v>5090302</v>
      </c>
      <c r="B2270">
        <v>1011202</v>
      </c>
      <c r="C2270">
        <v>0</v>
      </c>
      <c r="D2270" t="s">
        <v>14</v>
      </c>
      <c r="E2270" t="s">
        <v>2002</v>
      </c>
      <c r="F2270" s="1">
        <v>100006976</v>
      </c>
      <c r="G2270" t="s">
        <v>1891</v>
      </c>
      <c r="H2270" s="22">
        <v>44408</v>
      </c>
      <c r="I2270">
        <v>3</v>
      </c>
      <c r="J2270" s="27">
        <f t="shared" si="38"/>
        <v>92</v>
      </c>
      <c r="K2270">
        <v>960</v>
      </c>
      <c r="L2270">
        <v>8.1530000000000005</v>
      </c>
      <c r="M2270">
        <v>96.26</v>
      </c>
      <c r="N2270">
        <v>863.74</v>
      </c>
      <c r="O2270" s="15">
        <v>44408</v>
      </c>
      <c r="P2270" s="24">
        <v>47235</v>
      </c>
      <c r="Q2270" s="7">
        <f t="shared" si="37"/>
        <v>120</v>
      </c>
      <c r="R2270" s="12">
        <v>44408</v>
      </c>
      <c r="T2270">
        <v>120</v>
      </c>
    </row>
    <row r="2271" spans="1:20" ht="18.75" x14ac:dyDescent="0.25">
      <c r="A2271">
        <v>5090302</v>
      </c>
      <c r="B2271">
        <v>1011202</v>
      </c>
      <c r="C2271">
        <v>0</v>
      </c>
      <c r="D2271" t="s">
        <v>14</v>
      </c>
      <c r="E2271" t="s">
        <v>2002</v>
      </c>
      <c r="F2271" s="1">
        <v>100006977</v>
      </c>
      <c r="G2271" t="s">
        <v>1891</v>
      </c>
      <c r="H2271" s="22">
        <v>44408</v>
      </c>
      <c r="I2271">
        <v>3</v>
      </c>
      <c r="J2271" s="27">
        <f t="shared" si="38"/>
        <v>92</v>
      </c>
      <c r="K2271">
        <v>960</v>
      </c>
      <c r="L2271">
        <v>8.1530000000000005</v>
      </c>
      <c r="M2271">
        <v>96.26</v>
      </c>
      <c r="N2271">
        <v>863.74</v>
      </c>
      <c r="O2271" s="15">
        <v>44408</v>
      </c>
      <c r="P2271" s="24">
        <v>47235</v>
      </c>
      <c r="Q2271" s="7">
        <f t="shared" si="37"/>
        <v>120</v>
      </c>
      <c r="R2271" s="12">
        <v>44408</v>
      </c>
      <c r="T2271">
        <v>120</v>
      </c>
    </row>
    <row r="2272" spans="1:20" ht="18.75" x14ac:dyDescent="0.25">
      <c r="A2272">
        <v>5090302</v>
      </c>
      <c r="B2272">
        <v>1011202</v>
      </c>
      <c r="C2272">
        <v>0</v>
      </c>
      <c r="D2272" t="s">
        <v>14</v>
      </c>
      <c r="E2272" t="s">
        <v>2002</v>
      </c>
      <c r="F2272" s="1">
        <v>100006978</v>
      </c>
      <c r="G2272" t="s">
        <v>1891</v>
      </c>
      <c r="H2272" s="22">
        <v>44408</v>
      </c>
      <c r="I2272">
        <v>3</v>
      </c>
      <c r="J2272" s="27">
        <f t="shared" si="38"/>
        <v>92</v>
      </c>
      <c r="K2272">
        <v>960</v>
      </c>
      <c r="L2272">
        <v>8.1530000000000005</v>
      </c>
      <c r="M2272">
        <v>96.26</v>
      </c>
      <c r="N2272">
        <v>863.74</v>
      </c>
      <c r="O2272" s="15">
        <v>44408</v>
      </c>
      <c r="P2272" s="24">
        <v>47235</v>
      </c>
      <c r="Q2272" s="7">
        <f t="shared" si="37"/>
        <v>120</v>
      </c>
      <c r="R2272" s="12">
        <v>44408</v>
      </c>
      <c r="T2272">
        <v>120</v>
      </c>
    </row>
    <row r="2273" spans="1:20" ht="18.75" x14ac:dyDescent="0.25">
      <c r="A2273">
        <v>5090302</v>
      </c>
      <c r="B2273">
        <v>1011202</v>
      </c>
      <c r="C2273">
        <v>0</v>
      </c>
      <c r="D2273" t="s">
        <v>14</v>
      </c>
      <c r="E2273" t="s">
        <v>2002</v>
      </c>
      <c r="F2273" s="1">
        <v>100006979</v>
      </c>
      <c r="G2273" t="s">
        <v>1891</v>
      </c>
      <c r="H2273" s="22">
        <v>44408</v>
      </c>
      <c r="I2273">
        <v>5</v>
      </c>
      <c r="J2273" s="27">
        <f t="shared" si="38"/>
        <v>92</v>
      </c>
      <c r="K2273">
        <v>1600</v>
      </c>
      <c r="L2273">
        <v>13.589</v>
      </c>
      <c r="M2273">
        <v>160.43799999999999</v>
      </c>
      <c r="N2273">
        <v>1439.5619999999999</v>
      </c>
      <c r="O2273" s="15">
        <v>44408</v>
      </c>
      <c r="P2273" s="24">
        <v>47235</v>
      </c>
      <c r="Q2273" s="7">
        <f t="shared" si="37"/>
        <v>120</v>
      </c>
      <c r="R2273" s="12">
        <v>44408</v>
      </c>
      <c r="T2273">
        <v>120</v>
      </c>
    </row>
    <row r="2274" spans="1:20" ht="18.75" x14ac:dyDescent="0.25">
      <c r="A2274">
        <v>5090302</v>
      </c>
      <c r="B2274">
        <v>1011202</v>
      </c>
      <c r="C2274">
        <v>0</v>
      </c>
      <c r="D2274" t="s">
        <v>14</v>
      </c>
      <c r="E2274" t="s">
        <v>2002</v>
      </c>
      <c r="F2274" s="1">
        <v>100006980</v>
      </c>
      <c r="G2274" t="s">
        <v>1891</v>
      </c>
      <c r="H2274" s="22">
        <v>44408</v>
      </c>
      <c r="I2274">
        <v>11</v>
      </c>
      <c r="J2274" s="27">
        <f t="shared" si="38"/>
        <v>92</v>
      </c>
      <c r="K2274">
        <v>3520</v>
      </c>
      <c r="L2274">
        <v>29.896000000000001</v>
      </c>
      <c r="M2274">
        <v>352.96600000000001</v>
      </c>
      <c r="N2274">
        <v>3167.0340000000001</v>
      </c>
      <c r="O2274" s="15">
        <v>44408</v>
      </c>
      <c r="P2274" s="24">
        <v>47235</v>
      </c>
      <c r="Q2274" s="7">
        <f t="shared" si="37"/>
        <v>120</v>
      </c>
      <c r="R2274" s="12">
        <v>44408</v>
      </c>
      <c r="T2274">
        <v>120</v>
      </c>
    </row>
    <row r="2275" spans="1:20" ht="18.75" x14ac:dyDescent="0.25">
      <c r="A2275">
        <v>5090302</v>
      </c>
      <c r="B2275">
        <v>1011202</v>
      </c>
      <c r="C2275">
        <v>0</v>
      </c>
      <c r="D2275" t="s">
        <v>14</v>
      </c>
      <c r="E2275" t="s">
        <v>2002</v>
      </c>
      <c r="F2275" s="1">
        <v>100006986</v>
      </c>
      <c r="G2275" t="s">
        <v>1891</v>
      </c>
      <c r="H2275" s="22">
        <v>44406</v>
      </c>
      <c r="I2275">
        <v>3</v>
      </c>
      <c r="J2275" s="27">
        <f t="shared" si="38"/>
        <v>92</v>
      </c>
      <c r="K2275">
        <v>960</v>
      </c>
      <c r="L2275">
        <v>8.1530000000000005</v>
      </c>
      <c r="M2275">
        <v>96.786000000000001</v>
      </c>
      <c r="N2275">
        <v>863.21400000000006</v>
      </c>
      <c r="O2275" s="15">
        <v>44406</v>
      </c>
      <c r="P2275" s="24">
        <v>47235</v>
      </c>
      <c r="Q2275" s="7">
        <f t="shared" si="37"/>
        <v>120</v>
      </c>
      <c r="R2275" s="12">
        <v>44406</v>
      </c>
      <c r="T2275">
        <v>120</v>
      </c>
    </row>
    <row r="2276" spans="1:20" ht="18.75" x14ac:dyDescent="0.25">
      <c r="A2276">
        <v>5090302</v>
      </c>
      <c r="B2276">
        <v>1011202</v>
      </c>
      <c r="C2276">
        <v>0</v>
      </c>
      <c r="D2276" t="s">
        <v>14</v>
      </c>
      <c r="E2276" t="s">
        <v>2003</v>
      </c>
      <c r="F2276" s="1">
        <v>100006801</v>
      </c>
      <c r="G2276" t="s">
        <v>1891</v>
      </c>
      <c r="H2276" s="22">
        <v>44103</v>
      </c>
      <c r="I2276">
        <v>2</v>
      </c>
      <c r="J2276" s="27">
        <f t="shared" si="38"/>
        <v>102</v>
      </c>
      <c r="K2276">
        <v>600</v>
      </c>
      <c r="L2276">
        <v>5.0960000000000001</v>
      </c>
      <c r="M2276">
        <v>110.26</v>
      </c>
      <c r="N2276">
        <v>489.74</v>
      </c>
      <c r="O2276" s="15">
        <v>44103</v>
      </c>
      <c r="P2276" s="24">
        <v>47235</v>
      </c>
      <c r="Q2276" s="7">
        <f t="shared" si="37"/>
        <v>120</v>
      </c>
      <c r="R2276" s="12">
        <v>44103</v>
      </c>
      <c r="T2276">
        <v>120</v>
      </c>
    </row>
    <row r="2277" spans="1:20" ht="18.75" x14ac:dyDescent="0.25">
      <c r="A2277">
        <v>5090302</v>
      </c>
      <c r="B2277">
        <v>1011202</v>
      </c>
      <c r="C2277">
        <v>0</v>
      </c>
      <c r="D2277" t="s">
        <v>14</v>
      </c>
      <c r="E2277" t="s">
        <v>2004</v>
      </c>
      <c r="F2277" s="1">
        <v>100007056</v>
      </c>
      <c r="G2277" t="s">
        <v>1891</v>
      </c>
      <c r="H2277" s="22">
        <v>44462</v>
      </c>
      <c r="I2277">
        <v>2</v>
      </c>
      <c r="J2277" s="27">
        <f t="shared" si="38"/>
        <v>91</v>
      </c>
      <c r="K2277">
        <v>3277.5</v>
      </c>
      <c r="L2277">
        <v>27.835999999999999</v>
      </c>
      <c r="M2277">
        <v>280.15600000000001</v>
      </c>
      <c r="N2277">
        <v>2997.3440000000001</v>
      </c>
      <c r="O2277" s="15">
        <v>44462</v>
      </c>
      <c r="P2277" s="24">
        <v>47235</v>
      </c>
      <c r="Q2277" s="7">
        <f t="shared" si="37"/>
        <v>120</v>
      </c>
      <c r="R2277" s="12">
        <v>44462</v>
      </c>
      <c r="T2277">
        <v>120</v>
      </c>
    </row>
    <row r="2278" spans="1:20" ht="18.75" x14ac:dyDescent="0.25">
      <c r="A2278">
        <v>5090302</v>
      </c>
      <c r="B2278">
        <v>1011202</v>
      </c>
      <c r="C2278">
        <v>0</v>
      </c>
      <c r="D2278" t="s">
        <v>14</v>
      </c>
      <c r="E2278" t="s">
        <v>2005</v>
      </c>
      <c r="F2278" s="1">
        <v>100007130</v>
      </c>
      <c r="G2278" t="s">
        <v>1891</v>
      </c>
      <c r="H2278" s="22">
        <v>44549</v>
      </c>
      <c r="I2278">
        <v>1</v>
      </c>
      <c r="J2278" s="27">
        <f t="shared" si="38"/>
        <v>88</v>
      </c>
      <c r="K2278">
        <v>2036.25</v>
      </c>
      <c r="L2278">
        <v>17.294</v>
      </c>
      <c r="M2278">
        <v>125.521</v>
      </c>
      <c r="N2278">
        <v>1910.729</v>
      </c>
      <c r="O2278" s="15">
        <v>44549</v>
      </c>
      <c r="P2278" s="24">
        <v>47235</v>
      </c>
      <c r="Q2278" s="7">
        <f t="shared" si="37"/>
        <v>120</v>
      </c>
      <c r="R2278" s="12">
        <v>44549</v>
      </c>
      <c r="T2278">
        <v>120</v>
      </c>
    </row>
    <row r="2279" spans="1:20" ht="18.75" x14ac:dyDescent="0.25">
      <c r="A2279">
        <v>5090302</v>
      </c>
      <c r="B2279">
        <v>1011202</v>
      </c>
      <c r="C2279">
        <v>0</v>
      </c>
      <c r="D2279" t="s">
        <v>14</v>
      </c>
      <c r="E2279" t="s">
        <v>2005</v>
      </c>
      <c r="F2279" s="1">
        <v>100007131</v>
      </c>
      <c r="G2279" t="s">
        <v>1891</v>
      </c>
      <c r="H2279" s="22">
        <v>44549</v>
      </c>
      <c r="I2279">
        <v>1</v>
      </c>
      <c r="J2279" s="27">
        <f t="shared" si="38"/>
        <v>88</v>
      </c>
      <c r="K2279">
        <v>2036.25</v>
      </c>
      <c r="L2279">
        <v>17.294</v>
      </c>
      <c r="M2279">
        <v>125.521</v>
      </c>
      <c r="N2279">
        <v>1910.729</v>
      </c>
      <c r="O2279" s="15">
        <v>44549</v>
      </c>
      <c r="P2279" s="24">
        <v>47235</v>
      </c>
      <c r="Q2279" s="7">
        <f t="shared" si="37"/>
        <v>120</v>
      </c>
      <c r="R2279" s="12">
        <v>44549</v>
      </c>
      <c r="T2279">
        <v>120</v>
      </c>
    </row>
    <row r="2280" spans="1:20" ht="18.75" x14ac:dyDescent="0.25">
      <c r="A2280">
        <v>5090302</v>
      </c>
      <c r="B2280">
        <v>1011202</v>
      </c>
      <c r="C2280">
        <v>0</v>
      </c>
      <c r="D2280" t="s">
        <v>14</v>
      </c>
      <c r="E2280" t="s">
        <v>2006</v>
      </c>
      <c r="F2280" s="1">
        <v>100007096</v>
      </c>
      <c r="G2280" t="s">
        <v>1891</v>
      </c>
      <c r="H2280" s="22">
        <v>44516</v>
      </c>
      <c r="I2280">
        <v>1</v>
      </c>
      <c r="J2280" s="27">
        <f t="shared" si="38"/>
        <v>89</v>
      </c>
      <c r="K2280">
        <v>2036.25</v>
      </c>
      <c r="L2280">
        <v>17.294</v>
      </c>
      <c r="M2280">
        <v>143.93100000000001</v>
      </c>
      <c r="N2280">
        <v>1892.319</v>
      </c>
      <c r="O2280" s="15">
        <v>44516</v>
      </c>
      <c r="P2280" s="24">
        <v>47235</v>
      </c>
      <c r="Q2280" s="7">
        <f t="shared" si="37"/>
        <v>120</v>
      </c>
      <c r="R2280" s="12">
        <v>44516</v>
      </c>
      <c r="T2280">
        <v>120</v>
      </c>
    </row>
    <row r="2281" spans="1:20" ht="18.75" x14ac:dyDescent="0.25">
      <c r="A2281">
        <v>5090302</v>
      </c>
      <c r="B2281">
        <v>1011202</v>
      </c>
      <c r="C2281">
        <v>0</v>
      </c>
      <c r="D2281" t="s">
        <v>14</v>
      </c>
      <c r="E2281" t="s">
        <v>2007</v>
      </c>
      <c r="F2281" s="1">
        <v>100006704</v>
      </c>
      <c r="G2281" t="s">
        <v>1891</v>
      </c>
      <c r="H2281" s="22">
        <v>43861</v>
      </c>
      <c r="I2281">
        <v>1</v>
      </c>
      <c r="J2281" s="27">
        <f t="shared" si="38"/>
        <v>110</v>
      </c>
      <c r="K2281">
        <v>350</v>
      </c>
      <c r="L2281">
        <v>2.9729999999999999</v>
      </c>
      <c r="M2281">
        <v>87.462000000000003</v>
      </c>
      <c r="N2281">
        <v>262.53800000000001</v>
      </c>
      <c r="O2281" s="15">
        <v>43861</v>
      </c>
      <c r="P2281" s="24">
        <v>47235</v>
      </c>
      <c r="Q2281" s="7">
        <f t="shared" si="37"/>
        <v>120</v>
      </c>
      <c r="R2281" s="12">
        <v>43861</v>
      </c>
      <c r="T2281">
        <v>120</v>
      </c>
    </row>
    <row r="2282" spans="1:20" ht="18.75" x14ac:dyDescent="0.25">
      <c r="A2282">
        <v>5090302</v>
      </c>
      <c r="B2282">
        <v>1011202</v>
      </c>
      <c r="C2282">
        <v>0</v>
      </c>
      <c r="D2282" t="s">
        <v>14</v>
      </c>
      <c r="E2282" t="s">
        <v>2008</v>
      </c>
      <c r="F2282" s="1">
        <v>100006607</v>
      </c>
      <c r="G2282" t="s">
        <v>1891</v>
      </c>
      <c r="H2282" s="22">
        <v>43796</v>
      </c>
      <c r="I2282">
        <v>1</v>
      </c>
      <c r="J2282" s="27">
        <f t="shared" si="38"/>
        <v>113</v>
      </c>
      <c r="K2282">
        <v>0</v>
      </c>
      <c r="L2282">
        <v>0</v>
      </c>
      <c r="M2282">
        <v>0</v>
      </c>
      <c r="N2282">
        <v>0</v>
      </c>
      <c r="O2282" s="15">
        <v>43796</v>
      </c>
      <c r="P2282" s="24">
        <v>47235</v>
      </c>
      <c r="Q2282" s="7">
        <f t="shared" si="37"/>
        <v>120</v>
      </c>
      <c r="R2282" s="12">
        <v>43796</v>
      </c>
      <c r="T2282">
        <v>120</v>
      </c>
    </row>
    <row r="2283" spans="1:20" ht="18.75" x14ac:dyDescent="0.25">
      <c r="A2283">
        <v>5090302</v>
      </c>
      <c r="B2283">
        <v>1011202</v>
      </c>
      <c r="C2283">
        <v>0</v>
      </c>
      <c r="D2283" t="s">
        <v>14</v>
      </c>
      <c r="E2283" t="s">
        <v>2009</v>
      </c>
      <c r="F2283" s="1">
        <v>100006605</v>
      </c>
      <c r="G2283" t="s">
        <v>1891</v>
      </c>
      <c r="H2283" s="22">
        <v>43796</v>
      </c>
      <c r="I2283">
        <v>1</v>
      </c>
      <c r="J2283" s="27">
        <f t="shared" si="38"/>
        <v>113</v>
      </c>
      <c r="K2283">
        <v>0</v>
      </c>
      <c r="L2283">
        <v>0</v>
      </c>
      <c r="M2283">
        <v>0</v>
      </c>
      <c r="N2283">
        <v>0</v>
      </c>
      <c r="O2283" s="15">
        <v>43796</v>
      </c>
      <c r="P2283" s="24">
        <v>47235</v>
      </c>
      <c r="Q2283" s="7">
        <f t="shared" si="37"/>
        <v>120</v>
      </c>
      <c r="R2283" s="12">
        <v>43796</v>
      </c>
      <c r="T2283">
        <v>120</v>
      </c>
    </row>
    <row r="2284" spans="1:20" ht="18.75" x14ac:dyDescent="0.25">
      <c r="A2284">
        <v>5090302</v>
      </c>
      <c r="B2284">
        <v>1011202</v>
      </c>
      <c r="C2284">
        <v>0</v>
      </c>
      <c r="D2284" t="s">
        <v>14</v>
      </c>
      <c r="E2284" t="s">
        <v>2010</v>
      </c>
      <c r="F2284" s="1">
        <v>100000286</v>
      </c>
      <c r="G2284" t="s">
        <v>1891</v>
      </c>
      <c r="H2284" s="22">
        <v>33604</v>
      </c>
      <c r="I2284">
        <v>1</v>
      </c>
      <c r="J2284" s="27">
        <f t="shared" si="38"/>
        <v>447</v>
      </c>
      <c r="K2284">
        <v>1</v>
      </c>
      <c r="L2284">
        <v>0</v>
      </c>
      <c r="M2284">
        <v>0</v>
      </c>
      <c r="N2284">
        <v>1</v>
      </c>
      <c r="O2284" s="15">
        <v>33604</v>
      </c>
      <c r="P2284" s="24">
        <v>47235</v>
      </c>
      <c r="Q2284" s="7">
        <f t="shared" si="37"/>
        <v>120</v>
      </c>
      <c r="R2284" s="12">
        <v>33604</v>
      </c>
      <c r="T2284">
        <v>48</v>
      </c>
    </row>
    <row r="2285" spans="1:20" ht="18.75" x14ac:dyDescent="0.25">
      <c r="A2285">
        <v>5090302</v>
      </c>
      <c r="B2285">
        <v>1011202</v>
      </c>
      <c r="C2285">
        <v>0</v>
      </c>
      <c r="D2285" t="s">
        <v>14</v>
      </c>
      <c r="E2285" t="s">
        <v>2011</v>
      </c>
      <c r="F2285" s="1">
        <v>100004485</v>
      </c>
      <c r="G2285" t="s">
        <v>1891</v>
      </c>
      <c r="H2285" s="22">
        <v>41625</v>
      </c>
      <c r="I2285">
        <v>1</v>
      </c>
      <c r="J2285" s="27">
        <f t="shared" si="38"/>
        <v>184</v>
      </c>
      <c r="K2285">
        <v>185</v>
      </c>
      <c r="L2285">
        <v>0</v>
      </c>
      <c r="M2285">
        <v>184</v>
      </c>
      <c r="N2285">
        <v>1</v>
      </c>
      <c r="O2285" s="15">
        <v>41625</v>
      </c>
      <c r="P2285" s="24">
        <v>47235</v>
      </c>
      <c r="Q2285" s="7">
        <f t="shared" si="37"/>
        <v>120</v>
      </c>
      <c r="R2285" s="12">
        <v>41625</v>
      </c>
      <c r="T2285">
        <v>48</v>
      </c>
    </row>
    <row r="2286" spans="1:20" ht="18.75" x14ac:dyDescent="0.25">
      <c r="A2286">
        <v>5090302</v>
      </c>
      <c r="B2286">
        <v>1011202</v>
      </c>
      <c r="C2286">
        <v>0</v>
      </c>
      <c r="D2286" t="s">
        <v>14</v>
      </c>
      <c r="E2286" t="s">
        <v>2012</v>
      </c>
      <c r="F2286" s="1">
        <v>100007238</v>
      </c>
      <c r="G2286" t="s">
        <v>1891</v>
      </c>
      <c r="H2286" s="22">
        <v>44712</v>
      </c>
      <c r="I2286">
        <v>1</v>
      </c>
      <c r="J2286" s="27">
        <f t="shared" si="38"/>
        <v>82</v>
      </c>
      <c r="K2286">
        <v>335</v>
      </c>
      <c r="L2286">
        <v>2.8450000000000002</v>
      </c>
      <c r="M2286">
        <v>5.69</v>
      </c>
      <c r="N2286">
        <v>329.31</v>
      </c>
      <c r="O2286" s="15">
        <v>44712</v>
      </c>
      <c r="P2286" s="24">
        <v>47235</v>
      </c>
      <c r="Q2286" s="7">
        <f t="shared" si="37"/>
        <v>120</v>
      </c>
      <c r="R2286" s="12">
        <v>44712</v>
      </c>
      <c r="T2286">
        <v>120</v>
      </c>
    </row>
    <row r="2287" spans="1:20" ht="18.75" x14ac:dyDescent="0.25">
      <c r="A2287">
        <v>5090302</v>
      </c>
      <c r="B2287">
        <v>1011202</v>
      </c>
      <c r="C2287">
        <v>0</v>
      </c>
      <c r="D2287" t="s">
        <v>14</v>
      </c>
      <c r="E2287" t="s">
        <v>2013</v>
      </c>
      <c r="F2287" s="1">
        <v>100007243</v>
      </c>
      <c r="G2287" t="s">
        <v>1891</v>
      </c>
      <c r="H2287" s="22">
        <v>44712</v>
      </c>
      <c r="I2287">
        <v>1</v>
      </c>
      <c r="J2287" s="27">
        <f t="shared" si="38"/>
        <v>82</v>
      </c>
      <c r="K2287">
        <v>335</v>
      </c>
      <c r="L2287">
        <v>2.8450000000000002</v>
      </c>
      <c r="M2287">
        <v>5.69</v>
      </c>
      <c r="N2287">
        <v>329.31</v>
      </c>
      <c r="O2287" s="15">
        <v>44712</v>
      </c>
      <c r="P2287" s="24">
        <v>47235</v>
      </c>
      <c r="Q2287" s="7">
        <f t="shared" si="37"/>
        <v>120</v>
      </c>
      <c r="R2287" s="12">
        <v>44712</v>
      </c>
      <c r="T2287">
        <v>120</v>
      </c>
    </row>
    <row r="2288" spans="1:20" ht="18.75" x14ac:dyDescent="0.25">
      <c r="A2288">
        <v>5090302</v>
      </c>
      <c r="B2288">
        <v>1011202</v>
      </c>
      <c r="C2288">
        <v>0</v>
      </c>
      <c r="D2288" t="s">
        <v>14</v>
      </c>
      <c r="E2288" t="s">
        <v>2014</v>
      </c>
      <c r="F2288" s="1">
        <v>100002506</v>
      </c>
      <c r="G2288" t="s">
        <v>1891</v>
      </c>
      <c r="H2288" s="22">
        <v>42735</v>
      </c>
      <c r="I2288">
        <v>1</v>
      </c>
      <c r="J2288" s="27">
        <f t="shared" si="38"/>
        <v>147</v>
      </c>
      <c r="K2288">
        <v>4358</v>
      </c>
      <c r="L2288">
        <v>0</v>
      </c>
      <c r="M2288">
        <v>4357</v>
      </c>
      <c r="N2288">
        <v>1</v>
      </c>
      <c r="O2288" s="15">
        <v>42735</v>
      </c>
      <c r="P2288" s="24">
        <v>47235</v>
      </c>
      <c r="Q2288" s="7">
        <f t="shared" si="37"/>
        <v>120</v>
      </c>
      <c r="R2288" s="12">
        <v>42735</v>
      </c>
      <c r="T2288">
        <v>60</v>
      </c>
    </row>
    <row r="2289" spans="1:20" ht="18.75" x14ac:dyDescent="0.25">
      <c r="A2289">
        <v>5090302</v>
      </c>
      <c r="B2289">
        <v>1011202</v>
      </c>
      <c r="C2289">
        <v>0</v>
      </c>
      <c r="D2289" t="s">
        <v>14</v>
      </c>
      <c r="E2289" t="s">
        <v>2015</v>
      </c>
      <c r="F2289" s="1">
        <v>100001433</v>
      </c>
      <c r="G2289" t="s">
        <v>1891</v>
      </c>
      <c r="H2289" s="22">
        <v>43181</v>
      </c>
      <c r="I2289">
        <v>1</v>
      </c>
      <c r="J2289" s="27">
        <f t="shared" si="38"/>
        <v>133</v>
      </c>
      <c r="K2289">
        <v>330.2</v>
      </c>
      <c r="L2289">
        <v>5.5919999999999996</v>
      </c>
      <c r="M2289">
        <v>287.14699999999999</v>
      </c>
      <c r="N2289">
        <v>43.052999999999997</v>
      </c>
      <c r="O2289" s="15">
        <v>43181</v>
      </c>
      <c r="P2289" s="24">
        <v>47235</v>
      </c>
      <c r="Q2289" s="7">
        <f t="shared" si="37"/>
        <v>120</v>
      </c>
      <c r="R2289" s="12">
        <v>43181</v>
      </c>
      <c r="T2289">
        <v>60</v>
      </c>
    </row>
    <row r="2290" spans="1:20" ht="18.75" x14ac:dyDescent="0.25">
      <c r="A2290">
        <v>5090302</v>
      </c>
      <c r="B2290">
        <v>1011202</v>
      </c>
      <c r="C2290">
        <v>0</v>
      </c>
      <c r="D2290" t="s">
        <v>14</v>
      </c>
      <c r="E2290" t="s">
        <v>2016</v>
      </c>
      <c r="F2290" s="1">
        <v>100001068</v>
      </c>
      <c r="G2290" t="s">
        <v>1891</v>
      </c>
      <c r="H2290" s="22">
        <v>40867</v>
      </c>
      <c r="I2290">
        <v>1</v>
      </c>
      <c r="J2290" s="27">
        <f t="shared" si="38"/>
        <v>209</v>
      </c>
      <c r="K2290">
        <v>90</v>
      </c>
      <c r="L2290">
        <v>0</v>
      </c>
      <c r="M2290">
        <v>89</v>
      </c>
      <c r="N2290">
        <v>1</v>
      </c>
      <c r="O2290" s="15">
        <v>40867</v>
      </c>
      <c r="P2290" s="24">
        <v>47235</v>
      </c>
      <c r="Q2290" s="7">
        <f t="shared" si="37"/>
        <v>120</v>
      </c>
      <c r="R2290" s="12">
        <v>40867</v>
      </c>
      <c r="T2290">
        <v>1</v>
      </c>
    </row>
    <row r="2291" spans="1:20" ht="18.75" x14ac:dyDescent="0.25">
      <c r="A2291">
        <v>5090302</v>
      </c>
      <c r="B2291">
        <v>1011202</v>
      </c>
      <c r="C2291">
        <v>0</v>
      </c>
      <c r="D2291" t="s">
        <v>14</v>
      </c>
      <c r="E2291" t="s">
        <v>2017</v>
      </c>
      <c r="F2291" s="1">
        <v>100004257</v>
      </c>
      <c r="G2291" t="s">
        <v>1891</v>
      </c>
      <c r="H2291" s="22">
        <v>40543</v>
      </c>
      <c r="I2291">
        <v>2</v>
      </c>
      <c r="J2291" s="27">
        <f t="shared" si="38"/>
        <v>219</v>
      </c>
      <c r="K2291">
        <v>406.5</v>
      </c>
      <c r="L2291">
        <v>0</v>
      </c>
      <c r="M2291">
        <v>405.5</v>
      </c>
      <c r="N2291">
        <v>1</v>
      </c>
      <c r="O2291" s="15">
        <v>40543</v>
      </c>
      <c r="P2291" s="24">
        <v>47235</v>
      </c>
      <c r="Q2291" s="7">
        <f t="shared" si="37"/>
        <v>120</v>
      </c>
      <c r="R2291" s="12">
        <v>40543</v>
      </c>
      <c r="T2291">
        <v>60</v>
      </c>
    </row>
    <row r="2292" spans="1:20" ht="18.75" x14ac:dyDescent="0.25">
      <c r="A2292">
        <v>5090302</v>
      </c>
      <c r="B2292">
        <v>1011202</v>
      </c>
      <c r="C2292">
        <v>0</v>
      </c>
      <c r="D2292" t="s">
        <v>14</v>
      </c>
      <c r="E2292" t="s">
        <v>2018</v>
      </c>
      <c r="F2292" s="1">
        <v>100002400</v>
      </c>
      <c r="G2292" t="s">
        <v>1891</v>
      </c>
      <c r="H2292" s="22">
        <v>40268</v>
      </c>
      <c r="I2292">
        <v>1</v>
      </c>
      <c r="J2292" s="27">
        <f t="shared" si="38"/>
        <v>228</v>
      </c>
      <c r="K2292">
        <v>523.125</v>
      </c>
      <c r="L2292">
        <v>0</v>
      </c>
      <c r="M2292">
        <v>522.125</v>
      </c>
      <c r="N2292">
        <v>1</v>
      </c>
      <c r="O2292" s="15">
        <v>40268</v>
      </c>
      <c r="P2292" s="24">
        <v>47235</v>
      </c>
      <c r="Q2292" s="7">
        <f t="shared" si="37"/>
        <v>120</v>
      </c>
      <c r="R2292" s="12">
        <v>40268</v>
      </c>
      <c r="T2292">
        <v>60</v>
      </c>
    </row>
    <row r="2293" spans="1:20" ht="18.75" x14ac:dyDescent="0.25">
      <c r="A2293">
        <v>5090302</v>
      </c>
      <c r="B2293">
        <v>1011202</v>
      </c>
      <c r="C2293">
        <v>0</v>
      </c>
      <c r="D2293" t="s">
        <v>14</v>
      </c>
      <c r="E2293" t="s">
        <v>2019</v>
      </c>
      <c r="F2293" s="1">
        <v>100002399</v>
      </c>
      <c r="G2293" t="s">
        <v>1891</v>
      </c>
      <c r="H2293" s="22">
        <v>40268</v>
      </c>
      <c r="I2293">
        <v>1</v>
      </c>
      <c r="J2293" s="27">
        <f t="shared" si="38"/>
        <v>228</v>
      </c>
      <c r="K2293">
        <v>1026.875</v>
      </c>
      <c r="L2293">
        <v>0</v>
      </c>
      <c r="M2293">
        <v>1025.875</v>
      </c>
      <c r="N2293">
        <v>1</v>
      </c>
      <c r="O2293" s="15">
        <v>40268</v>
      </c>
      <c r="P2293" s="24">
        <v>47235</v>
      </c>
      <c r="Q2293" s="7">
        <f t="shared" si="37"/>
        <v>120</v>
      </c>
      <c r="R2293" s="12">
        <v>40268</v>
      </c>
      <c r="T2293">
        <v>60</v>
      </c>
    </row>
    <row r="2294" spans="1:20" ht="18.75" x14ac:dyDescent="0.25">
      <c r="A2294">
        <v>5090302</v>
      </c>
      <c r="B2294">
        <v>1011202</v>
      </c>
      <c r="C2294">
        <v>0</v>
      </c>
      <c r="D2294" t="s">
        <v>14</v>
      </c>
      <c r="E2294" t="s">
        <v>2020</v>
      </c>
      <c r="F2294" s="1">
        <v>100002620</v>
      </c>
      <c r="G2294" t="s">
        <v>1891</v>
      </c>
      <c r="H2294" s="22">
        <v>37653</v>
      </c>
      <c r="I2294">
        <v>3</v>
      </c>
      <c r="J2294" s="27">
        <f t="shared" si="38"/>
        <v>314</v>
      </c>
      <c r="K2294">
        <v>91.5</v>
      </c>
      <c r="L2294">
        <v>0</v>
      </c>
      <c r="M2294">
        <v>90.5</v>
      </c>
      <c r="N2294">
        <v>1</v>
      </c>
      <c r="O2294" s="15">
        <v>37653</v>
      </c>
      <c r="P2294" s="24">
        <v>47235</v>
      </c>
      <c r="Q2294" s="7">
        <f t="shared" si="37"/>
        <v>120</v>
      </c>
      <c r="R2294" s="12">
        <v>37653</v>
      </c>
      <c r="T2294">
        <v>1</v>
      </c>
    </row>
    <row r="2295" spans="1:20" ht="18.75" x14ac:dyDescent="0.25">
      <c r="A2295">
        <v>5090302</v>
      </c>
      <c r="B2295">
        <v>1011202</v>
      </c>
      <c r="C2295">
        <v>0</v>
      </c>
      <c r="D2295" t="s">
        <v>14</v>
      </c>
      <c r="E2295" t="s">
        <v>2021</v>
      </c>
      <c r="F2295" s="1">
        <v>100002619</v>
      </c>
      <c r="G2295" t="s">
        <v>1891</v>
      </c>
      <c r="H2295" s="22">
        <v>37653</v>
      </c>
      <c r="I2295">
        <v>1</v>
      </c>
      <c r="J2295" s="27">
        <f t="shared" si="38"/>
        <v>314</v>
      </c>
      <c r="K2295">
        <v>55.5</v>
      </c>
      <c r="L2295">
        <v>0</v>
      </c>
      <c r="M2295">
        <v>54.5</v>
      </c>
      <c r="N2295">
        <v>1</v>
      </c>
      <c r="O2295" s="15">
        <v>37653</v>
      </c>
      <c r="P2295" s="24">
        <v>47235</v>
      </c>
      <c r="Q2295" s="7">
        <f t="shared" si="37"/>
        <v>120</v>
      </c>
      <c r="R2295" s="12">
        <v>37653</v>
      </c>
      <c r="T2295">
        <v>1</v>
      </c>
    </row>
    <row r="2296" spans="1:20" ht="18.75" x14ac:dyDescent="0.25">
      <c r="A2296">
        <v>5090302</v>
      </c>
      <c r="B2296">
        <v>1011202</v>
      </c>
      <c r="C2296">
        <v>0</v>
      </c>
      <c r="D2296" t="s">
        <v>14</v>
      </c>
      <c r="E2296" t="s">
        <v>2022</v>
      </c>
      <c r="F2296" s="1">
        <v>100005109</v>
      </c>
      <c r="G2296" t="s">
        <v>1891</v>
      </c>
      <c r="H2296" s="22">
        <v>33664</v>
      </c>
      <c r="I2296">
        <v>1</v>
      </c>
      <c r="J2296" s="27">
        <f t="shared" si="38"/>
        <v>445</v>
      </c>
      <c r="K2296">
        <v>0</v>
      </c>
      <c r="L2296">
        <v>0</v>
      </c>
      <c r="M2296">
        <v>0</v>
      </c>
      <c r="N2296">
        <v>0</v>
      </c>
      <c r="O2296" s="15">
        <v>33664</v>
      </c>
      <c r="P2296" s="24">
        <v>47235</v>
      </c>
      <c r="Q2296" s="7">
        <f t="shared" si="37"/>
        <v>120</v>
      </c>
      <c r="R2296" s="12">
        <v>33664</v>
      </c>
      <c r="T2296">
        <v>48</v>
      </c>
    </row>
    <row r="2297" spans="1:20" ht="18.75" x14ac:dyDescent="0.25">
      <c r="A2297">
        <v>5090302</v>
      </c>
      <c r="B2297">
        <v>1011202</v>
      </c>
      <c r="C2297">
        <v>0</v>
      </c>
      <c r="D2297" t="s">
        <v>14</v>
      </c>
      <c r="E2297" t="s">
        <v>2023</v>
      </c>
      <c r="F2297" s="1">
        <v>100001533</v>
      </c>
      <c r="G2297" t="s">
        <v>1891</v>
      </c>
      <c r="H2297" s="22">
        <v>38292</v>
      </c>
      <c r="I2297">
        <v>1</v>
      </c>
      <c r="J2297" s="27">
        <f t="shared" si="38"/>
        <v>293</v>
      </c>
      <c r="K2297">
        <v>28</v>
      </c>
      <c r="L2297">
        <v>0</v>
      </c>
      <c r="M2297">
        <v>27</v>
      </c>
      <c r="N2297">
        <v>1</v>
      </c>
      <c r="O2297" s="15">
        <v>38292</v>
      </c>
      <c r="P2297" s="24">
        <v>47235</v>
      </c>
      <c r="Q2297" s="7">
        <f t="shared" si="37"/>
        <v>120</v>
      </c>
      <c r="R2297" s="12">
        <v>38292</v>
      </c>
      <c r="T2297">
        <v>1</v>
      </c>
    </row>
    <row r="2298" spans="1:20" ht="18.75" x14ac:dyDescent="0.25">
      <c r="A2298">
        <v>5090302</v>
      </c>
      <c r="B2298">
        <v>1011202</v>
      </c>
      <c r="C2298">
        <v>0</v>
      </c>
      <c r="D2298" t="s">
        <v>14</v>
      </c>
      <c r="E2298" t="s">
        <v>2024</v>
      </c>
      <c r="F2298" s="1">
        <v>100005189</v>
      </c>
      <c r="G2298" t="s">
        <v>1891</v>
      </c>
      <c r="H2298" s="22">
        <v>39691</v>
      </c>
      <c r="I2298">
        <v>25</v>
      </c>
      <c r="J2298" s="27">
        <f t="shared" si="38"/>
        <v>247</v>
      </c>
      <c r="K2298">
        <v>1675</v>
      </c>
      <c r="L2298">
        <v>0</v>
      </c>
      <c r="M2298">
        <v>1674</v>
      </c>
      <c r="N2298">
        <v>1</v>
      </c>
      <c r="O2298" s="15">
        <v>39691</v>
      </c>
      <c r="P2298" s="24">
        <v>47235</v>
      </c>
      <c r="Q2298" s="7">
        <f t="shared" si="37"/>
        <v>120</v>
      </c>
      <c r="R2298" s="12">
        <v>39691</v>
      </c>
      <c r="T2298">
        <v>60</v>
      </c>
    </row>
    <row r="2299" spans="1:20" ht="18.75" x14ac:dyDescent="0.25">
      <c r="A2299">
        <v>5090302</v>
      </c>
      <c r="B2299">
        <v>1011202</v>
      </c>
      <c r="C2299">
        <v>0</v>
      </c>
      <c r="D2299" t="s">
        <v>14</v>
      </c>
      <c r="E2299" t="s">
        <v>2025</v>
      </c>
      <c r="F2299" s="1">
        <v>100002472</v>
      </c>
      <c r="G2299" t="s">
        <v>1891</v>
      </c>
      <c r="H2299" s="22">
        <v>42735</v>
      </c>
      <c r="I2299">
        <v>1</v>
      </c>
      <c r="J2299" s="27">
        <f t="shared" si="38"/>
        <v>147</v>
      </c>
      <c r="K2299">
        <v>938</v>
      </c>
      <c r="L2299">
        <v>0</v>
      </c>
      <c r="M2299">
        <v>937</v>
      </c>
      <c r="N2299">
        <v>1</v>
      </c>
      <c r="O2299" s="15">
        <v>42735</v>
      </c>
      <c r="P2299" s="24">
        <v>47235</v>
      </c>
      <c r="Q2299" s="7">
        <f t="shared" si="37"/>
        <v>120</v>
      </c>
      <c r="R2299" s="12">
        <v>42735</v>
      </c>
      <c r="T2299">
        <v>60</v>
      </c>
    </row>
    <row r="2300" spans="1:20" ht="18.75" x14ac:dyDescent="0.25">
      <c r="A2300">
        <v>5090302</v>
      </c>
      <c r="B2300">
        <v>1011202</v>
      </c>
      <c r="C2300">
        <v>0</v>
      </c>
      <c r="D2300" t="s">
        <v>14</v>
      </c>
      <c r="E2300" t="s">
        <v>2026</v>
      </c>
      <c r="F2300" s="1">
        <v>100002471</v>
      </c>
      <c r="G2300" t="s">
        <v>1891</v>
      </c>
      <c r="H2300" s="22">
        <v>42735</v>
      </c>
      <c r="I2300">
        <v>1</v>
      </c>
      <c r="J2300" s="27">
        <f t="shared" si="38"/>
        <v>147</v>
      </c>
      <c r="K2300">
        <v>331</v>
      </c>
      <c r="L2300">
        <v>0</v>
      </c>
      <c r="M2300">
        <v>330</v>
      </c>
      <c r="N2300">
        <v>1</v>
      </c>
      <c r="O2300" s="15">
        <v>42735</v>
      </c>
      <c r="P2300" s="24">
        <v>47235</v>
      </c>
      <c r="Q2300" s="7">
        <f t="shared" si="37"/>
        <v>120</v>
      </c>
      <c r="R2300" s="12">
        <v>42735</v>
      </c>
      <c r="T2300">
        <v>60</v>
      </c>
    </row>
    <row r="2301" spans="1:20" ht="18.75" x14ac:dyDescent="0.25">
      <c r="A2301">
        <v>5090302</v>
      </c>
      <c r="B2301">
        <v>1011202</v>
      </c>
      <c r="C2301">
        <v>0</v>
      </c>
      <c r="D2301" t="s">
        <v>14</v>
      </c>
      <c r="E2301" t="s">
        <v>2027</v>
      </c>
      <c r="F2301" s="1">
        <v>100002473</v>
      </c>
      <c r="G2301" t="s">
        <v>1891</v>
      </c>
      <c r="H2301" s="22">
        <v>42735</v>
      </c>
      <c r="I2301">
        <v>1</v>
      </c>
      <c r="J2301" s="27">
        <f t="shared" si="38"/>
        <v>147</v>
      </c>
      <c r="K2301">
        <v>331</v>
      </c>
      <c r="L2301">
        <v>0</v>
      </c>
      <c r="M2301">
        <v>330</v>
      </c>
      <c r="N2301">
        <v>1</v>
      </c>
      <c r="O2301" s="15">
        <v>42735</v>
      </c>
      <c r="P2301" s="24">
        <v>47235</v>
      </c>
      <c r="Q2301" s="7">
        <f t="shared" si="37"/>
        <v>120</v>
      </c>
      <c r="R2301" s="12">
        <v>42735</v>
      </c>
      <c r="T2301">
        <v>60</v>
      </c>
    </row>
    <row r="2302" spans="1:20" ht="18.75" x14ac:dyDescent="0.25">
      <c r="A2302">
        <v>5090302</v>
      </c>
      <c r="B2302">
        <v>1011202</v>
      </c>
      <c r="C2302">
        <v>0</v>
      </c>
      <c r="D2302" t="s">
        <v>14</v>
      </c>
      <c r="E2302" t="s">
        <v>2028</v>
      </c>
      <c r="F2302" s="1">
        <v>100001224</v>
      </c>
      <c r="G2302" t="s">
        <v>1891</v>
      </c>
      <c r="H2302" s="22">
        <v>39422</v>
      </c>
      <c r="I2302">
        <v>2</v>
      </c>
      <c r="J2302" s="27">
        <f t="shared" si="38"/>
        <v>256</v>
      </c>
      <c r="K2302">
        <v>2950</v>
      </c>
      <c r="L2302">
        <v>0</v>
      </c>
      <c r="M2302">
        <v>2949</v>
      </c>
      <c r="N2302">
        <v>1</v>
      </c>
      <c r="O2302" s="15">
        <v>39422</v>
      </c>
      <c r="P2302" s="24">
        <v>47235</v>
      </c>
      <c r="Q2302" s="7">
        <f t="shared" si="37"/>
        <v>120</v>
      </c>
      <c r="R2302" s="12">
        <v>39422</v>
      </c>
      <c r="T2302">
        <v>60</v>
      </c>
    </row>
    <row r="2303" spans="1:20" ht="18.75" x14ac:dyDescent="0.25">
      <c r="A2303">
        <v>5090302</v>
      </c>
      <c r="B2303">
        <v>1011202</v>
      </c>
      <c r="C2303">
        <v>0</v>
      </c>
      <c r="D2303" t="s">
        <v>14</v>
      </c>
      <c r="E2303" t="s">
        <v>2029</v>
      </c>
      <c r="F2303" s="1">
        <v>100002567</v>
      </c>
      <c r="G2303" t="s">
        <v>1891</v>
      </c>
      <c r="H2303" s="22">
        <v>42735</v>
      </c>
      <c r="I2303">
        <v>1</v>
      </c>
      <c r="J2303" s="27">
        <f t="shared" si="38"/>
        <v>147</v>
      </c>
      <c r="K2303">
        <v>325</v>
      </c>
      <c r="L2303">
        <v>0</v>
      </c>
      <c r="M2303">
        <v>324</v>
      </c>
      <c r="N2303">
        <v>1</v>
      </c>
      <c r="O2303" s="15">
        <v>42735</v>
      </c>
      <c r="P2303" s="24">
        <v>47235</v>
      </c>
      <c r="Q2303" s="7">
        <f t="shared" si="37"/>
        <v>120</v>
      </c>
      <c r="R2303" s="12">
        <v>42735</v>
      </c>
      <c r="T2303">
        <v>60</v>
      </c>
    </row>
    <row r="2304" spans="1:20" ht="18.75" x14ac:dyDescent="0.25">
      <c r="A2304">
        <v>5090302</v>
      </c>
      <c r="B2304">
        <v>1011202</v>
      </c>
      <c r="C2304">
        <v>0</v>
      </c>
      <c r="D2304" t="s">
        <v>14</v>
      </c>
      <c r="E2304" t="s">
        <v>2030</v>
      </c>
      <c r="F2304" s="1">
        <v>100002470</v>
      </c>
      <c r="G2304" t="s">
        <v>1891</v>
      </c>
      <c r="H2304" s="22">
        <v>42735</v>
      </c>
      <c r="I2304">
        <v>1</v>
      </c>
      <c r="J2304" s="27">
        <f t="shared" si="38"/>
        <v>147</v>
      </c>
      <c r="K2304">
        <v>728</v>
      </c>
      <c r="L2304">
        <v>0</v>
      </c>
      <c r="M2304">
        <v>727</v>
      </c>
      <c r="N2304">
        <v>1</v>
      </c>
      <c r="O2304" s="15">
        <v>42735</v>
      </c>
      <c r="P2304" s="24">
        <v>47235</v>
      </c>
      <c r="Q2304" s="7">
        <f t="shared" si="37"/>
        <v>120</v>
      </c>
      <c r="R2304" s="12">
        <v>42735</v>
      </c>
      <c r="T2304">
        <v>60</v>
      </c>
    </row>
    <row r="2305" spans="1:20" ht="18.75" x14ac:dyDescent="0.25">
      <c r="A2305">
        <v>5090302</v>
      </c>
      <c r="B2305">
        <v>1011202</v>
      </c>
      <c r="C2305">
        <v>0</v>
      </c>
      <c r="D2305" t="s">
        <v>14</v>
      </c>
      <c r="E2305" t="s">
        <v>2031</v>
      </c>
      <c r="F2305" s="1">
        <v>100000340</v>
      </c>
      <c r="G2305" t="s">
        <v>1891</v>
      </c>
      <c r="H2305" s="22">
        <v>40734</v>
      </c>
      <c r="I2305">
        <v>1</v>
      </c>
      <c r="J2305" s="27">
        <f t="shared" si="38"/>
        <v>213</v>
      </c>
      <c r="K2305">
        <v>3982</v>
      </c>
      <c r="L2305">
        <v>0</v>
      </c>
      <c r="M2305">
        <v>3981</v>
      </c>
      <c r="N2305">
        <v>1</v>
      </c>
      <c r="O2305" s="15">
        <v>40734</v>
      </c>
      <c r="P2305" s="24">
        <v>47235</v>
      </c>
      <c r="Q2305" s="7">
        <f t="shared" si="37"/>
        <v>120</v>
      </c>
      <c r="R2305" s="12">
        <v>40734</v>
      </c>
      <c r="T2305">
        <v>48</v>
      </c>
    </row>
    <row r="2306" spans="1:20" ht="18.75" x14ac:dyDescent="0.25">
      <c r="A2306">
        <v>5090302</v>
      </c>
      <c r="B2306">
        <v>1011202</v>
      </c>
      <c r="C2306">
        <v>0</v>
      </c>
      <c r="D2306" t="s">
        <v>14</v>
      </c>
      <c r="E2306" t="s">
        <v>2032</v>
      </c>
      <c r="F2306" s="1">
        <v>100002241</v>
      </c>
      <c r="G2306" t="s">
        <v>1891</v>
      </c>
      <c r="H2306" s="22">
        <v>38711</v>
      </c>
      <c r="I2306">
        <v>1</v>
      </c>
      <c r="J2306" s="27">
        <f t="shared" si="38"/>
        <v>280</v>
      </c>
      <c r="K2306">
        <v>210</v>
      </c>
      <c r="L2306">
        <v>0</v>
      </c>
      <c r="M2306">
        <v>209</v>
      </c>
      <c r="N2306">
        <v>1</v>
      </c>
      <c r="O2306" s="15">
        <v>38711</v>
      </c>
      <c r="P2306" s="24">
        <v>47235</v>
      </c>
      <c r="Q2306" s="7">
        <f t="shared" ref="Q2306:Q2369" si="39">10*12</f>
        <v>120</v>
      </c>
      <c r="R2306" s="12">
        <v>38711</v>
      </c>
      <c r="T2306">
        <v>60</v>
      </c>
    </row>
    <row r="2307" spans="1:20" ht="18.75" x14ac:dyDescent="0.25">
      <c r="A2307">
        <v>5090302</v>
      </c>
      <c r="B2307">
        <v>1011202</v>
      </c>
      <c r="C2307">
        <v>0</v>
      </c>
      <c r="D2307" t="s">
        <v>14</v>
      </c>
      <c r="E2307" t="s">
        <v>2033</v>
      </c>
      <c r="F2307" s="1">
        <v>100002452</v>
      </c>
      <c r="G2307" t="s">
        <v>1891</v>
      </c>
      <c r="H2307" s="22">
        <v>42671</v>
      </c>
      <c r="I2307">
        <v>1</v>
      </c>
      <c r="J2307" s="27">
        <f t="shared" ref="J2307:J2370" si="40">DATEDIF(H2307,P2307,"m")</f>
        <v>149</v>
      </c>
      <c r="K2307">
        <v>484</v>
      </c>
      <c r="L2307">
        <v>0</v>
      </c>
      <c r="M2307">
        <v>483</v>
      </c>
      <c r="N2307">
        <v>1</v>
      </c>
      <c r="O2307" s="15">
        <v>42671</v>
      </c>
      <c r="P2307" s="24">
        <v>47235</v>
      </c>
      <c r="Q2307" s="7">
        <f t="shared" si="39"/>
        <v>120</v>
      </c>
      <c r="R2307" s="12">
        <v>42671</v>
      </c>
      <c r="T2307">
        <v>60</v>
      </c>
    </row>
    <row r="2308" spans="1:20" ht="18.75" x14ac:dyDescent="0.25">
      <c r="A2308">
        <v>5090302</v>
      </c>
      <c r="B2308">
        <v>1011202</v>
      </c>
      <c r="C2308">
        <v>0</v>
      </c>
      <c r="D2308" t="s">
        <v>14</v>
      </c>
      <c r="E2308" t="s">
        <v>2034</v>
      </c>
      <c r="F2308" s="1">
        <v>100006603</v>
      </c>
      <c r="G2308" t="s">
        <v>1891</v>
      </c>
      <c r="H2308" s="22">
        <v>43795</v>
      </c>
      <c r="I2308">
        <v>25</v>
      </c>
      <c r="J2308" s="27">
        <f t="shared" si="40"/>
        <v>113</v>
      </c>
      <c r="K2308">
        <v>0</v>
      </c>
      <c r="L2308">
        <v>0</v>
      </c>
      <c r="M2308">
        <v>0</v>
      </c>
      <c r="N2308">
        <v>0</v>
      </c>
      <c r="O2308" s="15">
        <v>43795</v>
      </c>
      <c r="P2308" s="24">
        <v>47235</v>
      </c>
      <c r="Q2308" s="7">
        <f t="shared" si="39"/>
        <v>120</v>
      </c>
      <c r="R2308" s="12">
        <v>43795</v>
      </c>
      <c r="T2308">
        <v>120</v>
      </c>
    </row>
    <row r="2309" spans="1:20" ht="18.75" x14ac:dyDescent="0.25">
      <c r="A2309">
        <v>5090302</v>
      </c>
      <c r="B2309">
        <v>1011202</v>
      </c>
      <c r="C2309">
        <v>0</v>
      </c>
      <c r="D2309" t="s">
        <v>14</v>
      </c>
      <c r="E2309" t="s">
        <v>2035</v>
      </c>
      <c r="F2309" s="1">
        <v>100007241</v>
      </c>
      <c r="G2309" t="s">
        <v>1891</v>
      </c>
      <c r="H2309" s="22">
        <v>44712</v>
      </c>
      <c r="I2309">
        <v>1</v>
      </c>
      <c r="J2309" s="27">
        <f t="shared" si="40"/>
        <v>82</v>
      </c>
      <c r="K2309">
        <v>475</v>
      </c>
      <c r="L2309">
        <v>4.0339999999999998</v>
      </c>
      <c r="M2309">
        <v>8.0679999999999996</v>
      </c>
      <c r="N2309">
        <v>466.93200000000002</v>
      </c>
      <c r="O2309" s="15">
        <v>44712</v>
      </c>
      <c r="P2309" s="24">
        <v>47235</v>
      </c>
      <c r="Q2309" s="7">
        <f t="shared" si="39"/>
        <v>120</v>
      </c>
      <c r="R2309" s="12">
        <v>44712</v>
      </c>
      <c r="T2309">
        <v>120</v>
      </c>
    </row>
    <row r="2310" spans="1:20" ht="18.75" x14ac:dyDescent="0.25">
      <c r="A2310">
        <v>5090302</v>
      </c>
      <c r="B2310">
        <v>1011202</v>
      </c>
      <c r="C2310">
        <v>0</v>
      </c>
      <c r="D2310" t="s">
        <v>14</v>
      </c>
      <c r="E2310" t="s">
        <v>2036</v>
      </c>
      <c r="F2310" s="1">
        <v>100006858</v>
      </c>
      <c r="G2310" t="s">
        <v>1891</v>
      </c>
      <c r="H2310" s="22">
        <v>44178</v>
      </c>
      <c r="I2310">
        <v>1</v>
      </c>
      <c r="J2310" s="27">
        <f t="shared" si="40"/>
        <v>100</v>
      </c>
      <c r="K2310">
        <v>820</v>
      </c>
      <c r="L2310">
        <v>6.9640000000000004</v>
      </c>
      <c r="M2310">
        <v>133.88200000000001</v>
      </c>
      <c r="N2310">
        <v>686.11800000000005</v>
      </c>
      <c r="O2310" s="15">
        <v>44178</v>
      </c>
      <c r="P2310" s="24">
        <v>47235</v>
      </c>
      <c r="Q2310" s="7">
        <f t="shared" si="39"/>
        <v>120</v>
      </c>
      <c r="R2310" s="12">
        <v>44178</v>
      </c>
      <c r="T2310">
        <v>120</v>
      </c>
    </row>
    <row r="2311" spans="1:20" ht="18.75" x14ac:dyDescent="0.25">
      <c r="A2311">
        <v>5090302</v>
      </c>
      <c r="B2311">
        <v>1011202</v>
      </c>
      <c r="C2311">
        <v>0</v>
      </c>
      <c r="D2311" t="s">
        <v>14</v>
      </c>
      <c r="E2311" t="s">
        <v>2037</v>
      </c>
      <c r="F2311" s="1">
        <v>100001419</v>
      </c>
      <c r="G2311" t="s">
        <v>1891</v>
      </c>
      <c r="H2311" s="22">
        <v>42732</v>
      </c>
      <c r="I2311">
        <v>1</v>
      </c>
      <c r="J2311" s="27">
        <f t="shared" si="40"/>
        <v>147</v>
      </c>
      <c r="K2311">
        <v>1750</v>
      </c>
      <c r="L2311">
        <v>0</v>
      </c>
      <c r="M2311">
        <v>1749</v>
      </c>
      <c r="N2311">
        <v>1</v>
      </c>
      <c r="O2311" s="15">
        <v>42732</v>
      </c>
      <c r="P2311" s="24">
        <v>47235</v>
      </c>
      <c r="Q2311" s="7">
        <f t="shared" si="39"/>
        <v>120</v>
      </c>
      <c r="R2311" s="12">
        <v>42732</v>
      </c>
      <c r="T2311">
        <v>60</v>
      </c>
    </row>
    <row r="2312" spans="1:20" ht="18.75" x14ac:dyDescent="0.25">
      <c r="A2312">
        <v>5090302</v>
      </c>
      <c r="B2312">
        <v>1011202</v>
      </c>
      <c r="C2312">
        <v>0</v>
      </c>
      <c r="D2312" t="s">
        <v>14</v>
      </c>
      <c r="E2312" t="s">
        <v>2038</v>
      </c>
      <c r="F2312" s="1">
        <v>100007079</v>
      </c>
      <c r="G2312" t="s">
        <v>1891</v>
      </c>
      <c r="H2312" s="22">
        <v>44489</v>
      </c>
      <c r="I2312">
        <v>4</v>
      </c>
      <c r="J2312" s="27">
        <f t="shared" si="40"/>
        <v>90</v>
      </c>
      <c r="K2312">
        <v>19260</v>
      </c>
      <c r="L2312">
        <v>163.578</v>
      </c>
      <c r="M2312">
        <v>1503.8620000000001</v>
      </c>
      <c r="N2312">
        <v>17756.137999999999</v>
      </c>
      <c r="O2312" s="15">
        <v>44489</v>
      </c>
      <c r="P2312" s="24">
        <v>47235</v>
      </c>
      <c r="Q2312" s="7">
        <f t="shared" si="39"/>
        <v>120</v>
      </c>
      <c r="R2312" s="12">
        <v>44489</v>
      </c>
      <c r="T2312">
        <v>120</v>
      </c>
    </row>
    <row r="2313" spans="1:20" ht="18.75" x14ac:dyDescent="0.25">
      <c r="A2313">
        <v>5090302</v>
      </c>
      <c r="B2313">
        <v>1011202</v>
      </c>
      <c r="C2313">
        <v>0</v>
      </c>
      <c r="D2313" t="s">
        <v>14</v>
      </c>
      <c r="E2313" t="s">
        <v>2039</v>
      </c>
      <c r="F2313" s="1">
        <v>100006592</v>
      </c>
      <c r="G2313" t="s">
        <v>1891</v>
      </c>
      <c r="H2313" s="22">
        <v>43801</v>
      </c>
      <c r="I2313">
        <v>2</v>
      </c>
      <c r="J2313" s="27">
        <f t="shared" si="40"/>
        <v>112</v>
      </c>
      <c r="K2313">
        <v>0</v>
      </c>
      <c r="L2313">
        <v>0</v>
      </c>
      <c r="M2313">
        <v>0</v>
      </c>
      <c r="N2313">
        <v>0</v>
      </c>
      <c r="O2313" s="15">
        <v>43801</v>
      </c>
      <c r="P2313" s="24">
        <v>47235</v>
      </c>
      <c r="Q2313" s="7">
        <f t="shared" si="39"/>
        <v>120</v>
      </c>
      <c r="R2313" s="12">
        <v>43801</v>
      </c>
      <c r="T2313">
        <v>120</v>
      </c>
    </row>
    <row r="2314" spans="1:20" ht="18.75" x14ac:dyDescent="0.25">
      <c r="A2314">
        <v>5090302</v>
      </c>
      <c r="B2314">
        <v>1011202</v>
      </c>
      <c r="C2314">
        <v>0</v>
      </c>
      <c r="D2314" t="s">
        <v>14</v>
      </c>
      <c r="E2314" t="s">
        <v>2040</v>
      </c>
      <c r="F2314" s="1">
        <v>100002412</v>
      </c>
      <c r="G2314" t="s">
        <v>1891</v>
      </c>
      <c r="H2314" s="22">
        <v>40939</v>
      </c>
      <c r="I2314">
        <v>2</v>
      </c>
      <c r="J2314" s="27">
        <f t="shared" si="40"/>
        <v>206</v>
      </c>
      <c r="K2314">
        <v>144</v>
      </c>
      <c r="L2314">
        <v>0</v>
      </c>
      <c r="M2314">
        <v>143</v>
      </c>
      <c r="N2314">
        <v>1</v>
      </c>
      <c r="O2314" s="15">
        <v>40939</v>
      </c>
      <c r="P2314" s="24">
        <v>47235</v>
      </c>
      <c r="Q2314" s="7">
        <f t="shared" si="39"/>
        <v>120</v>
      </c>
      <c r="R2314" s="12">
        <v>40939</v>
      </c>
      <c r="T2314">
        <v>60</v>
      </c>
    </row>
    <row r="2315" spans="1:20" ht="18.75" x14ac:dyDescent="0.25">
      <c r="A2315">
        <v>5090302</v>
      </c>
      <c r="B2315">
        <v>1011202</v>
      </c>
      <c r="C2315">
        <v>0</v>
      </c>
      <c r="D2315" t="s">
        <v>14</v>
      </c>
      <c r="E2315" t="s">
        <v>2041</v>
      </c>
      <c r="F2315" s="1">
        <v>100004938</v>
      </c>
      <c r="G2315" t="s">
        <v>1891</v>
      </c>
      <c r="H2315" s="22">
        <v>37926</v>
      </c>
      <c r="I2315">
        <v>1</v>
      </c>
      <c r="J2315" s="27">
        <f t="shared" si="40"/>
        <v>305</v>
      </c>
      <c r="K2315">
        <v>88</v>
      </c>
      <c r="L2315">
        <v>0</v>
      </c>
      <c r="M2315">
        <v>87</v>
      </c>
      <c r="N2315">
        <v>1</v>
      </c>
      <c r="O2315" s="15">
        <v>37926</v>
      </c>
      <c r="P2315" s="24">
        <v>47235</v>
      </c>
      <c r="Q2315" s="7">
        <f t="shared" si="39"/>
        <v>120</v>
      </c>
      <c r="R2315" s="12">
        <v>37926</v>
      </c>
      <c r="T2315">
        <v>1</v>
      </c>
    </row>
    <row r="2316" spans="1:20" ht="18.75" x14ac:dyDescent="0.25">
      <c r="A2316">
        <v>5090302</v>
      </c>
      <c r="B2316">
        <v>1011202</v>
      </c>
      <c r="C2316">
        <v>0</v>
      </c>
      <c r="D2316" t="s">
        <v>14</v>
      </c>
      <c r="E2316" t="s">
        <v>2042</v>
      </c>
      <c r="F2316" s="1">
        <v>100005364</v>
      </c>
      <c r="G2316" t="s">
        <v>1891</v>
      </c>
      <c r="H2316" s="22">
        <v>43184</v>
      </c>
      <c r="I2316">
        <v>1</v>
      </c>
      <c r="J2316" s="27">
        <f t="shared" si="40"/>
        <v>133</v>
      </c>
      <c r="K2316">
        <v>329</v>
      </c>
      <c r="L2316">
        <v>5.5720000000000001</v>
      </c>
      <c r="M2316">
        <v>285.55700000000002</v>
      </c>
      <c r="N2316">
        <v>43.442999999999998</v>
      </c>
      <c r="O2316" s="15">
        <v>43184</v>
      </c>
      <c r="P2316" s="24">
        <v>47235</v>
      </c>
      <c r="Q2316" s="7">
        <f t="shared" si="39"/>
        <v>120</v>
      </c>
      <c r="R2316" s="12">
        <v>43184</v>
      </c>
      <c r="T2316">
        <v>60</v>
      </c>
    </row>
    <row r="2317" spans="1:20" ht="18.75" x14ac:dyDescent="0.25">
      <c r="A2317">
        <v>5090302</v>
      </c>
      <c r="B2317">
        <v>1011202</v>
      </c>
      <c r="C2317">
        <v>0</v>
      </c>
      <c r="D2317" t="s">
        <v>14</v>
      </c>
      <c r="E2317" t="s">
        <v>2042</v>
      </c>
      <c r="F2317" s="1">
        <v>100005365</v>
      </c>
      <c r="G2317" t="s">
        <v>1891</v>
      </c>
      <c r="H2317" s="22">
        <v>43184</v>
      </c>
      <c r="I2317">
        <v>4</v>
      </c>
      <c r="J2317" s="27">
        <f t="shared" si="40"/>
        <v>133</v>
      </c>
      <c r="K2317">
        <v>1316</v>
      </c>
      <c r="L2317">
        <v>22.337</v>
      </c>
      <c r="M2317">
        <v>1144.31</v>
      </c>
      <c r="N2317">
        <v>171.69</v>
      </c>
      <c r="O2317" s="15">
        <v>43184</v>
      </c>
      <c r="P2317" s="24">
        <v>47235</v>
      </c>
      <c r="Q2317" s="7">
        <f t="shared" si="39"/>
        <v>120</v>
      </c>
      <c r="R2317" s="12">
        <v>43184</v>
      </c>
      <c r="T2317">
        <v>60</v>
      </c>
    </row>
    <row r="2318" spans="1:20" ht="18.75" x14ac:dyDescent="0.25">
      <c r="A2318">
        <v>5090302</v>
      </c>
      <c r="B2318">
        <v>1011202</v>
      </c>
      <c r="C2318">
        <v>0</v>
      </c>
      <c r="D2318" t="s">
        <v>14</v>
      </c>
      <c r="E2318" t="s">
        <v>2043</v>
      </c>
      <c r="F2318" s="1">
        <v>100001478</v>
      </c>
      <c r="G2318" t="s">
        <v>1891</v>
      </c>
      <c r="H2318" s="22">
        <v>40867</v>
      </c>
      <c r="I2318">
        <v>2</v>
      </c>
      <c r="J2318" s="27">
        <f t="shared" si="40"/>
        <v>209</v>
      </c>
      <c r="K2318">
        <v>400</v>
      </c>
      <c r="L2318">
        <v>0</v>
      </c>
      <c r="M2318">
        <v>399</v>
      </c>
      <c r="N2318">
        <v>1</v>
      </c>
      <c r="O2318" s="15">
        <v>40867</v>
      </c>
      <c r="P2318" s="24">
        <v>47235</v>
      </c>
      <c r="Q2318" s="7">
        <f t="shared" si="39"/>
        <v>120</v>
      </c>
      <c r="R2318" s="12">
        <v>40867</v>
      </c>
      <c r="T2318">
        <v>60</v>
      </c>
    </row>
    <row r="2319" spans="1:20" ht="18.75" x14ac:dyDescent="0.25">
      <c r="A2319">
        <v>5090302</v>
      </c>
      <c r="B2319">
        <v>1011202</v>
      </c>
      <c r="C2319">
        <v>0</v>
      </c>
      <c r="D2319" t="s">
        <v>14</v>
      </c>
      <c r="E2319" t="s">
        <v>2044</v>
      </c>
      <c r="F2319" s="1">
        <v>100001442</v>
      </c>
      <c r="G2319" t="s">
        <v>1891</v>
      </c>
      <c r="H2319" s="22">
        <v>43304</v>
      </c>
      <c r="I2319">
        <v>2</v>
      </c>
      <c r="J2319" s="27">
        <f t="shared" si="40"/>
        <v>129</v>
      </c>
      <c r="K2319">
        <v>585.59199999999998</v>
      </c>
      <c r="L2319">
        <v>9.93</v>
      </c>
      <c r="M2319">
        <v>470.41800000000001</v>
      </c>
      <c r="N2319">
        <v>115.17400000000001</v>
      </c>
      <c r="O2319" s="15">
        <v>43304</v>
      </c>
      <c r="P2319" s="24">
        <v>47235</v>
      </c>
      <c r="Q2319" s="7">
        <f t="shared" si="39"/>
        <v>120</v>
      </c>
      <c r="R2319" s="12">
        <v>43304</v>
      </c>
      <c r="T2319">
        <v>60</v>
      </c>
    </row>
    <row r="2320" spans="1:20" ht="18.75" x14ac:dyDescent="0.25">
      <c r="A2320">
        <v>5090302</v>
      </c>
      <c r="B2320">
        <v>1011202</v>
      </c>
      <c r="C2320">
        <v>0</v>
      </c>
      <c r="D2320" t="s">
        <v>14</v>
      </c>
      <c r="E2320" t="s">
        <v>2044</v>
      </c>
      <c r="F2320" s="1">
        <v>100001443</v>
      </c>
      <c r="G2320" t="s">
        <v>1891</v>
      </c>
      <c r="H2320" s="22">
        <v>43304</v>
      </c>
      <c r="I2320">
        <v>1</v>
      </c>
      <c r="J2320" s="27">
        <f t="shared" si="40"/>
        <v>129</v>
      </c>
      <c r="K2320">
        <v>292.798</v>
      </c>
      <c r="L2320">
        <v>4.9569999999999999</v>
      </c>
      <c r="M2320">
        <v>234.86600000000001</v>
      </c>
      <c r="N2320">
        <v>57.932000000000002</v>
      </c>
      <c r="O2320" s="15">
        <v>43304</v>
      </c>
      <c r="P2320" s="24">
        <v>47235</v>
      </c>
      <c r="Q2320" s="7">
        <f t="shared" si="39"/>
        <v>120</v>
      </c>
      <c r="R2320" s="12">
        <v>43304</v>
      </c>
      <c r="T2320">
        <v>60</v>
      </c>
    </row>
    <row r="2321" spans="1:20" ht="18.75" x14ac:dyDescent="0.25">
      <c r="A2321">
        <v>5090302</v>
      </c>
      <c r="B2321">
        <v>1011202</v>
      </c>
      <c r="C2321">
        <v>0</v>
      </c>
      <c r="D2321" t="s">
        <v>14</v>
      </c>
      <c r="E2321" t="s">
        <v>2045</v>
      </c>
      <c r="F2321" s="1">
        <v>100001421</v>
      </c>
      <c r="G2321" t="s">
        <v>1891</v>
      </c>
      <c r="H2321" s="22">
        <v>42996</v>
      </c>
      <c r="I2321">
        <v>1</v>
      </c>
      <c r="J2321" s="27">
        <f t="shared" si="40"/>
        <v>139</v>
      </c>
      <c r="K2321">
        <v>315</v>
      </c>
      <c r="L2321">
        <v>5.3339999999999996</v>
      </c>
      <c r="M2321">
        <v>305.70299999999997</v>
      </c>
      <c r="N2321">
        <v>9.2970000000000006</v>
      </c>
      <c r="O2321" s="15">
        <v>42996</v>
      </c>
      <c r="P2321" s="24">
        <v>47235</v>
      </c>
      <c r="Q2321" s="7">
        <f t="shared" si="39"/>
        <v>120</v>
      </c>
      <c r="R2321" s="12">
        <v>42996</v>
      </c>
      <c r="T2321">
        <v>60</v>
      </c>
    </row>
    <row r="2322" spans="1:20" ht="18.75" x14ac:dyDescent="0.25">
      <c r="A2322">
        <v>5090302</v>
      </c>
      <c r="B2322">
        <v>1011202</v>
      </c>
      <c r="C2322">
        <v>0</v>
      </c>
      <c r="D2322" t="s">
        <v>14</v>
      </c>
      <c r="E2322" t="s">
        <v>2046</v>
      </c>
      <c r="F2322" s="1">
        <v>100000573</v>
      </c>
      <c r="G2322" t="s">
        <v>1891</v>
      </c>
      <c r="H2322" s="22">
        <v>42063</v>
      </c>
      <c r="I2322">
        <v>1</v>
      </c>
      <c r="J2322" s="27">
        <f t="shared" si="40"/>
        <v>169</v>
      </c>
      <c r="K2322">
        <v>712.03899999999999</v>
      </c>
      <c r="L2322">
        <v>0</v>
      </c>
      <c r="M2322">
        <v>711.03899999999999</v>
      </c>
      <c r="N2322">
        <v>1</v>
      </c>
      <c r="O2322" s="15">
        <v>42063</v>
      </c>
      <c r="P2322" s="24">
        <v>47235</v>
      </c>
      <c r="Q2322" s="7">
        <f t="shared" si="39"/>
        <v>120</v>
      </c>
      <c r="R2322" s="12">
        <v>42063</v>
      </c>
      <c r="T2322">
        <v>60</v>
      </c>
    </row>
    <row r="2323" spans="1:20" ht="18.75" x14ac:dyDescent="0.25">
      <c r="A2323">
        <v>5090302</v>
      </c>
      <c r="B2323">
        <v>1011202</v>
      </c>
      <c r="C2323">
        <v>0</v>
      </c>
      <c r="D2323" t="s">
        <v>14</v>
      </c>
      <c r="E2323" t="s">
        <v>2047</v>
      </c>
      <c r="F2323" s="1">
        <v>100005111</v>
      </c>
      <c r="G2323" t="s">
        <v>1891</v>
      </c>
      <c r="H2323" s="22">
        <v>33786</v>
      </c>
      <c r="I2323">
        <v>2</v>
      </c>
      <c r="J2323" s="27">
        <f t="shared" si="40"/>
        <v>441</v>
      </c>
      <c r="K2323">
        <v>0</v>
      </c>
      <c r="L2323">
        <v>0</v>
      </c>
      <c r="M2323">
        <v>0</v>
      </c>
      <c r="N2323">
        <v>0</v>
      </c>
      <c r="O2323" s="15">
        <v>33786</v>
      </c>
      <c r="P2323" s="24">
        <v>47235</v>
      </c>
      <c r="Q2323" s="7">
        <f t="shared" si="39"/>
        <v>120</v>
      </c>
      <c r="R2323" s="12">
        <v>33786</v>
      </c>
      <c r="T2323">
        <v>48</v>
      </c>
    </row>
    <row r="2324" spans="1:20" ht="18.75" x14ac:dyDescent="0.25">
      <c r="A2324">
        <v>5090302</v>
      </c>
      <c r="B2324">
        <v>1011202</v>
      </c>
      <c r="C2324">
        <v>0</v>
      </c>
      <c r="D2324" t="s">
        <v>14</v>
      </c>
      <c r="E2324" t="s">
        <v>2048</v>
      </c>
      <c r="F2324" s="1">
        <v>100005110</v>
      </c>
      <c r="G2324" t="s">
        <v>1891</v>
      </c>
      <c r="H2324" s="22">
        <v>33786</v>
      </c>
      <c r="I2324">
        <v>2</v>
      </c>
      <c r="J2324" s="27">
        <f t="shared" si="40"/>
        <v>441</v>
      </c>
      <c r="K2324">
        <v>0</v>
      </c>
      <c r="L2324">
        <v>0</v>
      </c>
      <c r="M2324">
        <v>0</v>
      </c>
      <c r="N2324">
        <v>0</v>
      </c>
      <c r="O2324" s="15">
        <v>33786</v>
      </c>
      <c r="P2324" s="24">
        <v>47235</v>
      </c>
      <c r="Q2324" s="7">
        <f t="shared" si="39"/>
        <v>120</v>
      </c>
      <c r="R2324" s="12">
        <v>33786</v>
      </c>
      <c r="T2324">
        <v>48</v>
      </c>
    </row>
    <row r="2325" spans="1:20" ht="18.75" x14ac:dyDescent="0.25">
      <c r="A2325">
        <v>5090302</v>
      </c>
      <c r="B2325">
        <v>1011202</v>
      </c>
      <c r="C2325">
        <v>0</v>
      </c>
      <c r="D2325" t="s">
        <v>14</v>
      </c>
      <c r="E2325" t="s">
        <v>2049</v>
      </c>
      <c r="F2325" s="1">
        <v>100002120</v>
      </c>
      <c r="G2325" t="s">
        <v>1891</v>
      </c>
      <c r="H2325" s="22">
        <v>41050</v>
      </c>
      <c r="I2325">
        <v>5</v>
      </c>
      <c r="J2325" s="27">
        <f t="shared" si="40"/>
        <v>203</v>
      </c>
      <c r="K2325">
        <v>700</v>
      </c>
      <c r="L2325">
        <v>0</v>
      </c>
      <c r="M2325">
        <v>699</v>
      </c>
      <c r="N2325">
        <v>1</v>
      </c>
      <c r="O2325" s="15">
        <v>41050</v>
      </c>
      <c r="P2325" s="24">
        <v>47235</v>
      </c>
      <c r="Q2325" s="7">
        <f t="shared" si="39"/>
        <v>120</v>
      </c>
      <c r="R2325" s="12">
        <v>41050</v>
      </c>
      <c r="T2325">
        <v>60</v>
      </c>
    </row>
    <row r="2326" spans="1:20" ht="18.75" x14ac:dyDescent="0.25">
      <c r="A2326">
        <v>5090302</v>
      </c>
      <c r="B2326">
        <v>1011202</v>
      </c>
      <c r="C2326">
        <v>0</v>
      </c>
      <c r="D2326" t="s">
        <v>14</v>
      </c>
      <c r="E2326" t="s">
        <v>2049</v>
      </c>
      <c r="F2326" s="1">
        <v>100004167</v>
      </c>
      <c r="G2326" t="s">
        <v>1891</v>
      </c>
      <c r="H2326" s="22">
        <v>40329</v>
      </c>
      <c r="I2326">
        <v>1</v>
      </c>
      <c r="J2326" s="27">
        <f t="shared" si="40"/>
        <v>226</v>
      </c>
      <c r="K2326">
        <v>49</v>
      </c>
      <c r="L2326">
        <v>0</v>
      </c>
      <c r="M2326">
        <v>48</v>
      </c>
      <c r="N2326">
        <v>1</v>
      </c>
      <c r="O2326" s="15">
        <v>40329</v>
      </c>
      <c r="P2326" s="24">
        <v>47235</v>
      </c>
      <c r="Q2326" s="7">
        <f t="shared" si="39"/>
        <v>120</v>
      </c>
      <c r="R2326" s="12">
        <v>40329</v>
      </c>
      <c r="T2326">
        <v>1</v>
      </c>
    </row>
    <row r="2327" spans="1:20" ht="18.75" x14ac:dyDescent="0.25">
      <c r="A2327">
        <v>5090302</v>
      </c>
      <c r="B2327">
        <v>1011202</v>
      </c>
      <c r="C2327">
        <v>0</v>
      </c>
      <c r="D2327" t="s">
        <v>14</v>
      </c>
      <c r="E2327" t="s">
        <v>2050</v>
      </c>
      <c r="F2327" s="1">
        <v>100002119</v>
      </c>
      <c r="G2327" t="s">
        <v>1891</v>
      </c>
      <c r="H2327" s="22">
        <v>41050</v>
      </c>
      <c r="I2327">
        <v>10</v>
      </c>
      <c r="J2327" s="27">
        <f t="shared" si="40"/>
        <v>203</v>
      </c>
      <c r="K2327">
        <v>420</v>
      </c>
      <c r="L2327">
        <v>0</v>
      </c>
      <c r="M2327">
        <v>419</v>
      </c>
      <c r="N2327">
        <v>1</v>
      </c>
      <c r="O2327" s="15">
        <v>41050</v>
      </c>
      <c r="P2327" s="24">
        <v>47235</v>
      </c>
      <c r="Q2327" s="7">
        <f t="shared" si="39"/>
        <v>120</v>
      </c>
      <c r="R2327" s="12">
        <v>41050</v>
      </c>
      <c r="T2327">
        <v>60</v>
      </c>
    </row>
    <row r="2328" spans="1:20" ht="18.75" x14ac:dyDescent="0.25">
      <c r="A2328">
        <v>5090302</v>
      </c>
      <c r="B2328">
        <v>1011202</v>
      </c>
      <c r="C2328">
        <v>0</v>
      </c>
      <c r="D2328" t="s">
        <v>14</v>
      </c>
      <c r="E2328" t="s">
        <v>2051</v>
      </c>
      <c r="F2328" s="1">
        <v>100002390</v>
      </c>
      <c r="G2328" t="s">
        <v>1891</v>
      </c>
      <c r="H2328" s="22">
        <v>39751</v>
      </c>
      <c r="I2328">
        <v>1</v>
      </c>
      <c r="J2328" s="27">
        <f t="shared" si="40"/>
        <v>245</v>
      </c>
      <c r="K2328">
        <v>198.1</v>
      </c>
      <c r="L2328">
        <v>0</v>
      </c>
      <c r="M2328">
        <v>197.1</v>
      </c>
      <c r="N2328">
        <v>1</v>
      </c>
      <c r="O2328" s="15">
        <v>39751</v>
      </c>
      <c r="P2328" s="24">
        <v>47235</v>
      </c>
      <c r="Q2328" s="7">
        <f t="shared" si="39"/>
        <v>120</v>
      </c>
      <c r="R2328" s="12">
        <v>39751</v>
      </c>
      <c r="T2328">
        <v>60</v>
      </c>
    </row>
    <row r="2329" spans="1:20" ht="18.75" x14ac:dyDescent="0.25">
      <c r="A2329">
        <v>5090302</v>
      </c>
      <c r="B2329">
        <v>1011202</v>
      </c>
      <c r="C2329">
        <v>0</v>
      </c>
      <c r="D2329" t="s">
        <v>14</v>
      </c>
      <c r="E2329" t="s">
        <v>2052</v>
      </c>
      <c r="F2329" s="1">
        <v>100002502</v>
      </c>
      <c r="G2329" t="s">
        <v>1891</v>
      </c>
      <c r="H2329" s="22">
        <v>42735</v>
      </c>
      <c r="I2329">
        <v>1</v>
      </c>
      <c r="J2329" s="27">
        <f t="shared" si="40"/>
        <v>147</v>
      </c>
      <c r="K2329">
        <v>917</v>
      </c>
      <c r="L2329">
        <v>0</v>
      </c>
      <c r="M2329">
        <v>916</v>
      </c>
      <c r="N2329">
        <v>1</v>
      </c>
      <c r="O2329" s="15">
        <v>42735</v>
      </c>
      <c r="P2329" s="24">
        <v>47235</v>
      </c>
      <c r="Q2329" s="7">
        <f t="shared" si="39"/>
        <v>120</v>
      </c>
      <c r="R2329" s="12">
        <v>42735</v>
      </c>
      <c r="T2329">
        <v>60</v>
      </c>
    </row>
    <row r="2330" spans="1:20" ht="18.75" x14ac:dyDescent="0.25">
      <c r="A2330">
        <v>5090302</v>
      </c>
      <c r="B2330">
        <v>1011202</v>
      </c>
      <c r="C2330">
        <v>0</v>
      </c>
      <c r="D2330" t="s">
        <v>14</v>
      </c>
      <c r="E2330" t="s">
        <v>2053</v>
      </c>
      <c r="F2330" s="1">
        <v>100002500</v>
      </c>
      <c r="G2330" t="s">
        <v>1891</v>
      </c>
      <c r="H2330" s="22">
        <v>42735</v>
      </c>
      <c r="I2330">
        <v>1</v>
      </c>
      <c r="J2330" s="27">
        <f t="shared" si="40"/>
        <v>147</v>
      </c>
      <c r="K2330">
        <v>1155</v>
      </c>
      <c r="L2330">
        <v>0</v>
      </c>
      <c r="M2330">
        <v>1154</v>
      </c>
      <c r="N2330">
        <v>1</v>
      </c>
      <c r="O2330" s="15">
        <v>42735</v>
      </c>
      <c r="P2330" s="24">
        <v>47235</v>
      </c>
      <c r="Q2330" s="7">
        <f t="shared" si="39"/>
        <v>120</v>
      </c>
      <c r="R2330" s="12">
        <v>42735</v>
      </c>
      <c r="T2330">
        <v>60</v>
      </c>
    </row>
    <row r="2331" spans="1:20" ht="18.75" x14ac:dyDescent="0.25">
      <c r="A2331">
        <v>5090302</v>
      </c>
      <c r="B2331">
        <v>1011202</v>
      </c>
      <c r="C2331">
        <v>0</v>
      </c>
      <c r="D2331" t="s">
        <v>14</v>
      </c>
      <c r="E2331" t="s">
        <v>2054</v>
      </c>
      <c r="F2331" s="1">
        <v>100002498</v>
      </c>
      <c r="G2331" t="s">
        <v>1891</v>
      </c>
      <c r="H2331" s="22">
        <v>42735</v>
      </c>
      <c r="I2331">
        <v>1</v>
      </c>
      <c r="J2331" s="27">
        <f t="shared" si="40"/>
        <v>147</v>
      </c>
      <c r="K2331">
        <v>3032</v>
      </c>
      <c r="L2331">
        <v>0</v>
      </c>
      <c r="M2331">
        <v>3031</v>
      </c>
      <c r="N2331">
        <v>1</v>
      </c>
      <c r="O2331" s="15">
        <v>42735</v>
      </c>
      <c r="P2331" s="24">
        <v>47235</v>
      </c>
      <c r="Q2331" s="7">
        <f t="shared" si="39"/>
        <v>120</v>
      </c>
      <c r="R2331" s="12">
        <v>42735</v>
      </c>
      <c r="T2331">
        <v>60</v>
      </c>
    </row>
    <row r="2332" spans="1:20" ht="18.75" x14ac:dyDescent="0.25">
      <c r="A2332">
        <v>5090302</v>
      </c>
      <c r="B2332">
        <v>1011202</v>
      </c>
      <c r="C2332">
        <v>0</v>
      </c>
      <c r="D2332" t="s">
        <v>14</v>
      </c>
      <c r="E2332" t="s">
        <v>2055</v>
      </c>
      <c r="F2332" s="1">
        <v>100002501</v>
      </c>
      <c r="G2332" t="s">
        <v>1891</v>
      </c>
      <c r="H2332" s="22">
        <v>42735</v>
      </c>
      <c r="I2332">
        <v>1</v>
      </c>
      <c r="J2332" s="27">
        <f t="shared" si="40"/>
        <v>147</v>
      </c>
      <c r="K2332">
        <v>397</v>
      </c>
      <c r="L2332">
        <v>0</v>
      </c>
      <c r="M2332">
        <v>396</v>
      </c>
      <c r="N2332">
        <v>1</v>
      </c>
      <c r="O2332" s="15">
        <v>42735</v>
      </c>
      <c r="P2332" s="24">
        <v>47235</v>
      </c>
      <c r="Q2332" s="7">
        <f t="shared" si="39"/>
        <v>120</v>
      </c>
      <c r="R2332" s="12">
        <v>42735</v>
      </c>
      <c r="T2332">
        <v>60</v>
      </c>
    </row>
    <row r="2333" spans="1:20" ht="18.75" x14ac:dyDescent="0.25">
      <c r="A2333">
        <v>5090302</v>
      </c>
      <c r="B2333">
        <v>1011202</v>
      </c>
      <c r="C2333">
        <v>0</v>
      </c>
      <c r="D2333" t="s">
        <v>14</v>
      </c>
      <c r="E2333" t="s">
        <v>2056</v>
      </c>
      <c r="F2333" s="1">
        <v>100002562</v>
      </c>
      <c r="G2333" t="s">
        <v>1891</v>
      </c>
      <c r="H2333" s="22">
        <v>42735</v>
      </c>
      <c r="I2333">
        <v>1</v>
      </c>
      <c r="J2333" s="27">
        <f t="shared" si="40"/>
        <v>147</v>
      </c>
      <c r="K2333">
        <v>722</v>
      </c>
      <c r="L2333">
        <v>0</v>
      </c>
      <c r="M2333">
        <v>721</v>
      </c>
      <c r="N2333">
        <v>1</v>
      </c>
      <c r="O2333" s="15">
        <v>42735</v>
      </c>
      <c r="P2333" s="24">
        <v>47235</v>
      </c>
      <c r="Q2333" s="7">
        <f t="shared" si="39"/>
        <v>120</v>
      </c>
      <c r="R2333" s="12">
        <v>42735</v>
      </c>
      <c r="T2333">
        <v>60</v>
      </c>
    </row>
    <row r="2334" spans="1:20" ht="18.75" x14ac:dyDescent="0.25">
      <c r="A2334">
        <v>5090302</v>
      </c>
      <c r="B2334">
        <v>1011202</v>
      </c>
      <c r="C2334">
        <v>0</v>
      </c>
      <c r="D2334" t="s">
        <v>14</v>
      </c>
      <c r="E2334" t="s">
        <v>2057</v>
      </c>
      <c r="F2334" s="1">
        <v>100002565</v>
      </c>
      <c r="G2334" t="s">
        <v>1891</v>
      </c>
      <c r="H2334" s="22">
        <v>42735</v>
      </c>
      <c r="I2334">
        <v>1</v>
      </c>
      <c r="J2334" s="27">
        <f t="shared" si="40"/>
        <v>147</v>
      </c>
      <c r="K2334">
        <v>722</v>
      </c>
      <c r="L2334">
        <v>0</v>
      </c>
      <c r="M2334">
        <v>721</v>
      </c>
      <c r="N2334">
        <v>1</v>
      </c>
      <c r="O2334" s="15">
        <v>42735</v>
      </c>
      <c r="P2334" s="24">
        <v>47235</v>
      </c>
      <c r="Q2334" s="7">
        <f t="shared" si="39"/>
        <v>120</v>
      </c>
      <c r="R2334" s="12">
        <v>42735</v>
      </c>
      <c r="T2334">
        <v>60</v>
      </c>
    </row>
    <row r="2335" spans="1:20" ht="18.75" x14ac:dyDescent="0.25">
      <c r="A2335">
        <v>5090302</v>
      </c>
      <c r="B2335">
        <v>1011202</v>
      </c>
      <c r="C2335">
        <v>0</v>
      </c>
      <c r="D2335" t="s">
        <v>14</v>
      </c>
      <c r="E2335" t="s">
        <v>2058</v>
      </c>
      <c r="F2335" s="1">
        <v>100002424</v>
      </c>
      <c r="G2335" t="s">
        <v>1891</v>
      </c>
      <c r="H2335" s="22">
        <v>42170</v>
      </c>
      <c r="I2335">
        <v>1</v>
      </c>
      <c r="J2335" s="27">
        <f t="shared" si="40"/>
        <v>166</v>
      </c>
      <c r="K2335">
        <v>593.95799999999997</v>
      </c>
      <c r="L2335">
        <v>0</v>
      </c>
      <c r="M2335">
        <v>592.95799999999997</v>
      </c>
      <c r="N2335">
        <v>1</v>
      </c>
      <c r="O2335" s="15">
        <v>42170</v>
      </c>
      <c r="P2335" s="24">
        <v>47235</v>
      </c>
      <c r="Q2335" s="7">
        <f t="shared" si="39"/>
        <v>120</v>
      </c>
      <c r="R2335" s="12">
        <v>42170</v>
      </c>
      <c r="T2335">
        <v>60</v>
      </c>
    </row>
    <row r="2336" spans="1:20" ht="18.75" x14ac:dyDescent="0.25">
      <c r="A2336">
        <v>5090302</v>
      </c>
      <c r="B2336">
        <v>1011202</v>
      </c>
      <c r="C2336">
        <v>0</v>
      </c>
      <c r="D2336" t="s">
        <v>14</v>
      </c>
      <c r="E2336" t="s">
        <v>2059</v>
      </c>
      <c r="F2336" s="1">
        <v>100000339</v>
      </c>
      <c r="G2336" t="s">
        <v>1891</v>
      </c>
      <c r="H2336" s="22">
        <v>38471</v>
      </c>
      <c r="I2336">
        <v>1</v>
      </c>
      <c r="J2336" s="27">
        <f t="shared" si="40"/>
        <v>287</v>
      </c>
      <c r="K2336">
        <v>695</v>
      </c>
      <c r="L2336">
        <v>0</v>
      </c>
      <c r="M2336">
        <v>694</v>
      </c>
      <c r="N2336">
        <v>1</v>
      </c>
      <c r="O2336" s="15">
        <v>38471</v>
      </c>
      <c r="P2336" s="24">
        <v>47235</v>
      </c>
      <c r="Q2336" s="7">
        <f t="shared" si="39"/>
        <v>120</v>
      </c>
      <c r="R2336" s="12">
        <v>38471</v>
      </c>
      <c r="T2336">
        <v>48</v>
      </c>
    </row>
    <row r="2337" spans="1:20" ht="18.75" x14ac:dyDescent="0.25">
      <c r="A2337">
        <v>5090302</v>
      </c>
      <c r="B2337">
        <v>1011202</v>
      </c>
      <c r="C2337">
        <v>0</v>
      </c>
      <c r="D2337" t="s">
        <v>14</v>
      </c>
      <c r="E2337" t="s">
        <v>2060</v>
      </c>
      <c r="F2337" s="1">
        <v>100001423</v>
      </c>
      <c r="G2337" t="s">
        <v>1891</v>
      </c>
      <c r="H2337" s="22">
        <v>42996</v>
      </c>
      <c r="I2337">
        <v>1</v>
      </c>
      <c r="J2337" s="27">
        <f t="shared" si="40"/>
        <v>139</v>
      </c>
      <c r="K2337">
        <v>150</v>
      </c>
      <c r="L2337">
        <v>2.5310000000000001</v>
      </c>
      <c r="M2337">
        <v>145.06200000000001</v>
      </c>
      <c r="N2337">
        <v>4.9379999999999997</v>
      </c>
      <c r="O2337" s="15">
        <v>42996</v>
      </c>
      <c r="P2337" s="24">
        <v>47235</v>
      </c>
      <c r="Q2337" s="7">
        <f t="shared" si="39"/>
        <v>120</v>
      </c>
      <c r="R2337" s="12">
        <v>42996</v>
      </c>
      <c r="T2337">
        <v>60</v>
      </c>
    </row>
    <row r="2338" spans="1:20" ht="18.75" x14ac:dyDescent="0.25">
      <c r="A2338">
        <v>5090302</v>
      </c>
      <c r="B2338">
        <v>1011202</v>
      </c>
      <c r="C2338">
        <v>0</v>
      </c>
      <c r="D2338" t="s">
        <v>14</v>
      </c>
      <c r="E2338" t="s">
        <v>2061</v>
      </c>
      <c r="F2338" s="1">
        <v>100004228</v>
      </c>
      <c r="G2338" t="s">
        <v>1891</v>
      </c>
      <c r="H2338" s="22">
        <v>42886</v>
      </c>
      <c r="I2338">
        <v>5</v>
      </c>
      <c r="J2338" s="27">
        <f t="shared" si="40"/>
        <v>142</v>
      </c>
      <c r="K2338">
        <v>350</v>
      </c>
      <c r="L2338">
        <v>0</v>
      </c>
      <c r="M2338">
        <v>349</v>
      </c>
      <c r="N2338">
        <v>1</v>
      </c>
      <c r="O2338" s="15">
        <v>42886</v>
      </c>
      <c r="P2338" s="24">
        <v>47235</v>
      </c>
      <c r="Q2338" s="7">
        <f t="shared" si="39"/>
        <v>120</v>
      </c>
      <c r="R2338" s="12">
        <v>42886</v>
      </c>
      <c r="T2338">
        <v>60</v>
      </c>
    </row>
    <row r="2339" spans="1:20" ht="18.75" x14ac:dyDescent="0.25">
      <c r="A2339">
        <v>5090302</v>
      </c>
      <c r="B2339">
        <v>1011202</v>
      </c>
      <c r="C2339">
        <v>0</v>
      </c>
      <c r="D2339" t="s">
        <v>14</v>
      </c>
      <c r="E2339" t="s">
        <v>2062</v>
      </c>
      <c r="F2339" s="1">
        <v>100005552</v>
      </c>
      <c r="G2339" t="s">
        <v>1891</v>
      </c>
      <c r="H2339" s="22">
        <v>38595</v>
      </c>
      <c r="I2339">
        <v>1</v>
      </c>
      <c r="J2339" s="27">
        <f t="shared" si="40"/>
        <v>283</v>
      </c>
      <c r="K2339">
        <v>315</v>
      </c>
      <c r="L2339">
        <v>0</v>
      </c>
      <c r="M2339">
        <v>314</v>
      </c>
      <c r="N2339">
        <v>1</v>
      </c>
      <c r="O2339" s="15">
        <v>38595</v>
      </c>
      <c r="P2339" s="24">
        <v>47235</v>
      </c>
      <c r="Q2339" s="7">
        <f t="shared" si="39"/>
        <v>120</v>
      </c>
      <c r="R2339" s="12">
        <v>38595</v>
      </c>
      <c r="T2339">
        <v>60</v>
      </c>
    </row>
    <row r="2340" spans="1:20" ht="18.75" x14ac:dyDescent="0.25">
      <c r="A2340">
        <v>5090302</v>
      </c>
      <c r="B2340">
        <v>1011202</v>
      </c>
      <c r="C2340">
        <v>0</v>
      </c>
      <c r="D2340" t="s">
        <v>14</v>
      </c>
      <c r="E2340" t="s">
        <v>2063</v>
      </c>
      <c r="F2340" s="1">
        <v>100000301</v>
      </c>
      <c r="G2340" t="s">
        <v>1891</v>
      </c>
      <c r="H2340" s="22">
        <v>37561</v>
      </c>
      <c r="I2340">
        <v>1</v>
      </c>
      <c r="J2340" s="27">
        <f t="shared" si="40"/>
        <v>317</v>
      </c>
      <c r="K2340">
        <v>330</v>
      </c>
      <c r="L2340">
        <v>0</v>
      </c>
      <c r="M2340">
        <v>329</v>
      </c>
      <c r="N2340">
        <v>1</v>
      </c>
      <c r="O2340" s="15">
        <v>37561</v>
      </c>
      <c r="P2340" s="24">
        <v>47235</v>
      </c>
      <c r="Q2340" s="7">
        <f t="shared" si="39"/>
        <v>120</v>
      </c>
      <c r="R2340" s="12">
        <v>37561</v>
      </c>
      <c r="T2340">
        <v>24</v>
      </c>
    </row>
    <row r="2341" spans="1:20" ht="18.75" x14ac:dyDescent="0.25">
      <c r="A2341">
        <v>5090302</v>
      </c>
      <c r="B2341">
        <v>1011202</v>
      </c>
      <c r="C2341">
        <v>0</v>
      </c>
      <c r="D2341" t="s">
        <v>14</v>
      </c>
      <c r="E2341" t="s">
        <v>2064</v>
      </c>
      <c r="F2341" s="1">
        <v>100007226</v>
      </c>
      <c r="G2341" t="s">
        <v>1891</v>
      </c>
      <c r="H2341" s="22">
        <v>44712</v>
      </c>
      <c r="I2341">
        <v>1</v>
      </c>
      <c r="J2341" s="27">
        <f t="shared" si="40"/>
        <v>82</v>
      </c>
      <c r="K2341">
        <v>155</v>
      </c>
      <c r="L2341">
        <v>1.3160000000000001</v>
      </c>
      <c r="M2341">
        <v>2.6320000000000001</v>
      </c>
      <c r="N2341">
        <v>152.36799999999999</v>
      </c>
      <c r="O2341" s="15">
        <v>44712</v>
      </c>
      <c r="P2341" s="24">
        <v>47235</v>
      </c>
      <c r="Q2341" s="7">
        <f t="shared" si="39"/>
        <v>120</v>
      </c>
      <c r="R2341" s="12">
        <v>44712</v>
      </c>
      <c r="T2341">
        <v>120</v>
      </c>
    </row>
    <row r="2342" spans="1:20" ht="18.75" x14ac:dyDescent="0.25">
      <c r="A2342">
        <v>5090302</v>
      </c>
      <c r="B2342">
        <v>1011202</v>
      </c>
      <c r="C2342">
        <v>0</v>
      </c>
      <c r="D2342" t="s">
        <v>14</v>
      </c>
      <c r="E2342" t="s">
        <v>2065</v>
      </c>
      <c r="F2342" s="1">
        <v>100007236</v>
      </c>
      <c r="G2342" t="s">
        <v>1891</v>
      </c>
      <c r="H2342" s="22">
        <v>44712</v>
      </c>
      <c r="I2342">
        <v>1</v>
      </c>
      <c r="J2342" s="27">
        <f t="shared" si="40"/>
        <v>82</v>
      </c>
      <c r="K2342">
        <v>135</v>
      </c>
      <c r="L2342">
        <v>1.147</v>
      </c>
      <c r="M2342">
        <v>2.294</v>
      </c>
      <c r="N2342">
        <v>132.70599999999999</v>
      </c>
      <c r="O2342" s="15">
        <v>44712</v>
      </c>
      <c r="P2342" s="24">
        <v>47235</v>
      </c>
      <c r="Q2342" s="7">
        <f t="shared" si="39"/>
        <v>120</v>
      </c>
      <c r="R2342" s="12">
        <v>44712</v>
      </c>
      <c r="T2342">
        <v>120</v>
      </c>
    </row>
    <row r="2343" spans="1:20" ht="18.75" x14ac:dyDescent="0.25">
      <c r="A2343">
        <v>5090302</v>
      </c>
      <c r="B2343">
        <v>1011202</v>
      </c>
      <c r="C2343">
        <v>0</v>
      </c>
      <c r="D2343" t="s">
        <v>14</v>
      </c>
      <c r="E2343" t="s">
        <v>2066</v>
      </c>
      <c r="F2343" s="1">
        <v>100007223</v>
      </c>
      <c r="G2343" t="s">
        <v>1891</v>
      </c>
      <c r="H2343" s="22">
        <v>44712</v>
      </c>
      <c r="I2343">
        <v>3</v>
      </c>
      <c r="J2343" s="27">
        <f t="shared" si="40"/>
        <v>82</v>
      </c>
      <c r="K2343">
        <v>465</v>
      </c>
      <c r="L2343">
        <v>3.9489999999999998</v>
      </c>
      <c r="M2343">
        <v>7.8979999999999997</v>
      </c>
      <c r="N2343">
        <v>457.10199999999998</v>
      </c>
      <c r="O2343" s="15">
        <v>44712</v>
      </c>
      <c r="P2343" s="24">
        <v>47235</v>
      </c>
      <c r="Q2343" s="7">
        <f t="shared" si="39"/>
        <v>120</v>
      </c>
      <c r="R2343" s="12">
        <v>44712</v>
      </c>
      <c r="T2343">
        <v>120</v>
      </c>
    </row>
    <row r="2344" spans="1:20" ht="18.75" x14ac:dyDescent="0.25">
      <c r="A2344">
        <v>5090302</v>
      </c>
      <c r="B2344">
        <v>1011202</v>
      </c>
      <c r="C2344">
        <v>0</v>
      </c>
      <c r="D2344" t="s">
        <v>14</v>
      </c>
      <c r="E2344" t="s">
        <v>2067</v>
      </c>
      <c r="F2344" s="1">
        <v>100007217</v>
      </c>
      <c r="G2344" t="s">
        <v>1891</v>
      </c>
      <c r="H2344" s="22">
        <v>44712</v>
      </c>
      <c r="I2344">
        <v>1</v>
      </c>
      <c r="J2344" s="27">
        <f t="shared" si="40"/>
        <v>82</v>
      </c>
      <c r="K2344">
        <v>115</v>
      </c>
      <c r="L2344">
        <v>0.97699999999999998</v>
      </c>
      <c r="M2344">
        <v>1.954</v>
      </c>
      <c r="N2344">
        <v>113.04600000000001</v>
      </c>
      <c r="O2344" s="15">
        <v>44712</v>
      </c>
      <c r="P2344" s="24">
        <v>47235</v>
      </c>
      <c r="Q2344" s="7">
        <f t="shared" si="39"/>
        <v>120</v>
      </c>
      <c r="R2344" s="12">
        <v>44712</v>
      </c>
      <c r="T2344">
        <v>120</v>
      </c>
    </row>
    <row r="2345" spans="1:20" ht="18.75" x14ac:dyDescent="0.25">
      <c r="A2345">
        <v>5090302</v>
      </c>
      <c r="B2345">
        <v>1011202</v>
      </c>
      <c r="C2345">
        <v>0</v>
      </c>
      <c r="D2345" t="s">
        <v>14</v>
      </c>
      <c r="E2345" t="s">
        <v>2068</v>
      </c>
      <c r="F2345" s="1">
        <v>100007220</v>
      </c>
      <c r="G2345" t="s">
        <v>1891</v>
      </c>
      <c r="H2345" s="22">
        <v>44712</v>
      </c>
      <c r="I2345">
        <v>1</v>
      </c>
      <c r="J2345" s="27">
        <f t="shared" si="40"/>
        <v>82</v>
      </c>
      <c r="K2345">
        <v>575</v>
      </c>
      <c r="L2345">
        <v>4.8840000000000003</v>
      </c>
      <c r="M2345">
        <v>9.7680000000000007</v>
      </c>
      <c r="N2345">
        <v>565.23199999999997</v>
      </c>
      <c r="O2345" s="15">
        <v>44712</v>
      </c>
      <c r="P2345" s="24">
        <v>47235</v>
      </c>
      <c r="Q2345" s="7">
        <f t="shared" si="39"/>
        <v>120</v>
      </c>
      <c r="R2345" s="12">
        <v>44712</v>
      </c>
      <c r="T2345">
        <v>120</v>
      </c>
    </row>
    <row r="2346" spans="1:20" ht="18.75" x14ac:dyDescent="0.25">
      <c r="A2346">
        <v>5090302</v>
      </c>
      <c r="B2346">
        <v>1011202</v>
      </c>
      <c r="C2346">
        <v>0</v>
      </c>
      <c r="D2346" t="s">
        <v>14</v>
      </c>
      <c r="E2346" t="s">
        <v>2069</v>
      </c>
      <c r="F2346" s="1">
        <v>100007234</v>
      </c>
      <c r="G2346" t="s">
        <v>1891</v>
      </c>
      <c r="H2346" s="22">
        <v>44712</v>
      </c>
      <c r="I2346">
        <v>1</v>
      </c>
      <c r="J2346" s="27">
        <f t="shared" si="40"/>
        <v>82</v>
      </c>
      <c r="K2346">
        <v>875</v>
      </c>
      <c r="L2346">
        <v>7.4320000000000004</v>
      </c>
      <c r="M2346">
        <v>14.864000000000001</v>
      </c>
      <c r="N2346">
        <v>860.13599999999997</v>
      </c>
      <c r="O2346" s="15">
        <v>44712</v>
      </c>
      <c r="P2346" s="24">
        <v>47235</v>
      </c>
      <c r="Q2346" s="7">
        <f t="shared" si="39"/>
        <v>120</v>
      </c>
      <c r="R2346" s="12">
        <v>44712</v>
      </c>
      <c r="T2346">
        <v>120</v>
      </c>
    </row>
    <row r="2347" spans="1:20" ht="18.75" x14ac:dyDescent="0.25">
      <c r="A2347">
        <v>5090302</v>
      </c>
      <c r="B2347">
        <v>1011202</v>
      </c>
      <c r="C2347">
        <v>0</v>
      </c>
      <c r="D2347" t="s">
        <v>14</v>
      </c>
      <c r="E2347" t="s">
        <v>2070</v>
      </c>
      <c r="F2347" s="1">
        <v>100007221</v>
      </c>
      <c r="G2347" t="s">
        <v>1891</v>
      </c>
      <c r="H2347" s="22">
        <v>44712</v>
      </c>
      <c r="I2347">
        <v>1</v>
      </c>
      <c r="J2347" s="27">
        <f t="shared" si="40"/>
        <v>82</v>
      </c>
      <c r="K2347">
        <v>625</v>
      </c>
      <c r="L2347">
        <v>5.3079999999999998</v>
      </c>
      <c r="M2347">
        <v>10.616</v>
      </c>
      <c r="N2347">
        <v>614.38400000000001</v>
      </c>
      <c r="O2347" s="15">
        <v>44712</v>
      </c>
      <c r="P2347" s="24">
        <v>47235</v>
      </c>
      <c r="Q2347" s="7">
        <f t="shared" si="39"/>
        <v>120</v>
      </c>
      <c r="R2347" s="12">
        <v>44712</v>
      </c>
      <c r="T2347">
        <v>120</v>
      </c>
    </row>
    <row r="2348" spans="1:20" ht="18.75" x14ac:dyDescent="0.25">
      <c r="A2348">
        <v>5090302</v>
      </c>
      <c r="B2348">
        <v>1011202</v>
      </c>
      <c r="C2348">
        <v>0</v>
      </c>
      <c r="D2348" t="s">
        <v>14</v>
      </c>
      <c r="E2348" t="s">
        <v>2071</v>
      </c>
      <c r="F2348" s="1">
        <v>100007240</v>
      </c>
      <c r="G2348" t="s">
        <v>1891</v>
      </c>
      <c r="H2348" s="22">
        <v>44712</v>
      </c>
      <c r="I2348">
        <v>1</v>
      </c>
      <c r="J2348" s="27">
        <f t="shared" si="40"/>
        <v>82</v>
      </c>
      <c r="K2348">
        <v>175</v>
      </c>
      <c r="L2348">
        <v>1.486</v>
      </c>
      <c r="M2348">
        <v>2.972</v>
      </c>
      <c r="N2348">
        <v>172.02799999999999</v>
      </c>
      <c r="O2348" s="15">
        <v>44712</v>
      </c>
      <c r="P2348" s="24">
        <v>47235</v>
      </c>
      <c r="Q2348" s="7">
        <f t="shared" si="39"/>
        <v>120</v>
      </c>
      <c r="R2348" s="12">
        <v>44712</v>
      </c>
      <c r="T2348">
        <v>120</v>
      </c>
    </row>
    <row r="2349" spans="1:20" ht="18.75" x14ac:dyDescent="0.25">
      <c r="A2349">
        <v>5090302</v>
      </c>
      <c r="B2349">
        <v>1011202</v>
      </c>
      <c r="C2349">
        <v>0</v>
      </c>
      <c r="D2349" t="s">
        <v>14</v>
      </c>
      <c r="E2349" t="s">
        <v>2072</v>
      </c>
      <c r="F2349" s="1">
        <v>100007235</v>
      </c>
      <c r="G2349" t="s">
        <v>1891</v>
      </c>
      <c r="H2349" s="22">
        <v>44712</v>
      </c>
      <c r="I2349">
        <v>1</v>
      </c>
      <c r="J2349" s="27">
        <f t="shared" si="40"/>
        <v>82</v>
      </c>
      <c r="K2349">
        <v>275</v>
      </c>
      <c r="L2349">
        <v>2.3359999999999999</v>
      </c>
      <c r="M2349">
        <v>4.6710000000000003</v>
      </c>
      <c r="N2349">
        <v>270.32900000000001</v>
      </c>
      <c r="O2349" s="15">
        <v>44712</v>
      </c>
      <c r="P2349" s="24">
        <v>47235</v>
      </c>
      <c r="Q2349" s="7">
        <f t="shared" si="39"/>
        <v>120</v>
      </c>
      <c r="R2349" s="12">
        <v>44712</v>
      </c>
      <c r="T2349">
        <v>120</v>
      </c>
    </row>
    <row r="2350" spans="1:20" ht="18.75" x14ac:dyDescent="0.25">
      <c r="A2350">
        <v>5090302</v>
      </c>
      <c r="B2350">
        <v>1011202</v>
      </c>
      <c r="C2350">
        <v>0</v>
      </c>
      <c r="D2350" t="s">
        <v>14</v>
      </c>
      <c r="E2350" t="s">
        <v>2073</v>
      </c>
      <c r="F2350" s="1">
        <v>100007218</v>
      </c>
      <c r="G2350" t="s">
        <v>1891</v>
      </c>
      <c r="H2350" s="22">
        <v>44712</v>
      </c>
      <c r="I2350">
        <v>1</v>
      </c>
      <c r="J2350" s="27">
        <f t="shared" si="40"/>
        <v>82</v>
      </c>
      <c r="K2350">
        <v>225</v>
      </c>
      <c r="L2350">
        <v>1.911</v>
      </c>
      <c r="M2350">
        <v>3.8220000000000001</v>
      </c>
      <c r="N2350">
        <v>221.178</v>
      </c>
      <c r="O2350" s="15">
        <v>44712</v>
      </c>
      <c r="P2350" s="24">
        <v>47235</v>
      </c>
      <c r="Q2350" s="7">
        <f t="shared" si="39"/>
        <v>120</v>
      </c>
      <c r="R2350" s="12">
        <v>44712</v>
      </c>
      <c r="T2350">
        <v>120</v>
      </c>
    </row>
    <row r="2351" spans="1:20" ht="18.75" x14ac:dyDescent="0.25">
      <c r="A2351">
        <v>5090302</v>
      </c>
      <c r="B2351">
        <v>1011202</v>
      </c>
      <c r="C2351">
        <v>0</v>
      </c>
      <c r="D2351" t="s">
        <v>14</v>
      </c>
      <c r="E2351" t="s">
        <v>2074</v>
      </c>
      <c r="F2351" s="1">
        <v>100007229</v>
      </c>
      <c r="G2351" t="s">
        <v>1891</v>
      </c>
      <c r="H2351" s="22">
        <v>44712</v>
      </c>
      <c r="I2351">
        <v>1</v>
      </c>
      <c r="J2351" s="27">
        <f t="shared" si="40"/>
        <v>82</v>
      </c>
      <c r="K2351">
        <v>100</v>
      </c>
      <c r="L2351">
        <v>0.84899999999999998</v>
      </c>
      <c r="M2351">
        <v>1.698</v>
      </c>
      <c r="N2351">
        <v>98.302000000000007</v>
      </c>
      <c r="O2351" s="15">
        <v>44712</v>
      </c>
      <c r="P2351" s="24">
        <v>47235</v>
      </c>
      <c r="Q2351" s="7">
        <f t="shared" si="39"/>
        <v>120</v>
      </c>
      <c r="R2351" s="12">
        <v>44712</v>
      </c>
      <c r="T2351">
        <v>120</v>
      </c>
    </row>
    <row r="2352" spans="1:20" ht="18.75" x14ac:dyDescent="0.25">
      <c r="A2352">
        <v>5090302</v>
      </c>
      <c r="B2352">
        <v>1011202</v>
      </c>
      <c r="C2352">
        <v>0</v>
      </c>
      <c r="D2352" t="s">
        <v>14</v>
      </c>
      <c r="E2352" t="s">
        <v>2075</v>
      </c>
      <c r="F2352" s="1">
        <v>100007214</v>
      </c>
      <c r="G2352" t="s">
        <v>1891</v>
      </c>
      <c r="H2352" s="22">
        <v>44712</v>
      </c>
      <c r="I2352">
        <v>1</v>
      </c>
      <c r="J2352" s="27">
        <f t="shared" si="40"/>
        <v>82</v>
      </c>
      <c r="K2352">
        <v>225</v>
      </c>
      <c r="L2352">
        <v>1.911</v>
      </c>
      <c r="M2352">
        <v>3.8220000000000001</v>
      </c>
      <c r="N2352">
        <v>221.178</v>
      </c>
      <c r="O2352" s="15">
        <v>44712</v>
      </c>
      <c r="P2352" s="24">
        <v>47235</v>
      </c>
      <c r="Q2352" s="7">
        <f t="shared" si="39"/>
        <v>120</v>
      </c>
      <c r="R2352" s="12">
        <v>44712</v>
      </c>
      <c r="T2352">
        <v>120</v>
      </c>
    </row>
    <row r="2353" spans="1:20" ht="18.75" x14ac:dyDescent="0.25">
      <c r="A2353">
        <v>5090302</v>
      </c>
      <c r="B2353">
        <v>1011202</v>
      </c>
      <c r="C2353">
        <v>0</v>
      </c>
      <c r="D2353" t="s">
        <v>14</v>
      </c>
      <c r="E2353" t="s">
        <v>2076</v>
      </c>
      <c r="F2353" s="1">
        <v>100007260</v>
      </c>
      <c r="G2353" t="s">
        <v>1891</v>
      </c>
      <c r="H2353" s="22">
        <v>44724</v>
      </c>
      <c r="I2353">
        <v>1</v>
      </c>
      <c r="J2353" s="27">
        <f t="shared" si="40"/>
        <v>82</v>
      </c>
      <c r="K2353">
        <v>395</v>
      </c>
      <c r="L2353">
        <v>3.355</v>
      </c>
      <c r="M2353">
        <v>5.4109999999999996</v>
      </c>
      <c r="N2353">
        <v>389.589</v>
      </c>
      <c r="O2353" s="15">
        <v>44724</v>
      </c>
      <c r="P2353" s="24">
        <v>47235</v>
      </c>
      <c r="Q2353" s="7">
        <f t="shared" si="39"/>
        <v>120</v>
      </c>
      <c r="R2353" s="12">
        <v>44724</v>
      </c>
      <c r="T2353">
        <v>120</v>
      </c>
    </row>
    <row r="2354" spans="1:20" ht="18.75" x14ac:dyDescent="0.25">
      <c r="A2354">
        <v>5090302</v>
      </c>
      <c r="B2354">
        <v>1011202</v>
      </c>
      <c r="C2354">
        <v>0</v>
      </c>
      <c r="D2354" t="s">
        <v>14</v>
      </c>
      <c r="E2354" t="s">
        <v>2077</v>
      </c>
      <c r="F2354" s="1">
        <v>100006482</v>
      </c>
      <c r="G2354" t="s">
        <v>1891</v>
      </c>
      <c r="H2354" s="22">
        <v>43677</v>
      </c>
      <c r="I2354">
        <v>2</v>
      </c>
      <c r="J2354" s="27">
        <f t="shared" si="40"/>
        <v>116</v>
      </c>
      <c r="K2354">
        <v>200</v>
      </c>
      <c r="L2354">
        <v>1.6990000000000001</v>
      </c>
      <c r="M2354">
        <v>60.055999999999997</v>
      </c>
      <c r="N2354">
        <v>139.94399999999999</v>
      </c>
      <c r="O2354" s="15">
        <v>43677</v>
      </c>
      <c r="P2354" s="24">
        <v>47235</v>
      </c>
      <c r="Q2354" s="7">
        <f t="shared" si="39"/>
        <v>120</v>
      </c>
      <c r="R2354" s="12">
        <v>43677</v>
      </c>
      <c r="T2354">
        <v>120</v>
      </c>
    </row>
    <row r="2355" spans="1:20" ht="18.75" x14ac:dyDescent="0.25">
      <c r="A2355">
        <v>5090302</v>
      </c>
      <c r="B2355">
        <v>1011202</v>
      </c>
      <c r="C2355">
        <v>0</v>
      </c>
      <c r="D2355" t="s">
        <v>14</v>
      </c>
      <c r="E2355" t="s">
        <v>2078</v>
      </c>
      <c r="F2355" s="1">
        <v>100001402</v>
      </c>
      <c r="G2355" t="s">
        <v>1891</v>
      </c>
      <c r="H2355" s="22">
        <v>42124</v>
      </c>
      <c r="I2355">
        <v>2</v>
      </c>
      <c r="J2355" s="27">
        <f t="shared" si="40"/>
        <v>167</v>
      </c>
      <c r="K2355">
        <v>247.5</v>
      </c>
      <c r="L2355">
        <v>0</v>
      </c>
      <c r="M2355">
        <v>246.5</v>
      </c>
      <c r="N2355">
        <v>1</v>
      </c>
      <c r="O2355" s="15">
        <v>42124</v>
      </c>
      <c r="P2355" s="24">
        <v>47235</v>
      </c>
      <c r="Q2355" s="7">
        <f t="shared" si="39"/>
        <v>120</v>
      </c>
      <c r="R2355" s="12">
        <v>42124</v>
      </c>
      <c r="T2355">
        <v>60</v>
      </c>
    </row>
    <row r="2356" spans="1:20" ht="18.75" x14ac:dyDescent="0.25">
      <c r="A2356">
        <v>5090302</v>
      </c>
      <c r="B2356">
        <v>1011202</v>
      </c>
      <c r="C2356">
        <v>0</v>
      </c>
      <c r="D2356" t="s">
        <v>14</v>
      </c>
      <c r="E2356" t="s">
        <v>2079</v>
      </c>
      <c r="F2356" s="1">
        <v>100006894</v>
      </c>
      <c r="G2356" t="s">
        <v>1891</v>
      </c>
      <c r="H2356" s="22">
        <v>44227</v>
      </c>
      <c r="I2356">
        <v>1</v>
      </c>
      <c r="J2356" s="27">
        <f t="shared" si="40"/>
        <v>98</v>
      </c>
      <c r="K2356">
        <v>599</v>
      </c>
      <c r="L2356">
        <v>5.0869999999999997</v>
      </c>
      <c r="M2356">
        <v>89.765000000000001</v>
      </c>
      <c r="N2356">
        <v>509.23500000000001</v>
      </c>
      <c r="O2356" s="15">
        <v>44227</v>
      </c>
      <c r="P2356" s="24">
        <v>47235</v>
      </c>
      <c r="Q2356" s="7">
        <f t="shared" si="39"/>
        <v>120</v>
      </c>
      <c r="R2356" s="12">
        <v>44227</v>
      </c>
      <c r="T2356">
        <v>120</v>
      </c>
    </row>
    <row r="2357" spans="1:20" ht="18.75" x14ac:dyDescent="0.25">
      <c r="A2357">
        <v>5090302</v>
      </c>
      <c r="B2357">
        <v>1011202</v>
      </c>
      <c r="C2357">
        <v>0</v>
      </c>
      <c r="D2357" t="s">
        <v>14</v>
      </c>
      <c r="E2357" t="s">
        <v>2080</v>
      </c>
      <c r="F2357" s="1">
        <v>100002237</v>
      </c>
      <c r="G2357" t="s">
        <v>1891</v>
      </c>
      <c r="H2357" s="22">
        <v>42521</v>
      </c>
      <c r="I2357">
        <v>2</v>
      </c>
      <c r="J2357" s="27">
        <f t="shared" si="40"/>
        <v>154</v>
      </c>
      <c r="K2357">
        <v>1200</v>
      </c>
      <c r="L2357">
        <v>0</v>
      </c>
      <c r="M2357">
        <v>1199</v>
      </c>
      <c r="N2357">
        <v>1</v>
      </c>
      <c r="O2357" s="15">
        <v>42521</v>
      </c>
      <c r="P2357" s="24">
        <v>47235</v>
      </c>
      <c r="Q2357" s="7">
        <f t="shared" si="39"/>
        <v>120</v>
      </c>
      <c r="R2357" s="12">
        <v>42521</v>
      </c>
      <c r="T2357">
        <v>60</v>
      </c>
    </row>
    <row r="2358" spans="1:20" ht="18.75" x14ac:dyDescent="0.25">
      <c r="A2358">
        <v>5090302</v>
      </c>
      <c r="B2358">
        <v>1011202</v>
      </c>
      <c r="C2358">
        <v>0</v>
      </c>
      <c r="D2358" t="s">
        <v>14</v>
      </c>
      <c r="E2358" t="s">
        <v>2081</v>
      </c>
      <c r="F2358" s="1">
        <v>100002442</v>
      </c>
      <c r="G2358" t="s">
        <v>1891</v>
      </c>
      <c r="H2358" s="22">
        <v>42460</v>
      </c>
      <c r="I2358">
        <v>1</v>
      </c>
      <c r="J2358" s="27">
        <f t="shared" si="40"/>
        <v>156</v>
      </c>
      <c r="K2358">
        <v>685</v>
      </c>
      <c r="L2358">
        <v>0</v>
      </c>
      <c r="M2358">
        <v>684</v>
      </c>
      <c r="N2358">
        <v>1</v>
      </c>
      <c r="O2358" s="15">
        <v>42460</v>
      </c>
      <c r="P2358" s="24">
        <v>47235</v>
      </c>
      <c r="Q2358" s="7">
        <f t="shared" si="39"/>
        <v>120</v>
      </c>
      <c r="R2358" s="12">
        <v>42460</v>
      </c>
      <c r="T2358">
        <v>60</v>
      </c>
    </row>
    <row r="2359" spans="1:20" ht="18.75" x14ac:dyDescent="0.25">
      <c r="A2359">
        <v>5090302</v>
      </c>
      <c r="B2359">
        <v>1011202</v>
      </c>
      <c r="C2359">
        <v>0</v>
      </c>
      <c r="D2359" t="s">
        <v>14</v>
      </c>
      <c r="E2359" t="s">
        <v>2082</v>
      </c>
      <c r="F2359" s="1">
        <v>100002450</v>
      </c>
      <c r="G2359" t="s">
        <v>1891</v>
      </c>
      <c r="H2359" s="22">
        <v>42671</v>
      </c>
      <c r="I2359">
        <v>1</v>
      </c>
      <c r="J2359" s="27">
        <f t="shared" si="40"/>
        <v>149</v>
      </c>
      <c r="K2359">
        <v>345.9</v>
      </c>
      <c r="L2359">
        <v>0</v>
      </c>
      <c r="M2359">
        <v>344.9</v>
      </c>
      <c r="N2359">
        <v>1</v>
      </c>
      <c r="O2359" s="15">
        <v>42671</v>
      </c>
      <c r="P2359" s="24">
        <v>47235</v>
      </c>
      <c r="Q2359" s="7">
        <f t="shared" si="39"/>
        <v>120</v>
      </c>
      <c r="R2359" s="12">
        <v>42671</v>
      </c>
      <c r="T2359">
        <v>60</v>
      </c>
    </row>
    <row r="2360" spans="1:20" ht="18.75" x14ac:dyDescent="0.25">
      <c r="A2360">
        <v>5090302</v>
      </c>
      <c r="B2360">
        <v>1011202</v>
      </c>
      <c r="C2360">
        <v>0</v>
      </c>
      <c r="D2360" t="s">
        <v>14</v>
      </c>
      <c r="E2360" t="s">
        <v>2083</v>
      </c>
      <c r="F2360" s="1">
        <v>100004278</v>
      </c>
      <c r="G2360" t="s">
        <v>1891</v>
      </c>
      <c r="H2360" s="22">
        <v>42866</v>
      </c>
      <c r="I2360">
        <v>1</v>
      </c>
      <c r="J2360" s="27">
        <f t="shared" si="40"/>
        <v>143</v>
      </c>
      <c r="K2360">
        <v>525</v>
      </c>
      <c r="L2360">
        <v>0</v>
      </c>
      <c r="M2360">
        <v>524</v>
      </c>
      <c r="N2360">
        <v>1</v>
      </c>
      <c r="O2360" s="15">
        <v>42866</v>
      </c>
      <c r="P2360" s="24">
        <v>47235</v>
      </c>
      <c r="Q2360" s="7">
        <f t="shared" si="39"/>
        <v>120</v>
      </c>
      <c r="R2360" s="12">
        <v>42866</v>
      </c>
      <c r="T2360">
        <v>60</v>
      </c>
    </row>
    <row r="2361" spans="1:20" ht="18.75" x14ac:dyDescent="0.25">
      <c r="A2361">
        <v>5090302</v>
      </c>
      <c r="B2361">
        <v>1011202</v>
      </c>
      <c r="C2361">
        <v>0</v>
      </c>
      <c r="D2361" t="s">
        <v>14</v>
      </c>
      <c r="E2361" t="s">
        <v>2084</v>
      </c>
      <c r="F2361" s="1">
        <v>100006915</v>
      </c>
      <c r="G2361" t="s">
        <v>1891</v>
      </c>
      <c r="H2361" s="22">
        <v>44263</v>
      </c>
      <c r="I2361">
        <v>50</v>
      </c>
      <c r="J2361" s="27">
        <f t="shared" si="40"/>
        <v>97</v>
      </c>
      <c r="K2361">
        <v>3150</v>
      </c>
      <c r="L2361">
        <v>26.753</v>
      </c>
      <c r="M2361">
        <v>440.99700000000001</v>
      </c>
      <c r="N2361">
        <v>2709.0030000000002</v>
      </c>
      <c r="O2361" s="15">
        <v>44263</v>
      </c>
      <c r="P2361" s="24">
        <v>47235</v>
      </c>
      <c r="Q2361" s="7">
        <f t="shared" si="39"/>
        <v>120</v>
      </c>
      <c r="R2361" s="12">
        <v>44263</v>
      </c>
      <c r="T2361">
        <v>120</v>
      </c>
    </row>
    <row r="2362" spans="1:20" ht="18.75" x14ac:dyDescent="0.25">
      <c r="A2362">
        <v>5090302</v>
      </c>
      <c r="B2362">
        <v>1011202</v>
      </c>
      <c r="C2362">
        <v>0</v>
      </c>
      <c r="D2362" t="s">
        <v>14</v>
      </c>
      <c r="E2362" t="s">
        <v>2085</v>
      </c>
      <c r="F2362" s="1">
        <v>100001431</v>
      </c>
      <c r="G2362" t="s">
        <v>1891</v>
      </c>
      <c r="H2362" s="22">
        <v>43087</v>
      </c>
      <c r="I2362">
        <v>1</v>
      </c>
      <c r="J2362" s="27">
        <f t="shared" si="40"/>
        <v>136</v>
      </c>
      <c r="K2362">
        <v>180</v>
      </c>
      <c r="L2362">
        <v>3.0409999999999999</v>
      </c>
      <c r="M2362">
        <v>165.34700000000001</v>
      </c>
      <c r="N2362">
        <v>14.653</v>
      </c>
      <c r="O2362" s="15">
        <v>43087</v>
      </c>
      <c r="P2362" s="24">
        <v>47235</v>
      </c>
      <c r="Q2362" s="7">
        <f t="shared" si="39"/>
        <v>120</v>
      </c>
      <c r="R2362" s="12">
        <v>43087</v>
      </c>
      <c r="T2362">
        <v>60</v>
      </c>
    </row>
    <row r="2363" spans="1:20" ht="18.75" x14ac:dyDescent="0.25">
      <c r="A2363">
        <v>5090302</v>
      </c>
      <c r="B2363">
        <v>1011202</v>
      </c>
      <c r="C2363">
        <v>0</v>
      </c>
      <c r="D2363" t="s">
        <v>14</v>
      </c>
      <c r="E2363" t="s">
        <v>2086</v>
      </c>
      <c r="F2363" s="1">
        <v>100002444</v>
      </c>
      <c r="G2363" t="s">
        <v>1891</v>
      </c>
      <c r="H2363" s="22">
        <v>42582</v>
      </c>
      <c r="I2363">
        <v>1</v>
      </c>
      <c r="J2363" s="27">
        <f t="shared" si="40"/>
        <v>152</v>
      </c>
      <c r="K2363">
        <v>1900</v>
      </c>
      <c r="L2363">
        <v>0</v>
      </c>
      <c r="M2363">
        <v>1899</v>
      </c>
      <c r="N2363">
        <v>1</v>
      </c>
      <c r="O2363" s="15">
        <v>42582</v>
      </c>
      <c r="P2363" s="24">
        <v>47235</v>
      </c>
      <c r="Q2363" s="7">
        <f t="shared" si="39"/>
        <v>120</v>
      </c>
      <c r="R2363" s="12">
        <v>42582</v>
      </c>
      <c r="T2363">
        <v>60</v>
      </c>
    </row>
    <row r="2364" spans="1:20" ht="18.75" x14ac:dyDescent="0.25">
      <c r="A2364">
        <v>5090302</v>
      </c>
      <c r="B2364">
        <v>1011202</v>
      </c>
      <c r="C2364">
        <v>0</v>
      </c>
      <c r="D2364" t="s">
        <v>14</v>
      </c>
      <c r="E2364" t="s">
        <v>2087</v>
      </c>
      <c r="F2364" s="1">
        <v>100006727</v>
      </c>
      <c r="G2364" t="s">
        <v>1891</v>
      </c>
      <c r="H2364" s="22">
        <v>43951</v>
      </c>
      <c r="I2364">
        <v>1</v>
      </c>
      <c r="J2364" s="27">
        <f t="shared" si="40"/>
        <v>107</v>
      </c>
      <c r="K2364">
        <v>676</v>
      </c>
      <c r="L2364">
        <v>5.7409999999999997</v>
      </c>
      <c r="M2364">
        <v>152.298</v>
      </c>
      <c r="N2364">
        <v>523.702</v>
      </c>
      <c r="O2364" s="15">
        <v>43951</v>
      </c>
      <c r="P2364" s="24">
        <v>47235</v>
      </c>
      <c r="Q2364" s="7">
        <f t="shared" si="39"/>
        <v>120</v>
      </c>
      <c r="R2364" s="12">
        <v>43951</v>
      </c>
      <c r="T2364">
        <v>120</v>
      </c>
    </row>
    <row r="2365" spans="1:20" ht="18.75" x14ac:dyDescent="0.25">
      <c r="A2365">
        <v>5090302</v>
      </c>
      <c r="B2365">
        <v>1011202</v>
      </c>
      <c r="C2365">
        <v>0</v>
      </c>
      <c r="D2365" t="s">
        <v>14</v>
      </c>
      <c r="E2365" t="s">
        <v>2088</v>
      </c>
      <c r="F2365" s="1">
        <v>100001370</v>
      </c>
      <c r="G2365" t="s">
        <v>1891</v>
      </c>
      <c r="H2365" s="22">
        <v>39691</v>
      </c>
      <c r="I2365">
        <v>1</v>
      </c>
      <c r="J2365" s="27">
        <f t="shared" si="40"/>
        <v>247</v>
      </c>
      <c r="K2365">
        <v>1725</v>
      </c>
      <c r="L2365">
        <v>0</v>
      </c>
      <c r="M2365">
        <v>1724</v>
      </c>
      <c r="N2365">
        <v>1</v>
      </c>
      <c r="O2365" s="15">
        <v>39691</v>
      </c>
      <c r="P2365" s="24">
        <v>47235</v>
      </c>
      <c r="Q2365" s="7">
        <f t="shared" si="39"/>
        <v>120</v>
      </c>
      <c r="R2365" s="12">
        <v>39691</v>
      </c>
      <c r="T2365">
        <v>60</v>
      </c>
    </row>
    <row r="2366" spans="1:20" ht="18.75" x14ac:dyDescent="0.25">
      <c r="A2366">
        <v>5090302</v>
      </c>
      <c r="B2366">
        <v>1011202</v>
      </c>
      <c r="C2366">
        <v>0</v>
      </c>
      <c r="D2366" t="s">
        <v>14</v>
      </c>
      <c r="E2366" t="s">
        <v>2089</v>
      </c>
      <c r="F2366" s="1">
        <v>100006731</v>
      </c>
      <c r="G2366" t="s">
        <v>1891</v>
      </c>
      <c r="H2366" s="22">
        <v>43951</v>
      </c>
      <c r="I2366">
        <v>1</v>
      </c>
      <c r="J2366" s="27">
        <f t="shared" si="40"/>
        <v>107</v>
      </c>
      <c r="K2366">
        <v>288</v>
      </c>
      <c r="L2366">
        <v>2.4460000000000002</v>
      </c>
      <c r="M2366">
        <v>64.884</v>
      </c>
      <c r="N2366">
        <v>223.11600000000001</v>
      </c>
      <c r="O2366" s="15">
        <v>43951</v>
      </c>
      <c r="P2366" s="24">
        <v>47235</v>
      </c>
      <c r="Q2366" s="7">
        <f t="shared" si="39"/>
        <v>120</v>
      </c>
      <c r="R2366" s="12">
        <v>43951</v>
      </c>
      <c r="T2366">
        <v>120</v>
      </c>
    </row>
    <row r="2367" spans="1:20" ht="18.75" x14ac:dyDescent="0.25">
      <c r="A2367">
        <v>5090302</v>
      </c>
      <c r="B2367">
        <v>1011202</v>
      </c>
      <c r="C2367">
        <v>0</v>
      </c>
      <c r="D2367" t="s">
        <v>14</v>
      </c>
      <c r="E2367" t="s">
        <v>2090</v>
      </c>
      <c r="F2367" s="1">
        <v>100001410</v>
      </c>
      <c r="G2367" t="s">
        <v>1891</v>
      </c>
      <c r="H2367" s="22">
        <v>42247</v>
      </c>
      <c r="I2367">
        <v>2</v>
      </c>
      <c r="J2367" s="27">
        <f t="shared" si="40"/>
        <v>163</v>
      </c>
      <c r="K2367">
        <v>840</v>
      </c>
      <c r="L2367">
        <v>0</v>
      </c>
      <c r="M2367">
        <v>839</v>
      </c>
      <c r="N2367">
        <v>1</v>
      </c>
      <c r="O2367" s="15">
        <v>42247</v>
      </c>
      <c r="P2367" s="24">
        <v>47235</v>
      </c>
      <c r="Q2367" s="7">
        <f t="shared" si="39"/>
        <v>120</v>
      </c>
      <c r="R2367" s="12">
        <v>42247</v>
      </c>
      <c r="T2367">
        <v>60</v>
      </c>
    </row>
    <row r="2368" spans="1:20" ht="18.75" x14ac:dyDescent="0.25">
      <c r="A2368">
        <v>5090302</v>
      </c>
      <c r="B2368">
        <v>1011202</v>
      </c>
      <c r="C2368">
        <v>0</v>
      </c>
      <c r="D2368" t="s">
        <v>14</v>
      </c>
      <c r="E2368" t="s">
        <v>2091</v>
      </c>
      <c r="F2368" s="1">
        <v>100006733</v>
      </c>
      <c r="G2368" t="s">
        <v>1891</v>
      </c>
      <c r="H2368" s="22">
        <v>43951</v>
      </c>
      <c r="I2368">
        <v>1</v>
      </c>
      <c r="J2368" s="27">
        <f t="shared" si="40"/>
        <v>107</v>
      </c>
      <c r="K2368">
        <v>408</v>
      </c>
      <c r="L2368">
        <v>3.4649999999999999</v>
      </c>
      <c r="M2368">
        <v>91.918000000000006</v>
      </c>
      <c r="N2368">
        <v>316.08199999999999</v>
      </c>
      <c r="O2368" s="15">
        <v>43951</v>
      </c>
      <c r="P2368" s="24">
        <v>47235</v>
      </c>
      <c r="Q2368" s="7">
        <f t="shared" si="39"/>
        <v>120</v>
      </c>
      <c r="R2368" s="12">
        <v>43951</v>
      </c>
      <c r="T2368">
        <v>120</v>
      </c>
    </row>
    <row r="2369" spans="1:20" ht="18.75" x14ac:dyDescent="0.25">
      <c r="A2369">
        <v>5090302</v>
      </c>
      <c r="B2369">
        <v>1011202</v>
      </c>
      <c r="C2369">
        <v>0</v>
      </c>
      <c r="D2369" t="s">
        <v>14</v>
      </c>
      <c r="E2369" t="s">
        <v>2092</v>
      </c>
      <c r="F2369" s="1">
        <v>100001449</v>
      </c>
      <c r="G2369" t="s">
        <v>1891</v>
      </c>
      <c r="H2369" s="22">
        <v>43305</v>
      </c>
      <c r="I2369">
        <v>1</v>
      </c>
      <c r="J2369" s="27">
        <f t="shared" si="40"/>
        <v>129</v>
      </c>
      <c r="K2369">
        <v>775.91099999999994</v>
      </c>
      <c r="L2369">
        <v>13.163</v>
      </c>
      <c r="M2369">
        <v>623.28099999999995</v>
      </c>
      <c r="N2369">
        <v>152.63</v>
      </c>
      <c r="O2369" s="15">
        <v>43305</v>
      </c>
      <c r="P2369" s="24">
        <v>47235</v>
      </c>
      <c r="Q2369" s="7">
        <f t="shared" si="39"/>
        <v>120</v>
      </c>
      <c r="R2369" s="12">
        <v>43305</v>
      </c>
      <c r="T2369">
        <v>60</v>
      </c>
    </row>
    <row r="2370" spans="1:20" ht="18.75" x14ac:dyDescent="0.25">
      <c r="A2370">
        <v>5090302</v>
      </c>
      <c r="B2370">
        <v>1011202</v>
      </c>
      <c r="C2370">
        <v>0</v>
      </c>
      <c r="D2370" t="s">
        <v>14</v>
      </c>
      <c r="E2370" t="s">
        <v>2093</v>
      </c>
      <c r="F2370" s="1">
        <v>100006602</v>
      </c>
      <c r="G2370" t="s">
        <v>1891</v>
      </c>
      <c r="H2370" s="22">
        <v>43786</v>
      </c>
      <c r="I2370">
        <v>1</v>
      </c>
      <c r="J2370" s="27">
        <f t="shared" si="40"/>
        <v>113</v>
      </c>
      <c r="K2370">
        <v>0</v>
      </c>
      <c r="L2370">
        <v>0</v>
      </c>
      <c r="M2370">
        <v>0</v>
      </c>
      <c r="N2370">
        <v>0</v>
      </c>
      <c r="O2370" s="15">
        <v>43786</v>
      </c>
      <c r="P2370" s="24">
        <v>47235</v>
      </c>
      <c r="Q2370" s="7">
        <f t="shared" ref="Q2370:Q2433" si="41">10*12</f>
        <v>120</v>
      </c>
      <c r="R2370" s="12">
        <v>43786</v>
      </c>
      <c r="T2370">
        <v>120</v>
      </c>
    </row>
    <row r="2371" spans="1:20" ht="18.75" x14ac:dyDescent="0.25">
      <c r="A2371">
        <v>5090302</v>
      </c>
      <c r="B2371">
        <v>1011202</v>
      </c>
      <c r="C2371">
        <v>0</v>
      </c>
      <c r="D2371" t="s">
        <v>14</v>
      </c>
      <c r="E2371" t="s">
        <v>2094</v>
      </c>
      <c r="F2371" s="1">
        <v>100006589</v>
      </c>
      <c r="G2371" t="s">
        <v>1891</v>
      </c>
      <c r="H2371" s="22">
        <v>43786</v>
      </c>
      <c r="I2371">
        <v>1</v>
      </c>
      <c r="J2371" s="27">
        <f t="shared" ref="J2371:J2434" si="42">DATEDIF(H2371,P2371,"m")</f>
        <v>113</v>
      </c>
      <c r="K2371">
        <v>0</v>
      </c>
      <c r="L2371">
        <v>0</v>
      </c>
      <c r="M2371">
        <v>0</v>
      </c>
      <c r="N2371">
        <v>0</v>
      </c>
      <c r="O2371" s="15">
        <v>43786</v>
      </c>
      <c r="P2371" s="24">
        <v>47235</v>
      </c>
      <c r="Q2371" s="7">
        <f t="shared" si="41"/>
        <v>120</v>
      </c>
      <c r="R2371" s="12">
        <v>43786</v>
      </c>
      <c r="T2371">
        <v>120</v>
      </c>
    </row>
    <row r="2372" spans="1:20" ht="18.75" x14ac:dyDescent="0.25">
      <c r="A2372">
        <v>5090302</v>
      </c>
      <c r="B2372">
        <v>1011202</v>
      </c>
      <c r="C2372">
        <v>0</v>
      </c>
      <c r="D2372" t="s">
        <v>14</v>
      </c>
      <c r="E2372" t="s">
        <v>2095</v>
      </c>
      <c r="F2372" s="1">
        <v>100006590</v>
      </c>
      <c r="G2372" t="s">
        <v>1891</v>
      </c>
      <c r="H2372" s="22">
        <v>43786</v>
      </c>
      <c r="I2372">
        <v>1</v>
      </c>
      <c r="J2372" s="27">
        <f t="shared" si="42"/>
        <v>113</v>
      </c>
      <c r="K2372">
        <v>0</v>
      </c>
      <c r="L2372">
        <v>0</v>
      </c>
      <c r="M2372">
        <v>0</v>
      </c>
      <c r="N2372">
        <v>0</v>
      </c>
      <c r="O2372" s="15">
        <v>43786</v>
      </c>
      <c r="P2372" s="24">
        <v>47235</v>
      </c>
      <c r="Q2372" s="7">
        <f t="shared" si="41"/>
        <v>120</v>
      </c>
      <c r="R2372" s="12">
        <v>43786</v>
      </c>
      <c r="T2372">
        <v>120</v>
      </c>
    </row>
    <row r="2373" spans="1:20" ht="18.75" x14ac:dyDescent="0.25">
      <c r="A2373">
        <v>5090302</v>
      </c>
      <c r="B2373">
        <v>1011202</v>
      </c>
      <c r="C2373">
        <v>0</v>
      </c>
      <c r="D2373" t="s">
        <v>14</v>
      </c>
      <c r="E2373" t="s">
        <v>2096</v>
      </c>
      <c r="F2373" s="1">
        <v>100001567</v>
      </c>
      <c r="G2373" t="s">
        <v>1891</v>
      </c>
      <c r="H2373" s="22">
        <v>42172</v>
      </c>
      <c r="I2373">
        <v>1</v>
      </c>
      <c r="J2373" s="27">
        <f t="shared" si="42"/>
        <v>166</v>
      </c>
      <c r="K2373">
        <v>154.97999999999999</v>
      </c>
      <c r="L2373">
        <v>0</v>
      </c>
      <c r="M2373">
        <v>153.97999999999999</v>
      </c>
      <c r="N2373">
        <v>1</v>
      </c>
      <c r="O2373" s="15">
        <v>42172</v>
      </c>
      <c r="P2373" s="24">
        <v>47235</v>
      </c>
      <c r="Q2373" s="7">
        <f t="shared" si="41"/>
        <v>120</v>
      </c>
      <c r="R2373" s="12">
        <v>42172</v>
      </c>
      <c r="T2373">
        <v>60</v>
      </c>
    </row>
    <row r="2374" spans="1:20" ht="18.75" x14ac:dyDescent="0.25">
      <c r="A2374">
        <v>5090302</v>
      </c>
      <c r="B2374">
        <v>1011202</v>
      </c>
      <c r="C2374">
        <v>0</v>
      </c>
      <c r="D2374" t="s">
        <v>14</v>
      </c>
      <c r="E2374" t="s">
        <v>2097</v>
      </c>
      <c r="F2374" s="1">
        <v>100002269</v>
      </c>
      <c r="G2374" t="s">
        <v>1891</v>
      </c>
      <c r="H2374" s="22">
        <v>43279</v>
      </c>
      <c r="I2374">
        <v>1</v>
      </c>
      <c r="J2374" s="27">
        <f t="shared" si="42"/>
        <v>129</v>
      </c>
      <c r="K2374">
        <v>1115</v>
      </c>
      <c r="L2374">
        <v>18.922999999999998</v>
      </c>
      <c r="M2374">
        <v>911.88</v>
      </c>
      <c r="N2374">
        <v>203.12</v>
      </c>
      <c r="O2374" s="15">
        <v>43279</v>
      </c>
      <c r="P2374" s="24">
        <v>47235</v>
      </c>
      <c r="Q2374" s="7">
        <f t="shared" si="41"/>
        <v>120</v>
      </c>
      <c r="R2374" s="12">
        <v>43279</v>
      </c>
      <c r="T2374">
        <v>60</v>
      </c>
    </row>
    <row r="2375" spans="1:20" ht="18.75" x14ac:dyDescent="0.25">
      <c r="A2375">
        <v>5090302</v>
      </c>
      <c r="B2375">
        <v>1011202</v>
      </c>
      <c r="C2375">
        <v>0</v>
      </c>
      <c r="D2375" t="s">
        <v>14</v>
      </c>
      <c r="E2375" t="s">
        <v>2098</v>
      </c>
      <c r="F2375" s="1">
        <v>100007340</v>
      </c>
      <c r="G2375" t="s">
        <v>1891</v>
      </c>
      <c r="H2375" s="22">
        <v>44773</v>
      </c>
      <c r="I2375">
        <v>6</v>
      </c>
      <c r="J2375" s="27">
        <f t="shared" si="42"/>
        <v>80</v>
      </c>
      <c r="K2375">
        <v>1839.3</v>
      </c>
      <c r="L2375">
        <v>0.504</v>
      </c>
      <c r="M2375">
        <v>0.504</v>
      </c>
      <c r="N2375">
        <v>1838.796</v>
      </c>
      <c r="O2375" s="15">
        <v>44773</v>
      </c>
      <c r="P2375" s="24">
        <v>47235</v>
      </c>
      <c r="Q2375" s="7">
        <f t="shared" si="41"/>
        <v>120</v>
      </c>
      <c r="R2375" s="12">
        <v>44773</v>
      </c>
      <c r="T2375">
        <v>120</v>
      </c>
    </row>
    <row r="2376" spans="1:20" ht="18.75" x14ac:dyDescent="0.25">
      <c r="A2376">
        <v>5090302</v>
      </c>
      <c r="B2376">
        <v>1011202</v>
      </c>
      <c r="C2376">
        <v>0</v>
      </c>
      <c r="D2376" t="s">
        <v>14</v>
      </c>
      <c r="E2376" t="s">
        <v>2099</v>
      </c>
      <c r="F2376" s="1">
        <v>100001458</v>
      </c>
      <c r="G2376" t="s">
        <v>1891</v>
      </c>
      <c r="H2376" s="22">
        <v>43305</v>
      </c>
      <c r="I2376">
        <v>1</v>
      </c>
      <c r="J2376" s="27">
        <f t="shared" si="42"/>
        <v>129</v>
      </c>
      <c r="K2376">
        <v>170.798</v>
      </c>
      <c r="L2376">
        <v>2.8839999999999999</v>
      </c>
      <c r="M2376">
        <v>136.57</v>
      </c>
      <c r="N2376">
        <v>34.228000000000002</v>
      </c>
      <c r="O2376" s="15">
        <v>43305</v>
      </c>
      <c r="P2376" s="24">
        <v>47235</v>
      </c>
      <c r="Q2376" s="7">
        <f t="shared" si="41"/>
        <v>120</v>
      </c>
      <c r="R2376" s="12">
        <v>43305</v>
      </c>
      <c r="T2376">
        <v>60</v>
      </c>
    </row>
    <row r="2377" spans="1:20" ht="18.75" x14ac:dyDescent="0.25">
      <c r="A2377">
        <v>5090302</v>
      </c>
      <c r="B2377">
        <v>1011202</v>
      </c>
      <c r="C2377">
        <v>0</v>
      </c>
      <c r="D2377" t="s">
        <v>14</v>
      </c>
      <c r="E2377" t="s">
        <v>2100</v>
      </c>
      <c r="F2377" s="1">
        <v>100007087</v>
      </c>
      <c r="G2377" t="s">
        <v>1891</v>
      </c>
      <c r="H2377" s="22">
        <v>44500</v>
      </c>
      <c r="I2377">
        <v>2</v>
      </c>
      <c r="J2377" s="27">
        <f t="shared" si="42"/>
        <v>89</v>
      </c>
      <c r="K2377">
        <v>160</v>
      </c>
      <c r="L2377">
        <v>1.359</v>
      </c>
      <c r="M2377">
        <v>12.01</v>
      </c>
      <c r="N2377">
        <v>147.99</v>
      </c>
      <c r="O2377" s="15">
        <v>44500</v>
      </c>
      <c r="P2377" s="24">
        <v>47235</v>
      </c>
      <c r="Q2377" s="7">
        <f t="shared" si="41"/>
        <v>120</v>
      </c>
      <c r="R2377" s="12">
        <v>44500</v>
      </c>
      <c r="T2377">
        <v>120</v>
      </c>
    </row>
    <row r="2378" spans="1:20" ht="18.75" x14ac:dyDescent="0.25">
      <c r="A2378">
        <v>5090302</v>
      </c>
      <c r="B2378">
        <v>1011202</v>
      </c>
      <c r="C2378">
        <v>0</v>
      </c>
      <c r="D2378" t="s">
        <v>14</v>
      </c>
      <c r="E2378" t="s">
        <v>2101</v>
      </c>
      <c r="F2378" s="1">
        <v>100007105</v>
      </c>
      <c r="G2378" t="s">
        <v>1891</v>
      </c>
      <c r="H2378" s="22">
        <v>44523</v>
      </c>
      <c r="I2378">
        <v>1</v>
      </c>
      <c r="J2378" s="27">
        <f t="shared" si="42"/>
        <v>89</v>
      </c>
      <c r="K2378">
        <v>1350</v>
      </c>
      <c r="L2378">
        <v>11.465999999999999</v>
      </c>
      <c r="M2378">
        <v>92.835999999999999</v>
      </c>
      <c r="N2378">
        <v>1257.164</v>
      </c>
      <c r="O2378" s="15">
        <v>44523</v>
      </c>
      <c r="P2378" s="24">
        <v>47235</v>
      </c>
      <c r="Q2378" s="7">
        <f t="shared" si="41"/>
        <v>120</v>
      </c>
      <c r="R2378" s="12">
        <v>44523</v>
      </c>
      <c r="T2378">
        <v>120</v>
      </c>
    </row>
    <row r="2379" spans="1:20" ht="18.75" x14ac:dyDescent="0.25">
      <c r="A2379">
        <v>5090302</v>
      </c>
      <c r="B2379">
        <v>1011202</v>
      </c>
      <c r="C2379">
        <v>0</v>
      </c>
      <c r="D2379" t="s">
        <v>14</v>
      </c>
      <c r="E2379" t="s">
        <v>2102</v>
      </c>
      <c r="F2379" s="1">
        <v>100006973</v>
      </c>
      <c r="G2379" t="s">
        <v>1891</v>
      </c>
      <c r="H2379" s="22">
        <v>44408</v>
      </c>
      <c r="I2379">
        <v>1</v>
      </c>
      <c r="J2379" s="27">
        <f t="shared" si="42"/>
        <v>92</v>
      </c>
      <c r="K2379">
        <v>195</v>
      </c>
      <c r="L2379">
        <v>1.6559999999999999</v>
      </c>
      <c r="M2379">
        <v>19.553000000000001</v>
      </c>
      <c r="N2379">
        <v>175.447</v>
      </c>
      <c r="O2379" s="15">
        <v>44408</v>
      </c>
      <c r="P2379" s="24">
        <v>47235</v>
      </c>
      <c r="Q2379" s="7">
        <f t="shared" si="41"/>
        <v>120</v>
      </c>
      <c r="R2379" s="12">
        <v>44408</v>
      </c>
      <c r="T2379">
        <v>120</v>
      </c>
    </row>
    <row r="2380" spans="1:20" ht="18.75" x14ac:dyDescent="0.25">
      <c r="A2380">
        <v>5090302</v>
      </c>
      <c r="B2380">
        <v>1011202</v>
      </c>
      <c r="C2380">
        <v>0</v>
      </c>
      <c r="D2380" t="s">
        <v>14</v>
      </c>
      <c r="E2380" t="s">
        <v>2103</v>
      </c>
      <c r="F2380" s="1">
        <v>100006546</v>
      </c>
      <c r="G2380" t="s">
        <v>1891</v>
      </c>
      <c r="H2380" s="22">
        <v>43643</v>
      </c>
      <c r="I2380">
        <v>2</v>
      </c>
      <c r="J2380" s="27">
        <f t="shared" si="42"/>
        <v>118</v>
      </c>
      <c r="K2380">
        <v>2</v>
      </c>
      <c r="L2380">
        <v>0</v>
      </c>
      <c r="M2380">
        <v>0</v>
      </c>
      <c r="N2380">
        <v>2</v>
      </c>
      <c r="O2380" s="15">
        <v>43643</v>
      </c>
      <c r="P2380" s="24">
        <v>47235</v>
      </c>
      <c r="Q2380" s="7">
        <f t="shared" si="41"/>
        <v>120</v>
      </c>
      <c r="R2380" s="12">
        <v>43643</v>
      </c>
      <c r="T2380">
        <v>120</v>
      </c>
    </row>
    <row r="2381" spans="1:20" ht="18.75" x14ac:dyDescent="0.25">
      <c r="A2381">
        <v>5090302</v>
      </c>
      <c r="B2381">
        <v>1011202</v>
      </c>
      <c r="C2381">
        <v>0</v>
      </c>
      <c r="D2381" t="s">
        <v>14</v>
      </c>
      <c r="E2381" t="s">
        <v>2104</v>
      </c>
      <c r="F2381" s="1">
        <v>100002267</v>
      </c>
      <c r="G2381" t="s">
        <v>1891</v>
      </c>
      <c r="H2381" s="22">
        <v>43279</v>
      </c>
      <c r="I2381">
        <v>1</v>
      </c>
      <c r="J2381" s="27">
        <f t="shared" si="42"/>
        <v>129</v>
      </c>
      <c r="K2381">
        <v>455</v>
      </c>
      <c r="L2381">
        <v>7.7119999999999997</v>
      </c>
      <c r="M2381">
        <v>371.63200000000001</v>
      </c>
      <c r="N2381">
        <v>83.367999999999995</v>
      </c>
      <c r="O2381" s="15">
        <v>43279</v>
      </c>
      <c r="P2381" s="24">
        <v>47235</v>
      </c>
      <c r="Q2381" s="7">
        <f t="shared" si="41"/>
        <v>120</v>
      </c>
      <c r="R2381" s="12">
        <v>43279</v>
      </c>
      <c r="T2381">
        <v>60</v>
      </c>
    </row>
    <row r="2382" spans="1:20" ht="18.75" x14ac:dyDescent="0.25">
      <c r="A2382">
        <v>5090302</v>
      </c>
      <c r="B2382">
        <v>1011202</v>
      </c>
      <c r="C2382">
        <v>0</v>
      </c>
      <c r="D2382" t="s">
        <v>14</v>
      </c>
      <c r="E2382" t="s">
        <v>2105</v>
      </c>
      <c r="F2382" s="1">
        <v>100006824</v>
      </c>
      <c r="G2382" t="s">
        <v>1891</v>
      </c>
      <c r="H2382" s="22">
        <v>44085</v>
      </c>
      <c r="I2382">
        <v>1</v>
      </c>
      <c r="J2382" s="27">
        <f t="shared" si="42"/>
        <v>103</v>
      </c>
      <c r="K2382">
        <v>180</v>
      </c>
      <c r="L2382">
        <v>1.5289999999999999</v>
      </c>
      <c r="M2382">
        <v>33.963000000000001</v>
      </c>
      <c r="N2382">
        <v>146.03700000000001</v>
      </c>
      <c r="O2382" s="15">
        <v>44085</v>
      </c>
      <c r="P2382" s="24">
        <v>47235</v>
      </c>
      <c r="Q2382" s="7">
        <f t="shared" si="41"/>
        <v>120</v>
      </c>
      <c r="R2382" s="12">
        <v>44085</v>
      </c>
      <c r="T2382">
        <v>120</v>
      </c>
    </row>
    <row r="2383" spans="1:20" ht="18.75" x14ac:dyDescent="0.25">
      <c r="A2383">
        <v>5090302</v>
      </c>
      <c r="B2383">
        <v>1011202</v>
      </c>
      <c r="C2383">
        <v>0</v>
      </c>
      <c r="D2383" t="s">
        <v>14</v>
      </c>
      <c r="E2383" t="s">
        <v>2106</v>
      </c>
      <c r="F2383" s="1">
        <v>100006467</v>
      </c>
      <c r="G2383" t="s">
        <v>1891</v>
      </c>
      <c r="H2383" s="22">
        <v>43677</v>
      </c>
      <c r="I2383">
        <v>4</v>
      </c>
      <c r="J2383" s="27">
        <f t="shared" si="42"/>
        <v>116</v>
      </c>
      <c r="K2383">
        <v>356</v>
      </c>
      <c r="L2383">
        <v>3.024</v>
      </c>
      <c r="M2383">
        <v>106.899</v>
      </c>
      <c r="N2383">
        <v>249.101</v>
      </c>
      <c r="O2383" s="15">
        <v>43677</v>
      </c>
      <c r="P2383" s="24">
        <v>47235</v>
      </c>
      <c r="Q2383" s="7">
        <f t="shared" si="41"/>
        <v>120</v>
      </c>
      <c r="R2383" s="12">
        <v>43677</v>
      </c>
      <c r="T2383">
        <v>120</v>
      </c>
    </row>
    <row r="2384" spans="1:20" ht="18.75" x14ac:dyDescent="0.25">
      <c r="A2384">
        <v>5090302</v>
      </c>
      <c r="B2384">
        <v>1011202</v>
      </c>
      <c r="C2384">
        <v>0</v>
      </c>
      <c r="D2384" t="s">
        <v>14</v>
      </c>
      <c r="E2384" t="s">
        <v>2107</v>
      </c>
      <c r="F2384" s="1">
        <v>100002261</v>
      </c>
      <c r="G2384" t="s">
        <v>1891</v>
      </c>
      <c r="H2384" s="22">
        <v>43100</v>
      </c>
      <c r="I2384">
        <v>1</v>
      </c>
      <c r="J2384" s="27">
        <f t="shared" si="42"/>
        <v>135</v>
      </c>
      <c r="K2384">
        <v>1484</v>
      </c>
      <c r="L2384">
        <v>25.190999999999999</v>
      </c>
      <c r="M2384">
        <v>1359.3119999999999</v>
      </c>
      <c r="N2384">
        <v>124.688</v>
      </c>
      <c r="O2384" s="15">
        <v>43100</v>
      </c>
      <c r="P2384" s="24">
        <v>47235</v>
      </c>
      <c r="Q2384" s="7">
        <f t="shared" si="41"/>
        <v>120</v>
      </c>
      <c r="R2384" s="12">
        <v>43100</v>
      </c>
      <c r="T2384">
        <v>60</v>
      </c>
    </row>
    <row r="2385" spans="1:20" ht="18.75" x14ac:dyDescent="0.25">
      <c r="A2385">
        <v>5090302</v>
      </c>
      <c r="B2385">
        <v>1011202</v>
      </c>
      <c r="C2385">
        <v>0</v>
      </c>
      <c r="D2385" t="s">
        <v>14</v>
      </c>
      <c r="E2385" t="s">
        <v>2108</v>
      </c>
      <c r="F2385" s="1">
        <v>100007224</v>
      </c>
      <c r="G2385" t="s">
        <v>1891</v>
      </c>
      <c r="H2385" s="22">
        <v>44712</v>
      </c>
      <c r="I2385">
        <v>1</v>
      </c>
      <c r="J2385" s="27">
        <f t="shared" si="42"/>
        <v>82</v>
      </c>
      <c r="K2385">
        <v>190</v>
      </c>
      <c r="L2385">
        <v>1.6140000000000001</v>
      </c>
      <c r="M2385">
        <v>3.2280000000000002</v>
      </c>
      <c r="N2385">
        <v>186.77199999999999</v>
      </c>
      <c r="O2385" s="15">
        <v>44712</v>
      </c>
      <c r="P2385" s="24">
        <v>47235</v>
      </c>
      <c r="Q2385" s="7">
        <f t="shared" si="41"/>
        <v>120</v>
      </c>
      <c r="R2385" s="12">
        <v>44712</v>
      </c>
      <c r="T2385">
        <v>120</v>
      </c>
    </row>
    <row r="2386" spans="1:20" ht="18.75" x14ac:dyDescent="0.25">
      <c r="A2386">
        <v>5090302</v>
      </c>
      <c r="B2386">
        <v>1011202</v>
      </c>
      <c r="C2386">
        <v>0</v>
      </c>
      <c r="D2386" t="s">
        <v>14</v>
      </c>
      <c r="E2386" t="s">
        <v>2109</v>
      </c>
      <c r="F2386" s="1">
        <v>100001429</v>
      </c>
      <c r="G2386" t="s">
        <v>1891</v>
      </c>
      <c r="H2386" s="22">
        <v>43087</v>
      </c>
      <c r="I2386">
        <v>1</v>
      </c>
      <c r="J2386" s="27">
        <f t="shared" si="42"/>
        <v>136</v>
      </c>
      <c r="K2386">
        <v>430</v>
      </c>
      <c r="L2386">
        <v>7.2869999999999999</v>
      </c>
      <c r="M2386">
        <v>396.26900000000001</v>
      </c>
      <c r="N2386">
        <v>33.731000000000002</v>
      </c>
      <c r="O2386" s="15">
        <v>43087</v>
      </c>
      <c r="P2386" s="24">
        <v>47235</v>
      </c>
      <c r="Q2386" s="7">
        <f t="shared" si="41"/>
        <v>120</v>
      </c>
      <c r="R2386" s="12">
        <v>43087</v>
      </c>
      <c r="T2386">
        <v>60</v>
      </c>
    </row>
    <row r="2387" spans="1:20" ht="18.75" x14ac:dyDescent="0.25">
      <c r="A2387">
        <v>5090302</v>
      </c>
      <c r="B2387">
        <v>1011202</v>
      </c>
      <c r="C2387">
        <v>0</v>
      </c>
      <c r="D2387" t="s">
        <v>14</v>
      </c>
      <c r="E2387" t="s">
        <v>2110</v>
      </c>
      <c r="F2387" s="1">
        <v>100001566</v>
      </c>
      <c r="G2387" t="s">
        <v>1891</v>
      </c>
      <c r="H2387" s="22">
        <v>42172</v>
      </c>
      <c r="I2387">
        <v>1</v>
      </c>
      <c r="J2387" s="27">
        <f t="shared" si="42"/>
        <v>166</v>
      </c>
      <c r="K2387">
        <v>410</v>
      </c>
      <c r="L2387">
        <v>0</v>
      </c>
      <c r="M2387">
        <v>409</v>
      </c>
      <c r="N2387">
        <v>1</v>
      </c>
      <c r="O2387" s="15">
        <v>42172</v>
      </c>
      <c r="P2387" s="24">
        <v>47235</v>
      </c>
      <c r="Q2387" s="7">
        <f t="shared" si="41"/>
        <v>120</v>
      </c>
      <c r="R2387" s="12">
        <v>42172</v>
      </c>
      <c r="T2387">
        <v>60</v>
      </c>
    </row>
    <row r="2388" spans="1:20" ht="18.75" x14ac:dyDescent="0.25">
      <c r="A2388">
        <v>5090302</v>
      </c>
      <c r="B2388">
        <v>1011202</v>
      </c>
      <c r="C2388">
        <v>0</v>
      </c>
      <c r="D2388" t="s">
        <v>14</v>
      </c>
      <c r="E2388" t="s">
        <v>2111</v>
      </c>
      <c r="F2388" s="1">
        <v>100000920</v>
      </c>
      <c r="G2388" t="s">
        <v>1891</v>
      </c>
      <c r="H2388" s="22">
        <v>42219</v>
      </c>
      <c r="I2388">
        <v>1</v>
      </c>
      <c r="J2388" s="27">
        <f t="shared" si="42"/>
        <v>164</v>
      </c>
      <c r="K2388">
        <v>209.9</v>
      </c>
      <c r="L2388">
        <v>0</v>
      </c>
      <c r="M2388">
        <v>208.9</v>
      </c>
      <c r="N2388">
        <v>1</v>
      </c>
      <c r="O2388" s="15">
        <v>42219</v>
      </c>
      <c r="P2388" s="24">
        <v>47235</v>
      </c>
      <c r="Q2388" s="7">
        <f t="shared" si="41"/>
        <v>120</v>
      </c>
      <c r="R2388" s="12">
        <v>42219</v>
      </c>
      <c r="T2388">
        <v>60</v>
      </c>
    </row>
    <row r="2389" spans="1:20" ht="18.75" x14ac:dyDescent="0.25">
      <c r="A2389">
        <v>5090302</v>
      </c>
      <c r="B2389">
        <v>1011202</v>
      </c>
      <c r="C2389">
        <v>0</v>
      </c>
      <c r="D2389" t="s">
        <v>14</v>
      </c>
      <c r="E2389" t="s">
        <v>2112</v>
      </c>
      <c r="F2389" s="1">
        <v>100002350</v>
      </c>
      <c r="G2389" t="s">
        <v>1891</v>
      </c>
      <c r="H2389" s="22">
        <v>37681</v>
      </c>
      <c r="I2389">
        <v>1</v>
      </c>
      <c r="J2389" s="27">
        <f t="shared" si="42"/>
        <v>313</v>
      </c>
      <c r="K2389">
        <v>354.21</v>
      </c>
      <c r="L2389">
        <v>0</v>
      </c>
      <c r="M2389">
        <v>353.21</v>
      </c>
      <c r="N2389">
        <v>1</v>
      </c>
      <c r="O2389" s="15">
        <v>37681</v>
      </c>
      <c r="P2389" s="24">
        <v>47235</v>
      </c>
      <c r="Q2389" s="7">
        <f t="shared" si="41"/>
        <v>120</v>
      </c>
      <c r="R2389" s="12">
        <v>37681</v>
      </c>
      <c r="T2389">
        <v>60</v>
      </c>
    </row>
    <row r="2390" spans="1:20" ht="18.75" x14ac:dyDescent="0.25">
      <c r="A2390">
        <v>5090302</v>
      </c>
      <c r="B2390">
        <v>1011202</v>
      </c>
      <c r="C2390">
        <v>0</v>
      </c>
      <c r="D2390" t="s">
        <v>14</v>
      </c>
      <c r="E2390" t="s">
        <v>2113</v>
      </c>
      <c r="F2390" s="1">
        <v>100001357</v>
      </c>
      <c r="G2390" t="s">
        <v>1891</v>
      </c>
      <c r="H2390" s="22">
        <v>38322</v>
      </c>
      <c r="I2390">
        <v>1</v>
      </c>
      <c r="J2390" s="27">
        <f t="shared" si="42"/>
        <v>292</v>
      </c>
      <c r="K2390">
        <v>210</v>
      </c>
      <c r="L2390">
        <v>0</v>
      </c>
      <c r="M2390">
        <v>209</v>
      </c>
      <c r="N2390">
        <v>1</v>
      </c>
      <c r="O2390" s="15">
        <v>38322</v>
      </c>
      <c r="P2390" s="24">
        <v>47235</v>
      </c>
      <c r="Q2390" s="7">
        <f t="shared" si="41"/>
        <v>120</v>
      </c>
      <c r="R2390" s="12">
        <v>38322</v>
      </c>
      <c r="T2390">
        <v>60</v>
      </c>
    </row>
    <row r="2391" spans="1:20" ht="18.75" x14ac:dyDescent="0.25">
      <c r="A2391">
        <v>5090302</v>
      </c>
      <c r="B2391">
        <v>1011202</v>
      </c>
      <c r="C2391">
        <v>0</v>
      </c>
      <c r="D2391" t="s">
        <v>14</v>
      </c>
      <c r="E2391" t="s">
        <v>2114</v>
      </c>
      <c r="F2391" s="1">
        <v>100002469</v>
      </c>
      <c r="G2391" t="s">
        <v>1891</v>
      </c>
      <c r="H2391" s="22">
        <v>42735</v>
      </c>
      <c r="I2391">
        <v>2</v>
      </c>
      <c r="J2391" s="27">
        <f t="shared" si="42"/>
        <v>147</v>
      </c>
      <c r="K2391">
        <v>488</v>
      </c>
      <c r="L2391">
        <v>0</v>
      </c>
      <c r="M2391">
        <v>487</v>
      </c>
      <c r="N2391">
        <v>1</v>
      </c>
      <c r="O2391" s="15">
        <v>42735</v>
      </c>
      <c r="P2391" s="24">
        <v>47235</v>
      </c>
      <c r="Q2391" s="7">
        <f t="shared" si="41"/>
        <v>120</v>
      </c>
      <c r="R2391" s="12">
        <v>42735</v>
      </c>
      <c r="T2391">
        <v>60</v>
      </c>
    </row>
    <row r="2392" spans="1:20" ht="18.75" x14ac:dyDescent="0.25">
      <c r="A2392">
        <v>5090302</v>
      </c>
      <c r="B2392">
        <v>1011202</v>
      </c>
      <c r="C2392">
        <v>0</v>
      </c>
      <c r="D2392" t="s">
        <v>14</v>
      </c>
      <c r="E2392" t="s">
        <v>2114</v>
      </c>
      <c r="F2392" s="1">
        <v>100002490</v>
      </c>
      <c r="G2392" t="s">
        <v>1891</v>
      </c>
      <c r="H2392" s="22">
        <v>42735</v>
      </c>
      <c r="I2392">
        <v>1</v>
      </c>
      <c r="J2392" s="27">
        <f t="shared" si="42"/>
        <v>147</v>
      </c>
      <c r="K2392">
        <v>244</v>
      </c>
      <c r="L2392">
        <v>0</v>
      </c>
      <c r="M2392">
        <v>243</v>
      </c>
      <c r="N2392">
        <v>1</v>
      </c>
      <c r="O2392" s="15">
        <v>42735</v>
      </c>
      <c r="P2392" s="24">
        <v>47235</v>
      </c>
      <c r="Q2392" s="7">
        <f t="shared" si="41"/>
        <v>120</v>
      </c>
      <c r="R2392" s="12">
        <v>42735</v>
      </c>
      <c r="T2392">
        <v>60</v>
      </c>
    </row>
    <row r="2393" spans="1:20" ht="18.75" x14ac:dyDescent="0.25">
      <c r="A2393">
        <v>5090302</v>
      </c>
      <c r="B2393">
        <v>1011202</v>
      </c>
      <c r="C2393">
        <v>0</v>
      </c>
      <c r="D2393" t="s">
        <v>14</v>
      </c>
      <c r="E2393" t="s">
        <v>2115</v>
      </c>
      <c r="F2393" s="1">
        <v>100001556</v>
      </c>
      <c r="G2393" t="s">
        <v>1891</v>
      </c>
      <c r="H2393" s="22">
        <v>41144</v>
      </c>
      <c r="I2393">
        <v>1</v>
      </c>
      <c r="J2393" s="27">
        <f t="shared" si="42"/>
        <v>200</v>
      </c>
      <c r="K2393">
        <v>1995</v>
      </c>
      <c r="L2393">
        <v>0</v>
      </c>
      <c r="M2393">
        <v>1994</v>
      </c>
      <c r="N2393">
        <v>1</v>
      </c>
      <c r="O2393" s="15">
        <v>41144</v>
      </c>
      <c r="P2393" s="24">
        <v>47235</v>
      </c>
      <c r="Q2393" s="7">
        <f t="shared" si="41"/>
        <v>120</v>
      </c>
      <c r="R2393" s="12">
        <v>41144</v>
      </c>
      <c r="T2393">
        <v>60</v>
      </c>
    </row>
    <row r="2394" spans="1:20" ht="18.75" x14ac:dyDescent="0.25">
      <c r="A2394">
        <v>5090302</v>
      </c>
      <c r="B2394">
        <v>1011202</v>
      </c>
      <c r="C2394">
        <v>0</v>
      </c>
      <c r="D2394" t="s">
        <v>14</v>
      </c>
      <c r="E2394" t="s">
        <v>2116</v>
      </c>
      <c r="F2394" s="1">
        <v>100001135</v>
      </c>
      <c r="G2394" t="s">
        <v>1891</v>
      </c>
      <c r="H2394" s="22">
        <v>40451</v>
      </c>
      <c r="I2394">
        <v>27</v>
      </c>
      <c r="J2394" s="27">
        <f t="shared" si="42"/>
        <v>222</v>
      </c>
      <c r="K2394">
        <v>3537</v>
      </c>
      <c r="L2394">
        <v>0</v>
      </c>
      <c r="M2394">
        <v>3536</v>
      </c>
      <c r="N2394">
        <v>1</v>
      </c>
      <c r="O2394" s="15">
        <v>40451</v>
      </c>
      <c r="P2394" s="24">
        <v>47235</v>
      </c>
      <c r="Q2394" s="7">
        <f t="shared" si="41"/>
        <v>120</v>
      </c>
      <c r="R2394" s="12">
        <v>40451</v>
      </c>
      <c r="T2394">
        <v>60</v>
      </c>
    </row>
    <row r="2395" spans="1:20" ht="18.75" x14ac:dyDescent="0.25">
      <c r="A2395">
        <v>5090302</v>
      </c>
      <c r="B2395">
        <v>1011202</v>
      </c>
      <c r="C2395">
        <v>0</v>
      </c>
      <c r="D2395" t="s">
        <v>14</v>
      </c>
      <c r="E2395" t="s">
        <v>2117</v>
      </c>
      <c r="F2395" s="1">
        <v>100001203</v>
      </c>
      <c r="G2395" t="s">
        <v>1891</v>
      </c>
      <c r="H2395" s="22">
        <v>41698</v>
      </c>
      <c r="I2395">
        <v>1</v>
      </c>
      <c r="J2395" s="27">
        <f t="shared" si="42"/>
        <v>181</v>
      </c>
      <c r="K2395">
        <v>73.724999999999994</v>
      </c>
      <c r="L2395">
        <v>0</v>
      </c>
      <c r="M2395">
        <v>72.724999999999994</v>
      </c>
      <c r="N2395">
        <v>1</v>
      </c>
      <c r="O2395" s="15">
        <v>41698</v>
      </c>
      <c r="P2395" s="24">
        <v>47235</v>
      </c>
      <c r="Q2395" s="7">
        <f t="shared" si="41"/>
        <v>120</v>
      </c>
      <c r="R2395" s="12">
        <v>41698</v>
      </c>
      <c r="T2395">
        <v>1</v>
      </c>
    </row>
    <row r="2396" spans="1:20" ht="18.75" x14ac:dyDescent="0.25">
      <c r="A2396">
        <v>5090302</v>
      </c>
      <c r="B2396">
        <v>1011202</v>
      </c>
      <c r="C2396">
        <v>0</v>
      </c>
      <c r="D2396" t="s">
        <v>14</v>
      </c>
      <c r="E2396" t="s">
        <v>2118</v>
      </c>
      <c r="F2396" s="1">
        <v>100005359</v>
      </c>
      <c r="G2396" t="s">
        <v>1891</v>
      </c>
      <c r="H2396" s="22">
        <v>40237</v>
      </c>
      <c r="I2396">
        <v>1</v>
      </c>
      <c r="J2396" s="27">
        <f t="shared" si="42"/>
        <v>229</v>
      </c>
      <c r="K2396">
        <v>99</v>
      </c>
      <c r="L2396">
        <v>0</v>
      </c>
      <c r="M2396">
        <v>98</v>
      </c>
      <c r="N2396">
        <v>1</v>
      </c>
      <c r="O2396" s="15">
        <v>40237</v>
      </c>
      <c r="P2396" s="24">
        <v>47235</v>
      </c>
      <c r="Q2396" s="7">
        <f t="shared" si="41"/>
        <v>120</v>
      </c>
      <c r="R2396" s="12">
        <v>40237</v>
      </c>
      <c r="T2396">
        <v>1</v>
      </c>
    </row>
    <row r="2397" spans="1:20" ht="18.75" x14ac:dyDescent="0.25">
      <c r="A2397">
        <v>5090302</v>
      </c>
      <c r="B2397">
        <v>1011202</v>
      </c>
      <c r="C2397">
        <v>0</v>
      </c>
      <c r="D2397" t="s">
        <v>14</v>
      </c>
      <c r="E2397" t="s">
        <v>2119</v>
      </c>
      <c r="F2397" s="1">
        <v>100000274</v>
      </c>
      <c r="G2397" t="s">
        <v>1891</v>
      </c>
      <c r="H2397" s="22">
        <v>39691</v>
      </c>
      <c r="I2397">
        <v>2</v>
      </c>
      <c r="J2397" s="27">
        <f t="shared" si="42"/>
        <v>247</v>
      </c>
      <c r="K2397">
        <v>300</v>
      </c>
      <c r="L2397">
        <v>0</v>
      </c>
      <c r="M2397">
        <v>299</v>
      </c>
      <c r="N2397">
        <v>1</v>
      </c>
      <c r="O2397" s="15">
        <v>39691</v>
      </c>
      <c r="P2397" s="24">
        <v>47235</v>
      </c>
      <c r="Q2397" s="7">
        <f t="shared" si="41"/>
        <v>120</v>
      </c>
      <c r="R2397" s="12">
        <v>39691</v>
      </c>
      <c r="T2397">
        <v>48</v>
      </c>
    </row>
    <row r="2398" spans="1:20" ht="18.75" x14ac:dyDescent="0.25">
      <c r="A2398">
        <v>5090302</v>
      </c>
      <c r="B2398">
        <v>1011202</v>
      </c>
      <c r="C2398">
        <v>0</v>
      </c>
      <c r="D2398" t="s">
        <v>14</v>
      </c>
      <c r="E2398" t="s">
        <v>2120</v>
      </c>
      <c r="F2398" s="1">
        <v>100001208</v>
      </c>
      <c r="G2398" t="s">
        <v>1891</v>
      </c>
      <c r="H2398" s="22">
        <v>42850</v>
      </c>
      <c r="I2398">
        <v>1</v>
      </c>
      <c r="J2398" s="27">
        <f t="shared" si="42"/>
        <v>144</v>
      </c>
      <c r="K2398">
        <v>1872.4</v>
      </c>
      <c r="L2398">
        <v>0</v>
      </c>
      <c r="M2398">
        <v>1871.4</v>
      </c>
      <c r="N2398">
        <v>1</v>
      </c>
      <c r="O2398" s="15">
        <v>42850</v>
      </c>
      <c r="P2398" s="24">
        <v>47235</v>
      </c>
      <c r="Q2398" s="7">
        <f t="shared" si="41"/>
        <v>120</v>
      </c>
      <c r="R2398" s="12">
        <v>42850</v>
      </c>
      <c r="T2398">
        <v>60</v>
      </c>
    </row>
    <row r="2399" spans="1:20" ht="18.75" x14ac:dyDescent="0.25">
      <c r="A2399">
        <v>5090302</v>
      </c>
      <c r="B2399">
        <v>1011202</v>
      </c>
      <c r="C2399">
        <v>0</v>
      </c>
      <c r="D2399" t="s">
        <v>14</v>
      </c>
      <c r="E2399" t="s">
        <v>2121</v>
      </c>
      <c r="F2399" s="1">
        <v>100002100</v>
      </c>
      <c r="G2399" t="s">
        <v>1891</v>
      </c>
      <c r="H2399" s="22">
        <v>33725</v>
      </c>
      <c r="I2399">
        <v>3</v>
      </c>
      <c r="J2399" s="27">
        <f t="shared" si="42"/>
        <v>443</v>
      </c>
      <c r="K2399">
        <v>90</v>
      </c>
      <c r="L2399">
        <v>0</v>
      </c>
      <c r="M2399">
        <v>89</v>
      </c>
      <c r="N2399">
        <v>1</v>
      </c>
      <c r="O2399" s="15">
        <v>33725</v>
      </c>
      <c r="P2399" s="24">
        <v>47235</v>
      </c>
      <c r="Q2399" s="7">
        <f t="shared" si="41"/>
        <v>120</v>
      </c>
      <c r="R2399" s="12">
        <v>33725</v>
      </c>
      <c r="T2399">
        <v>1</v>
      </c>
    </row>
    <row r="2400" spans="1:20" ht="18.75" x14ac:dyDescent="0.25">
      <c r="A2400">
        <v>5090302</v>
      </c>
      <c r="B2400">
        <v>1011202</v>
      </c>
      <c r="C2400">
        <v>0</v>
      </c>
      <c r="D2400" t="s">
        <v>14</v>
      </c>
      <c r="E2400" t="s">
        <v>2122</v>
      </c>
      <c r="F2400" s="1">
        <v>100004814</v>
      </c>
      <c r="G2400" t="s">
        <v>1891</v>
      </c>
      <c r="H2400" s="22">
        <v>36831</v>
      </c>
      <c r="I2400">
        <v>1</v>
      </c>
      <c r="J2400" s="27">
        <f t="shared" si="42"/>
        <v>341</v>
      </c>
      <c r="K2400">
        <v>34</v>
      </c>
      <c r="L2400">
        <v>0</v>
      </c>
      <c r="M2400">
        <v>33</v>
      </c>
      <c r="N2400">
        <v>1</v>
      </c>
      <c r="O2400" s="15">
        <v>36831</v>
      </c>
      <c r="P2400" s="24">
        <v>47235</v>
      </c>
      <c r="Q2400" s="7">
        <f t="shared" si="41"/>
        <v>120</v>
      </c>
      <c r="R2400" s="12">
        <v>36831</v>
      </c>
      <c r="T2400">
        <v>1</v>
      </c>
    </row>
    <row r="2401" spans="1:20" ht="18.75" x14ac:dyDescent="0.25">
      <c r="A2401">
        <v>5090302</v>
      </c>
      <c r="B2401">
        <v>1011202</v>
      </c>
      <c r="C2401">
        <v>0</v>
      </c>
      <c r="D2401" t="s">
        <v>14</v>
      </c>
      <c r="E2401" t="s">
        <v>2123</v>
      </c>
      <c r="F2401" s="1">
        <v>100000896</v>
      </c>
      <c r="G2401" t="s">
        <v>1891</v>
      </c>
      <c r="H2401" s="22">
        <v>33970</v>
      </c>
      <c r="I2401">
        <v>13</v>
      </c>
      <c r="J2401" s="27">
        <f t="shared" si="42"/>
        <v>435</v>
      </c>
      <c r="K2401">
        <v>338</v>
      </c>
      <c r="L2401">
        <v>0</v>
      </c>
      <c r="M2401">
        <v>337</v>
      </c>
      <c r="N2401">
        <v>1</v>
      </c>
      <c r="O2401" s="15">
        <v>33970</v>
      </c>
      <c r="P2401" s="24">
        <v>47235</v>
      </c>
      <c r="Q2401" s="7">
        <f t="shared" si="41"/>
        <v>120</v>
      </c>
      <c r="R2401" s="12">
        <v>33970</v>
      </c>
      <c r="T2401">
        <v>48</v>
      </c>
    </row>
    <row r="2402" spans="1:20" ht="18.75" x14ac:dyDescent="0.25">
      <c r="A2402">
        <v>5090302</v>
      </c>
      <c r="B2402">
        <v>1011202</v>
      </c>
      <c r="C2402">
        <v>0</v>
      </c>
      <c r="D2402" t="s">
        <v>14</v>
      </c>
      <c r="E2402" t="s">
        <v>2123</v>
      </c>
      <c r="F2402" s="1">
        <v>100000897</v>
      </c>
      <c r="G2402" t="s">
        <v>1891</v>
      </c>
      <c r="H2402" s="22">
        <v>36100</v>
      </c>
      <c r="I2402">
        <v>5</v>
      </c>
      <c r="J2402" s="27">
        <f t="shared" si="42"/>
        <v>365</v>
      </c>
      <c r="K2402">
        <v>160</v>
      </c>
      <c r="L2402">
        <v>0</v>
      </c>
      <c r="M2402">
        <v>159</v>
      </c>
      <c r="N2402">
        <v>1</v>
      </c>
      <c r="O2402" s="15">
        <v>36100</v>
      </c>
      <c r="P2402" s="24">
        <v>47235</v>
      </c>
      <c r="Q2402" s="7">
        <f t="shared" si="41"/>
        <v>120</v>
      </c>
      <c r="R2402" s="12">
        <v>36100</v>
      </c>
      <c r="T2402">
        <v>48</v>
      </c>
    </row>
    <row r="2403" spans="1:20" ht="18.75" x14ac:dyDescent="0.25">
      <c r="A2403">
        <v>5090302</v>
      </c>
      <c r="B2403">
        <v>1011202</v>
      </c>
      <c r="C2403">
        <v>0</v>
      </c>
      <c r="D2403" t="s">
        <v>14</v>
      </c>
      <c r="E2403" t="s">
        <v>2123</v>
      </c>
      <c r="F2403" s="1">
        <v>100004932</v>
      </c>
      <c r="G2403" t="s">
        <v>1891</v>
      </c>
      <c r="H2403" s="22">
        <v>34274</v>
      </c>
      <c r="I2403">
        <v>1</v>
      </c>
      <c r="J2403" s="27">
        <f t="shared" si="42"/>
        <v>425</v>
      </c>
      <c r="K2403">
        <v>26</v>
      </c>
      <c r="L2403">
        <v>0</v>
      </c>
      <c r="M2403">
        <v>25</v>
      </c>
      <c r="N2403">
        <v>1</v>
      </c>
      <c r="O2403" s="15">
        <v>34274</v>
      </c>
      <c r="P2403" s="24">
        <v>47235</v>
      </c>
      <c r="Q2403" s="7">
        <f t="shared" si="41"/>
        <v>120</v>
      </c>
      <c r="R2403" s="12">
        <v>34274</v>
      </c>
      <c r="T2403">
        <v>1</v>
      </c>
    </row>
    <row r="2404" spans="1:20" ht="18.75" x14ac:dyDescent="0.25">
      <c r="A2404">
        <v>5090302</v>
      </c>
      <c r="B2404">
        <v>1011202</v>
      </c>
      <c r="C2404">
        <v>0</v>
      </c>
      <c r="D2404" t="s">
        <v>14</v>
      </c>
      <c r="E2404" t="s">
        <v>2124</v>
      </c>
      <c r="F2404" s="1">
        <v>100000898</v>
      </c>
      <c r="G2404" t="s">
        <v>1891</v>
      </c>
      <c r="H2404" s="22">
        <v>39964</v>
      </c>
      <c r="I2404">
        <v>3</v>
      </c>
      <c r="J2404" s="27">
        <f t="shared" si="42"/>
        <v>238</v>
      </c>
      <c r="K2404">
        <v>71.25</v>
      </c>
      <c r="L2404">
        <v>0</v>
      </c>
      <c r="M2404">
        <v>70.25</v>
      </c>
      <c r="N2404">
        <v>1</v>
      </c>
      <c r="O2404" s="15">
        <v>39964</v>
      </c>
      <c r="P2404" s="24">
        <v>47235</v>
      </c>
      <c r="Q2404" s="7">
        <f t="shared" si="41"/>
        <v>120</v>
      </c>
      <c r="R2404" s="12">
        <v>39964</v>
      </c>
      <c r="T2404">
        <v>1</v>
      </c>
    </row>
    <row r="2405" spans="1:20" ht="18.75" x14ac:dyDescent="0.25">
      <c r="A2405">
        <v>5090302</v>
      </c>
      <c r="B2405">
        <v>1011202</v>
      </c>
      <c r="C2405">
        <v>0</v>
      </c>
      <c r="D2405" t="s">
        <v>14</v>
      </c>
      <c r="E2405" t="s">
        <v>2125</v>
      </c>
      <c r="F2405" s="1">
        <v>100000895</v>
      </c>
      <c r="G2405" t="s">
        <v>1891</v>
      </c>
      <c r="H2405" s="22">
        <v>33543</v>
      </c>
      <c r="I2405">
        <v>3</v>
      </c>
      <c r="J2405" s="27">
        <f t="shared" si="42"/>
        <v>449</v>
      </c>
      <c r="K2405">
        <v>87</v>
      </c>
      <c r="L2405">
        <v>0</v>
      </c>
      <c r="M2405">
        <v>86</v>
      </c>
      <c r="N2405">
        <v>1</v>
      </c>
      <c r="O2405" s="15">
        <v>33543</v>
      </c>
      <c r="P2405" s="24">
        <v>47235</v>
      </c>
      <c r="Q2405" s="7">
        <f t="shared" si="41"/>
        <v>120</v>
      </c>
      <c r="R2405" s="12">
        <v>33543</v>
      </c>
      <c r="T2405">
        <v>1</v>
      </c>
    </row>
    <row r="2406" spans="1:20" ht="18.75" x14ac:dyDescent="0.25">
      <c r="A2406">
        <v>5090302</v>
      </c>
      <c r="B2406">
        <v>1011202</v>
      </c>
      <c r="C2406">
        <v>0</v>
      </c>
      <c r="D2406" t="s">
        <v>14</v>
      </c>
      <c r="E2406" t="s">
        <v>2126</v>
      </c>
      <c r="F2406" s="1">
        <v>100005428</v>
      </c>
      <c r="G2406" t="s">
        <v>1891</v>
      </c>
      <c r="H2406" s="22">
        <v>35674</v>
      </c>
      <c r="I2406">
        <v>1</v>
      </c>
      <c r="J2406" s="27">
        <f t="shared" si="42"/>
        <v>379</v>
      </c>
      <c r="K2406">
        <v>21.25</v>
      </c>
      <c r="L2406">
        <v>0</v>
      </c>
      <c r="M2406">
        <v>20.25</v>
      </c>
      <c r="N2406">
        <v>1</v>
      </c>
      <c r="O2406" s="15">
        <v>35674</v>
      </c>
      <c r="P2406" s="24">
        <v>47235</v>
      </c>
      <c r="Q2406" s="7">
        <f t="shared" si="41"/>
        <v>120</v>
      </c>
      <c r="R2406" s="12">
        <v>35674</v>
      </c>
      <c r="T2406">
        <v>1</v>
      </c>
    </row>
    <row r="2407" spans="1:20" ht="18.75" x14ac:dyDescent="0.25">
      <c r="A2407">
        <v>5090302</v>
      </c>
      <c r="B2407">
        <v>1011202</v>
      </c>
      <c r="C2407">
        <v>0</v>
      </c>
      <c r="D2407" t="s">
        <v>14</v>
      </c>
      <c r="E2407" t="s">
        <v>2127</v>
      </c>
      <c r="F2407" s="1">
        <v>100005270</v>
      </c>
      <c r="G2407" t="s">
        <v>1891</v>
      </c>
      <c r="H2407" s="22">
        <v>33695</v>
      </c>
      <c r="I2407">
        <v>1</v>
      </c>
      <c r="J2407" s="27">
        <f t="shared" si="42"/>
        <v>444</v>
      </c>
      <c r="K2407">
        <v>30</v>
      </c>
      <c r="L2407">
        <v>0</v>
      </c>
      <c r="M2407">
        <v>29</v>
      </c>
      <c r="N2407">
        <v>1</v>
      </c>
      <c r="O2407" s="15">
        <v>33695</v>
      </c>
      <c r="P2407" s="24">
        <v>47235</v>
      </c>
      <c r="Q2407" s="7">
        <f t="shared" si="41"/>
        <v>120</v>
      </c>
      <c r="R2407" s="12">
        <v>33695</v>
      </c>
      <c r="T2407">
        <v>1</v>
      </c>
    </row>
    <row r="2408" spans="1:20" ht="18.75" x14ac:dyDescent="0.25">
      <c r="A2408">
        <v>5090302</v>
      </c>
      <c r="B2408">
        <v>1011202</v>
      </c>
      <c r="C2408">
        <v>0</v>
      </c>
      <c r="D2408" t="s">
        <v>14</v>
      </c>
      <c r="E2408" t="s">
        <v>2128</v>
      </c>
      <c r="F2408" s="1">
        <v>100007094</v>
      </c>
      <c r="G2408" t="s">
        <v>1891</v>
      </c>
      <c r="H2408" s="22">
        <v>44500</v>
      </c>
      <c r="I2408">
        <v>1</v>
      </c>
      <c r="J2408" s="27">
        <f t="shared" si="42"/>
        <v>89</v>
      </c>
      <c r="K2408">
        <v>1950</v>
      </c>
      <c r="L2408">
        <v>16.562000000000001</v>
      </c>
      <c r="M2408">
        <v>146.38399999999999</v>
      </c>
      <c r="N2408">
        <v>1803.616</v>
      </c>
      <c r="O2408" s="15">
        <v>44500</v>
      </c>
      <c r="P2408" s="24">
        <v>47235</v>
      </c>
      <c r="Q2408" s="7">
        <f t="shared" si="41"/>
        <v>120</v>
      </c>
      <c r="R2408" s="12">
        <v>44500</v>
      </c>
      <c r="T2408">
        <v>120</v>
      </c>
    </row>
    <row r="2409" spans="1:20" ht="18.75" x14ac:dyDescent="0.25">
      <c r="A2409">
        <v>5090302</v>
      </c>
      <c r="B2409">
        <v>1011202</v>
      </c>
      <c r="C2409">
        <v>0</v>
      </c>
      <c r="D2409" t="s">
        <v>14</v>
      </c>
      <c r="E2409" t="s">
        <v>2129</v>
      </c>
      <c r="F2409" s="1">
        <v>100006875</v>
      </c>
      <c r="G2409" t="s">
        <v>1891</v>
      </c>
      <c r="H2409" s="22">
        <v>44180</v>
      </c>
      <c r="I2409">
        <v>4</v>
      </c>
      <c r="J2409" s="27">
        <f t="shared" si="42"/>
        <v>100</v>
      </c>
      <c r="K2409">
        <v>0</v>
      </c>
      <c r="L2409">
        <v>0</v>
      </c>
      <c r="M2409">
        <v>0</v>
      </c>
      <c r="N2409">
        <v>0</v>
      </c>
      <c r="O2409" s="15">
        <v>44180</v>
      </c>
      <c r="P2409" s="24">
        <v>47235</v>
      </c>
      <c r="Q2409" s="7">
        <f t="shared" si="41"/>
        <v>120</v>
      </c>
      <c r="R2409" s="12">
        <v>44180</v>
      </c>
      <c r="T2409">
        <v>120</v>
      </c>
    </row>
    <row r="2410" spans="1:20" ht="18.75" x14ac:dyDescent="0.25">
      <c r="A2410">
        <v>5090302</v>
      </c>
      <c r="B2410">
        <v>1011202</v>
      </c>
      <c r="C2410">
        <v>0</v>
      </c>
      <c r="D2410" t="s">
        <v>14</v>
      </c>
      <c r="E2410" t="s">
        <v>2130</v>
      </c>
      <c r="F2410" s="1">
        <v>100006354</v>
      </c>
      <c r="G2410" t="s">
        <v>1891</v>
      </c>
      <c r="H2410" s="22">
        <v>43497</v>
      </c>
      <c r="I2410">
        <v>3</v>
      </c>
      <c r="J2410" s="27">
        <f t="shared" si="42"/>
        <v>122</v>
      </c>
      <c r="K2410">
        <v>1</v>
      </c>
      <c r="L2410">
        <v>0</v>
      </c>
      <c r="M2410">
        <v>1</v>
      </c>
      <c r="N2410">
        <v>0</v>
      </c>
      <c r="O2410" s="15">
        <v>43497</v>
      </c>
      <c r="P2410" s="24">
        <v>47235</v>
      </c>
      <c r="Q2410" s="7">
        <f t="shared" si="41"/>
        <v>120</v>
      </c>
      <c r="R2410" s="12">
        <v>43497</v>
      </c>
      <c r="T2410">
        <v>1</v>
      </c>
    </row>
    <row r="2411" spans="1:20" ht="18.75" x14ac:dyDescent="0.25">
      <c r="A2411">
        <v>5090302</v>
      </c>
      <c r="B2411">
        <v>1011202</v>
      </c>
      <c r="C2411">
        <v>0</v>
      </c>
      <c r="D2411" t="s">
        <v>14</v>
      </c>
      <c r="E2411" t="s">
        <v>2131</v>
      </c>
      <c r="F2411" s="1">
        <v>100002623</v>
      </c>
      <c r="G2411" t="s">
        <v>1891</v>
      </c>
      <c r="H2411" s="22">
        <v>43496</v>
      </c>
      <c r="I2411">
        <v>1</v>
      </c>
      <c r="J2411" s="27">
        <f t="shared" si="42"/>
        <v>122</v>
      </c>
      <c r="K2411">
        <v>1.1000000000000001</v>
      </c>
      <c r="L2411">
        <v>0</v>
      </c>
      <c r="M2411">
        <v>0.1</v>
      </c>
      <c r="N2411">
        <v>1</v>
      </c>
      <c r="O2411" s="15">
        <v>43496</v>
      </c>
      <c r="P2411" s="24">
        <v>47235</v>
      </c>
      <c r="Q2411" s="7">
        <f t="shared" si="41"/>
        <v>120</v>
      </c>
      <c r="R2411" s="12">
        <v>43496</v>
      </c>
      <c r="T2411">
        <v>1</v>
      </c>
    </row>
    <row r="2412" spans="1:20" ht="18.75" x14ac:dyDescent="0.25">
      <c r="A2412">
        <v>5090302</v>
      </c>
      <c r="B2412">
        <v>1011202</v>
      </c>
      <c r="C2412">
        <v>0</v>
      </c>
      <c r="D2412" t="s">
        <v>14</v>
      </c>
      <c r="E2412" t="s">
        <v>2132</v>
      </c>
      <c r="F2412" s="1">
        <v>100004518</v>
      </c>
      <c r="G2412" t="s">
        <v>1891</v>
      </c>
      <c r="H2412" s="22">
        <v>39690</v>
      </c>
      <c r="I2412">
        <v>1</v>
      </c>
      <c r="J2412" s="27">
        <f t="shared" si="42"/>
        <v>247</v>
      </c>
      <c r="K2412">
        <v>281.60000000000002</v>
      </c>
      <c r="L2412">
        <v>0</v>
      </c>
      <c r="M2412">
        <v>280.60000000000002</v>
      </c>
      <c r="N2412">
        <v>1</v>
      </c>
      <c r="O2412" s="15">
        <v>39690</v>
      </c>
      <c r="P2412" s="24">
        <v>47235</v>
      </c>
      <c r="Q2412" s="7">
        <f t="shared" si="41"/>
        <v>120</v>
      </c>
      <c r="R2412" s="12">
        <v>39690</v>
      </c>
      <c r="T2412">
        <v>60</v>
      </c>
    </row>
    <row r="2413" spans="1:20" ht="18.75" x14ac:dyDescent="0.25">
      <c r="A2413">
        <v>5090302</v>
      </c>
      <c r="B2413">
        <v>1011202</v>
      </c>
      <c r="C2413">
        <v>0</v>
      </c>
      <c r="D2413" t="s">
        <v>14</v>
      </c>
      <c r="E2413" t="s">
        <v>2133</v>
      </c>
      <c r="F2413" s="1">
        <v>100004166</v>
      </c>
      <c r="G2413" t="s">
        <v>1891</v>
      </c>
      <c r="H2413" s="22">
        <v>39690</v>
      </c>
      <c r="I2413">
        <v>1</v>
      </c>
      <c r="J2413" s="27">
        <f t="shared" si="42"/>
        <v>247</v>
      </c>
      <c r="K2413">
        <v>281.60000000000002</v>
      </c>
      <c r="L2413">
        <v>0</v>
      </c>
      <c r="M2413">
        <v>280.60000000000002</v>
      </c>
      <c r="N2413">
        <v>1</v>
      </c>
      <c r="O2413" s="15">
        <v>39690</v>
      </c>
      <c r="P2413" s="24">
        <v>47235</v>
      </c>
      <c r="Q2413" s="7">
        <f t="shared" si="41"/>
        <v>120</v>
      </c>
      <c r="R2413" s="12">
        <v>39690</v>
      </c>
      <c r="T2413">
        <v>60</v>
      </c>
    </row>
    <row r="2414" spans="1:20" ht="18.75" x14ac:dyDescent="0.25">
      <c r="A2414">
        <v>5090302</v>
      </c>
      <c r="B2414">
        <v>1011202</v>
      </c>
      <c r="C2414">
        <v>0</v>
      </c>
      <c r="D2414" t="s">
        <v>14</v>
      </c>
      <c r="E2414" t="s">
        <v>2134</v>
      </c>
      <c r="F2414" s="1">
        <v>100006525</v>
      </c>
      <c r="G2414" t="s">
        <v>1891</v>
      </c>
      <c r="H2414" s="22">
        <v>43708</v>
      </c>
      <c r="I2414">
        <v>1</v>
      </c>
      <c r="J2414" s="27">
        <f t="shared" si="42"/>
        <v>115</v>
      </c>
      <c r="K2414">
        <v>1</v>
      </c>
      <c r="L2414">
        <v>0</v>
      </c>
      <c r="M2414">
        <v>0</v>
      </c>
      <c r="N2414">
        <v>1</v>
      </c>
      <c r="O2414" s="15">
        <v>43708</v>
      </c>
      <c r="P2414" s="24">
        <v>47235</v>
      </c>
      <c r="Q2414" s="7">
        <f t="shared" si="41"/>
        <v>120</v>
      </c>
      <c r="R2414" s="12">
        <v>43708</v>
      </c>
      <c r="T2414">
        <v>120</v>
      </c>
    </row>
    <row r="2415" spans="1:20" ht="18.75" x14ac:dyDescent="0.25">
      <c r="A2415">
        <v>5090302</v>
      </c>
      <c r="B2415">
        <v>1011202</v>
      </c>
      <c r="C2415">
        <v>0</v>
      </c>
      <c r="D2415" t="s">
        <v>14</v>
      </c>
      <c r="E2415" t="s">
        <v>2135</v>
      </c>
      <c r="F2415" s="1">
        <v>100000307</v>
      </c>
      <c r="G2415" t="s">
        <v>1891</v>
      </c>
      <c r="H2415" s="22">
        <v>41879</v>
      </c>
      <c r="I2415">
        <v>1</v>
      </c>
      <c r="J2415" s="27">
        <f t="shared" si="42"/>
        <v>175</v>
      </c>
      <c r="K2415">
        <v>4000</v>
      </c>
      <c r="L2415">
        <v>0</v>
      </c>
      <c r="M2415">
        <v>3999</v>
      </c>
      <c r="N2415">
        <v>1</v>
      </c>
      <c r="O2415" s="15">
        <v>41879</v>
      </c>
      <c r="P2415" s="24">
        <v>47235</v>
      </c>
      <c r="Q2415" s="7">
        <f t="shared" si="41"/>
        <v>120</v>
      </c>
      <c r="R2415" s="12">
        <v>41879</v>
      </c>
      <c r="T2415">
        <v>48</v>
      </c>
    </row>
    <row r="2416" spans="1:20" ht="18.75" x14ac:dyDescent="0.25">
      <c r="A2416">
        <v>5090302</v>
      </c>
      <c r="B2416">
        <v>1011202</v>
      </c>
      <c r="C2416">
        <v>0</v>
      </c>
      <c r="D2416" t="s">
        <v>14</v>
      </c>
      <c r="E2416" t="s">
        <v>2136</v>
      </c>
      <c r="F2416" s="1">
        <v>100006823</v>
      </c>
      <c r="G2416" t="s">
        <v>1891</v>
      </c>
      <c r="H2416" s="22">
        <v>44085</v>
      </c>
      <c r="I2416">
        <v>1</v>
      </c>
      <c r="J2416" s="27">
        <f t="shared" si="42"/>
        <v>103</v>
      </c>
      <c r="K2416">
        <v>360</v>
      </c>
      <c r="L2416">
        <v>3.0579999999999998</v>
      </c>
      <c r="M2416">
        <v>67.927999999999997</v>
      </c>
      <c r="N2416">
        <v>292.072</v>
      </c>
      <c r="O2416" s="15">
        <v>44085</v>
      </c>
      <c r="P2416" s="24">
        <v>47235</v>
      </c>
      <c r="Q2416" s="7">
        <f t="shared" si="41"/>
        <v>120</v>
      </c>
      <c r="R2416" s="12">
        <v>44085</v>
      </c>
      <c r="T2416">
        <v>120</v>
      </c>
    </row>
    <row r="2417" spans="1:20" ht="18.75" x14ac:dyDescent="0.25">
      <c r="A2417">
        <v>5090302</v>
      </c>
      <c r="B2417">
        <v>1011202</v>
      </c>
      <c r="C2417">
        <v>0</v>
      </c>
      <c r="D2417" t="s">
        <v>14</v>
      </c>
      <c r="E2417" t="s">
        <v>2137</v>
      </c>
      <c r="F2417" s="1">
        <v>100006508</v>
      </c>
      <c r="G2417" t="s">
        <v>1891</v>
      </c>
      <c r="H2417" s="22">
        <v>43708</v>
      </c>
      <c r="I2417">
        <v>1</v>
      </c>
      <c r="J2417" s="27">
        <f t="shared" si="42"/>
        <v>115</v>
      </c>
      <c r="K2417">
        <v>400</v>
      </c>
      <c r="L2417">
        <v>3.3969999999999998</v>
      </c>
      <c r="M2417">
        <v>116.711</v>
      </c>
      <c r="N2417">
        <v>283.28899999999999</v>
      </c>
      <c r="O2417" s="15">
        <v>43708</v>
      </c>
      <c r="P2417" s="24">
        <v>47235</v>
      </c>
      <c r="Q2417" s="7">
        <f t="shared" si="41"/>
        <v>120</v>
      </c>
      <c r="R2417" s="12">
        <v>43708</v>
      </c>
      <c r="T2417">
        <v>120</v>
      </c>
    </row>
    <row r="2418" spans="1:20" ht="18.75" x14ac:dyDescent="0.25">
      <c r="A2418">
        <v>5090302</v>
      </c>
      <c r="B2418">
        <v>1011202</v>
      </c>
      <c r="C2418">
        <v>0</v>
      </c>
      <c r="D2418" t="s">
        <v>14</v>
      </c>
      <c r="E2418" t="s">
        <v>2137</v>
      </c>
      <c r="F2418" s="1">
        <v>100006509</v>
      </c>
      <c r="G2418" t="s">
        <v>1891</v>
      </c>
      <c r="H2418" s="22">
        <v>43708</v>
      </c>
      <c r="I2418">
        <v>1</v>
      </c>
      <c r="J2418" s="27">
        <f t="shared" si="42"/>
        <v>115</v>
      </c>
      <c r="K2418">
        <v>400</v>
      </c>
      <c r="L2418">
        <v>3.3969999999999998</v>
      </c>
      <c r="M2418">
        <v>116.711</v>
      </c>
      <c r="N2418">
        <v>283.28899999999999</v>
      </c>
      <c r="O2418" s="15">
        <v>43708</v>
      </c>
      <c r="P2418" s="24">
        <v>47235</v>
      </c>
      <c r="Q2418" s="7">
        <f t="shared" si="41"/>
        <v>120</v>
      </c>
      <c r="R2418" s="12">
        <v>43708</v>
      </c>
      <c r="T2418">
        <v>120</v>
      </c>
    </row>
    <row r="2419" spans="1:20" ht="18.75" x14ac:dyDescent="0.25">
      <c r="A2419">
        <v>5090302</v>
      </c>
      <c r="B2419">
        <v>1011202</v>
      </c>
      <c r="C2419">
        <v>0</v>
      </c>
      <c r="D2419" t="s">
        <v>14</v>
      </c>
      <c r="E2419" t="s">
        <v>2137</v>
      </c>
      <c r="F2419" s="1">
        <v>100006510</v>
      </c>
      <c r="G2419" t="s">
        <v>1891</v>
      </c>
      <c r="H2419" s="22">
        <v>43708</v>
      </c>
      <c r="I2419">
        <v>1</v>
      </c>
      <c r="J2419" s="27">
        <f t="shared" si="42"/>
        <v>115</v>
      </c>
      <c r="K2419">
        <v>400</v>
      </c>
      <c r="L2419">
        <v>3.3969999999999998</v>
      </c>
      <c r="M2419">
        <v>116.711</v>
      </c>
      <c r="N2419">
        <v>283.28899999999999</v>
      </c>
      <c r="O2419" s="15">
        <v>43708</v>
      </c>
      <c r="P2419" s="24">
        <v>47235</v>
      </c>
      <c r="Q2419" s="7">
        <f t="shared" si="41"/>
        <v>120</v>
      </c>
      <c r="R2419" s="12">
        <v>43708</v>
      </c>
      <c r="T2419">
        <v>120</v>
      </c>
    </row>
    <row r="2420" spans="1:20" ht="18.75" x14ac:dyDescent="0.25">
      <c r="A2420">
        <v>5090302</v>
      </c>
      <c r="B2420">
        <v>1011202</v>
      </c>
      <c r="C2420">
        <v>0</v>
      </c>
      <c r="D2420" t="s">
        <v>14</v>
      </c>
      <c r="E2420" t="s">
        <v>2137</v>
      </c>
      <c r="F2420" s="1">
        <v>100006511</v>
      </c>
      <c r="G2420" t="s">
        <v>1891</v>
      </c>
      <c r="H2420" s="22">
        <v>43708</v>
      </c>
      <c r="I2420">
        <v>1</v>
      </c>
      <c r="J2420" s="27">
        <f t="shared" si="42"/>
        <v>115</v>
      </c>
      <c r="K2420">
        <v>400</v>
      </c>
      <c r="L2420">
        <v>3.3969999999999998</v>
      </c>
      <c r="M2420">
        <v>116.711</v>
      </c>
      <c r="N2420">
        <v>283.28899999999999</v>
      </c>
      <c r="O2420" s="15">
        <v>43708</v>
      </c>
      <c r="P2420" s="24">
        <v>47235</v>
      </c>
      <c r="Q2420" s="7">
        <f t="shared" si="41"/>
        <v>120</v>
      </c>
      <c r="R2420" s="12">
        <v>43708</v>
      </c>
      <c r="T2420">
        <v>120</v>
      </c>
    </row>
    <row r="2421" spans="1:20" ht="18.75" x14ac:dyDescent="0.25">
      <c r="A2421">
        <v>5090302</v>
      </c>
      <c r="B2421">
        <v>1011202</v>
      </c>
      <c r="C2421">
        <v>0</v>
      </c>
      <c r="D2421" t="s">
        <v>14</v>
      </c>
      <c r="E2421" t="s">
        <v>2138</v>
      </c>
      <c r="F2421" s="1">
        <v>100001441</v>
      </c>
      <c r="G2421" t="s">
        <v>1891</v>
      </c>
      <c r="H2421" s="22">
        <v>43304</v>
      </c>
      <c r="I2421">
        <v>1</v>
      </c>
      <c r="J2421" s="27">
        <f t="shared" si="42"/>
        <v>129</v>
      </c>
      <c r="K2421">
        <v>936.95</v>
      </c>
      <c r="L2421">
        <v>15.898</v>
      </c>
      <c r="M2421">
        <v>753.31700000000001</v>
      </c>
      <c r="N2421">
        <v>183.63300000000001</v>
      </c>
      <c r="O2421" s="15">
        <v>43304</v>
      </c>
      <c r="P2421" s="24">
        <v>47235</v>
      </c>
      <c r="Q2421" s="7">
        <f t="shared" si="41"/>
        <v>120</v>
      </c>
      <c r="R2421" s="12">
        <v>43304</v>
      </c>
      <c r="T2421">
        <v>60</v>
      </c>
    </row>
    <row r="2422" spans="1:20" ht="18.75" x14ac:dyDescent="0.25">
      <c r="A2422">
        <v>5090302</v>
      </c>
      <c r="B2422">
        <v>1011202</v>
      </c>
      <c r="C2422">
        <v>0</v>
      </c>
      <c r="D2422" t="s">
        <v>14</v>
      </c>
      <c r="E2422" t="s">
        <v>2139</v>
      </c>
      <c r="F2422" s="1">
        <v>100007082</v>
      </c>
      <c r="G2422" t="s">
        <v>1891</v>
      </c>
      <c r="H2422" s="22">
        <v>44500</v>
      </c>
      <c r="I2422">
        <v>1</v>
      </c>
      <c r="J2422" s="27">
        <f t="shared" si="42"/>
        <v>89</v>
      </c>
      <c r="K2422">
        <v>1250</v>
      </c>
      <c r="L2422">
        <v>10.616</v>
      </c>
      <c r="M2422">
        <v>93.832999999999998</v>
      </c>
      <c r="N2422">
        <v>1156.1669999999999</v>
      </c>
      <c r="O2422" s="15">
        <v>44500</v>
      </c>
      <c r="P2422" s="24">
        <v>47235</v>
      </c>
      <c r="Q2422" s="7">
        <f t="shared" si="41"/>
        <v>120</v>
      </c>
      <c r="R2422" s="12">
        <v>44500</v>
      </c>
      <c r="T2422">
        <v>120</v>
      </c>
    </row>
    <row r="2423" spans="1:20" ht="18.75" x14ac:dyDescent="0.25">
      <c r="A2423">
        <v>5090302</v>
      </c>
      <c r="B2423">
        <v>1011202</v>
      </c>
      <c r="C2423">
        <v>0</v>
      </c>
      <c r="D2423" t="s">
        <v>14</v>
      </c>
      <c r="E2423" t="s">
        <v>2140</v>
      </c>
      <c r="F2423" s="1">
        <v>100001413</v>
      </c>
      <c r="G2423" t="s">
        <v>1891</v>
      </c>
      <c r="H2423" s="22">
        <v>42460</v>
      </c>
      <c r="I2423">
        <v>1</v>
      </c>
      <c r="J2423" s="27">
        <f t="shared" si="42"/>
        <v>156</v>
      </c>
      <c r="K2423">
        <v>799.5</v>
      </c>
      <c r="L2423">
        <v>0</v>
      </c>
      <c r="M2423">
        <v>798.5</v>
      </c>
      <c r="N2423">
        <v>1</v>
      </c>
      <c r="O2423" s="15">
        <v>42460</v>
      </c>
      <c r="P2423" s="24">
        <v>47235</v>
      </c>
      <c r="Q2423" s="7">
        <f t="shared" si="41"/>
        <v>120</v>
      </c>
      <c r="R2423" s="12">
        <v>42460</v>
      </c>
      <c r="T2423">
        <v>60</v>
      </c>
    </row>
    <row r="2424" spans="1:20" ht="18.75" x14ac:dyDescent="0.25">
      <c r="A2424">
        <v>5090302</v>
      </c>
      <c r="B2424">
        <v>1011202</v>
      </c>
      <c r="C2424">
        <v>0</v>
      </c>
      <c r="D2424" t="s">
        <v>14</v>
      </c>
      <c r="E2424" t="s">
        <v>2141</v>
      </c>
      <c r="F2424" s="1">
        <v>100006599</v>
      </c>
      <c r="G2424" t="s">
        <v>1891</v>
      </c>
      <c r="H2424" s="22">
        <v>43795</v>
      </c>
      <c r="I2424">
        <v>1</v>
      </c>
      <c r="J2424" s="27">
        <f t="shared" si="42"/>
        <v>113</v>
      </c>
      <c r="K2424">
        <v>0</v>
      </c>
      <c r="L2424">
        <v>0</v>
      </c>
      <c r="M2424">
        <v>0</v>
      </c>
      <c r="N2424">
        <v>0</v>
      </c>
      <c r="O2424" s="15">
        <v>43795</v>
      </c>
      <c r="P2424" s="24">
        <v>47235</v>
      </c>
      <c r="Q2424" s="7">
        <f t="shared" si="41"/>
        <v>120</v>
      </c>
      <c r="R2424" s="12">
        <v>43795</v>
      </c>
      <c r="T2424">
        <v>120</v>
      </c>
    </row>
    <row r="2425" spans="1:20" ht="18.75" x14ac:dyDescent="0.25">
      <c r="A2425">
        <v>5090302</v>
      </c>
      <c r="B2425">
        <v>1011202</v>
      </c>
      <c r="C2425">
        <v>0</v>
      </c>
      <c r="D2425" t="s">
        <v>14</v>
      </c>
      <c r="E2425" t="s">
        <v>2142</v>
      </c>
      <c r="F2425" s="1">
        <v>100006606</v>
      </c>
      <c r="G2425" t="s">
        <v>1891</v>
      </c>
      <c r="H2425" s="22">
        <v>43786</v>
      </c>
      <c r="I2425">
        <v>1</v>
      </c>
      <c r="J2425" s="27">
        <f t="shared" si="42"/>
        <v>113</v>
      </c>
      <c r="K2425">
        <v>0</v>
      </c>
      <c r="L2425">
        <v>0</v>
      </c>
      <c r="M2425">
        <v>0</v>
      </c>
      <c r="N2425">
        <v>0</v>
      </c>
      <c r="O2425" s="15">
        <v>43786</v>
      </c>
      <c r="P2425" s="24">
        <v>47235</v>
      </c>
      <c r="Q2425" s="7">
        <f t="shared" si="41"/>
        <v>120</v>
      </c>
      <c r="R2425" s="12">
        <v>43786</v>
      </c>
      <c r="T2425">
        <v>120</v>
      </c>
    </row>
    <row r="2426" spans="1:20" ht="18.75" x14ac:dyDescent="0.25">
      <c r="A2426">
        <v>5090302</v>
      </c>
      <c r="B2426">
        <v>1011202</v>
      </c>
      <c r="C2426">
        <v>0</v>
      </c>
      <c r="D2426" t="s">
        <v>14</v>
      </c>
      <c r="E2426" t="s">
        <v>2143</v>
      </c>
      <c r="F2426" s="1">
        <v>100001372</v>
      </c>
      <c r="G2426" t="s">
        <v>1891</v>
      </c>
      <c r="H2426" s="22">
        <v>39691</v>
      </c>
      <c r="I2426">
        <v>1</v>
      </c>
      <c r="J2426" s="27">
        <f t="shared" si="42"/>
        <v>247</v>
      </c>
      <c r="K2426">
        <v>1375</v>
      </c>
      <c r="L2426">
        <v>0</v>
      </c>
      <c r="M2426">
        <v>1374</v>
      </c>
      <c r="N2426">
        <v>1</v>
      </c>
      <c r="O2426" s="15">
        <v>39691</v>
      </c>
      <c r="P2426" s="24">
        <v>47235</v>
      </c>
      <c r="Q2426" s="7">
        <f t="shared" si="41"/>
        <v>120</v>
      </c>
      <c r="R2426" s="12">
        <v>39691</v>
      </c>
      <c r="T2426">
        <v>60</v>
      </c>
    </row>
    <row r="2427" spans="1:20" ht="18.75" x14ac:dyDescent="0.25">
      <c r="A2427">
        <v>5090302</v>
      </c>
      <c r="B2427">
        <v>1011202</v>
      </c>
      <c r="C2427">
        <v>0</v>
      </c>
      <c r="D2427" t="s">
        <v>14</v>
      </c>
      <c r="E2427" t="s">
        <v>2144</v>
      </c>
      <c r="F2427" s="1">
        <v>100006637</v>
      </c>
      <c r="G2427" t="s">
        <v>1891</v>
      </c>
      <c r="H2427" s="22">
        <v>43768</v>
      </c>
      <c r="I2427">
        <v>2</v>
      </c>
      <c r="J2427" s="27">
        <f t="shared" si="42"/>
        <v>113</v>
      </c>
      <c r="K2427">
        <v>0</v>
      </c>
      <c r="L2427">
        <v>0</v>
      </c>
      <c r="M2427">
        <v>0</v>
      </c>
      <c r="N2427">
        <v>0</v>
      </c>
      <c r="O2427" s="15">
        <v>43768</v>
      </c>
      <c r="P2427" s="24">
        <v>47235</v>
      </c>
      <c r="Q2427" s="7">
        <f t="shared" si="41"/>
        <v>120</v>
      </c>
      <c r="R2427" s="12">
        <v>43768</v>
      </c>
      <c r="T2427">
        <v>120</v>
      </c>
    </row>
    <row r="2428" spans="1:20" ht="18.75" x14ac:dyDescent="0.25">
      <c r="A2428">
        <v>5090302</v>
      </c>
      <c r="B2428">
        <v>1011202</v>
      </c>
      <c r="C2428">
        <v>0</v>
      </c>
      <c r="D2428" t="s">
        <v>14</v>
      </c>
      <c r="E2428" t="s">
        <v>2145</v>
      </c>
      <c r="F2428" s="1">
        <v>100001209</v>
      </c>
      <c r="G2428" t="s">
        <v>1891</v>
      </c>
      <c r="H2428" s="22">
        <v>42996</v>
      </c>
      <c r="I2428">
        <v>1</v>
      </c>
      <c r="J2428" s="27">
        <f t="shared" si="42"/>
        <v>139</v>
      </c>
      <c r="K2428">
        <v>510.9</v>
      </c>
      <c r="L2428">
        <v>8.6609999999999996</v>
      </c>
      <c r="M2428">
        <v>496.41199999999998</v>
      </c>
      <c r="N2428">
        <v>14.488</v>
      </c>
      <c r="O2428" s="15">
        <v>42996</v>
      </c>
      <c r="P2428" s="24">
        <v>47235</v>
      </c>
      <c r="Q2428" s="7">
        <f t="shared" si="41"/>
        <v>120</v>
      </c>
      <c r="R2428" s="12">
        <v>42996</v>
      </c>
      <c r="T2428">
        <v>60</v>
      </c>
    </row>
    <row r="2429" spans="1:20" ht="18.75" x14ac:dyDescent="0.25">
      <c r="A2429">
        <v>5090302</v>
      </c>
      <c r="B2429">
        <v>1011202</v>
      </c>
      <c r="C2429">
        <v>0</v>
      </c>
      <c r="D2429" t="s">
        <v>14</v>
      </c>
      <c r="E2429" t="s">
        <v>2146</v>
      </c>
      <c r="F2429" s="1">
        <v>100006961</v>
      </c>
      <c r="G2429" t="s">
        <v>1891</v>
      </c>
      <c r="H2429" s="22">
        <v>44362</v>
      </c>
      <c r="I2429">
        <v>1</v>
      </c>
      <c r="J2429" s="27">
        <f t="shared" si="42"/>
        <v>94</v>
      </c>
      <c r="K2429">
        <v>2430</v>
      </c>
      <c r="L2429">
        <v>20.638000000000002</v>
      </c>
      <c r="M2429">
        <v>274.28899999999999</v>
      </c>
      <c r="N2429">
        <v>2155.7109999999998</v>
      </c>
      <c r="O2429" s="15">
        <v>44362</v>
      </c>
      <c r="P2429" s="24">
        <v>47235</v>
      </c>
      <c r="Q2429" s="7">
        <f t="shared" si="41"/>
        <v>120</v>
      </c>
      <c r="R2429" s="12">
        <v>44362</v>
      </c>
      <c r="T2429">
        <v>120</v>
      </c>
    </row>
    <row r="2430" spans="1:20" ht="18.75" x14ac:dyDescent="0.25">
      <c r="A2430">
        <v>5090302</v>
      </c>
      <c r="B2430">
        <v>1011202</v>
      </c>
      <c r="C2430">
        <v>0</v>
      </c>
      <c r="D2430" t="s">
        <v>14</v>
      </c>
      <c r="E2430" t="s">
        <v>2147</v>
      </c>
      <c r="F2430" s="1">
        <v>100006699</v>
      </c>
      <c r="G2430" t="s">
        <v>1891</v>
      </c>
      <c r="H2430" s="22">
        <v>43830</v>
      </c>
      <c r="I2430">
        <v>2</v>
      </c>
      <c r="J2430" s="27">
        <f t="shared" si="42"/>
        <v>111</v>
      </c>
      <c r="K2430">
        <v>1111</v>
      </c>
      <c r="L2430">
        <v>9.4359999999999999</v>
      </c>
      <c r="M2430">
        <v>287.03500000000003</v>
      </c>
      <c r="N2430">
        <v>823.96500000000003</v>
      </c>
      <c r="O2430" s="15">
        <v>43830</v>
      </c>
      <c r="P2430" s="24">
        <v>47235</v>
      </c>
      <c r="Q2430" s="7">
        <f t="shared" si="41"/>
        <v>120</v>
      </c>
      <c r="R2430" s="12">
        <v>43830</v>
      </c>
      <c r="T2430">
        <v>120</v>
      </c>
    </row>
    <row r="2431" spans="1:20" ht="18.75" x14ac:dyDescent="0.25">
      <c r="A2431">
        <v>5090302</v>
      </c>
      <c r="B2431">
        <v>1011202</v>
      </c>
      <c r="C2431">
        <v>0</v>
      </c>
      <c r="D2431" t="s">
        <v>14</v>
      </c>
      <c r="E2431" t="s">
        <v>2148</v>
      </c>
      <c r="F2431" s="1">
        <v>100002393</v>
      </c>
      <c r="G2431" t="s">
        <v>1891</v>
      </c>
      <c r="H2431" s="22">
        <v>39844</v>
      </c>
      <c r="I2431">
        <v>1</v>
      </c>
      <c r="J2431" s="27">
        <f t="shared" si="42"/>
        <v>242</v>
      </c>
      <c r="K2431">
        <v>1100</v>
      </c>
      <c r="L2431">
        <v>0</v>
      </c>
      <c r="M2431">
        <v>1099</v>
      </c>
      <c r="N2431">
        <v>1</v>
      </c>
      <c r="O2431" s="15">
        <v>39844</v>
      </c>
      <c r="P2431" s="24">
        <v>47235</v>
      </c>
      <c r="Q2431" s="7">
        <f t="shared" si="41"/>
        <v>120</v>
      </c>
      <c r="R2431" s="12">
        <v>39844</v>
      </c>
      <c r="T2431">
        <v>59</v>
      </c>
    </row>
    <row r="2432" spans="1:20" ht="18.75" x14ac:dyDescent="0.25">
      <c r="A2432">
        <v>5090302</v>
      </c>
      <c r="B2432">
        <v>1011202</v>
      </c>
      <c r="C2432">
        <v>0</v>
      </c>
      <c r="D2432" t="s">
        <v>14</v>
      </c>
      <c r="E2432" t="s">
        <v>2149</v>
      </c>
      <c r="F2432" s="1">
        <v>100002394</v>
      </c>
      <c r="G2432" t="s">
        <v>1891</v>
      </c>
      <c r="H2432" s="22">
        <v>39844</v>
      </c>
      <c r="I2432">
        <v>1</v>
      </c>
      <c r="J2432" s="27">
        <f t="shared" si="42"/>
        <v>242</v>
      </c>
      <c r="K2432">
        <v>1275</v>
      </c>
      <c r="L2432">
        <v>0</v>
      </c>
      <c r="M2432">
        <v>1274</v>
      </c>
      <c r="N2432">
        <v>1</v>
      </c>
      <c r="O2432" s="15">
        <v>39844</v>
      </c>
      <c r="P2432" s="24">
        <v>47235</v>
      </c>
      <c r="Q2432" s="7">
        <f t="shared" si="41"/>
        <v>120</v>
      </c>
      <c r="R2432" s="12">
        <v>39844</v>
      </c>
      <c r="T2432">
        <v>59</v>
      </c>
    </row>
    <row r="2433" spans="1:20" ht="18.75" x14ac:dyDescent="0.25">
      <c r="A2433">
        <v>5090302</v>
      </c>
      <c r="B2433">
        <v>1011202</v>
      </c>
      <c r="C2433">
        <v>0</v>
      </c>
      <c r="D2433" t="s">
        <v>14</v>
      </c>
      <c r="E2433" t="s">
        <v>2150</v>
      </c>
      <c r="F2433" s="1">
        <v>100002423</v>
      </c>
      <c r="G2433" t="s">
        <v>1891</v>
      </c>
      <c r="H2433" s="22">
        <v>42170</v>
      </c>
      <c r="I2433">
        <v>1</v>
      </c>
      <c r="J2433" s="27">
        <f t="shared" si="42"/>
        <v>166</v>
      </c>
      <c r="K2433">
        <v>476.86799999999999</v>
      </c>
      <c r="L2433">
        <v>0</v>
      </c>
      <c r="M2433">
        <v>475.86799999999999</v>
      </c>
      <c r="N2433">
        <v>1</v>
      </c>
      <c r="O2433" s="15">
        <v>42170</v>
      </c>
      <c r="P2433" s="24">
        <v>47235</v>
      </c>
      <c r="Q2433" s="7">
        <f t="shared" si="41"/>
        <v>120</v>
      </c>
      <c r="R2433" s="12">
        <v>42170</v>
      </c>
      <c r="T2433">
        <v>60</v>
      </c>
    </row>
    <row r="2434" spans="1:20" ht="18.75" x14ac:dyDescent="0.25">
      <c r="A2434">
        <v>5090302</v>
      </c>
      <c r="B2434">
        <v>1011202</v>
      </c>
      <c r="C2434">
        <v>0</v>
      </c>
      <c r="D2434" t="s">
        <v>14</v>
      </c>
      <c r="E2434" t="s">
        <v>2151</v>
      </c>
      <c r="F2434" s="1">
        <v>100001913</v>
      </c>
      <c r="G2434" t="s">
        <v>1891</v>
      </c>
      <c r="H2434" s="22">
        <v>43202</v>
      </c>
      <c r="I2434">
        <v>1</v>
      </c>
      <c r="J2434" s="27">
        <f t="shared" si="42"/>
        <v>132</v>
      </c>
      <c r="K2434">
        <v>1650</v>
      </c>
      <c r="L2434">
        <v>0</v>
      </c>
      <c r="M2434">
        <v>1649</v>
      </c>
      <c r="N2434">
        <v>1</v>
      </c>
      <c r="O2434" s="15">
        <v>43202</v>
      </c>
      <c r="P2434" s="24">
        <v>47235</v>
      </c>
      <c r="Q2434" s="7">
        <f t="shared" ref="Q2434:Q2497" si="43">10*12</f>
        <v>120</v>
      </c>
      <c r="R2434" s="12">
        <v>43202</v>
      </c>
      <c r="T2434">
        <v>48</v>
      </c>
    </row>
    <row r="2435" spans="1:20" ht="18.75" x14ac:dyDescent="0.25">
      <c r="A2435">
        <v>5090302</v>
      </c>
      <c r="B2435">
        <v>1011202</v>
      </c>
      <c r="C2435">
        <v>0</v>
      </c>
      <c r="D2435" t="s">
        <v>14</v>
      </c>
      <c r="E2435" t="s">
        <v>2152</v>
      </c>
      <c r="F2435" s="1">
        <v>100007219</v>
      </c>
      <c r="G2435" t="s">
        <v>1891</v>
      </c>
      <c r="H2435" s="22">
        <v>44712</v>
      </c>
      <c r="I2435">
        <v>1</v>
      </c>
      <c r="J2435" s="27">
        <f t="shared" ref="J2435:J2498" si="44">DATEDIF(H2435,P2435,"m")</f>
        <v>82</v>
      </c>
      <c r="K2435">
        <v>1150</v>
      </c>
      <c r="L2435">
        <v>9.7669999999999995</v>
      </c>
      <c r="M2435">
        <v>19.533999999999999</v>
      </c>
      <c r="N2435">
        <v>1130.4659999999999</v>
      </c>
      <c r="O2435" s="15">
        <v>44712</v>
      </c>
      <c r="P2435" s="24">
        <v>47235</v>
      </c>
      <c r="Q2435" s="7">
        <f t="shared" si="43"/>
        <v>120</v>
      </c>
      <c r="R2435" s="12">
        <v>44712</v>
      </c>
      <c r="T2435">
        <v>120</v>
      </c>
    </row>
    <row r="2436" spans="1:20" ht="18.75" x14ac:dyDescent="0.25">
      <c r="A2436">
        <v>5090302</v>
      </c>
      <c r="B2436">
        <v>1011202</v>
      </c>
      <c r="C2436">
        <v>0</v>
      </c>
      <c r="D2436" t="s">
        <v>14</v>
      </c>
      <c r="E2436" t="s">
        <v>2153</v>
      </c>
      <c r="F2436" s="1">
        <v>100007160</v>
      </c>
      <c r="G2436" t="s">
        <v>1891</v>
      </c>
      <c r="H2436" s="22">
        <v>44620</v>
      </c>
      <c r="I2436">
        <v>1</v>
      </c>
      <c r="J2436" s="27">
        <f t="shared" si="44"/>
        <v>85</v>
      </c>
      <c r="K2436">
        <v>84</v>
      </c>
      <c r="L2436">
        <v>0.71299999999999997</v>
      </c>
      <c r="M2436">
        <v>3.5419999999999998</v>
      </c>
      <c r="N2436">
        <v>80.457999999999998</v>
      </c>
      <c r="O2436" s="15">
        <v>44620</v>
      </c>
      <c r="P2436" s="24">
        <v>47235</v>
      </c>
      <c r="Q2436" s="7">
        <f t="shared" si="43"/>
        <v>120</v>
      </c>
      <c r="R2436" s="12">
        <v>44620</v>
      </c>
      <c r="T2436">
        <v>120</v>
      </c>
    </row>
    <row r="2437" spans="1:20" ht="18.75" x14ac:dyDescent="0.25">
      <c r="A2437">
        <v>5090302</v>
      </c>
      <c r="B2437">
        <v>1011202</v>
      </c>
      <c r="C2437">
        <v>0</v>
      </c>
      <c r="D2437" t="s">
        <v>14</v>
      </c>
      <c r="E2437" t="s">
        <v>2154</v>
      </c>
      <c r="F2437" s="1">
        <v>100002380</v>
      </c>
      <c r="G2437" t="s">
        <v>1891</v>
      </c>
      <c r="H2437" s="22">
        <v>38684</v>
      </c>
      <c r="I2437">
        <v>1</v>
      </c>
      <c r="J2437" s="27">
        <f t="shared" si="44"/>
        <v>280</v>
      </c>
      <c r="K2437">
        <v>320</v>
      </c>
      <c r="L2437">
        <v>0</v>
      </c>
      <c r="M2437">
        <v>319</v>
      </c>
      <c r="N2437">
        <v>1</v>
      </c>
      <c r="O2437" s="15">
        <v>38684</v>
      </c>
      <c r="P2437" s="24">
        <v>47235</v>
      </c>
      <c r="Q2437" s="7">
        <f t="shared" si="43"/>
        <v>120</v>
      </c>
      <c r="R2437" s="12">
        <v>38684</v>
      </c>
      <c r="T2437">
        <v>60</v>
      </c>
    </row>
    <row r="2438" spans="1:20" ht="18.75" x14ac:dyDescent="0.25">
      <c r="A2438">
        <v>5090302</v>
      </c>
      <c r="B2438">
        <v>1011202</v>
      </c>
      <c r="C2438">
        <v>0</v>
      </c>
      <c r="D2438" t="s">
        <v>14</v>
      </c>
      <c r="E2438" t="s">
        <v>2155</v>
      </c>
      <c r="F2438" s="1">
        <v>100001384</v>
      </c>
      <c r="G2438" t="s">
        <v>1891</v>
      </c>
      <c r="H2438" s="22">
        <v>40237</v>
      </c>
      <c r="I2438">
        <v>1</v>
      </c>
      <c r="J2438" s="27">
        <f t="shared" si="44"/>
        <v>229</v>
      </c>
      <c r="K2438">
        <v>2350</v>
      </c>
      <c r="L2438">
        <v>0</v>
      </c>
      <c r="M2438">
        <v>2349</v>
      </c>
      <c r="N2438">
        <v>1</v>
      </c>
      <c r="O2438" s="15">
        <v>40237</v>
      </c>
      <c r="P2438" s="24">
        <v>47235</v>
      </c>
      <c r="Q2438" s="7">
        <f t="shared" si="43"/>
        <v>120</v>
      </c>
      <c r="R2438" s="12">
        <v>40237</v>
      </c>
      <c r="T2438">
        <v>60</v>
      </c>
    </row>
    <row r="2439" spans="1:20" ht="18.75" x14ac:dyDescent="0.25">
      <c r="A2439">
        <v>5090302</v>
      </c>
      <c r="B2439">
        <v>1011202</v>
      </c>
      <c r="C2439">
        <v>0</v>
      </c>
      <c r="D2439" t="s">
        <v>14</v>
      </c>
      <c r="E2439" t="s">
        <v>2156</v>
      </c>
      <c r="F2439" s="1">
        <v>100000331</v>
      </c>
      <c r="G2439" t="s">
        <v>1891</v>
      </c>
      <c r="H2439" s="22">
        <v>38466</v>
      </c>
      <c r="I2439">
        <v>1</v>
      </c>
      <c r="J2439" s="27">
        <f t="shared" si="44"/>
        <v>288</v>
      </c>
      <c r="K2439">
        <v>262.5</v>
      </c>
      <c r="L2439">
        <v>0</v>
      </c>
      <c r="M2439">
        <v>261.5</v>
      </c>
      <c r="N2439">
        <v>1</v>
      </c>
      <c r="O2439" s="15">
        <v>38466</v>
      </c>
      <c r="P2439" s="24">
        <v>47235</v>
      </c>
      <c r="Q2439" s="7">
        <f t="shared" si="43"/>
        <v>120</v>
      </c>
      <c r="R2439" s="12">
        <v>38466</v>
      </c>
      <c r="T2439">
        <v>48</v>
      </c>
    </row>
    <row r="2440" spans="1:20" ht="18.75" x14ac:dyDescent="0.25">
      <c r="A2440">
        <v>5090302</v>
      </c>
      <c r="B2440">
        <v>1011202</v>
      </c>
      <c r="C2440">
        <v>0</v>
      </c>
      <c r="D2440" t="s">
        <v>14</v>
      </c>
      <c r="E2440" t="s">
        <v>2157</v>
      </c>
      <c r="F2440" s="1">
        <v>100000270</v>
      </c>
      <c r="G2440" t="s">
        <v>1891</v>
      </c>
      <c r="H2440" s="22">
        <v>37653</v>
      </c>
      <c r="I2440">
        <v>1</v>
      </c>
      <c r="J2440" s="27">
        <f t="shared" si="44"/>
        <v>314</v>
      </c>
      <c r="K2440">
        <v>1825</v>
      </c>
      <c r="L2440">
        <v>0</v>
      </c>
      <c r="M2440">
        <v>1824</v>
      </c>
      <c r="N2440">
        <v>1</v>
      </c>
      <c r="O2440" s="15">
        <v>37653</v>
      </c>
      <c r="P2440" s="24">
        <v>47235</v>
      </c>
      <c r="Q2440" s="7">
        <f t="shared" si="43"/>
        <v>120</v>
      </c>
      <c r="R2440" s="12">
        <v>37653</v>
      </c>
      <c r="T2440">
        <v>48</v>
      </c>
    </row>
    <row r="2441" spans="1:20" ht="18.75" x14ac:dyDescent="0.25">
      <c r="A2441">
        <v>5090302</v>
      </c>
      <c r="B2441">
        <v>1011202</v>
      </c>
      <c r="C2441">
        <v>0</v>
      </c>
      <c r="D2441" t="s">
        <v>14</v>
      </c>
      <c r="E2441" t="s">
        <v>2158</v>
      </c>
      <c r="F2441" s="1">
        <v>100000269</v>
      </c>
      <c r="G2441" t="s">
        <v>1891</v>
      </c>
      <c r="H2441" s="22">
        <v>37653</v>
      </c>
      <c r="I2441">
        <v>1</v>
      </c>
      <c r="J2441" s="27">
        <f t="shared" si="44"/>
        <v>314</v>
      </c>
      <c r="K2441">
        <v>1925</v>
      </c>
      <c r="L2441">
        <v>0</v>
      </c>
      <c r="M2441">
        <v>1924</v>
      </c>
      <c r="N2441">
        <v>1</v>
      </c>
      <c r="O2441" s="15">
        <v>37653</v>
      </c>
      <c r="P2441" s="24">
        <v>47235</v>
      </c>
      <c r="Q2441" s="7">
        <f t="shared" si="43"/>
        <v>120</v>
      </c>
      <c r="R2441" s="12">
        <v>37653</v>
      </c>
      <c r="T2441">
        <v>48</v>
      </c>
    </row>
    <row r="2442" spans="1:20" ht="18.75" x14ac:dyDescent="0.25">
      <c r="A2442">
        <v>5090302</v>
      </c>
      <c r="B2442">
        <v>1011202</v>
      </c>
      <c r="C2442">
        <v>0</v>
      </c>
      <c r="D2442" t="s">
        <v>14</v>
      </c>
      <c r="E2442" t="s">
        <v>2159</v>
      </c>
      <c r="F2442" s="1">
        <v>100002628</v>
      </c>
      <c r="G2442" t="s">
        <v>1891</v>
      </c>
      <c r="H2442" s="22">
        <v>43496</v>
      </c>
      <c r="I2442">
        <v>2</v>
      </c>
      <c r="J2442" s="27">
        <f t="shared" si="44"/>
        <v>122</v>
      </c>
      <c r="K2442">
        <v>2.2000000000000002</v>
      </c>
      <c r="L2442">
        <v>0</v>
      </c>
      <c r="M2442">
        <v>1.2</v>
      </c>
      <c r="N2442">
        <v>1</v>
      </c>
      <c r="O2442" s="15">
        <v>43496</v>
      </c>
      <c r="P2442" s="24">
        <v>47235</v>
      </c>
      <c r="Q2442" s="7">
        <f t="shared" si="43"/>
        <v>120</v>
      </c>
      <c r="R2442" s="12">
        <v>43496</v>
      </c>
      <c r="T2442">
        <v>1</v>
      </c>
    </row>
    <row r="2443" spans="1:20" ht="18.75" x14ac:dyDescent="0.25">
      <c r="A2443">
        <v>5090302</v>
      </c>
      <c r="B2443">
        <v>1011202</v>
      </c>
      <c r="C2443">
        <v>0</v>
      </c>
      <c r="D2443" t="s">
        <v>14</v>
      </c>
      <c r="E2443" t="s">
        <v>2160</v>
      </c>
      <c r="F2443" s="1">
        <v>100004271</v>
      </c>
      <c r="G2443" t="s">
        <v>1891</v>
      </c>
      <c r="H2443" s="22">
        <v>38697</v>
      </c>
      <c r="I2443">
        <v>1</v>
      </c>
      <c r="J2443" s="27">
        <f t="shared" si="44"/>
        <v>280</v>
      </c>
      <c r="K2443">
        <v>165</v>
      </c>
      <c r="L2443">
        <v>0</v>
      </c>
      <c r="M2443">
        <v>164</v>
      </c>
      <c r="N2443">
        <v>1</v>
      </c>
      <c r="O2443" s="15">
        <v>38697</v>
      </c>
      <c r="P2443" s="24">
        <v>47235</v>
      </c>
      <c r="Q2443" s="7">
        <f t="shared" si="43"/>
        <v>120</v>
      </c>
      <c r="R2443" s="12">
        <v>38697</v>
      </c>
      <c r="T2443">
        <v>60</v>
      </c>
    </row>
    <row r="2444" spans="1:20" ht="18.75" x14ac:dyDescent="0.25">
      <c r="A2444">
        <v>5090302</v>
      </c>
      <c r="B2444">
        <v>1011202</v>
      </c>
      <c r="C2444">
        <v>0</v>
      </c>
      <c r="D2444" t="s">
        <v>14</v>
      </c>
      <c r="E2444" t="s">
        <v>2161</v>
      </c>
      <c r="F2444" s="1">
        <v>100005697</v>
      </c>
      <c r="G2444" t="s">
        <v>1891</v>
      </c>
      <c r="H2444" s="22">
        <v>40176</v>
      </c>
      <c r="I2444">
        <v>1</v>
      </c>
      <c r="J2444" s="27">
        <f t="shared" si="44"/>
        <v>231</v>
      </c>
      <c r="K2444">
        <v>1100</v>
      </c>
      <c r="L2444">
        <v>0</v>
      </c>
      <c r="M2444">
        <v>1099</v>
      </c>
      <c r="N2444">
        <v>1</v>
      </c>
      <c r="O2444" s="15">
        <v>40176</v>
      </c>
      <c r="P2444" s="24">
        <v>47235</v>
      </c>
      <c r="Q2444" s="7">
        <f t="shared" si="43"/>
        <v>120</v>
      </c>
      <c r="R2444" s="12">
        <v>40176</v>
      </c>
      <c r="T2444">
        <v>48</v>
      </c>
    </row>
    <row r="2445" spans="1:20" ht="18.75" x14ac:dyDescent="0.25">
      <c r="A2445">
        <v>5090302</v>
      </c>
      <c r="B2445">
        <v>1011202</v>
      </c>
      <c r="C2445">
        <v>0</v>
      </c>
      <c r="D2445" t="s">
        <v>14</v>
      </c>
      <c r="E2445" t="s">
        <v>2162</v>
      </c>
      <c r="F2445" s="1">
        <v>100000957</v>
      </c>
      <c r="G2445" t="s">
        <v>1891</v>
      </c>
      <c r="H2445" s="22">
        <v>34425</v>
      </c>
      <c r="I2445">
        <v>1</v>
      </c>
      <c r="J2445" s="27">
        <f t="shared" si="44"/>
        <v>420</v>
      </c>
      <c r="K2445">
        <v>290</v>
      </c>
      <c r="L2445">
        <v>0</v>
      </c>
      <c r="M2445">
        <v>289</v>
      </c>
      <c r="N2445">
        <v>1</v>
      </c>
      <c r="O2445" s="15">
        <v>34425</v>
      </c>
      <c r="P2445" s="24">
        <v>47235</v>
      </c>
      <c r="Q2445" s="7">
        <f t="shared" si="43"/>
        <v>120</v>
      </c>
      <c r="R2445" s="12">
        <v>34425</v>
      </c>
      <c r="T2445">
        <v>48</v>
      </c>
    </row>
    <row r="2446" spans="1:20" ht="18.75" x14ac:dyDescent="0.25">
      <c r="A2446">
        <v>5090302</v>
      </c>
      <c r="B2446">
        <v>1011202</v>
      </c>
      <c r="C2446">
        <v>0</v>
      </c>
      <c r="D2446" t="s">
        <v>14</v>
      </c>
      <c r="E2446" t="s">
        <v>2163</v>
      </c>
      <c r="F2446" s="1">
        <v>100000271</v>
      </c>
      <c r="G2446" t="s">
        <v>1891</v>
      </c>
      <c r="H2446" s="22">
        <v>38292</v>
      </c>
      <c r="I2446">
        <v>2</v>
      </c>
      <c r="J2446" s="27">
        <f t="shared" si="44"/>
        <v>293</v>
      </c>
      <c r="K2446">
        <v>130</v>
      </c>
      <c r="L2446">
        <v>0</v>
      </c>
      <c r="M2446">
        <v>129</v>
      </c>
      <c r="N2446">
        <v>1</v>
      </c>
      <c r="O2446" s="15">
        <v>38292</v>
      </c>
      <c r="P2446" s="24">
        <v>47235</v>
      </c>
      <c r="Q2446" s="7">
        <f t="shared" si="43"/>
        <v>120</v>
      </c>
      <c r="R2446" s="12">
        <v>38292</v>
      </c>
      <c r="T2446">
        <v>48</v>
      </c>
    </row>
    <row r="2447" spans="1:20" ht="18.75" x14ac:dyDescent="0.25">
      <c r="A2447">
        <v>5090302</v>
      </c>
      <c r="B2447">
        <v>1011202</v>
      </c>
      <c r="C2447">
        <v>0</v>
      </c>
      <c r="D2447" t="s">
        <v>14</v>
      </c>
      <c r="E2447" t="s">
        <v>2164</v>
      </c>
      <c r="F2447" s="1">
        <v>100004286</v>
      </c>
      <c r="G2447" t="s">
        <v>1891</v>
      </c>
      <c r="H2447" s="22">
        <v>42643</v>
      </c>
      <c r="I2447">
        <v>1</v>
      </c>
      <c r="J2447" s="27">
        <f t="shared" si="44"/>
        <v>150</v>
      </c>
      <c r="K2447">
        <v>2125</v>
      </c>
      <c r="L2447">
        <v>0</v>
      </c>
      <c r="M2447">
        <v>2124</v>
      </c>
      <c r="N2447">
        <v>1</v>
      </c>
      <c r="O2447" s="15">
        <v>42643</v>
      </c>
      <c r="P2447" s="24">
        <v>47235</v>
      </c>
      <c r="Q2447" s="7">
        <f t="shared" si="43"/>
        <v>120</v>
      </c>
      <c r="R2447" s="12">
        <v>42643</v>
      </c>
      <c r="T2447">
        <v>48</v>
      </c>
    </row>
    <row r="2448" spans="1:20" ht="18.75" x14ac:dyDescent="0.25">
      <c r="A2448">
        <v>5090302</v>
      </c>
      <c r="B2448">
        <v>1011202</v>
      </c>
      <c r="C2448">
        <v>0</v>
      </c>
      <c r="D2448" t="s">
        <v>14</v>
      </c>
      <c r="E2448" t="s">
        <v>2165</v>
      </c>
      <c r="F2448" s="1">
        <v>100001222</v>
      </c>
      <c r="G2448" t="s">
        <v>1891</v>
      </c>
      <c r="H2448" s="22">
        <v>43343</v>
      </c>
      <c r="I2448">
        <v>2</v>
      </c>
      <c r="J2448" s="27">
        <f t="shared" si="44"/>
        <v>127</v>
      </c>
      <c r="K2448">
        <v>244</v>
      </c>
      <c r="L2448">
        <v>4.1280000000000001</v>
      </c>
      <c r="M2448">
        <v>190.315</v>
      </c>
      <c r="N2448">
        <v>53.685000000000002</v>
      </c>
      <c r="O2448" s="15">
        <v>43343</v>
      </c>
      <c r="P2448" s="24">
        <v>47235</v>
      </c>
      <c r="Q2448" s="7">
        <f t="shared" si="43"/>
        <v>120</v>
      </c>
      <c r="R2448" s="12">
        <v>43343</v>
      </c>
      <c r="T2448">
        <v>60</v>
      </c>
    </row>
    <row r="2449" spans="1:20" ht="18.75" x14ac:dyDescent="0.25">
      <c r="A2449">
        <v>5090302</v>
      </c>
      <c r="B2449">
        <v>1011202</v>
      </c>
      <c r="C2449">
        <v>0</v>
      </c>
      <c r="D2449" t="s">
        <v>14</v>
      </c>
      <c r="E2449" t="s">
        <v>2166</v>
      </c>
      <c r="F2449" s="1">
        <v>100002266</v>
      </c>
      <c r="G2449" t="s">
        <v>1891</v>
      </c>
      <c r="H2449" s="22">
        <v>43279</v>
      </c>
      <c r="I2449">
        <v>1</v>
      </c>
      <c r="J2449" s="27">
        <f t="shared" si="44"/>
        <v>129</v>
      </c>
      <c r="K2449">
        <v>875</v>
      </c>
      <c r="L2449">
        <v>14.846</v>
      </c>
      <c r="M2449">
        <v>715.42399999999998</v>
      </c>
      <c r="N2449">
        <v>159.57599999999999</v>
      </c>
      <c r="O2449" s="15">
        <v>43279</v>
      </c>
      <c r="P2449" s="24">
        <v>47235</v>
      </c>
      <c r="Q2449" s="7">
        <f t="shared" si="43"/>
        <v>120</v>
      </c>
      <c r="R2449" s="12">
        <v>43279</v>
      </c>
      <c r="T2449">
        <v>60</v>
      </c>
    </row>
    <row r="2450" spans="1:20" ht="18.75" x14ac:dyDescent="0.25">
      <c r="A2450">
        <v>5090302</v>
      </c>
      <c r="B2450">
        <v>1011202</v>
      </c>
      <c r="C2450">
        <v>0</v>
      </c>
      <c r="D2450" t="s">
        <v>14</v>
      </c>
      <c r="E2450" t="s">
        <v>2167</v>
      </c>
      <c r="F2450" s="1">
        <v>100002451</v>
      </c>
      <c r="G2450" t="s">
        <v>1891</v>
      </c>
      <c r="H2450" s="22">
        <v>42671</v>
      </c>
      <c r="I2450">
        <v>3</v>
      </c>
      <c r="J2450" s="27">
        <f t="shared" si="44"/>
        <v>149</v>
      </c>
      <c r="K2450">
        <v>1470</v>
      </c>
      <c r="L2450">
        <v>0</v>
      </c>
      <c r="M2450">
        <v>1469</v>
      </c>
      <c r="N2450">
        <v>1</v>
      </c>
      <c r="O2450" s="15">
        <v>42671</v>
      </c>
      <c r="P2450" s="24">
        <v>47235</v>
      </c>
      <c r="Q2450" s="7">
        <f t="shared" si="43"/>
        <v>120</v>
      </c>
      <c r="R2450" s="12">
        <v>42671</v>
      </c>
      <c r="T2450">
        <v>60</v>
      </c>
    </row>
    <row r="2451" spans="1:20" ht="18.75" x14ac:dyDescent="0.25">
      <c r="A2451">
        <v>5090302</v>
      </c>
      <c r="B2451">
        <v>1011202</v>
      </c>
      <c r="C2451">
        <v>0</v>
      </c>
      <c r="D2451" t="s">
        <v>14</v>
      </c>
      <c r="E2451" t="s">
        <v>2168</v>
      </c>
      <c r="F2451" s="1">
        <v>100002443</v>
      </c>
      <c r="G2451" t="s">
        <v>1891</v>
      </c>
      <c r="H2451" s="22">
        <v>42582</v>
      </c>
      <c r="I2451">
        <v>2</v>
      </c>
      <c r="J2451" s="27">
        <f t="shared" si="44"/>
        <v>152</v>
      </c>
      <c r="K2451">
        <v>226.8</v>
      </c>
      <c r="L2451">
        <v>0</v>
      </c>
      <c r="M2451">
        <v>225.8</v>
      </c>
      <c r="N2451">
        <v>1</v>
      </c>
      <c r="O2451" s="15">
        <v>42582</v>
      </c>
      <c r="P2451" s="24">
        <v>47235</v>
      </c>
      <c r="Q2451" s="7">
        <f t="shared" si="43"/>
        <v>120</v>
      </c>
      <c r="R2451" s="12">
        <v>42582</v>
      </c>
      <c r="T2451">
        <v>60</v>
      </c>
    </row>
    <row r="2452" spans="1:20" ht="18.75" x14ac:dyDescent="0.25">
      <c r="A2452">
        <v>5090302</v>
      </c>
      <c r="B2452">
        <v>1011202</v>
      </c>
      <c r="C2452">
        <v>0</v>
      </c>
      <c r="D2452" t="s">
        <v>14</v>
      </c>
      <c r="E2452" t="s">
        <v>2169</v>
      </c>
      <c r="F2452" s="1">
        <v>100007172</v>
      </c>
      <c r="G2452" t="s">
        <v>1891</v>
      </c>
      <c r="H2452" s="22">
        <v>44639</v>
      </c>
      <c r="I2452">
        <v>54</v>
      </c>
      <c r="J2452" s="27">
        <f t="shared" si="44"/>
        <v>85</v>
      </c>
      <c r="K2452">
        <v>9534</v>
      </c>
      <c r="L2452">
        <v>80.974000000000004</v>
      </c>
      <c r="M2452">
        <v>352.62900000000002</v>
      </c>
      <c r="N2452">
        <v>9181.3709999999992</v>
      </c>
      <c r="O2452" s="15">
        <v>44639</v>
      </c>
      <c r="P2452" s="24">
        <v>47235</v>
      </c>
      <c r="Q2452" s="7">
        <f t="shared" si="43"/>
        <v>120</v>
      </c>
      <c r="R2452" s="12">
        <v>44639</v>
      </c>
      <c r="T2452">
        <v>120</v>
      </c>
    </row>
    <row r="2453" spans="1:20" ht="18.75" x14ac:dyDescent="0.25">
      <c r="A2453">
        <v>5090302</v>
      </c>
      <c r="B2453">
        <v>1011202</v>
      </c>
      <c r="C2453">
        <v>0</v>
      </c>
      <c r="D2453" t="s">
        <v>14</v>
      </c>
      <c r="E2453" t="s">
        <v>2170</v>
      </c>
      <c r="F2453" s="1">
        <v>100001373</v>
      </c>
      <c r="G2453" t="s">
        <v>1891</v>
      </c>
      <c r="H2453" s="22">
        <v>39691</v>
      </c>
      <c r="I2453">
        <v>1</v>
      </c>
      <c r="J2453" s="27">
        <f t="shared" si="44"/>
        <v>247</v>
      </c>
      <c r="K2453">
        <v>550</v>
      </c>
      <c r="L2453">
        <v>0</v>
      </c>
      <c r="M2453">
        <v>549</v>
      </c>
      <c r="N2453">
        <v>1</v>
      </c>
      <c r="O2453" s="15">
        <v>39691</v>
      </c>
      <c r="P2453" s="24">
        <v>47235</v>
      </c>
      <c r="Q2453" s="7">
        <f t="shared" si="43"/>
        <v>120</v>
      </c>
      <c r="R2453" s="12">
        <v>39691</v>
      </c>
      <c r="T2453">
        <v>60</v>
      </c>
    </row>
    <row r="2454" spans="1:20" ht="18.75" x14ac:dyDescent="0.25">
      <c r="A2454">
        <v>5090302</v>
      </c>
      <c r="B2454">
        <v>1011202</v>
      </c>
      <c r="C2454">
        <v>0</v>
      </c>
      <c r="D2454" t="s">
        <v>14</v>
      </c>
      <c r="E2454" t="s">
        <v>2171</v>
      </c>
      <c r="F2454" s="1">
        <v>100002272</v>
      </c>
      <c r="G2454" t="s">
        <v>1891</v>
      </c>
      <c r="H2454" s="22">
        <v>43279</v>
      </c>
      <c r="I2454">
        <v>1</v>
      </c>
      <c r="J2454" s="27">
        <f t="shared" si="44"/>
        <v>129</v>
      </c>
      <c r="K2454">
        <v>200</v>
      </c>
      <c r="L2454">
        <v>3.38</v>
      </c>
      <c r="M2454">
        <v>162.887</v>
      </c>
      <c r="N2454">
        <v>37.113</v>
      </c>
      <c r="O2454" s="15">
        <v>43279</v>
      </c>
      <c r="P2454" s="24">
        <v>47235</v>
      </c>
      <c r="Q2454" s="7">
        <f t="shared" si="43"/>
        <v>120</v>
      </c>
      <c r="R2454" s="12">
        <v>43279</v>
      </c>
      <c r="T2454">
        <v>60</v>
      </c>
    </row>
    <row r="2455" spans="1:20" ht="18.75" x14ac:dyDescent="0.25">
      <c r="A2455">
        <v>5090302</v>
      </c>
      <c r="B2455">
        <v>1011202</v>
      </c>
      <c r="C2455">
        <v>0</v>
      </c>
      <c r="D2455" t="s">
        <v>14</v>
      </c>
      <c r="E2455" t="s">
        <v>2172</v>
      </c>
      <c r="F2455" s="1">
        <v>100005304</v>
      </c>
      <c r="G2455" t="s">
        <v>1891</v>
      </c>
      <c r="H2455" s="22">
        <v>43100</v>
      </c>
      <c r="I2455">
        <v>1</v>
      </c>
      <c r="J2455" s="27">
        <f t="shared" si="44"/>
        <v>135</v>
      </c>
      <c r="K2455">
        <v>350</v>
      </c>
      <c r="L2455">
        <v>5.9279999999999999</v>
      </c>
      <c r="M2455">
        <v>319.89100000000002</v>
      </c>
      <c r="N2455">
        <v>30.109000000000002</v>
      </c>
      <c r="O2455" s="15">
        <v>43100</v>
      </c>
      <c r="P2455" s="24">
        <v>47235</v>
      </c>
      <c r="Q2455" s="7">
        <f t="shared" si="43"/>
        <v>120</v>
      </c>
      <c r="R2455" s="12">
        <v>43100</v>
      </c>
      <c r="T2455">
        <v>60</v>
      </c>
    </row>
    <row r="2456" spans="1:20" ht="18.75" x14ac:dyDescent="0.25">
      <c r="A2456">
        <v>5090302</v>
      </c>
      <c r="B2456">
        <v>1011202</v>
      </c>
      <c r="C2456">
        <v>0</v>
      </c>
      <c r="D2456" t="s">
        <v>14</v>
      </c>
      <c r="E2456" t="s">
        <v>2173</v>
      </c>
      <c r="F2456" s="1">
        <v>100002391</v>
      </c>
      <c r="G2456" t="s">
        <v>1891</v>
      </c>
      <c r="H2456" s="22">
        <v>39782</v>
      </c>
      <c r="I2456">
        <v>1</v>
      </c>
      <c r="J2456" s="27">
        <f t="shared" si="44"/>
        <v>244</v>
      </c>
      <c r="K2456">
        <v>3850</v>
      </c>
      <c r="L2456">
        <v>0</v>
      </c>
      <c r="M2456">
        <v>3849</v>
      </c>
      <c r="N2456">
        <v>1</v>
      </c>
      <c r="O2456" s="15">
        <v>39782</v>
      </c>
      <c r="P2456" s="24">
        <v>47235</v>
      </c>
      <c r="Q2456" s="7">
        <f t="shared" si="43"/>
        <v>120</v>
      </c>
      <c r="R2456" s="12">
        <v>39782</v>
      </c>
      <c r="T2456">
        <v>60</v>
      </c>
    </row>
    <row r="2457" spans="1:20" ht="18.75" x14ac:dyDescent="0.25">
      <c r="A2457">
        <v>5090302</v>
      </c>
      <c r="B2457">
        <v>1011202</v>
      </c>
      <c r="C2457">
        <v>0</v>
      </c>
      <c r="D2457" t="s">
        <v>14</v>
      </c>
      <c r="E2457" t="s">
        <v>2174</v>
      </c>
      <c r="F2457" s="1">
        <v>100002279</v>
      </c>
      <c r="G2457" t="s">
        <v>1891</v>
      </c>
      <c r="H2457" s="22">
        <v>34639</v>
      </c>
      <c r="I2457">
        <v>1</v>
      </c>
      <c r="J2457" s="27">
        <f t="shared" si="44"/>
        <v>413</v>
      </c>
      <c r="K2457">
        <v>199</v>
      </c>
      <c r="L2457">
        <v>0</v>
      </c>
      <c r="M2457">
        <v>198</v>
      </c>
      <c r="N2457">
        <v>1</v>
      </c>
      <c r="O2457" s="15">
        <v>34639</v>
      </c>
      <c r="P2457" s="24">
        <v>47235</v>
      </c>
      <c r="Q2457" s="7">
        <f t="shared" si="43"/>
        <v>120</v>
      </c>
      <c r="R2457" s="12">
        <v>34639</v>
      </c>
      <c r="T2457">
        <v>60</v>
      </c>
    </row>
    <row r="2458" spans="1:20" ht="18.75" x14ac:dyDescent="0.25">
      <c r="A2458">
        <v>5090302</v>
      </c>
      <c r="B2458">
        <v>1011202</v>
      </c>
      <c r="C2458">
        <v>0</v>
      </c>
      <c r="D2458" t="s">
        <v>14</v>
      </c>
      <c r="E2458" t="s">
        <v>2175</v>
      </c>
      <c r="F2458" s="1">
        <v>100001447</v>
      </c>
      <c r="G2458" t="s">
        <v>1891</v>
      </c>
      <c r="H2458" s="22">
        <v>43305</v>
      </c>
      <c r="I2458">
        <v>1</v>
      </c>
      <c r="J2458" s="27">
        <f t="shared" si="44"/>
        <v>129</v>
      </c>
      <c r="K2458">
        <v>561.19399999999996</v>
      </c>
      <c r="L2458">
        <v>9.516</v>
      </c>
      <c r="M2458">
        <v>450.58199999999999</v>
      </c>
      <c r="N2458">
        <v>110.61199999999999</v>
      </c>
      <c r="O2458" s="15">
        <v>43305</v>
      </c>
      <c r="P2458" s="24">
        <v>47235</v>
      </c>
      <c r="Q2458" s="7">
        <f t="shared" si="43"/>
        <v>120</v>
      </c>
      <c r="R2458" s="12">
        <v>43305</v>
      </c>
      <c r="T2458">
        <v>60</v>
      </c>
    </row>
    <row r="2459" spans="1:20" ht="18.75" x14ac:dyDescent="0.25">
      <c r="A2459">
        <v>5090302</v>
      </c>
      <c r="B2459">
        <v>1011202</v>
      </c>
      <c r="C2459">
        <v>0</v>
      </c>
      <c r="D2459" t="s">
        <v>14</v>
      </c>
      <c r="E2459" t="s">
        <v>2176</v>
      </c>
      <c r="F2459" s="1">
        <v>100002114</v>
      </c>
      <c r="G2459" t="s">
        <v>1891</v>
      </c>
      <c r="H2459" s="22">
        <v>38684</v>
      </c>
      <c r="I2459">
        <v>1</v>
      </c>
      <c r="J2459" s="27">
        <f t="shared" si="44"/>
        <v>280</v>
      </c>
      <c r="K2459">
        <v>85</v>
      </c>
      <c r="L2459">
        <v>0</v>
      </c>
      <c r="M2459">
        <v>84</v>
      </c>
      <c r="N2459">
        <v>1</v>
      </c>
      <c r="O2459" s="15">
        <v>38684</v>
      </c>
      <c r="P2459" s="24">
        <v>47235</v>
      </c>
      <c r="Q2459" s="7">
        <f t="shared" si="43"/>
        <v>120</v>
      </c>
      <c r="R2459" s="12">
        <v>38684</v>
      </c>
      <c r="T2459">
        <v>1</v>
      </c>
    </row>
    <row r="2460" spans="1:20" ht="18.75" x14ac:dyDescent="0.25">
      <c r="A2460">
        <v>5090302</v>
      </c>
      <c r="B2460">
        <v>1011202</v>
      </c>
      <c r="C2460">
        <v>0</v>
      </c>
      <c r="D2460" t="s">
        <v>14</v>
      </c>
      <c r="E2460" t="s">
        <v>2177</v>
      </c>
      <c r="F2460" s="1">
        <v>100000313</v>
      </c>
      <c r="G2460" t="s">
        <v>1891</v>
      </c>
      <c r="H2460" s="22">
        <v>43388</v>
      </c>
      <c r="I2460">
        <v>1</v>
      </c>
      <c r="J2460" s="27">
        <f t="shared" si="44"/>
        <v>126</v>
      </c>
      <c r="K2460">
        <v>59.332999999999998</v>
      </c>
      <c r="L2460">
        <v>0</v>
      </c>
      <c r="M2460">
        <v>58.332999999999998</v>
      </c>
      <c r="N2460">
        <v>1</v>
      </c>
      <c r="O2460" s="15">
        <v>43388</v>
      </c>
      <c r="P2460" s="24">
        <v>47235</v>
      </c>
      <c r="Q2460" s="7">
        <f t="shared" si="43"/>
        <v>120</v>
      </c>
      <c r="R2460" s="12">
        <v>43388</v>
      </c>
      <c r="T2460">
        <v>1</v>
      </c>
    </row>
    <row r="2461" spans="1:20" ht="18.75" x14ac:dyDescent="0.25">
      <c r="A2461">
        <v>5090302</v>
      </c>
      <c r="B2461">
        <v>1011202</v>
      </c>
      <c r="C2461">
        <v>0</v>
      </c>
      <c r="D2461" t="s">
        <v>14</v>
      </c>
      <c r="E2461" t="s">
        <v>2178</v>
      </c>
      <c r="F2461" s="1">
        <v>100000314</v>
      </c>
      <c r="G2461" t="s">
        <v>1891</v>
      </c>
      <c r="H2461" s="22">
        <v>43388</v>
      </c>
      <c r="I2461">
        <v>1</v>
      </c>
      <c r="J2461" s="27">
        <f t="shared" si="44"/>
        <v>126</v>
      </c>
      <c r="K2461">
        <v>29.667000000000002</v>
      </c>
      <c r="L2461">
        <v>0</v>
      </c>
      <c r="M2461">
        <v>28.667000000000002</v>
      </c>
      <c r="N2461">
        <v>1</v>
      </c>
      <c r="O2461" s="15">
        <v>43388</v>
      </c>
      <c r="P2461" s="24">
        <v>47235</v>
      </c>
      <c r="Q2461" s="7">
        <f t="shared" si="43"/>
        <v>120</v>
      </c>
      <c r="R2461" s="12">
        <v>43388</v>
      </c>
      <c r="T2461">
        <v>1</v>
      </c>
    </row>
    <row r="2462" spans="1:20" ht="18.75" x14ac:dyDescent="0.25">
      <c r="A2462">
        <v>5090302</v>
      </c>
      <c r="B2462">
        <v>1011202</v>
      </c>
      <c r="C2462">
        <v>0</v>
      </c>
      <c r="D2462" t="s">
        <v>14</v>
      </c>
      <c r="E2462" t="s">
        <v>2179</v>
      </c>
      <c r="F2462" s="1">
        <v>100001400</v>
      </c>
      <c r="G2462" t="s">
        <v>1891</v>
      </c>
      <c r="H2462" s="22">
        <v>41912</v>
      </c>
      <c r="I2462">
        <v>40</v>
      </c>
      <c r="J2462" s="27">
        <f t="shared" si="44"/>
        <v>174</v>
      </c>
      <c r="K2462">
        <v>9250</v>
      </c>
      <c r="L2462">
        <v>0</v>
      </c>
      <c r="M2462">
        <v>9249</v>
      </c>
      <c r="N2462">
        <v>1</v>
      </c>
      <c r="O2462" s="15">
        <v>41912</v>
      </c>
      <c r="P2462" s="24">
        <v>47235</v>
      </c>
      <c r="Q2462" s="7">
        <f t="shared" si="43"/>
        <v>120</v>
      </c>
      <c r="R2462" s="12">
        <v>41912</v>
      </c>
      <c r="T2462">
        <v>60</v>
      </c>
    </row>
    <row r="2463" spans="1:20" ht="18.75" x14ac:dyDescent="0.25">
      <c r="A2463">
        <v>5090302</v>
      </c>
      <c r="B2463">
        <v>1011202</v>
      </c>
      <c r="C2463">
        <v>0</v>
      </c>
      <c r="D2463" t="s">
        <v>14</v>
      </c>
      <c r="E2463" t="s">
        <v>2180</v>
      </c>
      <c r="F2463" s="1">
        <v>100001422</v>
      </c>
      <c r="G2463" t="s">
        <v>1891</v>
      </c>
      <c r="H2463" s="22">
        <v>42996</v>
      </c>
      <c r="I2463">
        <v>1</v>
      </c>
      <c r="J2463" s="27">
        <f t="shared" si="44"/>
        <v>139</v>
      </c>
      <c r="K2463">
        <v>1500</v>
      </c>
      <c r="L2463">
        <v>25.462</v>
      </c>
      <c r="M2463">
        <v>1459.35</v>
      </c>
      <c r="N2463">
        <v>40.65</v>
      </c>
      <c r="O2463" s="15">
        <v>42996</v>
      </c>
      <c r="P2463" s="24">
        <v>47235</v>
      </c>
      <c r="Q2463" s="7">
        <f t="shared" si="43"/>
        <v>120</v>
      </c>
      <c r="R2463" s="12">
        <v>42996</v>
      </c>
      <c r="T2463">
        <v>60</v>
      </c>
    </row>
    <row r="2464" spans="1:20" ht="18.75" x14ac:dyDescent="0.25">
      <c r="A2464">
        <v>5090302</v>
      </c>
      <c r="B2464">
        <v>1011202</v>
      </c>
      <c r="C2464">
        <v>0</v>
      </c>
      <c r="D2464" t="s">
        <v>14</v>
      </c>
      <c r="E2464" t="s">
        <v>2181</v>
      </c>
      <c r="F2464" s="1">
        <v>100004702</v>
      </c>
      <c r="G2464" t="s">
        <v>1891</v>
      </c>
      <c r="H2464" s="22">
        <v>42604</v>
      </c>
      <c r="I2464">
        <v>1</v>
      </c>
      <c r="J2464" s="27">
        <f t="shared" si="44"/>
        <v>152</v>
      </c>
      <c r="K2464">
        <v>445</v>
      </c>
      <c r="L2464">
        <v>0</v>
      </c>
      <c r="M2464">
        <v>444</v>
      </c>
      <c r="N2464">
        <v>1</v>
      </c>
      <c r="O2464" s="15">
        <v>42604</v>
      </c>
      <c r="P2464" s="24">
        <v>47235</v>
      </c>
      <c r="Q2464" s="7">
        <f t="shared" si="43"/>
        <v>120</v>
      </c>
      <c r="R2464" s="12">
        <v>42604</v>
      </c>
      <c r="T2464">
        <v>60</v>
      </c>
    </row>
    <row r="2465" spans="1:20" ht="18.75" x14ac:dyDescent="0.25">
      <c r="A2465">
        <v>5090302</v>
      </c>
      <c r="B2465">
        <v>1011202</v>
      </c>
      <c r="C2465">
        <v>0</v>
      </c>
      <c r="D2465" t="s">
        <v>14</v>
      </c>
      <c r="E2465" t="s">
        <v>2182</v>
      </c>
      <c r="F2465" s="1">
        <v>100002514</v>
      </c>
      <c r="G2465" t="s">
        <v>1891</v>
      </c>
      <c r="H2465" s="22">
        <v>42735</v>
      </c>
      <c r="I2465">
        <v>2</v>
      </c>
      <c r="J2465" s="27">
        <f t="shared" si="44"/>
        <v>147</v>
      </c>
      <c r="K2465">
        <v>1509</v>
      </c>
      <c r="L2465">
        <v>0</v>
      </c>
      <c r="M2465">
        <v>1508</v>
      </c>
      <c r="N2465">
        <v>1</v>
      </c>
      <c r="O2465" s="15">
        <v>42735</v>
      </c>
      <c r="P2465" s="24">
        <v>47235</v>
      </c>
      <c r="Q2465" s="7">
        <f t="shared" si="43"/>
        <v>120</v>
      </c>
      <c r="R2465" s="12">
        <v>42735</v>
      </c>
      <c r="T2465">
        <v>60</v>
      </c>
    </row>
    <row r="2466" spans="1:20" ht="18.75" x14ac:dyDescent="0.25">
      <c r="A2466">
        <v>5090302</v>
      </c>
      <c r="B2466">
        <v>1011202</v>
      </c>
      <c r="C2466">
        <v>0</v>
      </c>
      <c r="D2466" t="s">
        <v>14</v>
      </c>
      <c r="E2466" t="s">
        <v>2182</v>
      </c>
      <c r="F2466" s="1">
        <v>100002526</v>
      </c>
      <c r="G2466" t="s">
        <v>1891</v>
      </c>
      <c r="H2466" s="22">
        <v>42735</v>
      </c>
      <c r="I2466">
        <v>1</v>
      </c>
      <c r="J2466" s="27">
        <f t="shared" si="44"/>
        <v>147</v>
      </c>
      <c r="K2466">
        <v>609</v>
      </c>
      <c r="L2466">
        <v>0</v>
      </c>
      <c r="M2466">
        <v>608</v>
      </c>
      <c r="N2466">
        <v>1</v>
      </c>
      <c r="O2466" s="15">
        <v>42735</v>
      </c>
      <c r="P2466" s="24">
        <v>47235</v>
      </c>
      <c r="Q2466" s="7">
        <f t="shared" si="43"/>
        <v>120</v>
      </c>
      <c r="R2466" s="12">
        <v>42735</v>
      </c>
      <c r="T2466">
        <v>60</v>
      </c>
    </row>
    <row r="2467" spans="1:20" ht="18.75" x14ac:dyDescent="0.25">
      <c r="A2467">
        <v>5090302</v>
      </c>
      <c r="B2467">
        <v>1011202</v>
      </c>
      <c r="C2467">
        <v>0</v>
      </c>
      <c r="D2467" t="s">
        <v>14</v>
      </c>
      <c r="E2467" t="s">
        <v>2182</v>
      </c>
      <c r="F2467" s="1">
        <v>100002545</v>
      </c>
      <c r="G2467" t="s">
        <v>1891</v>
      </c>
      <c r="H2467" s="22">
        <v>42735</v>
      </c>
      <c r="I2467">
        <v>1</v>
      </c>
      <c r="J2467" s="27">
        <f t="shared" si="44"/>
        <v>147</v>
      </c>
      <c r="K2467">
        <v>754</v>
      </c>
      <c r="L2467">
        <v>0</v>
      </c>
      <c r="M2467">
        <v>753</v>
      </c>
      <c r="N2467">
        <v>1</v>
      </c>
      <c r="O2467" s="15">
        <v>42735</v>
      </c>
      <c r="P2467" s="24">
        <v>47235</v>
      </c>
      <c r="Q2467" s="7">
        <f t="shared" si="43"/>
        <v>120</v>
      </c>
      <c r="R2467" s="12">
        <v>42735</v>
      </c>
      <c r="T2467">
        <v>60</v>
      </c>
    </row>
    <row r="2468" spans="1:20" ht="18.75" x14ac:dyDescent="0.25">
      <c r="A2468">
        <v>5090302</v>
      </c>
      <c r="B2468">
        <v>1011202</v>
      </c>
      <c r="C2468">
        <v>0</v>
      </c>
      <c r="D2468" t="s">
        <v>14</v>
      </c>
      <c r="E2468" t="s">
        <v>2183</v>
      </c>
      <c r="F2468" s="1">
        <v>100002559</v>
      </c>
      <c r="G2468" t="s">
        <v>1891</v>
      </c>
      <c r="H2468" s="22">
        <v>42735</v>
      </c>
      <c r="I2468">
        <v>1</v>
      </c>
      <c r="J2468" s="27">
        <f t="shared" si="44"/>
        <v>147</v>
      </c>
      <c r="K2468">
        <v>975</v>
      </c>
      <c r="L2468">
        <v>0</v>
      </c>
      <c r="M2468">
        <v>974</v>
      </c>
      <c r="N2468">
        <v>1</v>
      </c>
      <c r="O2468" s="15">
        <v>42735</v>
      </c>
      <c r="P2468" s="24">
        <v>47235</v>
      </c>
      <c r="Q2468" s="7">
        <f t="shared" si="43"/>
        <v>120</v>
      </c>
      <c r="R2468" s="12">
        <v>42735</v>
      </c>
      <c r="T2468">
        <v>60</v>
      </c>
    </row>
    <row r="2469" spans="1:20" ht="18.75" x14ac:dyDescent="0.25">
      <c r="A2469">
        <v>5090302</v>
      </c>
      <c r="B2469">
        <v>1011202</v>
      </c>
      <c r="C2469">
        <v>0</v>
      </c>
      <c r="D2469" t="s">
        <v>14</v>
      </c>
      <c r="E2469" t="s">
        <v>2184</v>
      </c>
      <c r="F2469" s="1">
        <v>100002546</v>
      </c>
      <c r="G2469" t="s">
        <v>1891</v>
      </c>
      <c r="H2469" s="22">
        <v>42735</v>
      </c>
      <c r="I2469">
        <v>1</v>
      </c>
      <c r="J2469" s="27">
        <f t="shared" si="44"/>
        <v>147</v>
      </c>
      <c r="K2469">
        <v>609</v>
      </c>
      <c r="L2469">
        <v>0</v>
      </c>
      <c r="M2469">
        <v>608</v>
      </c>
      <c r="N2469">
        <v>1</v>
      </c>
      <c r="O2469" s="15">
        <v>42735</v>
      </c>
      <c r="P2469" s="24">
        <v>47235</v>
      </c>
      <c r="Q2469" s="7">
        <f t="shared" si="43"/>
        <v>120</v>
      </c>
      <c r="R2469" s="12">
        <v>42735</v>
      </c>
      <c r="T2469">
        <v>60</v>
      </c>
    </row>
    <row r="2470" spans="1:20" ht="18.75" x14ac:dyDescent="0.25">
      <c r="A2470">
        <v>5090302</v>
      </c>
      <c r="B2470">
        <v>1011202</v>
      </c>
      <c r="C2470">
        <v>0</v>
      </c>
      <c r="D2470" t="s">
        <v>14</v>
      </c>
      <c r="E2470" t="s">
        <v>2184</v>
      </c>
      <c r="F2470" s="1">
        <v>100002557</v>
      </c>
      <c r="G2470" t="s">
        <v>1891</v>
      </c>
      <c r="H2470" s="22">
        <v>42735</v>
      </c>
      <c r="I2470">
        <v>1</v>
      </c>
      <c r="J2470" s="27">
        <f t="shared" si="44"/>
        <v>147</v>
      </c>
      <c r="K2470">
        <v>609</v>
      </c>
      <c r="L2470">
        <v>0</v>
      </c>
      <c r="M2470">
        <v>608</v>
      </c>
      <c r="N2470">
        <v>1</v>
      </c>
      <c r="O2470" s="15">
        <v>42735</v>
      </c>
      <c r="P2470" s="24">
        <v>47235</v>
      </c>
      <c r="Q2470" s="7">
        <f t="shared" si="43"/>
        <v>120</v>
      </c>
      <c r="R2470" s="12">
        <v>42735</v>
      </c>
      <c r="T2470">
        <v>60</v>
      </c>
    </row>
    <row r="2471" spans="1:20" ht="18.75" x14ac:dyDescent="0.25">
      <c r="A2471">
        <v>5090302</v>
      </c>
      <c r="B2471">
        <v>1011202</v>
      </c>
      <c r="C2471">
        <v>0</v>
      </c>
      <c r="D2471" t="s">
        <v>14</v>
      </c>
      <c r="E2471" t="s">
        <v>2184</v>
      </c>
      <c r="F2471" s="1">
        <v>100002576</v>
      </c>
      <c r="G2471" t="s">
        <v>1891</v>
      </c>
      <c r="H2471" s="22">
        <v>42735</v>
      </c>
      <c r="I2471">
        <v>4</v>
      </c>
      <c r="J2471" s="27">
        <f t="shared" si="44"/>
        <v>147</v>
      </c>
      <c r="K2471">
        <v>2436</v>
      </c>
      <c r="L2471">
        <v>0</v>
      </c>
      <c r="M2471">
        <v>2435</v>
      </c>
      <c r="N2471">
        <v>1</v>
      </c>
      <c r="O2471" s="15">
        <v>42735</v>
      </c>
      <c r="P2471" s="24">
        <v>47235</v>
      </c>
      <c r="Q2471" s="7">
        <f t="shared" si="43"/>
        <v>120</v>
      </c>
      <c r="R2471" s="12">
        <v>42735</v>
      </c>
      <c r="T2471">
        <v>60</v>
      </c>
    </row>
    <row r="2472" spans="1:20" ht="18.75" x14ac:dyDescent="0.25">
      <c r="A2472">
        <v>5090302</v>
      </c>
      <c r="B2472">
        <v>1011202</v>
      </c>
      <c r="C2472">
        <v>0</v>
      </c>
      <c r="D2472" t="s">
        <v>14</v>
      </c>
      <c r="E2472" t="s">
        <v>168</v>
      </c>
      <c r="F2472" s="1">
        <v>100002511</v>
      </c>
      <c r="G2472" t="s">
        <v>1891</v>
      </c>
      <c r="H2472" s="22">
        <v>42735</v>
      </c>
      <c r="I2472">
        <v>1</v>
      </c>
      <c r="J2472" s="27">
        <f t="shared" si="44"/>
        <v>147</v>
      </c>
      <c r="K2472">
        <v>817</v>
      </c>
      <c r="L2472">
        <v>0</v>
      </c>
      <c r="M2472">
        <v>816</v>
      </c>
      <c r="N2472">
        <v>1</v>
      </c>
      <c r="O2472" s="15">
        <v>42735</v>
      </c>
      <c r="P2472" s="24">
        <v>47235</v>
      </c>
      <c r="Q2472" s="7">
        <f t="shared" si="43"/>
        <v>120</v>
      </c>
      <c r="R2472" s="12">
        <v>42735</v>
      </c>
      <c r="T2472">
        <v>60</v>
      </c>
    </row>
    <row r="2473" spans="1:20" ht="18.75" x14ac:dyDescent="0.25">
      <c r="A2473">
        <v>5090302</v>
      </c>
      <c r="B2473">
        <v>1011202</v>
      </c>
      <c r="C2473">
        <v>0</v>
      </c>
      <c r="D2473" t="s">
        <v>14</v>
      </c>
      <c r="E2473" t="s">
        <v>168</v>
      </c>
      <c r="F2473" s="1">
        <v>100002552</v>
      </c>
      <c r="G2473" t="s">
        <v>1891</v>
      </c>
      <c r="H2473" s="22">
        <v>42735</v>
      </c>
      <c r="I2473">
        <v>1</v>
      </c>
      <c r="J2473" s="27">
        <f t="shared" si="44"/>
        <v>147</v>
      </c>
      <c r="K2473">
        <v>817</v>
      </c>
      <c r="L2473">
        <v>0</v>
      </c>
      <c r="M2473">
        <v>816</v>
      </c>
      <c r="N2473">
        <v>1</v>
      </c>
      <c r="O2473" s="15">
        <v>42735</v>
      </c>
      <c r="P2473" s="24">
        <v>47235</v>
      </c>
      <c r="Q2473" s="7">
        <f t="shared" si="43"/>
        <v>120</v>
      </c>
      <c r="R2473" s="12">
        <v>42735</v>
      </c>
      <c r="T2473">
        <v>60</v>
      </c>
    </row>
    <row r="2474" spans="1:20" ht="18.75" x14ac:dyDescent="0.25">
      <c r="A2474">
        <v>5090302</v>
      </c>
      <c r="B2474">
        <v>1011202</v>
      </c>
      <c r="C2474">
        <v>0</v>
      </c>
      <c r="D2474" t="s">
        <v>14</v>
      </c>
      <c r="E2474" t="s">
        <v>168</v>
      </c>
      <c r="F2474" s="1">
        <v>100002556</v>
      </c>
      <c r="G2474" t="s">
        <v>1891</v>
      </c>
      <c r="H2474" s="22">
        <v>42735</v>
      </c>
      <c r="I2474">
        <v>1</v>
      </c>
      <c r="J2474" s="27">
        <f t="shared" si="44"/>
        <v>147</v>
      </c>
      <c r="K2474">
        <v>817</v>
      </c>
      <c r="L2474">
        <v>0</v>
      </c>
      <c r="M2474">
        <v>816</v>
      </c>
      <c r="N2474">
        <v>1</v>
      </c>
      <c r="O2474" s="15">
        <v>42735</v>
      </c>
      <c r="P2474" s="24">
        <v>47235</v>
      </c>
      <c r="Q2474" s="7">
        <f t="shared" si="43"/>
        <v>120</v>
      </c>
      <c r="R2474" s="12">
        <v>42735</v>
      </c>
      <c r="T2474">
        <v>60</v>
      </c>
    </row>
    <row r="2475" spans="1:20" ht="18.75" x14ac:dyDescent="0.25">
      <c r="A2475">
        <v>5090302</v>
      </c>
      <c r="B2475">
        <v>1011202</v>
      </c>
      <c r="C2475">
        <v>0</v>
      </c>
      <c r="D2475" t="s">
        <v>14</v>
      </c>
      <c r="E2475" t="s">
        <v>168</v>
      </c>
      <c r="F2475" s="1">
        <v>100002572</v>
      </c>
      <c r="G2475" t="s">
        <v>1891</v>
      </c>
      <c r="H2475" s="22">
        <v>42735</v>
      </c>
      <c r="I2475">
        <v>2</v>
      </c>
      <c r="J2475" s="27">
        <f t="shared" si="44"/>
        <v>147</v>
      </c>
      <c r="K2475">
        <v>1635</v>
      </c>
      <c r="L2475">
        <v>0</v>
      </c>
      <c r="M2475">
        <v>1634</v>
      </c>
      <c r="N2475">
        <v>1</v>
      </c>
      <c r="O2475" s="15">
        <v>42735</v>
      </c>
      <c r="P2475" s="24">
        <v>47235</v>
      </c>
      <c r="Q2475" s="7">
        <f t="shared" si="43"/>
        <v>120</v>
      </c>
      <c r="R2475" s="12">
        <v>42735</v>
      </c>
      <c r="T2475">
        <v>60</v>
      </c>
    </row>
    <row r="2476" spans="1:20" ht="18.75" x14ac:dyDescent="0.25">
      <c r="A2476">
        <v>5090302</v>
      </c>
      <c r="B2476">
        <v>1011202</v>
      </c>
      <c r="C2476">
        <v>0</v>
      </c>
      <c r="D2476" t="s">
        <v>14</v>
      </c>
      <c r="E2476" t="s">
        <v>168</v>
      </c>
      <c r="F2476" s="1">
        <v>100002582</v>
      </c>
      <c r="G2476" t="s">
        <v>1891</v>
      </c>
      <c r="H2476" s="22">
        <v>42735</v>
      </c>
      <c r="I2476">
        <v>1</v>
      </c>
      <c r="J2476" s="27">
        <f t="shared" si="44"/>
        <v>147</v>
      </c>
      <c r="K2476">
        <v>772</v>
      </c>
      <c r="L2476">
        <v>0</v>
      </c>
      <c r="M2476">
        <v>771</v>
      </c>
      <c r="N2476">
        <v>1</v>
      </c>
      <c r="O2476" s="15">
        <v>42735</v>
      </c>
      <c r="P2476" s="24">
        <v>47235</v>
      </c>
      <c r="Q2476" s="7">
        <f t="shared" si="43"/>
        <v>120</v>
      </c>
      <c r="R2476" s="12">
        <v>42735</v>
      </c>
      <c r="T2476">
        <v>60</v>
      </c>
    </row>
    <row r="2477" spans="1:20" ht="18.75" x14ac:dyDescent="0.25">
      <c r="A2477">
        <v>5090302</v>
      </c>
      <c r="B2477">
        <v>1011202</v>
      </c>
      <c r="C2477">
        <v>0</v>
      </c>
      <c r="D2477" t="s">
        <v>14</v>
      </c>
      <c r="E2477" t="s">
        <v>2185</v>
      </c>
      <c r="F2477" s="1">
        <v>100002554</v>
      </c>
      <c r="G2477" t="s">
        <v>1891</v>
      </c>
      <c r="H2477" s="22">
        <v>42735</v>
      </c>
      <c r="I2477">
        <v>2</v>
      </c>
      <c r="J2477" s="27">
        <f t="shared" si="44"/>
        <v>147</v>
      </c>
      <c r="K2477">
        <v>2253</v>
      </c>
      <c r="L2477">
        <v>0</v>
      </c>
      <c r="M2477">
        <v>2252</v>
      </c>
      <c r="N2477">
        <v>1</v>
      </c>
      <c r="O2477" s="15">
        <v>42735</v>
      </c>
      <c r="P2477" s="24">
        <v>47235</v>
      </c>
      <c r="Q2477" s="7">
        <f t="shared" si="43"/>
        <v>120</v>
      </c>
      <c r="R2477" s="12">
        <v>42735</v>
      </c>
      <c r="T2477">
        <v>60</v>
      </c>
    </row>
    <row r="2478" spans="1:20" ht="18.75" x14ac:dyDescent="0.25">
      <c r="A2478">
        <v>5090302</v>
      </c>
      <c r="B2478">
        <v>1011202</v>
      </c>
      <c r="C2478">
        <v>0</v>
      </c>
      <c r="D2478" t="s">
        <v>14</v>
      </c>
      <c r="E2478" t="s">
        <v>2186</v>
      </c>
      <c r="F2478" s="1">
        <v>100002533</v>
      </c>
      <c r="G2478" t="s">
        <v>1891</v>
      </c>
      <c r="H2478" s="22">
        <v>42735</v>
      </c>
      <c r="I2478">
        <v>1</v>
      </c>
      <c r="J2478" s="27">
        <f t="shared" si="44"/>
        <v>147</v>
      </c>
      <c r="K2478">
        <v>616</v>
      </c>
      <c r="L2478">
        <v>0</v>
      </c>
      <c r="M2478">
        <v>615</v>
      </c>
      <c r="N2478">
        <v>1</v>
      </c>
      <c r="O2478" s="15">
        <v>42735</v>
      </c>
      <c r="P2478" s="24">
        <v>47235</v>
      </c>
      <c r="Q2478" s="7">
        <f t="shared" si="43"/>
        <v>120</v>
      </c>
      <c r="R2478" s="12">
        <v>42735</v>
      </c>
      <c r="T2478">
        <v>60</v>
      </c>
    </row>
    <row r="2479" spans="1:20" ht="18.75" x14ac:dyDescent="0.25">
      <c r="A2479">
        <v>5090302</v>
      </c>
      <c r="B2479">
        <v>1011202</v>
      </c>
      <c r="C2479">
        <v>0</v>
      </c>
      <c r="D2479" t="s">
        <v>14</v>
      </c>
      <c r="E2479" t="s">
        <v>2187</v>
      </c>
      <c r="F2479" s="1">
        <v>100002548</v>
      </c>
      <c r="G2479" t="s">
        <v>1891</v>
      </c>
      <c r="H2479" s="22">
        <v>42735</v>
      </c>
      <c r="I2479">
        <v>1</v>
      </c>
      <c r="J2479" s="27">
        <f t="shared" si="44"/>
        <v>147</v>
      </c>
      <c r="K2479">
        <v>2049</v>
      </c>
      <c r="L2479">
        <v>0</v>
      </c>
      <c r="M2479">
        <v>2048</v>
      </c>
      <c r="N2479">
        <v>1</v>
      </c>
      <c r="O2479" s="15">
        <v>42735</v>
      </c>
      <c r="P2479" s="24">
        <v>47235</v>
      </c>
      <c r="Q2479" s="7">
        <f t="shared" si="43"/>
        <v>120</v>
      </c>
      <c r="R2479" s="12">
        <v>42735</v>
      </c>
      <c r="T2479">
        <v>60</v>
      </c>
    </row>
    <row r="2480" spans="1:20" ht="18.75" x14ac:dyDescent="0.25">
      <c r="A2480">
        <v>5090302</v>
      </c>
      <c r="B2480">
        <v>1011202</v>
      </c>
      <c r="C2480">
        <v>0</v>
      </c>
      <c r="D2480" t="s">
        <v>14</v>
      </c>
      <c r="E2480" t="s">
        <v>2188</v>
      </c>
      <c r="F2480" s="1">
        <v>100002564</v>
      </c>
      <c r="G2480" t="s">
        <v>1891</v>
      </c>
      <c r="H2480" s="22">
        <v>42735</v>
      </c>
      <c r="I2480">
        <v>1</v>
      </c>
      <c r="J2480" s="27">
        <f t="shared" si="44"/>
        <v>147</v>
      </c>
      <c r="K2480">
        <v>1913</v>
      </c>
      <c r="L2480">
        <v>0</v>
      </c>
      <c r="M2480">
        <v>1912</v>
      </c>
      <c r="N2480">
        <v>1</v>
      </c>
      <c r="O2480" s="15">
        <v>42735</v>
      </c>
      <c r="P2480" s="24">
        <v>47235</v>
      </c>
      <c r="Q2480" s="7">
        <f t="shared" si="43"/>
        <v>120</v>
      </c>
      <c r="R2480" s="12">
        <v>42735</v>
      </c>
      <c r="T2480">
        <v>60</v>
      </c>
    </row>
    <row r="2481" spans="1:20" ht="18.75" x14ac:dyDescent="0.25">
      <c r="A2481">
        <v>5090302</v>
      </c>
      <c r="B2481">
        <v>1011202</v>
      </c>
      <c r="C2481">
        <v>0</v>
      </c>
      <c r="D2481" t="s">
        <v>14</v>
      </c>
      <c r="E2481" t="s">
        <v>2189</v>
      </c>
      <c r="F2481" s="1">
        <v>100002541</v>
      </c>
      <c r="G2481" t="s">
        <v>1891</v>
      </c>
      <c r="H2481" s="22">
        <v>42735</v>
      </c>
      <c r="I2481">
        <v>1</v>
      </c>
      <c r="J2481" s="27">
        <f t="shared" si="44"/>
        <v>147</v>
      </c>
      <c r="K2481">
        <v>1166</v>
      </c>
      <c r="L2481">
        <v>0</v>
      </c>
      <c r="M2481">
        <v>1165</v>
      </c>
      <c r="N2481">
        <v>1</v>
      </c>
      <c r="O2481" s="15">
        <v>42735</v>
      </c>
      <c r="P2481" s="24">
        <v>47235</v>
      </c>
      <c r="Q2481" s="7">
        <f t="shared" si="43"/>
        <v>120</v>
      </c>
      <c r="R2481" s="12">
        <v>42735</v>
      </c>
      <c r="T2481">
        <v>60</v>
      </c>
    </row>
    <row r="2482" spans="1:20" ht="18.75" x14ac:dyDescent="0.25">
      <c r="A2482">
        <v>5090302</v>
      </c>
      <c r="B2482">
        <v>1011202</v>
      </c>
      <c r="C2482">
        <v>0</v>
      </c>
      <c r="D2482" t="s">
        <v>14</v>
      </c>
      <c r="E2482" t="s">
        <v>2190</v>
      </c>
      <c r="F2482" s="1">
        <v>100007215</v>
      </c>
      <c r="G2482" t="s">
        <v>1891</v>
      </c>
      <c r="H2482" s="22">
        <v>44712</v>
      </c>
      <c r="I2482">
        <v>1</v>
      </c>
      <c r="J2482" s="27">
        <f t="shared" si="44"/>
        <v>82</v>
      </c>
      <c r="K2482">
        <v>725</v>
      </c>
      <c r="L2482">
        <v>6.1580000000000004</v>
      </c>
      <c r="M2482">
        <v>12.316000000000001</v>
      </c>
      <c r="N2482">
        <v>712.68399999999997</v>
      </c>
      <c r="O2482" s="15">
        <v>44712</v>
      </c>
      <c r="P2482" s="24">
        <v>47235</v>
      </c>
      <c r="Q2482" s="7">
        <f t="shared" si="43"/>
        <v>120</v>
      </c>
      <c r="R2482" s="12">
        <v>44712</v>
      </c>
      <c r="T2482">
        <v>120</v>
      </c>
    </row>
    <row r="2483" spans="1:20" ht="18.75" x14ac:dyDescent="0.25">
      <c r="A2483">
        <v>5090302</v>
      </c>
      <c r="B2483">
        <v>1011202</v>
      </c>
      <c r="C2483">
        <v>0</v>
      </c>
      <c r="D2483" t="s">
        <v>14</v>
      </c>
      <c r="E2483" t="s">
        <v>2191</v>
      </c>
      <c r="F2483" s="1">
        <v>100007232</v>
      </c>
      <c r="G2483" t="s">
        <v>1891</v>
      </c>
      <c r="H2483" s="22">
        <v>44712</v>
      </c>
      <c r="I2483">
        <v>1</v>
      </c>
      <c r="J2483" s="27">
        <f t="shared" si="44"/>
        <v>82</v>
      </c>
      <c r="K2483">
        <v>495</v>
      </c>
      <c r="L2483">
        <v>4.2039999999999997</v>
      </c>
      <c r="M2483">
        <v>8.4079999999999995</v>
      </c>
      <c r="N2483">
        <v>486.59199999999998</v>
      </c>
      <c r="O2483" s="15">
        <v>44712</v>
      </c>
      <c r="P2483" s="24">
        <v>47235</v>
      </c>
      <c r="Q2483" s="7">
        <f t="shared" si="43"/>
        <v>120</v>
      </c>
      <c r="R2483" s="12">
        <v>44712</v>
      </c>
      <c r="T2483">
        <v>120</v>
      </c>
    </row>
    <row r="2484" spans="1:20" ht="18.75" x14ac:dyDescent="0.25">
      <c r="A2484">
        <v>5090302</v>
      </c>
      <c r="B2484">
        <v>1011202</v>
      </c>
      <c r="C2484">
        <v>0</v>
      </c>
      <c r="D2484" t="s">
        <v>14</v>
      </c>
      <c r="E2484" t="s">
        <v>2192</v>
      </c>
      <c r="F2484" s="1">
        <v>100004516</v>
      </c>
      <c r="G2484" t="s">
        <v>1891</v>
      </c>
      <c r="H2484" s="22">
        <v>37834</v>
      </c>
      <c r="I2484">
        <v>1</v>
      </c>
      <c r="J2484" s="27">
        <f t="shared" si="44"/>
        <v>308</v>
      </c>
      <c r="K2484">
        <v>15</v>
      </c>
      <c r="L2484">
        <v>0</v>
      </c>
      <c r="M2484">
        <v>14</v>
      </c>
      <c r="N2484">
        <v>1</v>
      </c>
      <c r="O2484" s="15">
        <v>37834</v>
      </c>
      <c r="P2484" s="24">
        <v>47235</v>
      </c>
      <c r="Q2484" s="7">
        <f t="shared" si="43"/>
        <v>120</v>
      </c>
      <c r="R2484" s="12">
        <v>37834</v>
      </c>
      <c r="T2484">
        <v>1</v>
      </c>
    </row>
    <row r="2485" spans="1:20" ht="18.75" x14ac:dyDescent="0.25">
      <c r="A2485">
        <v>5090302</v>
      </c>
      <c r="B2485">
        <v>1011202</v>
      </c>
      <c r="C2485">
        <v>0</v>
      </c>
      <c r="D2485" t="s">
        <v>14</v>
      </c>
      <c r="E2485" t="s">
        <v>2193</v>
      </c>
      <c r="F2485" s="1">
        <v>100001371</v>
      </c>
      <c r="G2485" t="s">
        <v>1891</v>
      </c>
      <c r="H2485" s="22">
        <v>39691</v>
      </c>
      <c r="I2485">
        <v>1</v>
      </c>
      <c r="J2485" s="27">
        <f t="shared" si="44"/>
        <v>247</v>
      </c>
      <c r="K2485">
        <v>420</v>
      </c>
      <c r="L2485">
        <v>0</v>
      </c>
      <c r="M2485">
        <v>419</v>
      </c>
      <c r="N2485">
        <v>1</v>
      </c>
      <c r="O2485" s="15">
        <v>39691</v>
      </c>
      <c r="P2485" s="24">
        <v>47235</v>
      </c>
      <c r="Q2485" s="7">
        <f t="shared" si="43"/>
        <v>120</v>
      </c>
      <c r="R2485" s="12">
        <v>39691</v>
      </c>
      <c r="T2485">
        <v>60</v>
      </c>
    </row>
    <row r="2486" spans="1:20" ht="18.75" x14ac:dyDescent="0.25">
      <c r="A2486">
        <v>5090302</v>
      </c>
      <c r="B2486">
        <v>1011202</v>
      </c>
      <c r="C2486">
        <v>0</v>
      </c>
      <c r="D2486" t="s">
        <v>14</v>
      </c>
      <c r="E2486" t="s">
        <v>2194</v>
      </c>
      <c r="F2486" s="1">
        <v>100007266</v>
      </c>
      <c r="G2486" t="s">
        <v>1891</v>
      </c>
      <c r="H2486" s="22">
        <v>44742</v>
      </c>
      <c r="I2486">
        <v>1</v>
      </c>
      <c r="J2486" s="27">
        <f t="shared" si="44"/>
        <v>81</v>
      </c>
      <c r="K2486">
        <v>3750</v>
      </c>
      <c r="L2486">
        <v>31.849</v>
      </c>
      <c r="M2486">
        <v>32.875999999999998</v>
      </c>
      <c r="N2486">
        <v>3717.1239999999998</v>
      </c>
      <c r="O2486" s="15">
        <v>44742</v>
      </c>
      <c r="P2486" s="24">
        <v>47235</v>
      </c>
      <c r="Q2486" s="7">
        <f t="shared" si="43"/>
        <v>120</v>
      </c>
      <c r="R2486" s="12">
        <v>44742</v>
      </c>
      <c r="T2486">
        <v>120</v>
      </c>
    </row>
    <row r="2487" spans="1:20" ht="18.75" x14ac:dyDescent="0.25">
      <c r="A2487">
        <v>5090302</v>
      </c>
      <c r="B2487">
        <v>1011202</v>
      </c>
      <c r="C2487">
        <v>0</v>
      </c>
      <c r="D2487" t="s">
        <v>14</v>
      </c>
      <c r="E2487" t="s">
        <v>2195</v>
      </c>
      <c r="F2487" s="1">
        <v>100001427</v>
      </c>
      <c r="G2487" t="s">
        <v>1891</v>
      </c>
      <c r="H2487" s="22">
        <v>43086</v>
      </c>
      <c r="I2487">
        <v>1</v>
      </c>
      <c r="J2487" s="27">
        <f t="shared" si="44"/>
        <v>136</v>
      </c>
      <c r="K2487">
        <v>70</v>
      </c>
      <c r="L2487">
        <v>0</v>
      </c>
      <c r="M2487">
        <v>69</v>
      </c>
      <c r="N2487">
        <v>1</v>
      </c>
      <c r="O2487" s="15">
        <v>43086</v>
      </c>
      <c r="P2487" s="24">
        <v>47235</v>
      </c>
      <c r="Q2487" s="7">
        <f t="shared" si="43"/>
        <v>120</v>
      </c>
      <c r="R2487" s="12">
        <v>43086</v>
      </c>
      <c r="T2487">
        <v>1</v>
      </c>
    </row>
    <row r="2488" spans="1:20" ht="18.75" x14ac:dyDescent="0.25">
      <c r="A2488">
        <v>5090302</v>
      </c>
      <c r="B2488">
        <v>1011202</v>
      </c>
      <c r="C2488">
        <v>0</v>
      </c>
      <c r="D2488" t="s">
        <v>14</v>
      </c>
      <c r="E2488" t="s">
        <v>2196</v>
      </c>
      <c r="F2488" s="1">
        <v>100006981</v>
      </c>
      <c r="G2488" t="s">
        <v>1891</v>
      </c>
      <c r="H2488" s="22">
        <v>44408</v>
      </c>
      <c r="I2488">
        <v>17</v>
      </c>
      <c r="J2488" s="27">
        <f t="shared" si="44"/>
        <v>92</v>
      </c>
      <c r="K2488">
        <v>9990</v>
      </c>
      <c r="L2488">
        <v>84.846999999999994</v>
      </c>
      <c r="M2488">
        <v>1001.739</v>
      </c>
      <c r="N2488">
        <v>8988.2610000000004</v>
      </c>
      <c r="O2488" s="15">
        <v>44408</v>
      </c>
      <c r="P2488" s="24">
        <v>47235</v>
      </c>
      <c r="Q2488" s="7">
        <f t="shared" si="43"/>
        <v>120</v>
      </c>
      <c r="R2488" s="12">
        <v>44408</v>
      </c>
      <c r="T2488">
        <v>120</v>
      </c>
    </row>
    <row r="2489" spans="1:20" ht="18.75" x14ac:dyDescent="0.25">
      <c r="A2489">
        <v>5090302</v>
      </c>
      <c r="B2489">
        <v>1011202</v>
      </c>
      <c r="C2489">
        <v>0</v>
      </c>
      <c r="D2489" t="s">
        <v>14</v>
      </c>
      <c r="E2489" t="s">
        <v>2197</v>
      </c>
      <c r="F2489" s="1">
        <v>100007180</v>
      </c>
      <c r="G2489" t="s">
        <v>1891</v>
      </c>
      <c r="H2489" s="22">
        <v>44651</v>
      </c>
      <c r="I2489">
        <v>1</v>
      </c>
      <c r="J2489" s="27">
        <f t="shared" si="44"/>
        <v>84</v>
      </c>
      <c r="K2489">
        <v>1826.25</v>
      </c>
      <c r="L2489">
        <v>15.510999999999999</v>
      </c>
      <c r="M2489">
        <v>61.542000000000002</v>
      </c>
      <c r="N2489">
        <v>1764.7080000000001</v>
      </c>
      <c r="O2489" s="15">
        <v>44651</v>
      </c>
      <c r="P2489" s="24">
        <v>47235</v>
      </c>
      <c r="Q2489" s="7">
        <f t="shared" si="43"/>
        <v>120</v>
      </c>
      <c r="R2489" s="12">
        <v>44651</v>
      </c>
      <c r="T2489">
        <v>120</v>
      </c>
    </row>
    <row r="2490" spans="1:20" ht="18.75" x14ac:dyDescent="0.25">
      <c r="A2490">
        <v>5090302</v>
      </c>
      <c r="B2490">
        <v>1011202</v>
      </c>
      <c r="C2490">
        <v>0</v>
      </c>
      <c r="D2490" t="s">
        <v>14</v>
      </c>
      <c r="E2490" t="s">
        <v>2198</v>
      </c>
      <c r="F2490" s="1">
        <v>100001438</v>
      </c>
      <c r="G2490" t="s">
        <v>1891</v>
      </c>
      <c r="H2490" s="22">
        <v>43299</v>
      </c>
      <c r="I2490">
        <v>1</v>
      </c>
      <c r="J2490" s="27">
        <f t="shared" si="44"/>
        <v>129</v>
      </c>
      <c r="K2490">
        <v>460</v>
      </c>
      <c r="L2490">
        <v>7.7969999999999997</v>
      </c>
      <c r="M2490">
        <v>370.69299999999998</v>
      </c>
      <c r="N2490">
        <v>89.307000000000002</v>
      </c>
      <c r="O2490" s="15">
        <v>43299</v>
      </c>
      <c r="P2490" s="24">
        <v>47235</v>
      </c>
      <c r="Q2490" s="7">
        <f t="shared" si="43"/>
        <v>120</v>
      </c>
      <c r="R2490" s="12">
        <v>43299</v>
      </c>
      <c r="T2490">
        <v>60</v>
      </c>
    </row>
    <row r="2491" spans="1:20" ht="18.75" x14ac:dyDescent="0.25">
      <c r="A2491">
        <v>5090302</v>
      </c>
      <c r="B2491">
        <v>1011202</v>
      </c>
      <c r="C2491">
        <v>0</v>
      </c>
      <c r="D2491" t="s">
        <v>14</v>
      </c>
      <c r="E2491" t="s">
        <v>2199</v>
      </c>
      <c r="F2491" s="1">
        <v>100001406</v>
      </c>
      <c r="G2491" t="s">
        <v>1891</v>
      </c>
      <c r="H2491" s="22">
        <v>42155</v>
      </c>
      <c r="I2491">
        <v>3</v>
      </c>
      <c r="J2491" s="27">
        <f t="shared" si="44"/>
        <v>166</v>
      </c>
      <c r="K2491">
        <v>600</v>
      </c>
      <c r="L2491">
        <v>0</v>
      </c>
      <c r="M2491">
        <v>599</v>
      </c>
      <c r="N2491">
        <v>1</v>
      </c>
      <c r="O2491" s="15">
        <v>42155</v>
      </c>
      <c r="P2491" s="24">
        <v>47235</v>
      </c>
      <c r="Q2491" s="7">
        <f t="shared" si="43"/>
        <v>120</v>
      </c>
      <c r="R2491" s="12">
        <v>42155</v>
      </c>
      <c r="T2491">
        <v>60</v>
      </c>
    </row>
    <row r="2492" spans="1:20" ht="18.75" x14ac:dyDescent="0.25">
      <c r="A2492">
        <v>5090302</v>
      </c>
      <c r="B2492">
        <v>1011202</v>
      </c>
      <c r="C2492">
        <v>0</v>
      </c>
      <c r="D2492" t="s">
        <v>14</v>
      </c>
      <c r="E2492" t="s">
        <v>2200</v>
      </c>
      <c r="F2492" s="1">
        <v>100007058</v>
      </c>
      <c r="G2492" t="s">
        <v>1891</v>
      </c>
      <c r="H2492" s="22">
        <v>44462</v>
      </c>
      <c r="I2492">
        <v>6</v>
      </c>
      <c r="J2492" s="27">
        <f t="shared" si="44"/>
        <v>91</v>
      </c>
      <c r="K2492">
        <v>96</v>
      </c>
      <c r="L2492">
        <v>0.81499999999999995</v>
      </c>
      <c r="M2492">
        <v>8.2040000000000006</v>
      </c>
      <c r="N2492">
        <v>87.796000000000006</v>
      </c>
      <c r="O2492" s="15">
        <v>44462</v>
      </c>
      <c r="P2492" s="24">
        <v>47235</v>
      </c>
      <c r="Q2492" s="7">
        <f t="shared" si="43"/>
        <v>120</v>
      </c>
      <c r="R2492" s="12">
        <v>44462</v>
      </c>
      <c r="T2492">
        <v>120</v>
      </c>
    </row>
    <row r="2493" spans="1:20" ht="18.75" x14ac:dyDescent="0.25">
      <c r="A2493">
        <v>5090302</v>
      </c>
      <c r="B2493">
        <v>1011202</v>
      </c>
      <c r="C2493">
        <v>0</v>
      </c>
      <c r="D2493" t="s">
        <v>14</v>
      </c>
      <c r="E2493" t="s">
        <v>2201</v>
      </c>
      <c r="F2493" s="1">
        <v>100001124</v>
      </c>
      <c r="G2493" t="s">
        <v>1891</v>
      </c>
      <c r="H2493" s="22">
        <v>43343</v>
      </c>
      <c r="I2493">
        <v>1</v>
      </c>
      <c r="J2493" s="27">
        <f t="shared" si="44"/>
        <v>127</v>
      </c>
      <c r="K2493">
        <v>775</v>
      </c>
      <c r="L2493">
        <v>13.147</v>
      </c>
      <c r="M2493">
        <v>606.43399999999997</v>
      </c>
      <c r="N2493">
        <v>168.566</v>
      </c>
      <c r="O2493" s="15">
        <v>43343</v>
      </c>
      <c r="P2493" s="24">
        <v>47235</v>
      </c>
      <c r="Q2493" s="7">
        <f t="shared" si="43"/>
        <v>120</v>
      </c>
      <c r="R2493" s="12">
        <v>43343</v>
      </c>
      <c r="T2493">
        <v>60</v>
      </c>
    </row>
    <row r="2494" spans="1:20" ht="18.75" x14ac:dyDescent="0.25">
      <c r="A2494">
        <v>5090302</v>
      </c>
      <c r="B2494">
        <v>1011202</v>
      </c>
      <c r="C2494">
        <v>0</v>
      </c>
      <c r="D2494" t="s">
        <v>14</v>
      </c>
      <c r="E2494" t="s">
        <v>2202</v>
      </c>
      <c r="F2494" s="1">
        <v>100006848</v>
      </c>
      <c r="G2494" t="s">
        <v>1891</v>
      </c>
      <c r="H2494" s="22">
        <v>44159</v>
      </c>
      <c r="I2494">
        <v>2</v>
      </c>
      <c r="J2494" s="27">
        <f t="shared" si="44"/>
        <v>101</v>
      </c>
      <c r="K2494">
        <v>362</v>
      </c>
      <c r="L2494">
        <v>3.0750000000000002</v>
      </c>
      <c r="M2494">
        <v>60.984999999999999</v>
      </c>
      <c r="N2494">
        <v>301.01499999999999</v>
      </c>
      <c r="O2494" s="15">
        <v>44159</v>
      </c>
      <c r="P2494" s="24">
        <v>47235</v>
      </c>
      <c r="Q2494" s="7">
        <f t="shared" si="43"/>
        <v>120</v>
      </c>
      <c r="R2494" s="12">
        <v>44159</v>
      </c>
      <c r="T2494">
        <v>120</v>
      </c>
    </row>
    <row r="2495" spans="1:20" ht="18.75" x14ac:dyDescent="0.25">
      <c r="A2495">
        <v>5090302</v>
      </c>
      <c r="B2495">
        <v>1011202</v>
      </c>
      <c r="C2495">
        <v>0</v>
      </c>
      <c r="D2495" t="s">
        <v>14</v>
      </c>
      <c r="E2495" t="s">
        <v>2203</v>
      </c>
      <c r="F2495" s="1">
        <v>100001123</v>
      </c>
      <c r="G2495" t="s">
        <v>1891</v>
      </c>
      <c r="H2495" s="22">
        <v>43312</v>
      </c>
      <c r="I2495">
        <v>4</v>
      </c>
      <c r="J2495" s="27">
        <f t="shared" si="44"/>
        <v>128</v>
      </c>
      <c r="K2495">
        <v>3100</v>
      </c>
      <c r="L2495">
        <v>52.640999999999998</v>
      </c>
      <c r="M2495">
        <v>2480.424</v>
      </c>
      <c r="N2495">
        <v>619.57600000000002</v>
      </c>
      <c r="O2495" s="15">
        <v>43312</v>
      </c>
      <c r="P2495" s="24">
        <v>47235</v>
      </c>
      <c r="Q2495" s="7">
        <f t="shared" si="43"/>
        <v>120</v>
      </c>
      <c r="R2495" s="12">
        <v>43312</v>
      </c>
      <c r="T2495">
        <v>60</v>
      </c>
    </row>
    <row r="2496" spans="1:20" ht="18.75" x14ac:dyDescent="0.25">
      <c r="A2496">
        <v>5090302</v>
      </c>
      <c r="B2496">
        <v>1011202</v>
      </c>
      <c r="C2496">
        <v>0</v>
      </c>
      <c r="D2496" t="s">
        <v>14</v>
      </c>
      <c r="E2496" t="s">
        <v>2204</v>
      </c>
      <c r="F2496" s="1">
        <v>100001473</v>
      </c>
      <c r="G2496" t="s">
        <v>1891</v>
      </c>
      <c r="H2496" s="22">
        <v>43305</v>
      </c>
      <c r="I2496">
        <v>2</v>
      </c>
      <c r="J2496" s="27">
        <f t="shared" si="44"/>
        <v>129</v>
      </c>
      <c r="K2496">
        <v>988</v>
      </c>
      <c r="L2496">
        <v>16.765000000000001</v>
      </c>
      <c r="M2496">
        <v>793.76</v>
      </c>
      <c r="N2496">
        <v>194.24</v>
      </c>
      <c r="O2496" s="15">
        <v>43305</v>
      </c>
      <c r="P2496" s="24">
        <v>47235</v>
      </c>
      <c r="Q2496" s="7">
        <f t="shared" si="43"/>
        <v>120</v>
      </c>
      <c r="R2496" s="12">
        <v>43305</v>
      </c>
      <c r="T2496">
        <v>60</v>
      </c>
    </row>
    <row r="2497" spans="1:20" ht="18.75" x14ac:dyDescent="0.25">
      <c r="A2497">
        <v>5090302</v>
      </c>
      <c r="B2497">
        <v>1011202</v>
      </c>
      <c r="C2497">
        <v>0</v>
      </c>
      <c r="D2497" t="s">
        <v>14</v>
      </c>
      <c r="E2497" t="s">
        <v>2205</v>
      </c>
      <c r="F2497" s="1">
        <v>100001454</v>
      </c>
      <c r="G2497" t="s">
        <v>1891</v>
      </c>
      <c r="H2497" s="22">
        <v>43305</v>
      </c>
      <c r="I2497">
        <v>1</v>
      </c>
      <c r="J2497" s="27">
        <f t="shared" si="44"/>
        <v>129</v>
      </c>
      <c r="K2497">
        <v>988.37800000000004</v>
      </c>
      <c r="L2497">
        <v>16.771999999999998</v>
      </c>
      <c r="M2497">
        <v>794.17600000000004</v>
      </c>
      <c r="N2497">
        <v>194.202</v>
      </c>
      <c r="O2497" s="15">
        <v>43305</v>
      </c>
      <c r="P2497" s="24">
        <v>47235</v>
      </c>
      <c r="Q2497" s="7">
        <f t="shared" si="43"/>
        <v>120</v>
      </c>
      <c r="R2497" s="12">
        <v>43305</v>
      </c>
      <c r="T2497">
        <v>60</v>
      </c>
    </row>
    <row r="2498" spans="1:20" ht="18.75" x14ac:dyDescent="0.25">
      <c r="A2498">
        <v>5090302</v>
      </c>
      <c r="B2498">
        <v>1011202</v>
      </c>
      <c r="C2498">
        <v>0</v>
      </c>
      <c r="D2498" t="s">
        <v>14</v>
      </c>
      <c r="E2498" t="s">
        <v>2206</v>
      </c>
      <c r="F2498" s="1">
        <v>100007244</v>
      </c>
      <c r="G2498" t="s">
        <v>1891</v>
      </c>
      <c r="H2498" s="22">
        <v>44712</v>
      </c>
      <c r="I2498">
        <v>1</v>
      </c>
      <c r="J2498" s="27">
        <f t="shared" si="44"/>
        <v>82</v>
      </c>
      <c r="K2498">
        <v>675</v>
      </c>
      <c r="L2498">
        <v>5.7329999999999997</v>
      </c>
      <c r="M2498">
        <v>11.465999999999999</v>
      </c>
      <c r="N2498">
        <v>663.53399999999999</v>
      </c>
      <c r="O2498" s="15">
        <v>44712</v>
      </c>
      <c r="P2498" s="24">
        <v>47235</v>
      </c>
      <c r="Q2498" s="7">
        <f t="shared" ref="Q2498:Q2561" si="45">10*12</f>
        <v>120</v>
      </c>
      <c r="R2498" s="12">
        <v>44712</v>
      </c>
      <c r="T2498">
        <v>120</v>
      </c>
    </row>
    <row r="2499" spans="1:20" ht="18.75" x14ac:dyDescent="0.25">
      <c r="A2499">
        <v>5090302</v>
      </c>
      <c r="B2499">
        <v>1011202</v>
      </c>
      <c r="C2499">
        <v>0</v>
      </c>
      <c r="D2499" t="s">
        <v>14</v>
      </c>
      <c r="E2499" t="s">
        <v>2207</v>
      </c>
      <c r="F2499" s="1">
        <v>100007231</v>
      </c>
      <c r="G2499" t="s">
        <v>1891</v>
      </c>
      <c r="H2499" s="22">
        <v>44712</v>
      </c>
      <c r="I2499">
        <v>1</v>
      </c>
      <c r="J2499" s="27">
        <f t="shared" ref="J2499:J2562" si="46">DATEDIF(H2499,P2499,"m")</f>
        <v>82</v>
      </c>
      <c r="K2499">
        <v>250</v>
      </c>
      <c r="L2499">
        <v>2.1230000000000002</v>
      </c>
      <c r="M2499">
        <v>4.2460000000000004</v>
      </c>
      <c r="N2499">
        <v>245.75399999999999</v>
      </c>
      <c r="O2499" s="15">
        <v>44712</v>
      </c>
      <c r="P2499" s="24">
        <v>47235</v>
      </c>
      <c r="Q2499" s="7">
        <f t="shared" si="45"/>
        <v>120</v>
      </c>
      <c r="R2499" s="12">
        <v>44712</v>
      </c>
      <c r="T2499">
        <v>120</v>
      </c>
    </row>
    <row r="2500" spans="1:20" ht="18.75" x14ac:dyDescent="0.25">
      <c r="A2500">
        <v>5090302</v>
      </c>
      <c r="B2500">
        <v>1011202</v>
      </c>
      <c r="C2500">
        <v>0</v>
      </c>
      <c r="D2500" t="s">
        <v>14</v>
      </c>
      <c r="E2500" t="s">
        <v>2208</v>
      </c>
      <c r="F2500" s="1">
        <v>100005076</v>
      </c>
      <c r="G2500" t="s">
        <v>1891</v>
      </c>
      <c r="H2500" s="22">
        <v>43496</v>
      </c>
      <c r="I2500">
        <v>1</v>
      </c>
      <c r="J2500" s="27">
        <f t="shared" si="46"/>
        <v>122</v>
      </c>
      <c r="K2500">
        <v>1.1000000000000001</v>
      </c>
      <c r="L2500">
        <v>0</v>
      </c>
      <c r="M2500">
        <v>0.1</v>
      </c>
      <c r="N2500">
        <v>1</v>
      </c>
      <c r="O2500" s="15">
        <v>43496</v>
      </c>
      <c r="P2500" s="24">
        <v>47235</v>
      </c>
      <c r="Q2500" s="7">
        <f t="shared" si="45"/>
        <v>120</v>
      </c>
      <c r="R2500" s="12">
        <v>43496</v>
      </c>
      <c r="T2500">
        <v>1</v>
      </c>
    </row>
    <row r="2501" spans="1:20" ht="18.75" x14ac:dyDescent="0.25">
      <c r="A2501">
        <v>5090302</v>
      </c>
      <c r="B2501">
        <v>1011202</v>
      </c>
      <c r="C2501">
        <v>0</v>
      </c>
      <c r="D2501" t="s">
        <v>14</v>
      </c>
      <c r="E2501" t="s">
        <v>2209</v>
      </c>
      <c r="F2501" s="1">
        <v>100002588</v>
      </c>
      <c r="G2501" t="s">
        <v>1891</v>
      </c>
      <c r="H2501" s="22">
        <v>43304</v>
      </c>
      <c r="I2501">
        <v>1</v>
      </c>
      <c r="J2501" s="27">
        <f t="shared" si="46"/>
        <v>129</v>
      </c>
      <c r="K2501">
        <v>888</v>
      </c>
      <c r="L2501">
        <v>15.067</v>
      </c>
      <c r="M2501">
        <v>713.928</v>
      </c>
      <c r="N2501">
        <v>174.072</v>
      </c>
      <c r="O2501" s="15">
        <v>43304</v>
      </c>
      <c r="P2501" s="24">
        <v>47235</v>
      </c>
      <c r="Q2501" s="7">
        <f t="shared" si="45"/>
        <v>120</v>
      </c>
      <c r="R2501" s="12">
        <v>43304</v>
      </c>
      <c r="T2501">
        <v>60</v>
      </c>
    </row>
    <row r="2502" spans="1:20" ht="18.75" x14ac:dyDescent="0.25">
      <c r="A2502">
        <v>5090302</v>
      </c>
      <c r="B2502">
        <v>1011202</v>
      </c>
      <c r="C2502">
        <v>0</v>
      </c>
      <c r="D2502" t="s">
        <v>14</v>
      </c>
      <c r="E2502" t="s">
        <v>2210</v>
      </c>
      <c r="F2502" s="1">
        <v>100006819</v>
      </c>
      <c r="G2502" t="s">
        <v>1891</v>
      </c>
      <c r="H2502" s="22">
        <v>44085</v>
      </c>
      <c r="I2502">
        <v>2</v>
      </c>
      <c r="J2502" s="27">
        <f t="shared" si="46"/>
        <v>103</v>
      </c>
      <c r="K2502">
        <v>1304</v>
      </c>
      <c r="L2502">
        <v>11.074999999999999</v>
      </c>
      <c r="M2502">
        <v>246.042</v>
      </c>
      <c r="N2502">
        <v>1057.9580000000001</v>
      </c>
      <c r="O2502" s="15">
        <v>44085</v>
      </c>
      <c r="P2502" s="24">
        <v>47235</v>
      </c>
      <c r="Q2502" s="7">
        <f t="shared" si="45"/>
        <v>120</v>
      </c>
      <c r="R2502" s="12">
        <v>44085</v>
      </c>
      <c r="T2502">
        <v>120</v>
      </c>
    </row>
    <row r="2503" spans="1:20" ht="18.75" x14ac:dyDescent="0.25">
      <c r="A2503">
        <v>5090302</v>
      </c>
      <c r="B2503">
        <v>1011202</v>
      </c>
      <c r="C2503">
        <v>0</v>
      </c>
      <c r="D2503" t="s">
        <v>14</v>
      </c>
      <c r="E2503" t="s">
        <v>2211</v>
      </c>
      <c r="F2503" s="1">
        <v>100006710</v>
      </c>
      <c r="G2503" t="s">
        <v>1891</v>
      </c>
      <c r="H2503" s="22">
        <v>43861</v>
      </c>
      <c r="I2503">
        <v>1</v>
      </c>
      <c r="J2503" s="27">
        <f t="shared" si="46"/>
        <v>110</v>
      </c>
      <c r="K2503">
        <v>24345</v>
      </c>
      <c r="L2503">
        <v>206.76599999999999</v>
      </c>
      <c r="M2503">
        <v>6083.4639999999999</v>
      </c>
      <c r="N2503">
        <v>18261.536</v>
      </c>
      <c r="O2503" s="15">
        <v>43861</v>
      </c>
      <c r="P2503" s="24">
        <v>47235</v>
      </c>
      <c r="Q2503" s="7">
        <f t="shared" si="45"/>
        <v>120</v>
      </c>
      <c r="R2503" s="12">
        <v>43861</v>
      </c>
      <c r="T2503">
        <v>120</v>
      </c>
    </row>
    <row r="2504" spans="1:20" ht="18.75" x14ac:dyDescent="0.25">
      <c r="A2504">
        <v>5090302</v>
      </c>
      <c r="B2504">
        <v>1011202</v>
      </c>
      <c r="C2504">
        <v>0</v>
      </c>
      <c r="D2504" t="s">
        <v>14</v>
      </c>
      <c r="E2504" t="s">
        <v>2212</v>
      </c>
      <c r="F2504" s="1">
        <v>100001197</v>
      </c>
      <c r="G2504" t="s">
        <v>1891</v>
      </c>
      <c r="H2504" s="22">
        <v>39629</v>
      </c>
      <c r="I2504">
        <v>1</v>
      </c>
      <c r="J2504" s="27">
        <f t="shared" si="46"/>
        <v>249</v>
      </c>
      <c r="K2504">
        <v>1925</v>
      </c>
      <c r="L2504">
        <v>0</v>
      </c>
      <c r="M2504">
        <v>1924</v>
      </c>
      <c r="N2504">
        <v>1</v>
      </c>
      <c r="O2504" s="15">
        <v>39629</v>
      </c>
      <c r="P2504" s="24">
        <v>47235</v>
      </c>
      <c r="Q2504" s="7">
        <f t="shared" si="45"/>
        <v>120</v>
      </c>
      <c r="R2504" s="12">
        <v>39629</v>
      </c>
      <c r="T2504">
        <v>60</v>
      </c>
    </row>
    <row r="2505" spans="1:20" ht="18.75" x14ac:dyDescent="0.25">
      <c r="A2505">
        <v>5090302</v>
      </c>
      <c r="B2505">
        <v>1011202</v>
      </c>
      <c r="C2505">
        <v>0</v>
      </c>
      <c r="D2505" t="s">
        <v>14</v>
      </c>
      <c r="E2505" t="s">
        <v>2213</v>
      </c>
      <c r="F2505" s="1">
        <v>100002352</v>
      </c>
      <c r="G2505" t="s">
        <v>1891</v>
      </c>
      <c r="H2505" s="22">
        <v>37681</v>
      </c>
      <c r="I2505">
        <v>1</v>
      </c>
      <c r="J2505" s="27">
        <f t="shared" si="46"/>
        <v>313</v>
      </c>
      <c r="K2505">
        <v>637.4</v>
      </c>
      <c r="L2505">
        <v>0</v>
      </c>
      <c r="M2505">
        <v>636.4</v>
      </c>
      <c r="N2505">
        <v>1</v>
      </c>
      <c r="O2505" s="15">
        <v>37681</v>
      </c>
      <c r="P2505" s="24">
        <v>47235</v>
      </c>
      <c r="Q2505" s="7">
        <f t="shared" si="45"/>
        <v>120</v>
      </c>
      <c r="R2505" s="12">
        <v>37681</v>
      </c>
      <c r="T2505">
        <v>60</v>
      </c>
    </row>
    <row r="2506" spans="1:20" ht="18.75" x14ac:dyDescent="0.25">
      <c r="A2506">
        <v>5090302</v>
      </c>
      <c r="B2506">
        <v>1011202</v>
      </c>
      <c r="C2506">
        <v>0</v>
      </c>
      <c r="D2506" t="s">
        <v>14</v>
      </c>
      <c r="E2506" t="s">
        <v>2214</v>
      </c>
      <c r="F2506" s="1">
        <v>100001513</v>
      </c>
      <c r="G2506" t="s">
        <v>1891</v>
      </c>
      <c r="H2506" s="22">
        <v>41993</v>
      </c>
      <c r="I2506">
        <v>1</v>
      </c>
      <c r="J2506" s="27">
        <f t="shared" si="46"/>
        <v>172</v>
      </c>
      <c r="K2506">
        <v>102.375</v>
      </c>
      <c r="L2506">
        <v>0</v>
      </c>
      <c r="M2506">
        <v>101.375</v>
      </c>
      <c r="N2506">
        <v>1</v>
      </c>
      <c r="O2506" s="15">
        <v>41993</v>
      </c>
      <c r="P2506" s="24">
        <v>47235</v>
      </c>
      <c r="Q2506" s="7">
        <f t="shared" si="45"/>
        <v>120</v>
      </c>
      <c r="R2506" s="12">
        <v>41993</v>
      </c>
      <c r="T2506">
        <v>60</v>
      </c>
    </row>
    <row r="2507" spans="1:20" ht="18.75" x14ac:dyDescent="0.25">
      <c r="A2507">
        <v>5090302</v>
      </c>
      <c r="B2507">
        <v>1011202</v>
      </c>
      <c r="C2507">
        <v>0</v>
      </c>
      <c r="D2507" t="s">
        <v>14</v>
      </c>
      <c r="E2507" t="s">
        <v>2215</v>
      </c>
      <c r="F2507" s="1">
        <v>100001514</v>
      </c>
      <c r="G2507" t="s">
        <v>1891</v>
      </c>
      <c r="H2507" s="22">
        <v>41993</v>
      </c>
      <c r="I2507">
        <v>1</v>
      </c>
      <c r="J2507" s="27">
        <f t="shared" si="46"/>
        <v>172</v>
      </c>
      <c r="K2507">
        <v>262.125</v>
      </c>
      <c r="L2507">
        <v>0</v>
      </c>
      <c r="M2507">
        <v>261.125</v>
      </c>
      <c r="N2507">
        <v>1</v>
      </c>
      <c r="O2507" s="15">
        <v>41993</v>
      </c>
      <c r="P2507" s="24">
        <v>47235</v>
      </c>
      <c r="Q2507" s="7">
        <f t="shared" si="45"/>
        <v>120</v>
      </c>
      <c r="R2507" s="12">
        <v>41993</v>
      </c>
      <c r="T2507">
        <v>60</v>
      </c>
    </row>
    <row r="2508" spans="1:20" ht="18.75" x14ac:dyDescent="0.25">
      <c r="A2508">
        <v>5090302</v>
      </c>
      <c r="B2508">
        <v>1011202</v>
      </c>
      <c r="C2508">
        <v>0</v>
      </c>
      <c r="D2508" t="s">
        <v>14</v>
      </c>
      <c r="E2508" t="s">
        <v>2216</v>
      </c>
      <c r="F2508" s="1">
        <v>100001516</v>
      </c>
      <c r="G2508" t="s">
        <v>1891</v>
      </c>
      <c r="H2508" s="22">
        <v>41993</v>
      </c>
      <c r="I2508">
        <v>1</v>
      </c>
      <c r="J2508" s="27">
        <f t="shared" si="46"/>
        <v>172</v>
      </c>
      <c r="K2508">
        <v>668.66</v>
      </c>
      <c r="L2508">
        <v>0</v>
      </c>
      <c r="M2508">
        <v>667.66</v>
      </c>
      <c r="N2508">
        <v>1</v>
      </c>
      <c r="O2508" s="15">
        <v>41993</v>
      </c>
      <c r="P2508" s="24">
        <v>47235</v>
      </c>
      <c r="Q2508" s="7">
        <f t="shared" si="45"/>
        <v>120</v>
      </c>
      <c r="R2508" s="12">
        <v>41993</v>
      </c>
      <c r="T2508">
        <v>60</v>
      </c>
    </row>
    <row r="2509" spans="1:20" ht="18.75" x14ac:dyDescent="0.25">
      <c r="A2509">
        <v>5090302</v>
      </c>
      <c r="B2509">
        <v>1011202</v>
      </c>
      <c r="C2509">
        <v>0</v>
      </c>
      <c r="D2509" t="s">
        <v>14</v>
      </c>
      <c r="E2509" t="s">
        <v>2217</v>
      </c>
      <c r="F2509" s="1">
        <v>100001515</v>
      </c>
      <c r="G2509" t="s">
        <v>1891</v>
      </c>
      <c r="H2509" s="22">
        <v>41993</v>
      </c>
      <c r="I2509">
        <v>3</v>
      </c>
      <c r="J2509" s="27">
        <f t="shared" si="46"/>
        <v>172</v>
      </c>
      <c r="K2509">
        <v>4026.24</v>
      </c>
      <c r="L2509">
        <v>0</v>
      </c>
      <c r="M2509">
        <v>4025.24</v>
      </c>
      <c r="N2509">
        <v>1</v>
      </c>
      <c r="O2509" s="15">
        <v>41993</v>
      </c>
      <c r="P2509" s="24">
        <v>47235</v>
      </c>
      <c r="Q2509" s="7">
        <f t="shared" si="45"/>
        <v>120</v>
      </c>
      <c r="R2509" s="12">
        <v>41993</v>
      </c>
      <c r="T2509">
        <v>60</v>
      </c>
    </row>
    <row r="2510" spans="1:20" ht="18.75" x14ac:dyDescent="0.25">
      <c r="A2510">
        <v>5090302</v>
      </c>
      <c r="B2510">
        <v>1011202</v>
      </c>
      <c r="C2510">
        <v>0</v>
      </c>
      <c r="D2510" t="s">
        <v>14</v>
      </c>
      <c r="E2510" t="s">
        <v>2218</v>
      </c>
      <c r="F2510" s="1">
        <v>100002116</v>
      </c>
      <c r="G2510" t="s">
        <v>1891</v>
      </c>
      <c r="H2510" s="22">
        <v>39168</v>
      </c>
      <c r="I2510">
        <v>1</v>
      </c>
      <c r="J2510" s="27">
        <f t="shared" si="46"/>
        <v>265</v>
      </c>
      <c r="K2510">
        <v>2750</v>
      </c>
      <c r="L2510">
        <v>0</v>
      </c>
      <c r="M2510">
        <v>2749</v>
      </c>
      <c r="N2510">
        <v>1</v>
      </c>
      <c r="O2510" s="15">
        <v>39168</v>
      </c>
      <c r="P2510" s="24">
        <v>47235</v>
      </c>
      <c r="Q2510" s="7">
        <f t="shared" si="45"/>
        <v>120</v>
      </c>
      <c r="R2510" s="12">
        <v>39168</v>
      </c>
      <c r="T2510">
        <v>60</v>
      </c>
    </row>
    <row r="2511" spans="1:20" ht="18.75" x14ac:dyDescent="0.25">
      <c r="A2511">
        <v>5090302</v>
      </c>
      <c r="B2511">
        <v>1011202</v>
      </c>
      <c r="C2511">
        <v>0</v>
      </c>
      <c r="D2511" t="s">
        <v>14</v>
      </c>
      <c r="E2511" t="s">
        <v>2219</v>
      </c>
      <c r="F2511" s="1">
        <v>100005435</v>
      </c>
      <c r="G2511" t="s">
        <v>1891</v>
      </c>
      <c r="H2511" s="22">
        <v>39690</v>
      </c>
      <c r="I2511">
        <v>1</v>
      </c>
      <c r="J2511" s="27">
        <f t="shared" si="46"/>
        <v>247</v>
      </c>
      <c r="K2511">
        <v>281.60000000000002</v>
      </c>
      <c r="L2511">
        <v>0</v>
      </c>
      <c r="M2511">
        <v>280.60000000000002</v>
      </c>
      <c r="N2511">
        <v>1</v>
      </c>
      <c r="O2511" s="15">
        <v>39690</v>
      </c>
      <c r="P2511" s="24">
        <v>47235</v>
      </c>
      <c r="Q2511" s="7">
        <f t="shared" si="45"/>
        <v>120</v>
      </c>
      <c r="R2511" s="12">
        <v>39690</v>
      </c>
      <c r="T2511">
        <v>60</v>
      </c>
    </row>
    <row r="2512" spans="1:20" ht="18.75" x14ac:dyDescent="0.25">
      <c r="A2512">
        <v>5090302</v>
      </c>
      <c r="B2512">
        <v>1011202</v>
      </c>
      <c r="C2512">
        <v>0</v>
      </c>
      <c r="D2512" t="s">
        <v>14</v>
      </c>
      <c r="E2512" t="s">
        <v>2220</v>
      </c>
      <c r="F2512" s="1">
        <v>100004168</v>
      </c>
      <c r="G2512" t="s">
        <v>1891</v>
      </c>
      <c r="H2512" s="22">
        <v>40339</v>
      </c>
      <c r="I2512">
        <v>6</v>
      </c>
      <c r="J2512" s="27">
        <f t="shared" si="46"/>
        <v>226</v>
      </c>
      <c r="K2512">
        <v>264</v>
      </c>
      <c r="L2512">
        <v>0</v>
      </c>
      <c r="M2512">
        <v>263</v>
      </c>
      <c r="N2512">
        <v>1</v>
      </c>
      <c r="O2512" s="15">
        <v>40339</v>
      </c>
      <c r="P2512" s="24">
        <v>47235</v>
      </c>
      <c r="Q2512" s="7">
        <f t="shared" si="45"/>
        <v>120</v>
      </c>
      <c r="R2512" s="12">
        <v>40339</v>
      </c>
      <c r="T2512">
        <v>60</v>
      </c>
    </row>
    <row r="2513" spans="1:20" ht="18.75" x14ac:dyDescent="0.25">
      <c r="A2513">
        <v>5090302</v>
      </c>
      <c r="B2513">
        <v>1011202</v>
      </c>
      <c r="C2513">
        <v>0</v>
      </c>
      <c r="D2513" t="s">
        <v>14</v>
      </c>
      <c r="E2513" t="s">
        <v>2221</v>
      </c>
      <c r="F2513" s="1">
        <v>100004648</v>
      </c>
      <c r="G2513" t="s">
        <v>1891</v>
      </c>
      <c r="H2513" s="22">
        <v>41670</v>
      </c>
      <c r="I2513">
        <v>1</v>
      </c>
      <c r="J2513" s="27">
        <f t="shared" si="46"/>
        <v>182</v>
      </c>
      <c r="K2513">
        <v>401</v>
      </c>
      <c r="L2513">
        <v>0</v>
      </c>
      <c r="M2513">
        <v>400</v>
      </c>
      <c r="N2513">
        <v>1</v>
      </c>
      <c r="O2513" s="15">
        <v>41670</v>
      </c>
      <c r="P2513" s="24">
        <v>47235</v>
      </c>
      <c r="Q2513" s="7">
        <f t="shared" si="45"/>
        <v>120</v>
      </c>
      <c r="R2513" s="12">
        <v>41670</v>
      </c>
      <c r="T2513">
        <v>60</v>
      </c>
    </row>
    <row r="2514" spans="1:20" ht="18.75" x14ac:dyDescent="0.25">
      <c r="A2514">
        <v>5090302</v>
      </c>
      <c r="B2514">
        <v>1011202</v>
      </c>
      <c r="C2514">
        <v>0</v>
      </c>
      <c r="D2514" t="s">
        <v>14</v>
      </c>
      <c r="E2514" t="s">
        <v>2222</v>
      </c>
      <c r="F2514" s="1">
        <v>100004171</v>
      </c>
      <c r="G2514" t="s">
        <v>1891</v>
      </c>
      <c r="H2514" s="22">
        <v>42368</v>
      </c>
      <c r="I2514">
        <v>1</v>
      </c>
      <c r="J2514" s="27">
        <f t="shared" si="46"/>
        <v>159</v>
      </c>
      <c r="K2514">
        <v>320</v>
      </c>
      <c r="L2514">
        <v>0</v>
      </c>
      <c r="M2514">
        <v>319</v>
      </c>
      <c r="N2514">
        <v>1</v>
      </c>
      <c r="O2514" s="15">
        <v>42368</v>
      </c>
      <c r="P2514" s="24">
        <v>47235</v>
      </c>
      <c r="Q2514" s="7">
        <f t="shared" si="45"/>
        <v>120</v>
      </c>
      <c r="R2514" s="12">
        <v>42368</v>
      </c>
      <c r="T2514">
        <v>60</v>
      </c>
    </row>
    <row r="2515" spans="1:20" ht="18.75" x14ac:dyDescent="0.25">
      <c r="A2515">
        <v>5090302</v>
      </c>
      <c r="B2515">
        <v>1011202</v>
      </c>
      <c r="C2515">
        <v>0</v>
      </c>
      <c r="D2515" t="s">
        <v>14</v>
      </c>
      <c r="E2515" t="s">
        <v>2223</v>
      </c>
      <c r="F2515" s="1">
        <v>100002118</v>
      </c>
      <c r="G2515" t="s">
        <v>1891</v>
      </c>
      <c r="H2515" s="22">
        <v>41050</v>
      </c>
      <c r="I2515">
        <v>1</v>
      </c>
      <c r="J2515" s="27">
        <f t="shared" si="46"/>
        <v>203</v>
      </c>
      <c r="K2515">
        <v>265</v>
      </c>
      <c r="L2515">
        <v>0</v>
      </c>
      <c r="M2515">
        <v>264</v>
      </c>
      <c r="N2515">
        <v>1</v>
      </c>
      <c r="O2515" s="15">
        <v>41050</v>
      </c>
      <c r="P2515" s="24">
        <v>47235</v>
      </c>
      <c r="Q2515" s="7">
        <f t="shared" si="45"/>
        <v>120</v>
      </c>
      <c r="R2515" s="12">
        <v>41050</v>
      </c>
      <c r="T2515">
        <v>60</v>
      </c>
    </row>
    <row r="2516" spans="1:20" ht="18.75" x14ac:dyDescent="0.25">
      <c r="A2516">
        <v>5090302</v>
      </c>
      <c r="B2516">
        <v>1011202</v>
      </c>
      <c r="C2516">
        <v>0</v>
      </c>
      <c r="D2516" t="s">
        <v>14</v>
      </c>
      <c r="E2516" t="s">
        <v>2223</v>
      </c>
      <c r="F2516" s="1">
        <v>100005275</v>
      </c>
      <c r="G2516" t="s">
        <v>1891</v>
      </c>
      <c r="H2516" s="22">
        <v>39690</v>
      </c>
      <c r="I2516">
        <v>4</v>
      </c>
      <c r="J2516" s="27">
        <f t="shared" si="46"/>
        <v>247</v>
      </c>
      <c r="K2516">
        <v>80.599999999999994</v>
      </c>
      <c r="L2516">
        <v>0</v>
      </c>
      <c r="M2516">
        <v>79.599999999999994</v>
      </c>
      <c r="N2516">
        <v>1</v>
      </c>
      <c r="O2516" s="15">
        <v>39690</v>
      </c>
      <c r="P2516" s="24">
        <v>47235</v>
      </c>
      <c r="Q2516" s="7">
        <f t="shared" si="45"/>
        <v>120</v>
      </c>
      <c r="R2516" s="12">
        <v>39690</v>
      </c>
      <c r="T2516">
        <v>1</v>
      </c>
    </row>
    <row r="2517" spans="1:20" ht="18.75" x14ac:dyDescent="0.25">
      <c r="A2517">
        <v>5090302</v>
      </c>
      <c r="B2517">
        <v>1011202</v>
      </c>
      <c r="C2517">
        <v>0</v>
      </c>
      <c r="D2517" t="s">
        <v>14</v>
      </c>
      <c r="E2517" t="s">
        <v>2224</v>
      </c>
      <c r="F2517" s="1">
        <v>100006882</v>
      </c>
      <c r="G2517" t="s">
        <v>1891</v>
      </c>
      <c r="H2517" s="22">
        <v>44192</v>
      </c>
      <c r="I2517">
        <v>3</v>
      </c>
      <c r="J2517" s="27">
        <f t="shared" si="46"/>
        <v>100</v>
      </c>
      <c r="K2517">
        <v>1170</v>
      </c>
      <c r="L2517">
        <v>9.9369999999999994</v>
      </c>
      <c r="M2517">
        <v>186.553</v>
      </c>
      <c r="N2517">
        <v>983.447</v>
      </c>
      <c r="O2517" s="15">
        <v>44192</v>
      </c>
      <c r="P2517" s="24">
        <v>47235</v>
      </c>
      <c r="Q2517" s="7">
        <f t="shared" si="45"/>
        <v>120</v>
      </c>
      <c r="R2517" s="12">
        <v>44192</v>
      </c>
      <c r="T2517">
        <v>120</v>
      </c>
    </row>
    <row r="2518" spans="1:20" ht="18.75" x14ac:dyDescent="0.25">
      <c r="A2518">
        <v>5090302</v>
      </c>
      <c r="B2518">
        <v>1011202</v>
      </c>
      <c r="C2518">
        <v>0</v>
      </c>
      <c r="D2518" t="s">
        <v>14</v>
      </c>
      <c r="E2518" t="s">
        <v>2225</v>
      </c>
      <c r="F2518" s="1">
        <v>100004768</v>
      </c>
      <c r="G2518" t="s">
        <v>1891</v>
      </c>
      <c r="H2518" s="22">
        <v>42582</v>
      </c>
      <c r="I2518">
        <v>1</v>
      </c>
      <c r="J2518" s="27">
        <f t="shared" si="46"/>
        <v>152</v>
      </c>
      <c r="K2518">
        <v>190</v>
      </c>
      <c r="L2518">
        <v>0</v>
      </c>
      <c r="M2518">
        <v>189</v>
      </c>
      <c r="N2518">
        <v>1</v>
      </c>
      <c r="O2518" s="15">
        <v>42582</v>
      </c>
      <c r="P2518" s="24">
        <v>47235</v>
      </c>
      <c r="Q2518" s="7">
        <f t="shared" si="45"/>
        <v>120</v>
      </c>
      <c r="R2518" s="12">
        <v>42582</v>
      </c>
      <c r="T2518">
        <v>60</v>
      </c>
    </row>
    <row r="2519" spans="1:20" ht="18.75" x14ac:dyDescent="0.25">
      <c r="A2519">
        <v>5090302</v>
      </c>
      <c r="B2519">
        <v>1011202</v>
      </c>
      <c r="C2519">
        <v>0</v>
      </c>
      <c r="D2519" t="s">
        <v>14</v>
      </c>
      <c r="E2519" t="s">
        <v>2226</v>
      </c>
      <c r="F2519" s="1">
        <v>100000335</v>
      </c>
      <c r="G2519" t="s">
        <v>1891</v>
      </c>
      <c r="H2519" s="22">
        <v>37681</v>
      </c>
      <c r="I2519">
        <v>1</v>
      </c>
      <c r="J2519" s="27">
        <f t="shared" si="46"/>
        <v>313</v>
      </c>
      <c r="K2519">
        <v>4000</v>
      </c>
      <c r="L2519">
        <v>0</v>
      </c>
      <c r="M2519">
        <v>3999</v>
      </c>
      <c r="N2519">
        <v>1</v>
      </c>
      <c r="O2519" s="15">
        <v>37681</v>
      </c>
      <c r="P2519" s="24">
        <v>47235</v>
      </c>
      <c r="Q2519" s="7">
        <f t="shared" si="45"/>
        <v>120</v>
      </c>
      <c r="R2519" s="12">
        <v>37681</v>
      </c>
      <c r="T2519">
        <v>48</v>
      </c>
    </row>
    <row r="2520" spans="1:20" ht="18.75" x14ac:dyDescent="0.25">
      <c r="A2520">
        <v>5090302</v>
      </c>
      <c r="B2520">
        <v>1011202</v>
      </c>
      <c r="C2520">
        <v>0</v>
      </c>
      <c r="D2520" t="s">
        <v>14</v>
      </c>
      <c r="E2520" t="s">
        <v>2227</v>
      </c>
      <c r="F2520" s="1">
        <v>100004241</v>
      </c>
      <c r="G2520" t="s">
        <v>1891</v>
      </c>
      <c r="H2520" s="22">
        <v>41547</v>
      </c>
      <c r="I2520">
        <v>1</v>
      </c>
      <c r="J2520" s="27">
        <f t="shared" si="46"/>
        <v>186</v>
      </c>
      <c r="K2520">
        <v>82</v>
      </c>
      <c r="L2520">
        <v>0</v>
      </c>
      <c r="M2520">
        <v>81</v>
      </c>
      <c r="N2520">
        <v>1</v>
      </c>
      <c r="O2520" s="15">
        <v>41547</v>
      </c>
      <c r="P2520" s="24">
        <v>47235</v>
      </c>
      <c r="Q2520" s="7">
        <f t="shared" si="45"/>
        <v>120</v>
      </c>
      <c r="R2520" s="12">
        <v>41547</v>
      </c>
      <c r="T2520">
        <v>1</v>
      </c>
    </row>
    <row r="2521" spans="1:20" ht="18.75" x14ac:dyDescent="0.25">
      <c r="A2521">
        <v>5090302</v>
      </c>
      <c r="B2521">
        <v>1011202</v>
      </c>
      <c r="C2521">
        <v>0</v>
      </c>
      <c r="D2521" t="s">
        <v>14</v>
      </c>
      <c r="E2521" t="s">
        <v>2228</v>
      </c>
      <c r="F2521" s="1">
        <v>100001240</v>
      </c>
      <c r="G2521" t="s">
        <v>1891</v>
      </c>
      <c r="H2521" s="22">
        <v>39568</v>
      </c>
      <c r="I2521">
        <v>2</v>
      </c>
      <c r="J2521" s="27">
        <f t="shared" si="46"/>
        <v>251</v>
      </c>
      <c r="K2521">
        <v>304</v>
      </c>
      <c r="L2521">
        <v>0</v>
      </c>
      <c r="M2521">
        <v>303.5</v>
      </c>
      <c r="N2521">
        <v>0.5</v>
      </c>
      <c r="O2521" s="15">
        <v>39568</v>
      </c>
      <c r="P2521" s="24">
        <v>47235</v>
      </c>
      <c r="Q2521" s="7">
        <f t="shared" si="45"/>
        <v>120</v>
      </c>
      <c r="R2521" s="12">
        <v>39568</v>
      </c>
      <c r="T2521">
        <v>60</v>
      </c>
    </row>
    <row r="2522" spans="1:20" ht="18.75" x14ac:dyDescent="0.25">
      <c r="A2522">
        <v>5090302</v>
      </c>
      <c r="B2522">
        <v>1011202</v>
      </c>
      <c r="C2522">
        <v>0</v>
      </c>
      <c r="D2522" t="s">
        <v>14</v>
      </c>
      <c r="E2522" t="s">
        <v>2229</v>
      </c>
      <c r="F2522" s="1">
        <v>100001236</v>
      </c>
      <c r="G2522" t="s">
        <v>1891</v>
      </c>
      <c r="H2522" s="22">
        <v>39233</v>
      </c>
      <c r="I2522">
        <v>3</v>
      </c>
      <c r="J2522" s="27">
        <f t="shared" si="46"/>
        <v>262</v>
      </c>
      <c r="K2522">
        <v>414</v>
      </c>
      <c r="L2522">
        <v>0</v>
      </c>
      <c r="M2522">
        <v>413.7</v>
      </c>
      <c r="N2522">
        <v>0.3</v>
      </c>
      <c r="O2522" s="15">
        <v>39233</v>
      </c>
      <c r="P2522" s="24">
        <v>47235</v>
      </c>
      <c r="Q2522" s="7">
        <f t="shared" si="45"/>
        <v>120</v>
      </c>
      <c r="R2522" s="12">
        <v>39233</v>
      </c>
      <c r="T2522">
        <v>60</v>
      </c>
    </row>
    <row r="2523" spans="1:20" ht="18.75" x14ac:dyDescent="0.25">
      <c r="A2523">
        <v>5090302</v>
      </c>
      <c r="B2523">
        <v>1011202</v>
      </c>
      <c r="C2523">
        <v>0</v>
      </c>
      <c r="D2523" t="s">
        <v>14</v>
      </c>
      <c r="E2523" t="s">
        <v>2230</v>
      </c>
      <c r="F2523" s="1">
        <v>100002367</v>
      </c>
      <c r="G2523" t="s">
        <v>1891</v>
      </c>
      <c r="H2523" s="22">
        <v>37712</v>
      </c>
      <c r="I2523">
        <v>1</v>
      </c>
      <c r="J2523" s="27">
        <f t="shared" si="46"/>
        <v>312</v>
      </c>
      <c r="K2523">
        <v>223</v>
      </c>
      <c r="L2523">
        <v>0</v>
      </c>
      <c r="M2523">
        <v>222</v>
      </c>
      <c r="N2523">
        <v>1</v>
      </c>
      <c r="O2523" s="15">
        <v>37712</v>
      </c>
      <c r="P2523" s="24">
        <v>47235</v>
      </c>
      <c r="Q2523" s="7">
        <f t="shared" si="45"/>
        <v>120</v>
      </c>
      <c r="R2523" s="12">
        <v>37712</v>
      </c>
      <c r="T2523">
        <v>60</v>
      </c>
    </row>
    <row r="2524" spans="1:20" ht="18.75" x14ac:dyDescent="0.25">
      <c r="A2524">
        <v>5090302</v>
      </c>
      <c r="B2524">
        <v>1011202</v>
      </c>
      <c r="C2524">
        <v>0</v>
      </c>
      <c r="D2524" t="s">
        <v>14</v>
      </c>
      <c r="E2524" t="s">
        <v>2231</v>
      </c>
      <c r="F2524" s="1">
        <v>100001205</v>
      </c>
      <c r="G2524" t="s">
        <v>1891</v>
      </c>
      <c r="H2524" s="22">
        <v>41912</v>
      </c>
      <c r="I2524">
        <v>1</v>
      </c>
      <c r="J2524" s="27">
        <f t="shared" si="46"/>
        <v>174</v>
      </c>
      <c r="K2524">
        <v>1350</v>
      </c>
      <c r="L2524">
        <v>0</v>
      </c>
      <c r="M2524">
        <v>1349</v>
      </c>
      <c r="N2524">
        <v>1</v>
      </c>
      <c r="O2524" s="15">
        <v>41912</v>
      </c>
      <c r="P2524" s="24">
        <v>47235</v>
      </c>
      <c r="Q2524" s="7">
        <f t="shared" si="45"/>
        <v>120</v>
      </c>
      <c r="R2524" s="12">
        <v>41912</v>
      </c>
      <c r="T2524">
        <v>60</v>
      </c>
    </row>
    <row r="2525" spans="1:20" ht="18.75" x14ac:dyDescent="0.25">
      <c r="A2525">
        <v>5090302</v>
      </c>
      <c r="B2525">
        <v>1011202</v>
      </c>
      <c r="C2525">
        <v>0</v>
      </c>
      <c r="D2525" t="s">
        <v>14</v>
      </c>
      <c r="E2525" t="s">
        <v>2232</v>
      </c>
      <c r="F2525" s="1">
        <v>100004085</v>
      </c>
      <c r="G2525" t="s">
        <v>1891</v>
      </c>
      <c r="H2525" s="22">
        <v>35309</v>
      </c>
      <c r="I2525">
        <v>1</v>
      </c>
      <c r="J2525" s="27">
        <f t="shared" si="46"/>
        <v>391</v>
      </c>
      <c r="K2525">
        <v>35</v>
      </c>
      <c r="L2525">
        <v>0</v>
      </c>
      <c r="M2525">
        <v>34</v>
      </c>
      <c r="N2525">
        <v>1</v>
      </c>
      <c r="O2525" s="15">
        <v>35309</v>
      </c>
      <c r="P2525" s="24">
        <v>47235</v>
      </c>
      <c r="Q2525" s="7">
        <f t="shared" si="45"/>
        <v>120</v>
      </c>
      <c r="R2525" s="12">
        <v>35309</v>
      </c>
      <c r="T2525">
        <v>1</v>
      </c>
    </row>
    <row r="2526" spans="1:20" ht="18.75" x14ac:dyDescent="0.25">
      <c r="A2526">
        <v>5090302</v>
      </c>
      <c r="B2526">
        <v>1011202</v>
      </c>
      <c r="C2526">
        <v>0</v>
      </c>
      <c r="D2526" t="s">
        <v>14</v>
      </c>
      <c r="E2526" t="s">
        <v>2233</v>
      </c>
      <c r="F2526" s="1">
        <v>100002415</v>
      </c>
      <c r="G2526" t="s">
        <v>1891</v>
      </c>
      <c r="H2526" s="22">
        <v>41670</v>
      </c>
      <c r="I2526">
        <v>1</v>
      </c>
      <c r="J2526" s="27">
        <f t="shared" si="46"/>
        <v>182</v>
      </c>
      <c r="K2526">
        <v>149</v>
      </c>
      <c r="L2526">
        <v>0</v>
      </c>
      <c r="M2526">
        <v>148</v>
      </c>
      <c r="N2526">
        <v>1</v>
      </c>
      <c r="O2526" s="15">
        <v>41670</v>
      </c>
      <c r="P2526" s="24">
        <v>47235</v>
      </c>
      <c r="Q2526" s="7">
        <f t="shared" si="45"/>
        <v>120</v>
      </c>
      <c r="R2526" s="12">
        <v>41670</v>
      </c>
      <c r="T2526">
        <v>60</v>
      </c>
    </row>
    <row r="2527" spans="1:20" ht="18.75" x14ac:dyDescent="0.25">
      <c r="A2527">
        <v>5090302</v>
      </c>
      <c r="B2527">
        <v>1011202</v>
      </c>
      <c r="C2527">
        <v>0</v>
      </c>
      <c r="D2527" t="s">
        <v>14</v>
      </c>
      <c r="E2527" t="s">
        <v>2234</v>
      </c>
      <c r="F2527" s="1">
        <v>100001202</v>
      </c>
      <c r="G2527" t="s">
        <v>1891</v>
      </c>
      <c r="H2527" s="22">
        <v>41243</v>
      </c>
      <c r="I2527">
        <v>2</v>
      </c>
      <c r="J2527" s="27">
        <f t="shared" si="46"/>
        <v>196</v>
      </c>
      <c r="K2527">
        <v>430</v>
      </c>
      <c r="L2527">
        <v>0</v>
      </c>
      <c r="M2527">
        <v>429</v>
      </c>
      <c r="N2527">
        <v>1</v>
      </c>
      <c r="O2527" s="15">
        <v>41243</v>
      </c>
      <c r="P2527" s="24">
        <v>47235</v>
      </c>
      <c r="Q2527" s="7">
        <f t="shared" si="45"/>
        <v>120</v>
      </c>
      <c r="R2527" s="12">
        <v>41243</v>
      </c>
      <c r="T2527">
        <v>60</v>
      </c>
    </row>
    <row r="2528" spans="1:20" ht="18.75" x14ac:dyDescent="0.25">
      <c r="A2528">
        <v>5090302</v>
      </c>
      <c r="B2528">
        <v>1011202</v>
      </c>
      <c r="C2528">
        <v>0</v>
      </c>
      <c r="D2528" t="s">
        <v>14</v>
      </c>
      <c r="E2528" t="s">
        <v>2235</v>
      </c>
      <c r="F2528" s="1">
        <v>100001201</v>
      </c>
      <c r="G2528" t="s">
        <v>1891</v>
      </c>
      <c r="H2528" s="22">
        <v>41119</v>
      </c>
      <c r="I2528">
        <v>6</v>
      </c>
      <c r="J2528" s="27">
        <f t="shared" si="46"/>
        <v>200</v>
      </c>
      <c r="K2528">
        <v>1980</v>
      </c>
      <c r="L2528">
        <v>0</v>
      </c>
      <c r="M2528">
        <v>1979</v>
      </c>
      <c r="N2528">
        <v>1</v>
      </c>
      <c r="O2528" s="15">
        <v>41119</v>
      </c>
      <c r="P2528" s="24">
        <v>47235</v>
      </c>
      <c r="Q2528" s="7">
        <f t="shared" si="45"/>
        <v>120</v>
      </c>
      <c r="R2528" s="12">
        <v>41119</v>
      </c>
      <c r="T2528">
        <v>60</v>
      </c>
    </row>
    <row r="2529" spans="1:20" ht="18.75" x14ac:dyDescent="0.25">
      <c r="A2529">
        <v>5090302</v>
      </c>
      <c r="B2529">
        <v>1011202</v>
      </c>
      <c r="C2529">
        <v>0</v>
      </c>
      <c r="D2529" t="s">
        <v>14</v>
      </c>
      <c r="E2529" t="s">
        <v>2236</v>
      </c>
      <c r="F2529" s="1">
        <v>100004548</v>
      </c>
      <c r="G2529" t="s">
        <v>1891</v>
      </c>
      <c r="H2529" s="22">
        <v>41608</v>
      </c>
      <c r="I2529">
        <v>1</v>
      </c>
      <c r="J2529" s="27">
        <f t="shared" si="46"/>
        <v>184</v>
      </c>
      <c r="K2529">
        <v>104</v>
      </c>
      <c r="L2529">
        <v>0</v>
      </c>
      <c r="M2529">
        <v>103</v>
      </c>
      <c r="N2529">
        <v>1</v>
      </c>
      <c r="O2529" s="15">
        <v>41608</v>
      </c>
      <c r="P2529" s="24">
        <v>47235</v>
      </c>
      <c r="Q2529" s="7">
        <f t="shared" si="45"/>
        <v>120</v>
      </c>
      <c r="R2529" s="12">
        <v>41608</v>
      </c>
      <c r="T2529">
        <v>60</v>
      </c>
    </row>
    <row r="2530" spans="1:20" ht="18.75" x14ac:dyDescent="0.25">
      <c r="A2530">
        <v>5090302</v>
      </c>
      <c r="B2530">
        <v>1011202</v>
      </c>
      <c r="C2530">
        <v>0</v>
      </c>
      <c r="D2530" t="s">
        <v>14</v>
      </c>
      <c r="E2530" t="s">
        <v>2237</v>
      </c>
      <c r="F2530" s="1">
        <v>100005580</v>
      </c>
      <c r="G2530" t="s">
        <v>1891</v>
      </c>
      <c r="H2530" s="22">
        <v>42304</v>
      </c>
      <c r="I2530">
        <v>1</v>
      </c>
      <c r="J2530" s="27">
        <f t="shared" si="46"/>
        <v>162</v>
      </c>
      <c r="K2530">
        <v>140</v>
      </c>
      <c r="L2530">
        <v>0</v>
      </c>
      <c r="M2530">
        <v>139</v>
      </c>
      <c r="N2530">
        <v>1</v>
      </c>
      <c r="O2530" s="15">
        <v>42304</v>
      </c>
      <c r="P2530" s="24">
        <v>47235</v>
      </c>
      <c r="Q2530" s="7">
        <f t="shared" si="45"/>
        <v>120</v>
      </c>
      <c r="R2530" s="12">
        <v>42304</v>
      </c>
      <c r="T2530">
        <v>48</v>
      </c>
    </row>
    <row r="2531" spans="1:20" ht="18.75" x14ac:dyDescent="0.25">
      <c r="A2531">
        <v>5090302</v>
      </c>
      <c r="B2531">
        <v>1011202</v>
      </c>
      <c r="C2531">
        <v>0</v>
      </c>
      <c r="D2531" t="s">
        <v>14</v>
      </c>
      <c r="E2531" t="s">
        <v>2238</v>
      </c>
      <c r="F2531" s="1">
        <v>100001230</v>
      </c>
      <c r="G2531" t="s">
        <v>1891</v>
      </c>
      <c r="H2531" s="22">
        <v>34366</v>
      </c>
      <c r="I2531">
        <v>1</v>
      </c>
      <c r="J2531" s="27">
        <f t="shared" si="46"/>
        <v>422</v>
      </c>
      <c r="K2531">
        <v>102</v>
      </c>
      <c r="L2531">
        <v>0</v>
      </c>
      <c r="M2531">
        <v>101</v>
      </c>
      <c r="N2531">
        <v>1</v>
      </c>
      <c r="O2531" s="15">
        <v>34366</v>
      </c>
      <c r="P2531" s="24">
        <v>47235</v>
      </c>
      <c r="Q2531" s="7">
        <f t="shared" si="45"/>
        <v>120</v>
      </c>
      <c r="R2531" s="12">
        <v>34366</v>
      </c>
      <c r="T2531">
        <v>60</v>
      </c>
    </row>
    <row r="2532" spans="1:20" ht="18.75" x14ac:dyDescent="0.25">
      <c r="A2532">
        <v>5090302</v>
      </c>
      <c r="B2532">
        <v>1011202</v>
      </c>
      <c r="C2532">
        <v>0</v>
      </c>
      <c r="D2532" t="s">
        <v>14</v>
      </c>
      <c r="E2532" t="s">
        <v>2239</v>
      </c>
      <c r="F2532" s="1">
        <v>100000997</v>
      </c>
      <c r="G2532" t="s">
        <v>1891</v>
      </c>
      <c r="H2532" s="22">
        <v>39417</v>
      </c>
      <c r="I2532">
        <v>80</v>
      </c>
      <c r="J2532" s="27">
        <f t="shared" si="46"/>
        <v>256</v>
      </c>
      <c r="K2532">
        <v>7680</v>
      </c>
      <c r="L2532">
        <v>0</v>
      </c>
      <c r="M2532">
        <v>7679</v>
      </c>
      <c r="N2532">
        <v>1</v>
      </c>
      <c r="O2532" s="15">
        <v>39417</v>
      </c>
      <c r="P2532" s="24">
        <v>47235</v>
      </c>
      <c r="Q2532" s="7">
        <f t="shared" si="45"/>
        <v>120</v>
      </c>
      <c r="R2532" s="12">
        <v>39417</v>
      </c>
      <c r="T2532">
        <v>24</v>
      </c>
    </row>
    <row r="2533" spans="1:20" ht="18.75" x14ac:dyDescent="0.25">
      <c r="A2533">
        <v>5090302</v>
      </c>
      <c r="B2533">
        <v>1011202</v>
      </c>
      <c r="C2533">
        <v>0</v>
      </c>
      <c r="D2533" t="s">
        <v>14</v>
      </c>
      <c r="E2533" t="s">
        <v>2240</v>
      </c>
      <c r="F2533" s="1">
        <v>100001446</v>
      </c>
      <c r="G2533" t="s">
        <v>1891</v>
      </c>
      <c r="H2533" s="22">
        <v>43305</v>
      </c>
      <c r="I2533">
        <v>1</v>
      </c>
      <c r="J2533" s="27">
        <f t="shared" si="46"/>
        <v>129</v>
      </c>
      <c r="K2533">
        <v>448.95499999999998</v>
      </c>
      <c r="L2533">
        <v>7.609</v>
      </c>
      <c r="M2533">
        <v>360.30500000000001</v>
      </c>
      <c r="N2533">
        <v>88.65</v>
      </c>
      <c r="O2533" s="15">
        <v>43305</v>
      </c>
      <c r="P2533" s="24">
        <v>47235</v>
      </c>
      <c r="Q2533" s="7">
        <f t="shared" si="45"/>
        <v>120</v>
      </c>
      <c r="R2533" s="12">
        <v>43305</v>
      </c>
      <c r="T2533">
        <v>60</v>
      </c>
    </row>
    <row r="2534" spans="1:20" ht="18.75" x14ac:dyDescent="0.25">
      <c r="A2534">
        <v>5090302</v>
      </c>
      <c r="B2534">
        <v>1011202</v>
      </c>
      <c r="C2534">
        <v>0</v>
      </c>
      <c r="D2534" t="s">
        <v>14</v>
      </c>
      <c r="E2534" t="s">
        <v>2241</v>
      </c>
      <c r="F2534" s="1">
        <v>100001376</v>
      </c>
      <c r="G2534" t="s">
        <v>1891</v>
      </c>
      <c r="H2534" s="22">
        <v>39691</v>
      </c>
      <c r="I2534">
        <v>7</v>
      </c>
      <c r="J2534" s="27">
        <f t="shared" si="46"/>
        <v>247</v>
      </c>
      <c r="K2534">
        <v>245</v>
      </c>
      <c r="L2534">
        <v>0</v>
      </c>
      <c r="M2534">
        <v>244</v>
      </c>
      <c r="N2534">
        <v>1</v>
      </c>
      <c r="O2534" s="15">
        <v>39691</v>
      </c>
      <c r="P2534" s="24">
        <v>47235</v>
      </c>
      <c r="Q2534" s="7">
        <f t="shared" si="45"/>
        <v>120</v>
      </c>
      <c r="R2534" s="12">
        <v>39691</v>
      </c>
      <c r="T2534">
        <v>60</v>
      </c>
    </row>
    <row r="2535" spans="1:20" ht="18.75" x14ac:dyDescent="0.25">
      <c r="A2535">
        <v>5090302</v>
      </c>
      <c r="B2535">
        <v>1011202</v>
      </c>
      <c r="C2535">
        <v>0</v>
      </c>
      <c r="D2535" t="s">
        <v>14</v>
      </c>
      <c r="E2535" t="s">
        <v>2242</v>
      </c>
      <c r="F2535" s="1">
        <v>100001414</v>
      </c>
      <c r="G2535" t="s">
        <v>1891</v>
      </c>
      <c r="H2535" s="22">
        <v>42582</v>
      </c>
      <c r="I2535">
        <v>1</v>
      </c>
      <c r="J2535" s="27">
        <f t="shared" si="46"/>
        <v>152</v>
      </c>
      <c r="K2535">
        <v>261</v>
      </c>
      <c r="L2535">
        <v>0</v>
      </c>
      <c r="M2535">
        <v>260</v>
      </c>
      <c r="N2535">
        <v>1</v>
      </c>
      <c r="O2535" s="15">
        <v>42582</v>
      </c>
      <c r="P2535" s="24">
        <v>47235</v>
      </c>
      <c r="Q2535" s="7">
        <f t="shared" si="45"/>
        <v>120</v>
      </c>
      <c r="R2535" s="12">
        <v>42582</v>
      </c>
      <c r="T2535">
        <v>60</v>
      </c>
    </row>
    <row r="2536" spans="1:20" ht="18.75" x14ac:dyDescent="0.25">
      <c r="A2536">
        <v>5090302</v>
      </c>
      <c r="B2536">
        <v>1011202</v>
      </c>
      <c r="C2536">
        <v>0</v>
      </c>
      <c r="D2536" t="s">
        <v>14</v>
      </c>
      <c r="E2536" t="s">
        <v>2243</v>
      </c>
      <c r="F2536" s="1">
        <v>100006419</v>
      </c>
      <c r="G2536" t="s">
        <v>1891</v>
      </c>
      <c r="H2536" s="22">
        <v>43607</v>
      </c>
      <c r="I2536">
        <v>2</v>
      </c>
      <c r="J2536" s="27">
        <f t="shared" si="46"/>
        <v>119</v>
      </c>
      <c r="K2536">
        <v>1</v>
      </c>
      <c r="L2536">
        <v>0</v>
      </c>
      <c r="M2536">
        <v>1</v>
      </c>
      <c r="N2536">
        <v>0</v>
      </c>
      <c r="O2536" s="15">
        <v>43607</v>
      </c>
      <c r="P2536" s="24">
        <v>47235</v>
      </c>
      <c r="Q2536" s="7">
        <f t="shared" si="45"/>
        <v>120</v>
      </c>
      <c r="R2536" s="12">
        <v>43607</v>
      </c>
      <c r="T2536">
        <v>1</v>
      </c>
    </row>
    <row r="2537" spans="1:20" ht="18.75" x14ac:dyDescent="0.25">
      <c r="A2537">
        <v>5090302</v>
      </c>
      <c r="B2537">
        <v>1011202</v>
      </c>
      <c r="C2537">
        <v>0</v>
      </c>
      <c r="D2537" t="s">
        <v>14</v>
      </c>
      <c r="E2537" t="s">
        <v>2244</v>
      </c>
      <c r="F2537" s="1">
        <v>100006870</v>
      </c>
      <c r="G2537" t="s">
        <v>1891</v>
      </c>
      <c r="H2537" s="22">
        <v>44180</v>
      </c>
      <c r="I2537">
        <v>1</v>
      </c>
      <c r="J2537" s="27">
        <f t="shared" si="46"/>
        <v>100</v>
      </c>
      <c r="K2537">
        <v>0</v>
      </c>
      <c r="L2537">
        <v>0</v>
      </c>
      <c r="M2537">
        <v>0</v>
      </c>
      <c r="N2537">
        <v>0</v>
      </c>
      <c r="O2537" s="15">
        <v>44180</v>
      </c>
      <c r="P2537" s="24">
        <v>47235</v>
      </c>
      <c r="Q2537" s="7">
        <f t="shared" si="45"/>
        <v>120</v>
      </c>
      <c r="R2537" s="12">
        <v>44180</v>
      </c>
      <c r="T2537">
        <v>120</v>
      </c>
    </row>
    <row r="2538" spans="1:20" ht="18.75" x14ac:dyDescent="0.25">
      <c r="A2538">
        <v>5090302</v>
      </c>
      <c r="B2538">
        <v>1011202</v>
      </c>
      <c r="C2538">
        <v>0</v>
      </c>
      <c r="D2538" t="s">
        <v>14</v>
      </c>
      <c r="E2538" t="s">
        <v>2245</v>
      </c>
      <c r="F2538" s="1">
        <v>100006879</v>
      </c>
      <c r="G2538" t="s">
        <v>1891</v>
      </c>
      <c r="H2538" s="22">
        <v>44185</v>
      </c>
      <c r="I2538">
        <v>2</v>
      </c>
      <c r="J2538" s="27">
        <f t="shared" si="46"/>
        <v>100</v>
      </c>
      <c r="K2538">
        <v>780</v>
      </c>
      <c r="L2538">
        <v>6.625</v>
      </c>
      <c r="M2538">
        <v>125.863</v>
      </c>
      <c r="N2538">
        <v>654.13699999999994</v>
      </c>
      <c r="O2538" s="15">
        <v>44185</v>
      </c>
      <c r="P2538" s="24">
        <v>47235</v>
      </c>
      <c r="Q2538" s="7">
        <f t="shared" si="45"/>
        <v>120</v>
      </c>
      <c r="R2538" s="12">
        <v>44185</v>
      </c>
      <c r="T2538">
        <v>120</v>
      </c>
    </row>
    <row r="2539" spans="1:20" ht="18.75" x14ac:dyDescent="0.25">
      <c r="A2539">
        <v>5090302</v>
      </c>
      <c r="B2539">
        <v>1011202</v>
      </c>
      <c r="C2539">
        <v>0</v>
      </c>
      <c r="D2539" t="s">
        <v>14</v>
      </c>
      <c r="E2539" t="s">
        <v>2246</v>
      </c>
      <c r="F2539" s="1">
        <v>100006872</v>
      </c>
      <c r="G2539" t="s">
        <v>1891</v>
      </c>
      <c r="H2539" s="22">
        <v>44180</v>
      </c>
      <c r="I2539">
        <v>1</v>
      </c>
      <c r="J2539" s="27">
        <f t="shared" si="46"/>
        <v>100</v>
      </c>
      <c r="K2539">
        <v>0</v>
      </c>
      <c r="L2539">
        <v>0</v>
      </c>
      <c r="M2539">
        <v>0</v>
      </c>
      <c r="N2539">
        <v>0</v>
      </c>
      <c r="O2539" s="15">
        <v>44180</v>
      </c>
      <c r="P2539" s="24">
        <v>47235</v>
      </c>
      <c r="Q2539" s="7">
        <f t="shared" si="45"/>
        <v>120</v>
      </c>
      <c r="R2539" s="12">
        <v>44180</v>
      </c>
      <c r="T2539">
        <v>120</v>
      </c>
    </row>
    <row r="2540" spans="1:20" ht="18.75" x14ac:dyDescent="0.25">
      <c r="A2540">
        <v>5090302</v>
      </c>
      <c r="B2540">
        <v>1011202</v>
      </c>
      <c r="C2540">
        <v>0</v>
      </c>
      <c r="D2540" t="s">
        <v>14</v>
      </c>
      <c r="E2540" t="s">
        <v>2247</v>
      </c>
      <c r="F2540" s="1">
        <v>100000312</v>
      </c>
      <c r="G2540" t="s">
        <v>1891</v>
      </c>
      <c r="H2540" s="22">
        <v>42732</v>
      </c>
      <c r="I2540">
        <v>1</v>
      </c>
      <c r="J2540" s="27">
        <f t="shared" si="46"/>
        <v>147</v>
      </c>
      <c r="K2540">
        <v>275.39999999999998</v>
      </c>
      <c r="L2540">
        <v>0</v>
      </c>
      <c r="M2540">
        <v>274.39999999999998</v>
      </c>
      <c r="N2540">
        <v>1</v>
      </c>
      <c r="O2540" s="15">
        <v>42732</v>
      </c>
      <c r="P2540" s="24">
        <v>47235</v>
      </c>
      <c r="Q2540" s="7">
        <f t="shared" si="45"/>
        <v>120</v>
      </c>
      <c r="R2540" s="12">
        <v>42732</v>
      </c>
      <c r="T2540">
        <v>48</v>
      </c>
    </row>
    <row r="2541" spans="1:20" ht="18.75" x14ac:dyDescent="0.25">
      <c r="A2541">
        <v>5090302</v>
      </c>
      <c r="B2541">
        <v>1011202</v>
      </c>
      <c r="C2541">
        <v>0</v>
      </c>
      <c r="D2541" t="s">
        <v>14</v>
      </c>
      <c r="E2541" t="s">
        <v>2248</v>
      </c>
      <c r="F2541" s="1">
        <v>100007296</v>
      </c>
      <c r="G2541" t="s">
        <v>1891</v>
      </c>
      <c r="H2541" s="22">
        <v>44742</v>
      </c>
      <c r="I2541">
        <v>2</v>
      </c>
      <c r="J2541" s="27">
        <f t="shared" si="46"/>
        <v>81</v>
      </c>
      <c r="K2541">
        <v>220</v>
      </c>
      <c r="L2541">
        <v>1.8680000000000001</v>
      </c>
      <c r="M2541">
        <v>1.9279999999999999</v>
      </c>
      <c r="N2541">
        <v>218.072</v>
      </c>
      <c r="O2541" s="15">
        <v>44742</v>
      </c>
      <c r="P2541" s="24">
        <v>47235</v>
      </c>
      <c r="Q2541" s="7">
        <f t="shared" si="45"/>
        <v>120</v>
      </c>
      <c r="R2541" s="12">
        <v>44742</v>
      </c>
      <c r="T2541">
        <v>120</v>
      </c>
    </row>
    <row r="2542" spans="1:20" ht="18.75" x14ac:dyDescent="0.25">
      <c r="A2542">
        <v>5090302</v>
      </c>
      <c r="B2542">
        <v>1011202</v>
      </c>
      <c r="C2542">
        <v>0</v>
      </c>
      <c r="D2542" t="s">
        <v>14</v>
      </c>
      <c r="E2542" t="s">
        <v>2249</v>
      </c>
      <c r="F2542" s="1">
        <v>100006945</v>
      </c>
      <c r="G2542" t="s">
        <v>1891</v>
      </c>
      <c r="H2542" s="22">
        <v>44339</v>
      </c>
      <c r="I2542">
        <v>2</v>
      </c>
      <c r="J2542" s="27">
        <f t="shared" si="46"/>
        <v>95</v>
      </c>
      <c r="K2542">
        <v>3100</v>
      </c>
      <c r="L2542">
        <v>26.329000000000001</v>
      </c>
      <c r="M2542">
        <v>369.452</v>
      </c>
      <c r="N2542">
        <v>2730.5479999999998</v>
      </c>
      <c r="O2542" s="15">
        <v>44339</v>
      </c>
      <c r="P2542" s="24">
        <v>47235</v>
      </c>
      <c r="Q2542" s="7">
        <f t="shared" si="45"/>
        <v>120</v>
      </c>
      <c r="R2542" s="12">
        <v>44339</v>
      </c>
      <c r="T2542">
        <v>120</v>
      </c>
    </row>
    <row r="2543" spans="1:20" ht="18.75" x14ac:dyDescent="0.25">
      <c r="A2543">
        <v>5090302</v>
      </c>
      <c r="B2543">
        <v>1011202</v>
      </c>
      <c r="C2543">
        <v>0</v>
      </c>
      <c r="D2543" t="s">
        <v>14</v>
      </c>
      <c r="E2543" t="s">
        <v>2250</v>
      </c>
      <c r="F2543" s="1">
        <v>100006946</v>
      </c>
      <c r="G2543" t="s">
        <v>1891</v>
      </c>
      <c r="H2543" s="22">
        <v>44339</v>
      </c>
      <c r="I2543">
        <v>2</v>
      </c>
      <c r="J2543" s="27">
        <f t="shared" si="46"/>
        <v>95</v>
      </c>
      <c r="K2543">
        <v>770</v>
      </c>
      <c r="L2543">
        <v>6.54</v>
      </c>
      <c r="M2543">
        <v>91.768000000000001</v>
      </c>
      <c r="N2543">
        <v>678.23199999999997</v>
      </c>
      <c r="O2543" s="15">
        <v>44339</v>
      </c>
      <c r="P2543" s="24">
        <v>47235</v>
      </c>
      <c r="Q2543" s="7">
        <f t="shared" si="45"/>
        <v>120</v>
      </c>
      <c r="R2543" s="12">
        <v>44339</v>
      </c>
      <c r="T2543">
        <v>120</v>
      </c>
    </row>
    <row r="2544" spans="1:20" ht="18.75" x14ac:dyDescent="0.25">
      <c r="A2544">
        <v>5090302</v>
      </c>
      <c r="B2544">
        <v>1011202</v>
      </c>
      <c r="C2544">
        <v>0</v>
      </c>
      <c r="D2544" t="s">
        <v>14</v>
      </c>
      <c r="E2544" t="s">
        <v>2251</v>
      </c>
      <c r="F2544" s="1">
        <v>100001252</v>
      </c>
      <c r="G2544" t="s">
        <v>1891</v>
      </c>
      <c r="H2544" s="22">
        <v>42004</v>
      </c>
      <c r="I2544">
        <v>2</v>
      </c>
      <c r="J2544" s="27">
        <f t="shared" si="46"/>
        <v>171</v>
      </c>
      <c r="K2544">
        <v>440</v>
      </c>
      <c r="L2544">
        <v>0</v>
      </c>
      <c r="M2544">
        <v>439</v>
      </c>
      <c r="N2544">
        <v>1</v>
      </c>
      <c r="O2544" s="15">
        <v>42004</v>
      </c>
      <c r="P2544" s="24">
        <v>47235</v>
      </c>
      <c r="Q2544" s="7">
        <f t="shared" si="45"/>
        <v>120</v>
      </c>
      <c r="R2544" s="12">
        <v>42004</v>
      </c>
      <c r="T2544">
        <v>60</v>
      </c>
    </row>
    <row r="2545" spans="1:20" ht="18.75" x14ac:dyDescent="0.25">
      <c r="A2545">
        <v>5090302</v>
      </c>
      <c r="B2545">
        <v>1011202</v>
      </c>
      <c r="C2545">
        <v>0</v>
      </c>
      <c r="D2545" t="s">
        <v>14</v>
      </c>
      <c r="E2545" t="s">
        <v>2252</v>
      </c>
      <c r="F2545" s="1">
        <v>100001383</v>
      </c>
      <c r="G2545" t="s">
        <v>1891</v>
      </c>
      <c r="H2545" s="22">
        <v>40178</v>
      </c>
      <c r="I2545">
        <v>1</v>
      </c>
      <c r="J2545" s="27">
        <f t="shared" si="46"/>
        <v>231</v>
      </c>
      <c r="K2545">
        <v>130</v>
      </c>
      <c r="L2545">
        <v>0</v>
      </c>
      <c r="M2545">
        <v>129</v>
      </c>
      <c r="N2545">
        <v>1</v>
      </c>
      <c r="O2545" s="15">
        <v>40178</v>
      </c>
      <c r="P2545" s="24">
        <v>47235</v>
      </c>
      <c r="Q2545" s="7">
        <f t="shared" si="45"/>
        <v>120</v>
      </c>
      <c r="R2545" s="12">
        <v>40178</v>
      </c>
      <c r="T2545">
        <v>60</v>
      </c>
    </row>
    <row r="2546" spans="1:20" ht="18.75" x14ac:dyDescent="0.25">
      <c r="A2546">
        <v>5090302</v>
      </c>
      <c r="B2546">
        <v>1011202</v>
      </c>
      <c r="C2546">
        <v>0</v>
      </c>
      <c r="D2546" t="s">
        <v>14</v>
      </c>
      <c r="E2546" t="s">
        <v>2253</v>
      </c>
      <c r="F2546" s="1">
        <v>100002408</v>
      </c>
      <c r="G2546" t="s">
        <v>1891</v>
      </c>
      <c r="H2546" s="22">
        <v>40908</v>
      </c>
      <c r="I2546">
        <v>1</v>
      </c>
      <c r="J2546" s="27">
        <f t="shared" si="46"/>
        <v>207</v>
      </c>
      <c r="K2546">
        <v>125</v>
      </c>
      <c r="L2546">
        <v>0</v>
      </c>
      <c r="M2546">
        <v>111</v>
      </c>
      <c r="N2546">
        <v>14</v>
      </c>
      <c r="O2546" s="15">
        <v>40908</v>
      </c>
      <c r="P2546" s="24">
        <v>47235</v>
      </c>
      <c r="Q2546" s="7">
        <f t="shared" si="45"/>
        <v>120</v>
      </c>
      <c r="R2546" s="12">
        <v>40908</v>
      </c>
      <c r="T2546">
        <v>60</v>
      </c>
    </row>
    <row r="2547" spans="1:20" ht="18.75" x14ac:dyDescent="0.25">
      <c r="A2547">
        <v>5090302</v>
      </c>
      <c r="B2547">
        <v>1011202</v>
      </c>
      <c r="C2547">
        <v>0</v>
      </c>
      <c r="D2547" t="s">
        <v>14</v>
      </c>
      <c r="E2547" t="s">
        <v>2254</v>
      </c>
      <c r="F2547" s="1">
        <v>100002409</v>
      </c>
      <c r="G2547" t="s">
        <v>1891</v>
      </c>
      <c r="H2547" s="22">
        <v>40908</v>
      </c>
      <c r="I2547">
        <v>2</v>
      </c>
      <c r="J2547" s="27">
        <f t="shared" si="46"/>
        <v>207</v>
      </c>
      <c r="K2547">
        <v>920</v>
      </c>
      <c r="L2547">
        <v>0</v>
      </c>
      <c r="M2547">
        <v>919</v>
      </c>
      <c r="N2547">
        <v>1</v>
      </c>
      <c r="O2547" s="15">
        <v>40908</v>
      </c>
      <c r="P2547" s="24">
        <v>47235</v>
      </c>
      <c r="Q2547" s="7">
        <f t="shared" si="45"/>
        <v>120</v>
      </c>
      <c r="R2547" s="12">
        <v>40908</v>
      </c>
      <c r="T2547">
        <v>60</v>
      </c>
    </row>
    <row r="2548" spans="1:20" ht="18.75" x14ac:dyDescent="0.25">
      <c r="A2548">
        <v>5090302</v>
      </c>
      <c r="B2548">
        <v>1011202</v>
      </c>
      <c r="C2548">
        <v>0</v>
      </c>
      <c r="D2548" t="s">
        <v>14</v>
      </c>
      <c r="E2548" t="s">
        <v>2255</v>
      </c>
      <c r="F2548" s="1">
        <v>100005583</v>
      </c>
      <c r="G2548" t="s">
        <v>1891</v>
      </c>
      <c r="H2548" s="22">
        <v>32905</v>
      </c>
      <c r="I2548">
        <v>1</v>
      </c>
      <c r="J2548" s="27">
        <f t="shared" si="46"/>
        <v>470</v>
      </c>
      <c r="K2548">
        <v>1</v>
      </c>
      <c r="L2548">
        <v>0</v>
      </c>
      <c r="M2548">
        <v>0</v>
      </c>
      <c r="N2548">
        <v>1</v>
      </c>
      <c r="O2548" s="15">
        <v>32905</v>
      </c>
      <c r="P2548" s="24">
        <v>47235</v>
      </c>
      <c r="Q2548" s="7">
        <f t="shared" si="45"/>
        <v>120</v>
      </c>
      <c r="R2548" s="12">
        <v>32905</v>
      </c>
      <c r="T2548">
        <v>48</v>
      </c>
    </row>
    <row r="2549" spans="1:20" ht="18.75" x14ac:dyDescent="0.25">
      <c r="A2549">
        <v>5090302</v>
      </c>
      <c r="B2549">
        <v>1011202</v>
      </c>
      <c r="C2549">
        <v>0</v>
      </c>
      <c r="D2549" t="s">
        <v>14</v>
      </c>
      <c r="E2549" t="s">
        <v>2256</v>
      </c>
      <c r="F2549" s="1">
        <v>100005114</v>
      </c>
      <c r="G2549" t="s">
        <v>1891</v>
      </c>
      <c r="H2549" s="22">
        <v>42521</v>
      </c>
      <c r="I2549">
        <v>1</v>
      </c>
      <c r="J2549" s="27">
        <f t="shared" si="46"/>
        <v>154</v>
      </c>
      <c r="K2549">
        <v>323.25</v>
      </c>
      <c r="L2549">
        <v>0</v>
      </c>
      <c r="M2549">
        <v>322.25</v>
      </c>
      <c r="N2549">
        <v>1</v>
      </c>
      <c r="O2549" s="15">
        <v>42521</v>
      </c>
      <c r="P2549" s="24">
        <v>47235</v>
      </c>
      <c r="Q2549" s="7">
        <f t="shared" si="45"/>
        <v>120</v>
      </c>
      <c r="R2549" s="12">
        <v>42521</v>
      </c>
      <c r="T2549">
        <v>48</v>
      </c>
    </row>
    <row r="2550" spans="1:20" ht="18.75" x14ac:dyDescent="0.25">
      <c r="A2550">
        <v>5090302</v>
      </c>
      <c r="B2550">
        <v>1011202</v>
      </c>
      <c r="C2550">
        <v>0</v>
      </c>
      <c r="D2550" t="s">
        <v>14</v>
      </c>
      <c r="E2550" t="s">
        <v>2257</v>
      </c>
      <c r="F2550" s="1">
        <v>100004904</v>
      </c>
      <c r="G2550" t="s">
        <v>1891</v>
      </c>
      <c r="H2550" s="22">
        <v>42305</v>
      </c>
      <c r="I2550">
        <v>1</v>
      </c>
      <c r="J2550" s="27">
        <f t="shared" si="46"/>
        <v>161</v>
      </c>
      <c r="K2550">
        <v>155</v>
      </c>
      <c r="L2550">
        <v>0</v>
      </c>
      <c r="M2550">
        <v>154</v>
      </c>
      <c r="N2550">
        <v>1</v>
      </c>
      <c r="O2550" s="15">
        <v>42305</v>
      </c>
      <c r="P2550" s="24">
        <v>47235</v>
      </c>
      <c r="Q2550" s="7">
        <f t="shared" si="45"/>
        <v>120</v>
      </c>
      <c r="R2550" s="12">
        <v>42305</v>
      </c>
      <c r="T2550">
        <v>48</v>
      </c>
    </row>
    <row r="2551" spans="1:20" ht="18.75" x14ac:dyDescent="0.25">
      <c r="A2551">
        <v>5090302</v>
      </c>
      <c r="B2551">
        <v>1011202</v>
      </c>
      <c r="C2551">
        <v>0</v>
      </c>
      <c r="D2551" t="s">
        <v>14</v>
      </c>
      <c r="E2551" t="s">
        <v>2258</v>
      </c>
      <c r="F2551" s="1">
        <v>100001896</v>
      </c>
      <c r="G2551" t="s">
        <v>1891</v>
      </c>
      <c r="H2551" s="22">
        <v>40707</v>
      </c>
      <c r="I2551">
        <v>1</v>
      </c>
      <c r="J2551" s="27">
        <f t="shared" si="46"/>
        <v>214</v>
      </c>
      <c r="K2551">
        <v>350</v>
      </c>
      <c r="L2551">
        <v>0</v>
      </c>
      <c r="M2551">
        <v>349</v>
      </c>
      <c r="N2551">
        <v>1</v>
      </c>
      <c r="O2551" s="15">
        <v>40707</v>
      </c>
      <c r="P2551" s="24">
        <v>47235</v>
      </c>
      <c r="Q2551" s="7">
        <f t="shared" si="45"/>
        <v>120</v>
      </c>
      <c r="R2551" s="12">
        <v>40707</v>
      </c>
      <c r="T2551">
        <v>60</v>
      </c>
    </row>
    <row r="2552" spans="1:20" ht="18.75" x14ac:dyDescent="0.25">
      <c r="A2552">
        <v>5090302</v>
      </c>
      <c r="B2552">
        <v>1011202</v>
      </c>
      <c r="C2552">
        <v>0</v>
      </c>
      <c r="D2552" t="s">
        <v>14</v>
      </c>
      <c r="E2552" t="s">
        <v>2259</v>
      </c>
      <c r="F2552" s="1">
        <v>100000911</v>
      </c>
      <c r="G2552" t="s">
        <v>1891</v>
      </c>
      <c r="H2552" s="22">
        <v>42219</v>
      </c>
      <c r="I2552">
        <v>1</v>
      </c>
      <c r="J2552" s="27">
        <f t="shared" si="46"/>
        <v>164</v>
      </c>
      <c r="K2552">
        <v>399.9</v>
      </c>
      <c r="L2552">
        <v>0</v>
      </c>
      <c r="M2552">
        <v>398.9</v>
      </c>
      <c r="N2552">
        <v>1</v>
      </c>
      <c r="O2552" s="15">
        <v>42219</v>
      </c>
      <c r="P2552" s="24">
        <v>47235</v>
      </c>
      <c r="Q2552" s="7">
        <f t="shared" si="45"/>
        <v>120</v>
      </c>
      <c r="R2552" s="12">
        <v>42219</v>
      </c>
      <c r="T2552">
        <v>60</v>
      </c>
    </row>
    <row r="2553" spans="1:20" ht="18.75" x14ac:dyDescent="0.25">
      <c r="A2553">
        <v>5090302</v>
      </c>
      <c r="B2553">
        <v>1011202</v>
      </c>
      <c r="C2553">
        <v>0</v>
      </c>
      <c r="D2553" t="s">
        <v>14</v>
      </c>
      <c r="E2553" t="s">
        <v>2260</v>
      </c>
      <c r="F2553" s="1">
        <v>100002379</v>
      </c>
      <c r="G2553" t="s">
        <v>1891</v>
      </c>
      <c r="H2553" s="22">
        <v>38502</v>
      </c>
      <c r="I2553">
        <v>1</v>
      </c>
      <c r="J2553" s="27">
        <f t="shared" si="46"/>
        <v>286</v>
      </c>
      <c r="K2553">
        <v>305</v>
      </c>
      <c r="L2553">
        <v>0</v>
      </c>
      <c r="M2553">
        <v>304</v>
      </c>
      <c r="N2553">
        <v>1</v>
      </c>
      <c r="O2553" s="15">
        <v>38502</v>
      </c>
      <c r="P2553" s="24">
        <v>47235</v>
      </c>
      <c r="Q2553" s="7">
        <f t="shared" si="45"/>
        <v>120</v>
      </c>
      <c r="R2553" s="12">
        <v>38502</v>
      </c>
      <c r="T2553">
        <v>60</v>
      </c>
    </row>
    <row r="2554" spans="1:20" ht="18.75" x14ac:dyDescent="0.25">
      <c r="A2554">
        <v>5090302</v>
      </c>
      <c r="B2554">
        <v>1011202</v>
      </c>
      <c r="C2554">
        <v>0</v>
      </c>
      <c r="D2554" t="s">
        <v>14</v>
      </c>
      <c r="E2554" t="s">
        <v>2261</v>
      </c>
      <c r="F2554" s="1">
        <v>100001479</v>
      </c>
      <c r="G2554" t="s">
        <v>1891</v>
      </c>
      <c r="H2554" s="22">
        <v>40867</v>
      </c>
      <c r="I2554">
        <v>2</v>
      </c>
      <c r="J2554" s="27">
        <f t="shared" si="46"/>
        <v>209</v>
      </c>
      <c r="K2554">
        <v>120</v>
      </c>
      <c r="L2554">
        <v>0</v>
      </c>
      <c r="M2554">
        <v>119</v>
      </c>
      <c r="N2554">
        <v>1</v>
      </c>
      <c r="O2554" s="15">
        <v>40867</v>
      </c>
      <c r="P2554" s="24">
        <v>47235</v>
      </c>
      <c r="Q2554" s="7">
        <f t="shared" si="45"/>
        <v>120</v>
      </c>
      <c r="R2554" s="12">
        <v>40867</v>
      </c>
      <c r="T2554">
        <v>1</v>
      </c>
    </row>
    <row r="2555" spans="1:20" ht="18.75" x14ac:dyDescent="0.25">
      <c r="A2555">
        <v>5090302</v>
      </c>
      <c r="B2555">
        <v>1011202</v>
      </c>
      <c r="C2555">
        <v>0</v>
      </c>
      <c r="D2555" t="s">
        <v>14</v>
      </c>
      <c r="E2555" t="s">
        <v>2262</v>
      </c>
      <c r="F2555" s="1">
        <v>100000247</v>
      </c>
      <c r="G2555" t="s">
        <v>1891</v>
      </c>
      <c r="H2555" s="22">
        <v>39929</v>
      </c>
      <c r="I2555">
        <v>1</v>
      </c>
      <c r="J2555" s="27">
        <f t="shared" si="46"/>
        <v>240</v>
      </c>
      <c r="K2555">
        <v>595</v>
      </c>
      <c r="L2555">
        <v>0</v>
      </c>
      <c r="M2555">
        <v>594</v>
      </c>
      <c r="N2555">
        <v>1</v>
      </c>
      <c r="O2555" s="15">
        <v>39929</v>
      </c>
      <c r="P2555" s="24">
        <v>47235</v>
      </c>
      <c r="Q2555" s="7">
        <f t="shared" si="45"/>
        <v>120</v>
      </c>
      <c r="R2555" s="12">
        <v>39929</v>
      </c>
      <c r="T2555">
        <v>48</v>
      </c>
    </row>
    <row r="2556" spans="1:20" ht="18.75" x14ac:dyDescent="0.25">
      <c r="A2556">
        <v>5090302</v>
      </c>
      <c r="B2556">
        <v>1011202</v>
      </c>
      <c r="C2556">
        <v>0</v>
      </c>
      <c r="D2556" t="s">
        <v>14</v>
      </c>
      <c r="E2556" t="s">
        <v>2263</v>
      </c>
      <c r="F2556" s="1">
        <v>100006595</v>
      </c>
      <c r="G2556" t="s">
        <v>1891</v>
      </c>
      <c r="H2556" s="22">
        <v>43801</v>
      </c>
      <c r="I2556">
        <v>1</v>
      </c>
      <c r="J2556" s="27">
        <f t="shared" si="46"/>
        <v>112</v>
      </c>
      <c r="K2556">
        <v>0</v>
      </c>
      <c r="L2556">
        <v>0</v>
      </c>
      <c r="M2556">
        <v>0</v>
      </c>
      <c r="N2556">
        <v>0</v>
      </c>
      <c r="O2556" s="15">
        <v>43801</v>
      </c>
      <c r="P2556" s="24">
        <v>47235</v>
      </c>
      <c r="Q2556" s="7">
        <f t="shared" si="45"/>
        <v>120</v>
      </c>
      <c r="R2556" s="12">
        <v>43801</v>
      </c>
      <c r="T2556">
        <v>120</v>
      </c>
    </row>
    <row r="2557" spans="1:20" ht="18.75" x14ac:dyDescent="0.25">
      <c r="A2557">
        <v>5090302</v>
      </c>
      <c r="B2557">
        <v>1011202</v>
      </c>
      <c r="C2557">
        <v>0</v>
      </c>
      <c r="D2557" t="s">
        <v>14</v>
      </c>
      <c r="E2557" t="s">
        <v>2264</v>
      </c>
      <c r="F2557" s="1">
        <v>100002406</v>
      </c>
      <c r="G2557" t="s">
        <v>1891</v>
      </c>
      <c r="H2557" s="22">
        <v>40590</v>
      </c>
      <c r="I2557">
        <v>1</v>
      </c>
      <c r="J2557" s="27">
        <f t="shared" si="46"/>
        <v>218</v>
      </c>
      <c r="K2557">
        <v>700</v>
      </c>
      <c r="L2557">
        <v>0</v>
      </c>
      <c r="M2557">
        <v>699</v>
      </c>
      <c r="N2557">
        <v>1</v>
      </c>
      <c r="O2557" s="15">
        <v>40590</v>
      </c>
      <c r="P2557" s="24">
        <v>47235</v>
      </c>
      <c r="Q2557" s="7">
        <f t="shared" si="45"/>
        <v>120</v>
      </c>
      <c r="R2557" s="12">
        <v>40590</v>
      </c>
      <c r="T2557">
        <v>60</v>
      </c>
    </row>
    <row r="2558" spans="1:20" ht="18.75" x14ac:dyDescent="0.25">
      <c r="A2558">
        <v>5090302</v>
      </c>
      <c r="B2558">
        <v>1011202</v>
      </c>
      <c r="C2558">
        <v>0</v>
      </c>
      <c r="D2558" t="s">
        <v>14</v>
      </c>
      <c r="E2558" t="s">
        <v>2265</v>
      </c>
      <c r="F2558" s="1">
        <v>100005278</v>
      </c>
      <c r="G2558" t="s">
        <v>1891</v>
      </c>
      <c r="H2558" s="22">
        <v>43387</v>
      </c>
      <c r="I2558">
        <v>3</v>
      </c>
      <c r="J2558" s="27">
        <f t="shared" si="46"/>
        <v>126</v>
      </c>
      <c r="K2558">
        <v>2197.5</v>
      </c>
      <c r="L2558">
        <v>37.31</v>
      </c>
      <c r="M2558">
        <v>1667.941</v>
      </c>
      <c r="N2558">
        <v>529.55899999999997</v>
      </c>
      <c r="O2558" s="15">
        <v>43387</v>
      </c>
      <c r="P2558" s="24">
        <v>47235</v>
      </c>
      <c r="Q2558" s="7">
        <f t="shared" si="45"/>
        <v>120</v>
      </c>
      <c r="R2558" s="12">
        <v>43387</v>
      </c>
      <c r="T2558">
        <v>60</v>
      </c>
    </row>
    <row r="2559" spans="1:20" ht="18.75" x14ac:dyDescent="0.25">
      <c r="A2559">
        <v>5090302</v>
      </c>
      <c r="B2559">
        <v>1011202</v>
      </c>
      <c r="C2559">
        <v>0</v>
      </c>
      <c r="D2559" t="s">
        <v>14</v>
      </c>
      <c r="E2559" t="s">
        <v>2266</v>
      </c>
      <c r="F2559" s="1">
        <v>100001559</v>
      </c>
      <c r="G2559" t="s">
        <v>1891</v>
      </c>
      <c r="H2559" s="22">
        <v>41144</v>
      </c>
      <c r="I2559">
        <v>1</v>
      </c>
      <c r="J2559" s="27">
        <f t="shared" si="46"/>
        <v>200</v>
      </c>
      <c r="K2559">
        <v>300</v>
      </c>
      <c r="L2559">
        <v>0</v>
      </c>
      <c r="M2559">
        <v>299</v>
      </c>
      <c r="N2559">
        <v>1</v>
      </c>
      <c r="O2559" s="15">
        <v>41144</v>
      </c>
      <c r="P2559" s="24">
        <v>47235</v>
      </c>
      <c r="Q2559" s="7">
        <f t="shared" si="45"/>
        <v>120</v>
      </c>
      <c r="R2559" s="12">
        <v>41144</v>
      </c>
      <c r="T2559">
        <v>60</v>
      </c>
    </row>
    <row r="2560" spans="1:20" ht="18.75" x14ac:dyDescent="0.25">
      <c r="A2560">
        <v>5090302</v>
      </c>
      <c r="B2560">
        <v>1011202</v>
      </c>
      <c r="C2560">
        <v>0</v>
      </c>
      <c r="D2560" t="s">
        <v>14</v>
      </c>
      <c r="E2560" t="s">
        <v>2267</v>
      </c>
      <c r="F2560" s="1">
        <v>100007067</v>
      </c>
      <c r="G2560" t="s">
        <v>1891</v>
      </c>
      <c r="H2560" s="22">
        <v>44469</v>
      </c>
      <c r="I2560">
        <v>4</v>
      </c>
      <c r="J2560" s="27">
        <f t="shared" si="46"/>
        <v>90</v>
      </c>
      <c r="K2560">
        <v>5160</v>
      </c>
      <c r="L2560">
        <v>43.825000000000003</v>
      </c>
      <c r="M2560">
        <v>431.17899999999997</v>
      </c>
      <c r="N2560">
        <v>4728.8209999999999</v>
      </c>
      <c r="O2560" s="15">
        <v>44469</v>
      </c>
      <c r="P2560" s="24">
        <v>47235</v>
      </c>
      <c r="Q2560" s="7">
        <f t="shared" si="45"/>
        <v>120</v>
      </c>
      <c r="R2560" s="12">
        <v>44469</v>
      </c>
      <c r="T2560">
        <v>120</v>
      </c>
    </row>
    <row r="2561" spans="1:20" ht="18.75" x14ac:dyDescent="0.25">
      <c r="A2561">
        <v>5090302</v>
      </c>
      <c r="B2561">
        <v>1011202</v>
      </c>
      <c r="C2561">
        <v>0</v>
      </c>
      <c r="D2561" t="s">
        <v>14</v>
      </c>
      <c r="E2561" t="s">
        <v>2268</v>
      </c>
      <c r="F2561" s="1">
        <v>100000918</v>
      </c>
      <c r="G2561" t="s">
        <v>1891</v>
      </c>
      <c r="H2561" s="22">
        <v>42212</v>
      </c>
      <c r="I2561">
        <v>1</v>
      </c>
      <c r="J2561" s="27">
        <f t="shared" si="46"/>
        <v>165</v>
      </c>
      <c r="K2561">
        <v>65</v>
      </c>
      <c r="L2561">
        <v>0</v>
      </c>
      <c r="M2561">
        <v>64</v>
      </c>
      <c r="N2561">
        <v>1</v>
      </c>
      <c r="O2561" s="15">
        <v>42212</v>
      </c>
      <c r="P2561" s="24">
        <v>47235</v>
      </c>
      <c r="Q2561" s="7">
        <f t="shared" si="45"/>
        <v>120</v>
      </c>
      <c r="R2561" s="12">
        <v>42212</v>
      </c>
      <c r="T2561">
        <v>1</v>
      </c>
    </row>
    <row r="2562" spans="1:20" ht="18.75" x14ac:dyDescent="0.25">
      <c r="A2562">
        <v>5090302</v>
      </c>
      <c r="B2562">
        <v>1011202</v>
      </c>
      <c r="C2562">
        <v>0</v>
      </c>
      <c r="D2562" t="s">
        <v>14</v>
      </c>
      <c r="E2562" t="s">
        <v>2269</v>
      </c>
      <c r="F2562" s="1">
        <v>100005555</v>
      </c>
      <c r="G2562" t="s">
        <v>1891</v>
      </c>
      <c r="H2562" s="22">
        <v>40663</v>
      </c>
      <c r="I2562">
        <v>4</v>
      </c>
      <c r="J2562" s="27">
        <f t="shared" si="46"/>
        <v>215</v>
      </c>
      <c r="K2562">
        <v>1660</v>
      </c>
      <c r="L2562">
        <v>0</v>
      </c>
      <c r="M2562">
        <v>1659</v>
      </c>
      <c r="N2562">
        <v>1</v>
      </c>
      <c r="O2562" s="15">
        <v>40663</v>
      </c>
      <c r="P2562" s="24">
        <v>47235</v>
      </c>
      <c r="Q2562" s="7">
        <f t="shared" ref="Q2562:Q2625" si="47">10*12</f>
        <v>120</v>
      </c>
      <c r="R2562" s="12">
        <v>40663</v>
      </c>
      <c r="T2562">
        <v>60</v>
      </c>
    </row>
    <row r="2563" spans="1:20" ht="18.75" x14ac:dyDescent="0.25">
      <c r="A2563">
        <v>5090302</v>
      </c>
      <c r="B2563">
        <v>1011202</v>
      </c>
      <c r="C2563">
        <v>0</v>
      </c>
      <c r="D2563" t="s">
        <v>14</v>
      </c>
      <c r="E2563" t="s">
        <v>2270</v>
      </c>
      <c r="F2563" s="1">
        <v>100001137</v>
      </c>
      <c r="G2563" t="s">
        <v>1891</v>
      </c>
      <c r="H2563" s="22">
        <v>40663</v>
      </c>
      <c r="I2563">
        <v>2</v>
      </c>
      <c r="J2563" s="27">
        <f t="shared" ref="J2563:J2626" si="48">DATEDIF(H2563,P2563,"m")</f>
        <v>215</v>
      </c>
      <c r="K2563">
        <v>380</v>
      </c>
      <c r="L2563">
        <v>0</v>
      </c>
      <c r="M2563">
        <v>379</v>
      </c>
      <c r="N2563">
        <v>1</v>
      </c>
      <c r="O2563" s="15">
        <v>40663</v>
      </c>
      <c r="P2563" s="24">
        <v>47235</v>
      </c>
      <c r="Q2563" s="7">
        <f t="shared" si="47"/>
        <v>120</v>
      </c>
      <c r="R2563" s="12">
        <v>40663</v>
      </c>
      <c r="T2563">
        <v>60</v>
      </c>
    </row>
    <row r="2564" spans="1:20" ht="18.75" x14ac:dyDescent="0.25">
      <c r="A2564">
        <v>5090302</v>
      </c>
      <c r="B2564">
        <v>1011202</v>
      </c>
      <c r="C2564">
        <v>0</v>
      </c>
      <c r="D2564" t="s">
        <v>14</v>
      </c>
      <c r="E2564" t="s">
        <v>2271</v>
      </c>
      <c r="F2564" s="1">
        <v>100001138</v>
      </c>
      <c r="G2564" t="s">
        <v>1891</v>
      </c>
      <c r="H2564" s="22">
        <v>40663</v>
      </c>
      <c r="I2564">
        <v>6</v>
      </c>
      <c r="J2564" s="27">
        <f t="shared" si="48"/>
        <v>215</v>
      </c>
      <c r="K2564">
        <v>1560</v>
      </c>
      <c r="L2564">
        <v>0</v>
      </c>
      <c r="M2564">
        <v>1559</v>
      </c>
      <c r="N2564">
        <v>1</v>
      </c>
      <c r="O2564" s="15">
        <v>40663</v>
      </c>
      <c r="P2564" s="24">
        <v>47235</v>
      </c>
      <c r="Q2564" s="7">
        <f t="shared" si="47"/>
        <v>120</v>
      </c>
      <c r="R2564" s="12">
        <v>40663</v>
      </c>
      <c r="T2564">
        <v>60</v>
      </c>
    </row>
    <row r="2565" spans="1:20" ht="18.75" x14ac:dyDescent="0.25">
      <c r="A2565">
        <v>5090302</v>
      </c>
      <c r="B2565">
        <v>1011202</v>
      </c>
      <c r="C2565">
        <v>0</v>
      </c>
      <c r="D2565" t="s">
        <v>14</v>
      </c>
      <c r="E2565" t="s">
        <v>2272</v>
      </c>
      <c r="F2565" s="1">
        <v>100007299</v>
      </c>
      <c r="G2565" t="s">
        <v>1891</v>
      </c>
      <c r="H2565" s="22">
        <v>44742</v>
      </c>
      <c r="I2565">
        <v>12</v>
      </c>
      <c r="J2565" s="27">
        <f t="shared" si="48"/>
        <v>81</v>
      </c>
      <c r="K2565">
        <v>3600</v>
      </c>
      <c r="L2565">
        <v>30.574999999999999</v>
      </c>
      <c r="M2565">
        <v>31.561</v>
      </c>
      <c r="N2565">
        <v>3568.4389999999999</v>
      </c>
      <c r="O2565" s="15">
        <v>44742</v>
      </c>
      <c r="P2565" s="24">
        <v>47235</v>
      </c>
      <c r="Q2565" s="7">
        <f t="shared" si="47"/>
        <v>120</v>
      </c>
      <c r="R2565" s="12">
        <v>44742</v>
      </c>
      <c r="T2565">
        <v>120</v>
      </c>
    </row>
    <row r="2566" spans="1:20" ht="18.75" x14ac:dyDescent="0.25">
      <c r="A2566">
        <v>5090302</v>
      </c>
      <c r="B2566">
        <v>1011202</v>
      </c>
      <c r="C2566">
        <v>0</v>
      </c>
      <c r="D2566" t="s">
        <v>14</v>
      </c>
      <c r="E2566" t="s">
        <v>2272</v>
      </c>
      <c r="F2566" s="1">
        <v>100007325</v>
      </c>
      <c r="G2566" t="s">
        <v>1891</v>
      </c>
      <c r="H2566" s="22">
        <v>44773</v>
      </c>
      <c r="I2566">
        <v>12</v>
      </c>
      <c r="J2566" s="27">
        <f t="shared" si="48"/>
        <v>80</v>
      </c>
      <c r="K2566">
        <v>3600</v>
      </c>
      <c r="L2566">
        <v>0.98599999999999999</v>
      </c>
      <c r="M2566">
        <v>0.98599999999999999</v>
      </c>
      <c r="N2566">
        <v>3599.0140000000001</v>
      </c>
      <c r="O2566" s="15">
        <v>44773</v>
      </c>
      <c r="P2566" s="24">
        <v>47235</v>
      </c>
      <c r="Q2566" s="7">
        <f t="shared" si="47"/>
        <v>120</v>
      </c>
      <c r="R2566" s="12">
        <v>44773</v>
      </c>
      <c r="T2566">
        <v>120</v>
      </c>
    </row>
    <row r="2567" spans="1:20" ht="18.75" x14ac:dyDescent="0.25">
      <c r="A2567">
        <v>5090302</v>
      </c>
      <c r="B2567">
        <v>1011202</v>
      </c>
      <c r="C2567">
        <v>0</v>
      </c>
      <c r="D2567" t="s">
        <v>14</v>
      </c>
      <c r="E2567" t="s">
        <v>2273</v>
      </c>
      <c r="F2567" s="1">
        <v>100007298</v>
      </c>
      <c r="G2567" t="s">
        <v>1891</v>
      </c>
      <c r="H2567" s="22">
        <v>44742</v>
      </c>
      <c r="I2567">
        <v>5</v>
      </c>
      <c r="J2567" s="27">
        <f t="shared" si="48"/>
        <v>81</v>
      </c>
      <c r="K2567">
        <v>1500</v>
      </c>
      <c r="L2567">
        <v>12.74</v>
      </c>
      <c r="M2567">
        <v>13.151</v>
      </c>
      <c r="N2567">
        <v>1486.8489999999999</v>
      </c>
      <c r="O2567" s="15">
        <v>44742</v>
      </c>
      <c r="P2567" s="24">
        <v>47235</v>
      </c>
      <c r="Q2567" s="7">
        <f t="shared" si="47"/>
        <v>120</v>
      </c>
      <c r="R2567" s="12">
        <v>44742</v>
      </c>
      <c r="T2567">
        <v>120</v>
      </c>
    </row>
    <row r="2568" spans="1:20" ht="18.75" x14ac:dyDescent="0.25">
      <c r="A2568">
        <v>5090302</v>
      </c>
      <c r="B2568">
        <v>1011202</v>
      </c>
      <c r="C2568">
        <v>0</v>
      </c>
      <c r="D2568" t="s">
        <v>14</v>
      </c>
      <c r="E2568" t="s">
        <v>2274</v>
      </c>
      <c r="F2568" s="1">
        <v>100007213</v>
      </c>
      <c r="G2568" t="s">
        <v>1891</v>
      </c>
      <c r="H2568" s="22">
        <v>44710</v>
      </c>
      <c r="I2568">
        <v>72</v>
      </c>
      <c r="J2568" s="27">
        <f t="shared" si="48"/>
        <v>82</v>
      </c>
      <c r="K2568">
        <v>19152</v>
      </c>
      <c r="L2568">
        <v>162.661</v>
      </c>
      <c r="M2568">
        <v>335.81599999999997</v>
      </c>
      <c r="N2568">
        <v>18816.184000000001</v>
      </c>
      <c r="O2568" s="15">
        <v>44710</v>
      </c>
      <c r="P2568" s="24">
        <v>47235</v>
      </c>
      <c r="Q2568" s="7">
        <f t="shared" si="47"/>
        <v>120</v>
      </c>
      <c r="R2568" s="12">
        <v>44710</v>
      </c>
      <c r="T2568">
        <v>120</v>
      </c>
    </row>
    <row r="2569" spans="1:20" ht="18.75" x14ac:dyDescent="0.25">
      <c r="A2569">
        <v>5090302</v>
      </c>
      <c r="B2569">
        <v>1011202</v>
      </c>
      <c r="C2569">
        <v>0</v>
      </c>
      <c r="D2569" t="s">
        <v>14</v>
      </c>
      <c r="E2569" t="s">
        <v>2275</v>
      </c>
      <c r="F2569" s="1">
        <v>100007089</v>
      </c>
      <c r="G2569" t="s">
        <v>1891</v>
      </c>
      <c r="H2569" s="22">
        <v>44500</v>
      </c>
      <c r="I2569">
        <v>2</v>
      </c>
      <c r="J2569" s="27">
        <f t="shared" si="48"/>
        <v>89</v>
      </c>
      <c r="K2569">
        <v>500</v>
      </c>
      <c r="L2569">
        <v>4.2469999999999999</v>
      </c>
      <c r="M2569">
        <v>37.536999999999999</v>
      </c>
      <c r="N2569">
        <v>462.46300000000002</v>
      </c>
      <c r="O2569" s="15">
        <v>44500</v>
      </c>
      <c r="P2569" s="24">
        <v>47235</v>
      </c>
      <c r="Q2569" s="7">
        <f t="shared" si="47"/>
        <v>120</v>
      </c>
      <c r="R2569" s="12">
        <v>44500</v>
      </c>
      <c r="T2569">
        <v>120</v>
      </c>
    </row>
    <row r="2570" spans="1:20" ht="18.75" x14ac:dyDescent="0.25">
      <c r="A2570">
        <v>5090302</v>
      </c>
      <c r="B2570">
        <v>1011202</v>
      </c>
      <c r="C2570">
        <v>0</v>
      </c>
      <c r="D2570" t="s">
        <v>14</v>
      </c>
      <c r="E2570" t="s">
        <v>2276</v>
      </c>
      <c r="F2570" s="1">
        <v>100007261</v>
      </c>
      <c r="G2570" t="s">
        <v>1891</v>
      </c>
      <c r="H2570" s="22">
        <v>44726</v>
      </c>
      <c r="I2570">
        <v>1</v>
      </c>
      <c r="J2570" s="27">
        <f t="shared" si="48"/>
        <v>82</v>
      </c>
      <c r="K2570">
        <v>384</v>
      </c>
      <c r="L2570">
        <v>3.2610000000000001</v>
      </c>
      <c r="M2570">
        <v>5.0490000000000004</v>
      </c>
      <c r="N2570">
        <v>378.95100000000002</v>
      </c>
      <c r="O2570" s="15">
        <v>44726</v>
      </c>
      <c r="P2570" s="24">
        <v>47235</v>
      </c>
      <c r="Q2570" s="7">
        <f t="shared" si="47"/>
        <v>120</v>
      </c>
      <c r="R2570" s="12">
        <v>44726</v>
      </c>
      <c r="T2570">
        <v>120</v>
      </c>
    </row>
    <row r="2571" spans="1:20" ht="18.75" x14ac:dyDescent="0.25">
      <c r="A2571">
        <v>5090302</v>
      </c>
      <c r="B2571">
        <v>1011202</v>
      </c>
      <c r="C2571">
        <v>0</v>
      </c>
      <c r="D2571" t="s">
        <v>14</v>
      </c>
      <c r="E2571" t="s">
        <v>2277</v>
      </c>
      <c r="F2571" s="1">
        <v>100000353</v>
      </c>
      <c r="G2571" t="s">
        <v>1891</v>
      </c>
      <c r="H2571" s="22">
        <v>43312</v>
      </c>
      <c r="I2571">
        <v>1</v>
      </c>
      <c r="J2571" s="27">
        <f t="shared" si="48"/>
        <v>128</v>
      </c>
      <c r="K2571">
        <v>140</v>
      </c>
      <c r="L2571">
        <v>2.8740000000000001</v>
      </c>
      <c r="M2571">
        <v>139</v>
      </c>
      <c r="N2571">
        <v>1</v>
      </c>
      <c r="O2571" s="15">
        <v>43312</v>
      </c>
      <c r="P2571" s="24">
        <v>47235</v>
      </c>
      <c r="Q2571" s="7">
        <f t="shared" si="47"/>
        <v>120</v>
      </c>
      <c r="R2571" s="12">
        <v>43312</v>
      </c>
      <c r="T2571">
        <v>48</v>
      </c>
    </row>
    <row r="2572" spans="1:20" ht="18.75" x14ac:dyDescent="0.25">
      <c r="A2572">
        <v>5090302</v>
      </c>
      <c r="B2572">
        <v>1011202</v>
      </c>
      <c r="C2572">
        <v>0</v>
      </c>
      <c r="D2572" t="s">
        <v>14</v>
      </c>
      <c r="E2572" t="s">
        <v>2278</v>
      </c>
      <c r="F2572" s="1">
        <v>100001483</v>
      </c>
      <c r="G2572" t="s">
        <v>1891</v>
      </c>
      <c r="H2572" s="22">
        <v>41121</v>
      </c>
      <c r="I2572">
        <v>1</v>
      </c>
      <c r="J2572" s="27">
        <f t="shared" si="48"/>
        <v>200</v>
      </c>
      <c r="K2572">
        <v>7250</v>
      </c>
      <c r="L2572">
        <v>0</v>
      </c>
      <c r="M2572">
        <v>7249</v>
      </c>
      <c r="N2572">
        <v>1</v>
      </c>
      <c r="O2572" s="15">
        <v>41121</v>
      </c>
      <c r="P2572" s="24">
        <v>47235</v>
      </c>
      <c r="Q2572" s="7">
        <f t="shared" si="47"/>
        <v>120</v>
      </c>
      <c r="R2572" s="12">
        <v>41121</v>
      </c>
      <c r="T2572">
        <v>60</v>
      </c>
    </row>
    <row r="2573" spans="1:20" ht="18.75" x14ac:dyDescent="0.25">
      <c r="A2573">
        <v>5090302</v>
      </c>
      <c r="B2573">
        <v>1011202</v>
      </c>
      <c r="C2573">
        <v>0</v>
      </c>
      <c r="D2573" t="s">
        <v>14</v>
      </c>
      <c r="E2573" t="s">
        <v>2279</v>
      </c>
      <c r="F2573" s="1">
        <v>100007103</v>
      </c>
      <c r="G2573" t="s">
        <v>1891</v>
      </c>
      <c r="H2573" s="22">
        <v>44523</v>
      </c>
      <c r="I2573">
        <v>3</v>
      </c>
      <c r="J2573" s="27">
        <f t="shared" si="48"/>
        <v>89</v>
      </c>
      <c r="K2573">
        <v>120</v>
      </c>
      <c r="L2573">
        <v>1.0189999999999999</v>
      </c>
      <c r="M2573">
        <v>8.2509999999999994</v>
      </c>
      <c r="N2573">
        <v>111.749</v>
      </c>
      <c r="O2573" s="15">
        <v>44523</v>
      </c>
      <c r="P2573" s="24">
        <v>47235</v>
      </c>
      <c r="Q2573" s="7">
        <f t="shared" si="47"/>
        <v>120</v>
      </c>
      <c r="R2573" s="12">
        <v>44523</v>
      </c>
      <c r="T2573">
        <v>120</v>
      </c>
    </row>
    <row r="2574" spans="1:20" ht="18.75" x14ac:dyDescent="0.25">
      <c r="A2574">
        <v>5090302</v>
      </c>
      <c r="B2574">
        <v>1011202</v>
      </c>
      <c r="C2574">
        <v>0</v>
      </c>
      <c r="D2574" t="s">
        <v>14</v>
      </c>
      <c r="E2574" t="s">
        <v>2280</v>
      </c>
      <c r="F2574" s="1">
        <v>100006427</v>
      </c>
      <c r="G2574" t="s">
        <v>1891</v>
      </c>
      <c r="H2574" s="22">
        <v>43607</v>
      </c>
      <c r="I2574">
        <v>1</v>
      </c>
      <c r="J2574" s="27">
        <f t="shared" si="48"/>
        <v>119</v>
      </c>
      <c r="K2574">
        <v>1</v>
      </c>
      <c r="L2574">
        <v>0</v>
      </c>
      <c r="M2574">
        <v>0</v>
      </c>
      <c r="N2574">
        <v>1</v>
      </c>
      <c r="O2574" s="15">
        <v>43607</v>
      </c>
      <c r="P2574" s="24">
        <v>47235</v>
      </c>
      <c r="Q2574" s="7">
        <f t="shared" si="47"/>
        <v>120</v>
      </c>
      <c r="R2574" s="12">
        <v>43607</v>
      </c>
      <c r="T2574">
        <v>120</v>
      </c>
    </row>
    <row r="2575" spans="1:20" ht="18.75" x14ac:dyDescent="0.25">
      <c r="A2575">
        <v>5090302</v>
      </c>
      <c r="B2575">
        <v>1011202</v>
      </c>
      <c r="C2575">
        <v>0</v>
      </c>
      <c r="D2575" t="s">
        <v>14</v>
      </c>
      <c r="E2575" t="s">
        <v>2281</v>
      </c>
      <c r="F2575" s="1">
        <v>100006380</v>
      </c>
      <c r="G2575" t="s">
        <v>1891</v>
      </c>
      <c r="H2575" s="22">
        <v>43555</v>
      </c>
      <c r="I2575">
        <v>1</v>
      </c>
      <c r="J2575" s="27">
        <f t="shared" si="48"/>
        <v>120</v>
      </c>
      <c r="K2575">
        <v>5763</v>
      </c>
      <c r="L2575">
        <v>48.945999999999998</v>
      </c>
      <c r="M2575">
        <v>1923.104</v>
      </c>
      <c r="N2575">
        <v>3839.8960000000002</v>
      </c>
      <c r="O2575" s="15">
        <v>43555</v>
      </c>
      <c r="P2575" s="24">
        <v>47235</v>
      </c>
      <c r="Q2575" s="7">
        <f t="shared" si="47"/>
        <v>120</v>
      </c>
      <c r="R2575" s="12">
        <v>43555</v>
      </c>
      <c r="T2575">
        <v>120</v>
      </c>
    </row>
    <row r="2576" spans="1:20" ht="18.75" x14ac:dyDescent="0.25">
      <c r="A2576">
        <v>5090302</v>
      </c>
      <c r="B2576">
        <v>1011202</v>
      </c>
      <c r="C2576">
        <v>0</v>
      </c>
      <c r="D2576" t="s">
        <v>14</v>
      </c>
      <c r="E2576" t="s">
        <v>2282</v>
      </c>
      <c r="F2576" s="1">
        <v>100006893</v>
      </c>
      <c r="G2576" t="s">
        <v>1891</v>
      </c>
      <c r="H2576" s="22">
        <v>44227</v>
      </c>
      <c r="I2576">
        <v>1</v>
      </c>
      <c r="J2576" s="27">
        <f t="shared" si="48"/>
        <v>98</v>
      </c>
      <c r="K2576">
        <v>875</v>
      </c>
      <c r="L2576">
        <v>7.4320000000000004</v>
      </c>
      <c r="M2576">
        <v>131.13200000000001</v>
      </c>
      <c r="N2576">
        <v>743.86800000000005</v>
      </c>
      <c r="O2576" s="15">
        <v>44227</v>
      </c>
      <c r="P2576" s="24">
        <v>47235</v>
      </c>
      <c r="Q2576" s="7">
        <f t="shared" si="47"/>
        <v>120</v>
      </c>
      <c r="R2576" s="12">
        <v>44227</v>
      </c>
      <c r="T2576">
        <v>120</v>
      </c>
    </row>
    <row r="2577" spans="1:20" ht="18.75" x14ac:dyDescent="0.25">
      <c r="A2577">
        <v>5090302</v>
      </c>
      <c r="B2577">
        <v>1011202</v>
      </c>
      <c r="C2577">
        <v>0</v>
      </c>
      <c r="D2577" t="s">
        <v>14</v>
      </c>
      <c r="E2577" t="s">
        <v>2283</v>
      </c>
      <c r="F2577" s="1">
        <v>100006726</v>
      </c>
      <c r="G2577" t="s">
        <v>1891</v>
      </c>
      <c r="H2577" s="22">
        <v>43951</v>
      </c>
      <c r="I2577">
        <v>2</v>
      </c>
      <c r="J2577" s="27">
        <f t="shared" si="48"/>
        <v>107</v>
      </c>
      <c r="K2577">
        <v>1536</v>
      </c>
      <c r="L2577">
        <v>13.045</v>
      </c>
      <c r="M2577">
        <v>346.05200000000002</v>
      </c>
      <c r="N2577">
        <v>1189.9480000000001</v>
      </c>
      <c r="O2577" s="15">
        <v>43951</v>
      </c>
      <c r="P2577" s="24">
        <v>47235</v>
      </c>
      <c r="Q2577" s="7">
        <f t="shared" si="47"/>
        <v>120</v>
      </c>
      <c r="R2577" s="12">
        <v>43951</v>
      </c>
      <c r="T2577">
        <v>120</v>
      </c>
    </row>
    <row r="2578" spans="1:20" ht="18.75" x14ac:dyDescent="0.25">
      <c r="A2578">
        <v>5090302</v>
      </c>
      <c r="B2578">
        <v>1011202</v>
      </c>
      <c r="C2578">
        <v>0</v>
      </c>
      <c r="D2578" t="s">
        <v>14</v>
      </c>
      <c r="E2578" t="s">
        <v>2284</v>
      </c>
      <c r="F2578" s="1">
        <v>100001253</v>
      </c>
      <c r="G2578" t="s">
        <v>1891</v>
      </c>
      <c r="H2578" s="22">
        <v>42092</v>
      </c>
      <c r="I2578">
        <v>18</v>
      </c>
      <c r="J2578" s="27">
        <f t="shared" si="48"/>
        <v>168</v>
      </c>
      <c r="K2578">
        <v>3960</v>
      </c>
      <c r="L2578">
        <v>0</v>
      </c>
      <c r="M2578">
        <v>3959</v>
      </c>
      <c r="N2578">
        <v>1</v>
      </c>
      <c r="O2578" s="15">
        <v>42092</v>
      </c>
      <c r="P2578" s="24">
        <v>47235</v>
      </c>
      <c r="Q2578" s="7">
        <f t="shared" si="47"/>
        <v>120</v>
      </c>
      <c r="R2578" s="12">
        <v>42092</v>
      </c>
      <c r="T2578">
        <v>60</v>
      </c>
    </row>
    <row r="2579" spans="1:20" ht="18.75" x14ac:dyDescent="0.25">
      <c r="A2579">
        <v>5090302</v>
      </c>
      <c r="B2579">
        <v>1011202</v>
      </c>
      <c r="C2579">
        <v>0</v>
      </c>
      <c r="D2579" t="s">
        <v>14</v>
      </c>
      <c r="E2579" t="s">
        <v>2285</v>
      </c>
      <c r="F2579" s="1">
        <v>100007155</v>
      </c>
      <c r="G2579" t="s">
        <v>1891</v>
      </c>
      <c r="H2579" s="22">
        <v>44592</v>
      </c>
      <c r="I2579">
        <v>1</v>
      </c>
      <c r="J2579" s="27">
        <f t="shared" si="48"/>
        <v>86</v>
      </c>
      <c r="K2579">
        <v>196</v>
      </c>
      <c r="L2579">
        <v>1.665</v>
      </c>
      <c r="M2579">
        <v>9.7750000000000004</v>
      </c>
      <c r="N2579">
        <v>186.22499999999999</v>
      </c>
      <c r="O2579" s="15">
        <v>44592</v>
      </c>
      <c r="P2579" s="24">
        <v>47235</v>
      </c>
      <c r="Q2579" s="7">
        <f t="shared" si="47"/>
        <v>120</v>
      </c>
      <c r="R2579" s="12">
        <v>44592</v>
      </c>
      <c r="T2579">
        <v>120</v>
      </c>
    </row>
    <row r="2580" spans="1:20" ht="18.75" x14ac:dyDescent="0.25">
      <c r="A2580">
        <v>5090302</v>
      </c>
      <c r="B2580">
        <v>1011202</v>
      </c>
      <c r="C2580">
        <v>0</v>
      </c>
      <c r="D2580" t="s">
        <v>14</v>
      </c>
      <c r="E2580" t="s">
        <v>2286</v>
      </c>
      <c r="F2580" s="1">
        <v>100007249</v>
      </c>
      <c r="G2580" t="s">
        <v>1891</v>
      </c>
      <c r="H2580" s="22">
        <v>44710</v>
      </c>
      <c r="I2580">
        <v>28</v>
      </c>
      <c r="J2580" s="27">
        <f t="shared" si="48"/>
        <v>82</v>
      </c>
      <c r="K2580">
        <v>10080</v>
      </c>
      <c r="L2580">
        <v>85.611000000000004</v>
      </c>
      <c r="M2580">
        <v>176.745</v>
      </c>
      <c r="N2580">
        <v>9903.2549999999992</v>
      </c>
      <c r="O2580" s="15">
        <v>44710</v>
      </c>
      <c r="P2580" s="24">
        <v>47235</v>
      </c>
      <c r="Q2580" s="7">
        <f t="shared" si="47"/>
        <v>120</v>
      </c>
      <c r="R2580" s="12">
        <v>44710</v>
      </c>
      <c r="T2580">
        <v>120</v>
      </c>
    </row>
    <row r="2581" spans="1:20" ht="18.75" x14ac:dyDescent="0.25">
      <c r="A2581">
        <v>5090302</v>
      </c>
      <c r="B2581">
        <v>1011202</v>
      </c>
      <c r="C2581">
        <v>0</v>
      </c>
      <c r="D2581" t="s">
        <v>14</v>
      </c>
      <c r="E2581" t="s">
        <v>2287</v>
      </c>
      <c r="F2581" s="1">
        <v>100004078</v>
      </c>
      <c r="G2581" t="s">
        <v>1891</v>
      </c>
      <c r="H2581" s="22">
        <v>33878</v>
      </c>
      <c r="I2581">
        <v>1</v>
      </c>
      <c r="J2581" s="27">
        <f t="shared" si="48"/>
        <v>438</v>
      </c>
      <c r="K2581">
        <v>160</v>
      </c>
      <c r="L2581">
        <v>0</v>
      </c>
      <c r="M2581">
        <v>159</v>
      </c>
      <c r="N2581">
        <v>1</v>
      </c>
      <c r="O2581" s="15">
        <v>33878</v>
      </c>
      <c r="P2581" s="24">
        <v>47235</v>
      </c>
      <c r="Q2581" s="7">
        <f t="shared" si="47"/>
        <v>120</v>
      </c>
      <c r="R2581" s="12">
        <v>33878</v>
      </c>
      <c r="T2581">
        <v>48</v>
      </c>
    </row>
    <row r="2582" spans="1:20" ht="18.75" x14ac:dyDescent="0.25">
      <c r="A2582">
        <v>5090302</v>
      </c>
      <c r="B2582">
        <v>1011202</v>
      </c>
      <c r="C2582">
        <v>0</v>
      </c>
      <c r="D2582" t="s">
        <v>14</v>
      </c>
      <c r="E2582" t="s">
        <v>2288</v>
      </c>
      <c r="F2582" s="1">
        <v>100007239</v>
      </c>
      <c r="G2582" t="s">
        <v>1891</v>
      </c>
      <c r="H2582" s="22">
        <v>44712</v>
      </c>
      <c r="I2582">
        <v>1</v>
      </c>
      <c r="J2582" s="27">
        <f t="shared" si="48"/>
        <v>82</v>
      </c>
      <c r="K2582">
        <v>400</v>
      </c>
      <c r="L2582">
        <v>3.3969999999999998</v>
      </c>
      <c r="M2582">
        <v>6.7949999999999999</v>
      </c>
      <c r="N2582">
        <v>393.20499999999998</v>
      </c>
      <c r="O2582" s="15">
        <v>44712</v>
      </c>
      <c r="P2582" s="24">
        <v>47235</v>
      </c>
      <c r="Q2582" s="7">
        <f t="shared" si="47"/>
        <v>120</v>
      </c>
      <c r="R2582" s="12">
        <v>44712</v>
      </c>
      <c r="T2582">
        <v>120</v>
      </c>
    </row>
    <row r="2583" spans="1:20" ht="18.75" x14ac:dyDescent="0.25">
      <c r="A2583">
        <v>5090302</v>
      </c>
      <c r="B2583">
        <v>1011202</v>
      </c>
      <c r="C2583">
        <v>0</v>
      </c>
      <c r="D2583" t="s">
        <v>14</v>
      </c>
      <c r="E2583" t="s">
        <v>2289</v>
      </c>
      <c r="F2583" s="1">
        <v>100007057</v>
      </c>
      <c r="G2583" t="s">
        <v>1891</v>
      </c>
      <c r="H2583" s="22">
        <v>44462</v>
      </c>
      <c r="I2583">
        <v>2</v>
      </c>
      <c r="J2583" s="27">
        <f t="shared" si="48"/>
        <v>91</v>
      </c>
      <c r="K2583">
        <v>795</v>
      </c>
      <c r="L2583">
        <v>6.7519999999999998</v>
      </c>
      <c r="M2583">
        <v>67.954999999999998</v>
      </c>
      <c r="N2583">
        <v>727.04499999999996</v>
      </c>
      <c r="O2583" s="15">
        <v>44462</v>
      </c>
      <c r="P2583" s="24">
        <v>47235</v>
      </c>
      <c r="Q2583" s="7">
        <f t="shared" si="47"/>
        <v>120</v>
      </c>
      <c r="R2583" s="12">
        <v>44462</v>
      </c>
      <c r="T2583">
        <v>120</v>
      </c>
    </row>
    <row r="2584" spans="1:20" ht="18.75" x14ac:dyDescent="0.25">
      <c r="A2584">
        <v>5090302</v>
      </c>
      <c r="B2584">
        <v>1011202</v>
      </c>
      <c r="C2584">
        <v>0</v>
      </c>
      <c r="D2584" t="s">
        <v>14</v>
      </c>
      <c r="E2584" t="s">
        <v>2290</v>
      </c>
      <c r="F2584" s="1">
        <v>100001432</v>
      </c>
      <c r="G2584" t="s">
        <v>1891</v>
      </c>
      <c r="H2584" s="22">
        <v>43097</v>
      </c>
      <c r="I2584">
        <v>2</v>
      </c>
      <c r="J2584" s="27">
        <f t="shared" si="48"/>
        <v>135</v>
      </c>
      <c r="K2584">
        <v>1970</v>
      </c>
      <c r="L2584">
        <v>33.445999999999998</v>
      </c>
      <c r="M2584">
        <v>1807.788</v>
      </c>
      <c r="N2584">
        <v>162.21199999999999</v>
      </c>
      <c r="O2584" s="15">
        <v>43097</v>
      </c>
      <c r="P2584" s="24">
        <v>47235</v>
      </c>
      <c r="Q2584" s="7">
        <f t="shared" si="47"/>
        <v>120</v>
      </c>
      <c r="R2584" s="12">
        <v>43097</v>
      </c>
      <c r="T2584">
        <v>60</v>
      </c>
    </row>
    <row r="2585" spans="1:20" ht="18.75" x14ac:dyDescent="0.25">
      <c r="A2585">
        <v>5090302</v>
      </c>
      <c r="B2585">
        <v>1011202</v>
      </c>
      <c r="C2585">
        <v>0</v>
      </c>
      <c r="D2585" t="s">
        <v>14</v>
      </c>
      <c r="E2585" t="s">
        <v>2291</v>
      </c>
      <c r="F2585" s="1">
        <v>100002418</v>
      </c>
      <c r="G2585" t="s">
        <v>1891</v>
      </c>
      <c r="H2585" s="22">
        <v>41670</v>
      </c>
      <c r="I2585">
        <v>1</v>
      </c>
      <c r="J2585" s="27">
        <f t="shared" si="48"/>
        <v>182</v>
      </c>
      <c r="K2585">
        <v>427</v>
      </c>
      <c r="L2585">
        <v>0</v>
      </c>
      <c r="M2585">
        <v>426</v>
      </c>
      <c r="N2585">
        <v>1</v>
      </c>
      <c r="O2585" s="15">
        <v>41670</v>
      </c>
      <c r="P2585" s="24">
        <v>47235</v>
      </c>
      <c r="Q2585" s="7">
        <f t="shared" si="47"/>
        <v>120</v>
      </c>
      <c r="R2585" s="12">
        <v>41670</v>
      </c>
      <c r="T2585">
        <v>60</v>
      </c>
    </row>
    <row r="2586" spans="1:20" ht="18.75" x14ac:dyDescent="0.25">
      <c r="A2586">
        <v>5090302</v>
      </c>
      <c r="B2586">
        <v>1011202</v>
      </c>
      <c r="C2586">
        <v>0</v>
      </c>
      <c r="D2586" t="s">
        <v>14</v>
      </c>
      <c r="E2586" t="s">
        <v>2292</v>
      </c>
      <c r="F2586" s="1">
        <v>100007237</v>
      </c>
      <c r="G2586" t="s">
        <v>1891</v>
      </c>
      <c r="H2586" s="22">
        <v>44712</v>
      </c>
      <c r="I2586">
        <v>1</v>
      </c>
      <c r="J2586" s="27">
        <f t="shared" si="48"/>
        <v>82</v>
      </c>
      <c r="K2586">
        <v>175</v>
      </c>
      <c r="L2586">
        <v>1.486</v>
      </c>
      <c r="M2586">
        <v>2.972</v>
      </c>
      <c r="N2586">
        <v>172.02799999999999</v>
      </c>
      <c r="O2586" s="15">
        <v>44712</v>
      </c>
      <c r="P2586" s="24">
        <v>47235</v>
      </c>
      <c r="Q2586" s="7">
        <f t="shared" si="47"/>
        <v>120</v>
      </c>
      <c r="R2586" s="12">
        <v>44712</v>
      </c>
      <c r="T2586">
        <v>120</v>
      </c>
    </row>
    <row r="2587" spans="1:20" ht="18.75" x14ac:dyDescent="0.25">
      <c r="A2587">
        <v>5090302</v>
      </c>
      <c r="B2587">
        <v>1011202</v>
      </c>
      <c r="C2587">
        <v>0</v>
      </c>
      <c r="D2587" t="s">
        <v>14</v>
      </c>
      <c r="E2587" t="s">
        <v>2293</v>
      </c>
      <c r="F2587" s="1">
        <v>100007227</v>
      </c>
      <c r="G2587" t="s">
        <v>1891</v>
      </c>
      <c r="H2587" s="22">
        <v>44712</v>
      </c>
      <c r="I2587">
        <v>1</v>
      </c>
      <c r="J2587" s="27">
        <f t="shared" si="48"/>
        <v>82</v>
      </c>
      <c r="K2587">
        <v>185</v>
      </c>
      <c r="L2587">
        <v>1.571</v>
      </c>
      <c r="M2587">
        <v>3.1429999999999998</v>
      </c>
      <c r="N2587">
        <v>181.857</v>
      </c>
      <c r="O2587" s="15">
        <v>44712</v>
      </c>
      <c r="P2587" s="24">
        <v>47235</v>
      </c>
      <c r="Q2587" s="7">
        <f t="shared" si="47"/>
        <v>120</v>
      </c>
      <c r="R2587" s="12">
        <v>44712</v>
      </c>
      <c r="T2587">
        <v>120</v>
      </c>
    </row>
    <row r="2588" spans="1:20" ht="18.75" x14ac:dyDescent="0.25">
      <c r="A2588">
        <v>5090302</v>
      </c>
      <c r="B2588">
        <v>1011202</v>
      </c>
      <c r="C2588">
        <v>0</v>
      </c>
      <c r="D2588" t="s">
        <v>14</v>
      </c>
      <c r="E2588" t="s">
        <v>2294</v>
      </c>
      <c r="F2588" s="1">
        <v>100004726</v>
      </c>
      <c r="G2588" t="s">
        <v>1891</v>
      </c>
      <c r="H2588" s="22">
        <v>36465</v>
      </c>
      <c r="I2588">
        <v>1</v>
      </c>
      <c r="J2588" s="27">
        <f t="shared" si="48"/>
        <v>353</v>
      </c>
      <c r="K2588">
        <v>1</v>
      </c>
      <c r="L2588">
        <v>0</v>
      </c>
      <c r="M2588">
        <v>0</v>
      </c>
      <c r="N2588">
        <v>1</v>
      </c>
      <c r="O2588" s="15">
        <v>36465</v>
      </c>
      <c r="P2588" s="24">
        <v>47235</v>
      </c>
      <c r="Q2588" s="7">
        <f t="shared" si="47"/>
        <v>120</v>
      </c>
      <c r="R2588" s="12">
        <v>36465</v>
      </c>
      <c r="T2588">
        <v>60</v>
      </c>
    </row>
    <row r="2589" spans="1:20" ht="18.75" x14ac:dyDescent="0.25">
      <c r="A2589">
        <v>5090302</v>
      </c>
      <c r="B2589">
        <v>1011202</v>
      </c>
      <c r="C2589">
        <v>0</v>
      </c>
      <c r="D2589" t="s">
        <v>14</v>
      </c>
      <c r="E2589" t="s">
        <v>2295</v>
      </c>
      <c r="F2589" s="1">
        <v>100000919</v>
      </c>
      <c r="G2589" t="s">
        <v>1891</v>
      </c>
      <c r="H2589" s="22">
        <v>40867</v>
      </c>
      <c r="I2589">
        <v>1</v>
      </c>
      <c r="J2589" s="27">
        <f t="shared" si="48"/>
        <v>209</v>
      </c>
      <c r="K2589">
        <v>40</v>
      </c>
      <c r="L2589">
        <v>0</v>
      </c>
      <c r="M2589">
        <v>39</v>
      </c>
      <c r="N2589">
        <v>1</v>
      </c>
      <c r="O2589" s="15">
        <v>40867</v>
      </c>
      <c r="P2589" s="24">
        <v>47235</v>
      </c>
      <c r="Q2589" s="7">
        <f t="shared" si="47"/>
        <v>120</v>
      </c>
      <c r="R2589" s="12">
        <v>40867</v>
      </c>
      <c r="T2589">
        <v>1</v>
      </c>
    </row>
    <row r="2590" spans="1:20" ht="18.75" x14ac:dyDescent="0.25">
      <c r="A2590">
        <v>5090302</v>
      </c>
      <c r="B2590">
        <v>1011202</v>
      </c>
      <c r="C2590">
        <v>0</v>
      </c>
      <c r="D2590" t="s">
        <v>14</v>
      </c>
      <c r="E2590" t="s">
        <v>2295</v>
      </c>
      <c r="F2590" s="1">
        <v>100005434</v>
      </c>
      <c r="G2590" t="s">
        <v>1891</v>
      </c>
      <c r="H2590" s="22">
        <v>39690</v>
      </c>
      <c r="I2590">
        <v>4</v>
      </c>
      <c r="J2590" s="27">
        <f t="shared" si="48"/>
        <v>247</v>
      </c>
      <c r="K2590">
        <v>80.599999999999994</v>
      </c>
      <c r="L2590">
        <v>0</v>
      </c>
      <c r="M2590">
        <v>79.599999999999994</v>
      </c>
      <c r="N2590">
        <v>1</v>
      </c>
      <c r="O2590" s="15">
        <v>39690</v>
      </c>
      <c r="P2590" s="24">
        <v>47235</v>
      </c>
      <c r="Q2590" s="7">
        <f t="shared" si="47"/>
        <v>120</v>
      </c>
      <c r="R2590" s="12">
        <v>39690</v>
      </c>
      <c r="T2590">
        <v>1</v>
      </c>
    </row>
    <row r="2591" spans="1:20" ht="18.75" x14ac:dyDescent="0.25">
      <c r="A2591">
        <v>5090302</v>
      </c>
      <c r="B2591">
        <v>1011202</v>
      </c>
      <c r="C2591">
        <v>0</v>
      </c>
      <c r="D2591" t="s">
        <v>14</v>
      </c>
      <c r="E2591" t="s">
        <v>2296</v>
      </c>
      <c r="F2591" s="1">
        <v>100000571</v>
      </c>
      <c r="G2591" t="s">
        <v>1891</v>
      </c>
      <c r="H2591" s="22">
        <v>42063</v>
      </c>
      <c r="I2591">
        <v>1</v>
      </c>
      <c r="J2591" s="27">
        <f t="shared" si="48"/>
        <v>169</v>
      </c>
      <c r="K2591">
        <v>2350</v>
      </c>
      <c r="L2591">
        <v>0</v>
      </c>
      <c r="M2591">
        <v>2349</v>
      </c>
      <c r="N2591">
        <v>1</v>
      </c>
      <c r="O2591" s="15">
        <v>42063</v>
      </c>
      <c r="P2591" s="24">
        <v>47235</v>
      </c>
      <c r="Q2591" s="7">
        <f t="shared" si="47"/>
        <v>120</v>
      </c>
      <c r="R2591" s="12">
        <v>42063</v>
      </c>
      <c r="T2591">
        <v>60</v>
      </c>
    </row>
    <row r="2592" spans="1:20" ht="18.75" x14ac:dyDescent="0.25">
      <c r="A2592">
        <v>5090302</v>
      </c>
      <c r="B2592">
        <v>1011202</v>
      </c>
      <c r="C2592">
        <v>0</v>
      </c>
      <c r="D2592" t="s">
        <v>14</v>
      </c>
      <c r="E2592" t="s">
        <v>2297</v>
      </c>
      <c r="F2592" s="1">
        <v>100004165</v>
      </c>
      <c r="G2592" t="s">
        <v>1891</v>
      </c>
      <c r="H2592" s="22">
        <v>39690</v>
      </c>
      <c r="I2592">
        <v>2</v>
      </c>
      <c r="J2592" s="27">
        <f t="shared" si="48"/>
        <v>247</v>
      </c>
      <c r="K2592">
        <v>40.299999999999997</v>
      </c>
      <c r="L2592">
        <v>0</v>
      </c>
      <c r="M2592">
        <v>39.299999999999997</v>
      </c>
      <c r="N2592">
        <v>1</v>
      </c>
      <c r="O2592" s="15">
        <v>39690</v>
      </c>
      <c r="P2592" s="24">
        <v>47235</v>
      </c>
      <c r="Q2592" s="7">
        <f t="shared" si="47"/>
        <v>120</v>
      </c>
      <c r="R2592" s="12">
        <v>39690</v>
      </c>
      <c r="T2592">
        <v>1</v>
      </c>
    </row>
    <row r="2593" spans="1:20" ht="18.75" x14ac:dyDescent="0.25">
      <c r="A2593">
        <v>5090302</v>
      </c>
      <c r="B2593">
        <v>1011202</v>
      </c>
      <c r="C2593">
        <v>0</v>
      </c>
      <c r="D2593" t="s">
        <v>14</v>
      </c>
      <c r="E2593" t="s">
        <v>2298</v>
      </c>
      <c r="F2593" s="1">
        <v>100004939</v>
      </c>
      <c r="G2593" t="s">
        <v>1891</v>
      </c>
      <c r="H2593" s="22">
        <v>39690</v>
      </c>
      <c r="I2593">
        <v>2</v>
      </c>
      <c r="J2593" s="27">
        <f t="shared" si="48"/>
        <v>247</v>
      </c>
      <c r="K2593">
        <v>40.299999999999997</v>
      </c>
      <c r="L2593">
        <v>0</v>
      </c>
      <c r="M2593">
        <v>39.299999999999997</v>
      </c>
      <c r="N2593">
        <v>1</v>
      </c>
      <c r="O2593" s="15">
        <v>39690</v>
      </c>
      <c r="P2593" s="24">
        <v>47235</v>
      </c>
      <c r="Q2593" s="7">
        <f t="shared" si="47"/>
        <v>120</v>
      </c>
      <c r="R2593" s="12">
        <v>39690</v>
      </c>
      <c r="T2593">
        <v>1</v>
      </c>
    </row>
    <row r="2594" spans="1:20" ht="18.75" x14ac:dyDescent="0.25">
      <c r="A2594">
        <v>5090302</v>
      </c>
      <c r="B2594">
        <v>1011202</v>
      </c>
      <c r="C2594">
        <v>0</v>
      </c>
      <c r="D2594" t="s">
        <v>14</v>
      </c>
      <c r="E2594" t="s">
        <v>2299</v>
      </c>
      <c r="F2594" s="1">
        <v>100007088</v>
      </c>
      <c r="G2594" t="s">
        <v>1891</v>
      </c>
      <c r="H2594" s="22">
        <v>44500</v>
      </c>
      <c r="I2594">
        <v>1</v>
      </c>
      <c r="J2594" s="27">
        <f t="shared" si="48"/>
        <v>89</v>
      </c>
      <c r="K2594">
        <v>2415</v>
      </c>
      <c r="L2594">
        <v>20.510999999999999</v>
      </c>
      <c r="M2594">
        <v>181.28899999999999</v>
      </c>
      <c r="N2594">
        <v>2233.7109999999998</v>
      </c>
      <c r="O2594" s="15">
        <v>44500</v>
      </c>
      <c r="P2594" s="24">
        <v>47235</v>
      </c>
      <c r="Q2594" s="7">
        <f t="shared" si="47"/>
        <v>120</v>
      </c>
      <c r="R2594" s="12">
        <v>44500</v>
      </c>
      <c r="T2594">
        <v>120</v>
      </c>
    </row>
    <row r="2595" spans="1:20" ht="18.75" x14ac:dyDescent="0.25">
      <c r="A2595">
        <v>5090302</v>
      </c>
      <c r="B2595">
        <v>1011202</v>
      </c>
      <c r="C2595">
        <v>0</v>
      </c>
      <c r="D2595" t="s">
        <v>14</v>
      </c>
      <c r="E2595" t="s">
        <v>2300</v>
      </c>
      <c r="F2595" s="1">
        <v>100002263</v>
      </c>
      <c r="G2595" t="s">
        <v>1891</v>
      </c>
      <c r="H2595" s="22">
        <v>43279</v>
      </c>
      <c r="I2595">
        <v>1</v>
      </c>
      <c r="J2595" s="27">
        <f t="shared" si="48"/>
        <v>129</v>
      </c>
      <c r="K2595">
        <v>520</v>
      </c>
      <c r="L2595">
        <v>8.8160000000000007</v>
      </c>
      <c r="M2595">
        <v>424.84</v>
      </c>
      <c r="N2595">
        <v>95.16</v>
      </c>
      <c r="O2595" s="15">
        <v>43279</v>
      </c>
      <c r="P2595" s="24">
        <v>47235</v>
      </c>
      <c r="Q2595" s="7">
        <f t="shared" si="47"/>
        <v>120</v>
      </c>
      <c r="R2595" s="12">
        <v>43279</v>
      </c>
      <c r="T2595">
        <v>60</v>
      </c>
    </row>
    <row r="2596" spans="1:20" ht="18.75" x14ac:dyDescent="0.25">
      <c r="A2596">
        <v>5090302</v>
      </c>
      <c r="B2596">
        <v>1011202</v>
      </c>
      <c r="C2596">
        <v>0</v>
      </c>
      <c r="D2596" t="s">
        <v>14</v>
      </c>
      <c r="E2596" t="s">
        <v>2301</v>
      </c>
      <c r="F2596" s="1">
        <v>100001474</v>
      </c>
      <c r="G2596" t="s">
        <v>1891</v>
      </c>
      <c r="H2596" s="22">
        <v>43342</v>
      </c>
      <c r="I2596">
        <v>2</v>
      </c>
      <c r="J2596" s="27">
        <f t="shared" si="48"/>
        <v>127</v>
      </c>
      <c r="K2596">
        <v>199.8</v>
      </c>
      <c r="L2596">
        <v>3.3769999999999998</v>
      </c>
      <c r="M2596">
        <v>155.78899999999999</v>
      </c>
      <c r="N2596">
        <v>44.011000000000003</v>
      </c>
      <c r="O2596" s="15">
        <v>43342</v>
      </c>
      <c r="P2596" s="24">
        <v>47235</v>
      </c>
      <c r="Q2596" s="7">
        <f t="shared" si="47"/>
        <v>120</v>
      </c>
      <c r="R2596" s="12">
        <v>43342</v>
      </c>
      <c r="T2596">
        <v>60</v>
      </c>
    </row>
    <row r="2597" spans="1:20" ht="18.75" x14ac:dyDescent="0.25">
      <c r="A2597">
        <v>5090302</v>
      </c>
      <c r="B2597">
        <v>1011202</v>
      </c>
      <c r="C2597">
        <v>0</v>
      </c>
      <c r="D2597" t="s">
        <v>14</v>
      </c>
      <c r="E2597" t="s">
        <v>2302</v>
      </c>
      <c r="F2597" s="1">
        <v>100007246</v>
      </c>
      <c r="G2597" t="s">
        <v>1891</v>
      </c>
      <c r="H2597" s="22">
        <v>44710</v>
      </c>
      <c r="I2597">
        <v>40</v>
      </c>
      <c r="J2597" s="27">
        <f t="shared" si="48"/>
        <v>82</v>
      </c>
      <c r="K2597">
        <v>2000</v>
      </c>
      <c r="L2597">
        <v>16.986000000000001</v>
      </c>
      <c r="M2597">
        <v>35.067999999999998</v>
      </c>
      <c r="N2597">
        <v>1964.932</v>
      </c>
      <c r="O2597" s="15">
        <v>44710</v>
      </c>
      <c r="P2597" s="24">
        <v>47235</v>
      </c>
      <c r="Q2597" s="7">
        <f t="shared" si="47"/>
        <v>120</v>
      </c>
      <c r="R2597" s="12">
        <v>44710</v>
      </c>
      <c r="T2597">
        <v>120</v>
      </c>
    </row>
    <row r="2598" spans="1:20" ht="18.75" x14ac:dyDescent="0.25">
      <c r="A2598">
        <v>5090302</v>
      </c>
      <c r="B2598">
        <v>1011202</v>
      </c>
      <c r="C2598">
        <v>0</v>
      </c>
      <c r="D2598" t="s">
        <v>14</v>
      </c>
      <c r="E2598" t="s">
        <v>2303</v>
      </c>
      <c r="F2598" s="1">
        <v>100007245</v>
      </c>
      <c r="G2598" t="s">
        <v>1891</v>
      </c>
      <c r="H2598" s="22">
        <v>44710</v>
      </c>
      <c r="I2598">
        <v>15</v>
      </c>
      <c r="J2598" s="27">
        <f t="shared" si="48"/>
        <v>82</v>
      </c>
      <c r="K2598">
        <v>390</v>
      </c>
      <c r="L2598">
        <v>3.3119999999999998</v>
      </c>
      <c r="M2598">
        <v>6.8380000000000001</v>
      </c>
      <c r="N2598">
        <v>383.16199999999998</v>
      </c>
      <c r="O2598" s="15">
        <v>44710</v>
      </c>
      <c r="P2598" s="24">
        <v>47235</v>
      </c>
      <c r="Q2598" s="7">
        <f t="shared" si="47"/>
        <v>120</v>
      </c>
      <c r="R2598" s="12">
        <v>44710</v>
      </c>
      <c r="T2598">
        <v>120</v>
      </c>
    </row>
    <row r="2599" spans="1:20" ht="18.75" x14ac:dyDescent="0.25">
      <c r="A2599">
        <v>5090302</v>
      </c>
      <c r="B2599">
        <v>1011202</v>
      </c>
      <c r="C2599">
        <v>0</v>
      </c>
      <c r="D2599" t="s">
        <v>14</v>
      </c>
      <c r="E2599" t="s">
        <v>2304</v>
      </c>
      <c r="F2599" s="1">
        <v>100002284</v>
      </c>
      <c r="G2599" t="s">
        <v>1891</v>
      </c>
      <c r="H2599" s="22">
        <v>42915</v>
      </c>
      <c r="I2599">
        <v>1</v>
      </c>
      <c r="J2599" s="27">
        <f t="shared" si="48"/>
        <v>141</v>
      </c>
      <c r="K2599">
        <v>290</v>
      </c>
      <c r="L2599">
        <v>0</v>
      </c>
      <c r="M2599">
        <v>289</v>
      </c>
      <c r="N2599">
        <v>1</v>
      </c>
      <c r="O2599" s="15">
        <v>42915</v>
      </c>
      <c r="P2599" s="24">
        <v>47235</v>
      </c>
      <c r="Q2599" s="7">
        <f t="shared" si="47"/>
        <v>120</v>
      </c>
      <c r="R2599" s="12">
        <v>42915</v>
      </c>
      <c r="T2599">
        <v>60</v>
      </c>
    </row>
    <row r="2600" spans="1:20" ht="18.75" x14ac:dyDescent="0.25">
      <c r="A2600">
        <v>5090302</v>
      </c>
      <c r="B2600">
        <v>1011202</v>
      </c>
      <c r="C2600">
        <v>0</v>
      </c>
      <c r="D2600" t="s">
        <v>14</v>
      </c>
      <c r="E2600" t="s">
        <v>2305</v>
      </c>
      <c r="F2600" s="1">
        <v>100007060</v>
      </c>
      <c r="G2600" t="s">
        <v>1891</v>
      </c>
      <c r="H2600" s="22">
        <v>44462</v>
      </c>
      <c r="I2600">
        <v>2</v>
      </c>
      <c r="J2600" s="27">
        <f t="shared" si="48"/>
        <v>91</v>
      </c>
      <c r="K2600">
        <v>160</v>
      </c>
      <c r="L2600">
        <v>1.359</v>
      </c>
      <c r="M2600">
        <v>13.676</v>
      </c>
      <c r="N2600">
        <v>146.32400000000001</v>
      </c>
      <c r="O2600" s="15">
        <v>44462</v>
      </c>
      <c r="P2600" s="24">
        <v>47235</v>
      </c>
      <c r="Q2600" s="7">
        <f t="shared" si="47"/>
        <v>120</v>
      </c>
      <c r="R2600" s="12">
        <v>44462</v>
      </c>
      <c r="T2600">
        <v>120</v>
      </c>
    </row>
    <row r="2601" spans="1:20" ht="18.75" x14ac:dyDescent="0.25">
      <c r="A2601">
        <v>5090302</v>
      </c>
      <c r="B2601">
        <v>1011202</v>
      </c>
      <c r="C2601">
        <v>0</v>
      </c>
      <c r="D2601" t="s">
        <v>14</v>
      </c>
      <c r="E2601" t="s">
        <v>2306</v>
      </c>
      <c r="F2601" s="1">
        <v>100001453</v>
      </c>
      <c r="G2601" t="s">
        <v>1891</v>
      </c>
      <c r="H2601" s="22">
        <v>43305</v>
      </c>
      <c r="I2601">
        <v>1</v>
      </c>
      <c r="J2601" s="27">
        <f t="shared" si="48"/>
        <v>129</v>
      </c>
      <c r="K2601">
        <v>424.55500000000001</v>
      </c>
      <c r="L2601">
        <v>7.1950000000000003</v>
      </c>
      <c r="M2601">
        <v>340.68400000000003</v>
      </c>
      <c r="N2601">
        <v>83.870999999999995</v>
      </c>
      <c r="O2601" s="15">
        <v>43305</v>
      </c>
      <c r="P2601" s="24">
        <v>47235</v>
      </c>
      <c r="Q2601" s="7">
        <f t="shared" si="47"/>
        <v>120</v>
      </c>
      <c r="R2601" s="12">
        <v>43305</v>
      </c>
      <c r="T2601">
        <v>60</v>
      </c>
    </row>
    <row r="2602" spans="1:20" ht="18.75" x14ac:dyDescent="0.25">
      <c r="A2602">
        <v>5090302</v>
      </c>
      <c r="B2602">
        <v>1011202</v>
      </c>
      <c r="C2602">
        <v>0</v>
      </c>
      <c r="D2602" t="s">
        <v>14</v>
      </c>
      <c r="E2602" t="s">
        <v>2307</v>
      </c>
      <c r="F2602" s="1">
        <v>100004274</v>
      </c>
      <c r="G2602" t="s">
        <v>1891</v>
      </c>
      <c r="H2602" s="22">
        <v>40780</v>
      </c>
      <c r="I2602">
        <v>1</v>
      </c>
      <c r="J2602" s="27">
        <f t="shared" si="48"/>
        <v>212</v>
      </c>
      <c r="K2602">
        <v>35</v>
      </c>
      <c r="L2602">
        <v>0</v>
      </c>
      <c r="M2602">
        <v>34</v>
      </c>
      <c r="N2602">
        <v>1</v>
      </c>
      <c r="O2602" s="15">
        <v>40780</v>
      </c>
      <c r="P2602" s="24">
        <v>47235</v>
      </c>
      <c r="Q2602" s="7">
        <f t="shared" si="47"/>
        <v>120</v>
      </c>
      <c r="R2602" s="12">
        <v>40780</v>
      </c>
      <c r="T2602">
        <v>1</v>
      </c>
    </row>
    <row r="2603" spans="1:20" ht="18.75" x14ac:dyDescent="0.25">
      <c r="A2603">
        <v>5090302</v>
      </c>
      <c r="B2603">
        <v>1011202</v>
      </c>
      <c r="C2603">
        <v>0</v>
      </c>
      <c r="D2603" t="s">
        <v>14</v>
      </c>
      <c r="E2603" t="s">
        <v>2308</v>
      </c>
      <c r="F2603" s="1">
        <v>100005721</v>
      </c>
      <c r="G2603" t="s">
        <v>1891</v>
      </c>
      <c r="H2603" s="22">
        <v>40908</v>
      </c>
      <c r="I2603">
        <v>1</v>
      </c>
      <c r="J2603" s="27">
        <f t="shared" si="48"/>
        <v>207</v>
      </c>
      <c r="K2603">
        <v>97</v>
      </c>
      <c r="L2603">
        <v>0</v>
      </c>
      <c r="M2603">
        <v>96</v>
      </c>
      <c r="N2603">
        <v>1</v>
      </c>
      <c r="O2603" s="15">
        <v>40908</v>
      </c>
      <c r="P2603" s="24">
        <v>47235</v>
      </c>
      <c r="Q2603" s="7">
        <f t="shared" si="47"/>
        <v>120</v>
      </c>
      <c r="R2603" s="12">
        <v>40908</v>
      </c>
      <c r="T2603">
        <v>1</v>
      </c>
    </row>
    <row r="2604" spans="1:20" ht="18.75" x14ac:dyDescent="0.25">
      <c r="A2604">
        <v>5090302</v>
      </c>
      <c r="B2604">
        <v>1011202</v>
      </c>
      <c r="C2604">
        <v>0</v>
      </c>
      <c r="D2604" t="s">
        <v>14</v>
      </c>
      <c r="E2604" t="s">
        <v>2309</v>
      </c>
      <c r="F2604" s="1">
        <v>100004571</v>
      </c>
      <c r="G2604" t="s">
        <v>1891</v>
      </c>
      <c r="H2604" s="22">
        <v>42172</v>
      </c>
      <c r="I2604">
        <v>2</v>
      </c>
      <c r="J2604" s="27">
        <f t="shared" si="48"/>
        <v>166</v>
      </c>
      <c r="K2604">
        <v>1240</v>
      </c>
      <c r="L2604">
        <v>0</v>
      </c>
      <c r="M2604">
        <v>1239</v>
      </c>
      <c r="N2604">
        <v>1</v>
      </c>
      <c r="O2604" s="15">
        <v>42172</v>
      </c>
      <c r="P2604" s="24">
        <v>47235</v>
      </c>
      <c r="Q2604" s="7">
        <f t="shared" si="47"/>
        <v>120</v>
      </c>
      <c r="R2604" s="12">
        <v>42172</v>
      </c>
      <c r="T2604">
        <v>48</v>
      </c>
    </row>
    <row r="2605" spans="1:20" ht="18.75" x14ac:dyDescent="0.25">
      <c r="A2605">
        <v>5090302</v>
      </c>
      <c r="B2605">
        <v>1011202</v>
      </c>
      <c r="C2605">
        <v>0</v>
      </c>
      <c r="D2605" t="s">
        <v>14</v>
      </c>
      <c r="E2605" t="s">
        <v>2309</v>
      </c>
      <c r="F2605" s="1">
        <v>100004731</v>
      </c>
      <c r="G2605" t="s">
        <v>1891</v>
      </c>
      <c r="H2605" s="22">
        <v>42855</v>
      </c>
      <c r="I2605">
        <v>1</v>
      </c>
      <c r="J2605" s="27">
        <f t="shared" si="48"/>
        <v>143</v>
      </c>
      <c r="K2605">
        <v>675</v>
      </c>
      <c r="L2605">
        <v>0</v>
      </c>
      <c r="M2605">
        <v>674</v>
      </c>
      <c r="N2605">
        <v>1</v>
      </c>
      <c r="O2605" s="15">
        <v>42855</v>
      </c>
      <c r="P2605" s="24">
        <v>47235</v>
      </c>
      <c r="Q2605" s="7">
        <f t="shared" si="47"/>
        <v>120</v>
      </c>
      <c r="R2605" s="12">
        <v>42855</v>
      </c>
      <c r="T2605">
        <v>48</v>
      </c>
    </row>
    <row r="2606" spans="1:20" ht="18.75" x14ac:dyDescent="0.25">
      <c r="A2606">
        <v>5090302</v>
      </c>
      <c r="B2606">
        <v>1011202</v>
      </c>
      <c r="C2606">
        <v>0</v>
      </c>
      <c r="D2606" t="s">
        <v>14</v>
      </c>
      <c r="E2606" t="s">
        <v>2310</v>
      </c>
      <c r="F2606" s="1">
        <v>100005004</v>
      </c>
      <c r="G2606" t="s">
        <v>1891</v>
      </c>
      <c r="H2606" s="22">
        <v>41029</v>
      </c>
      <c r="I2606">
        <v>1</v>
      </c>
      <c r="J2606" s="27">
        <f t="shared" si="48"/>
        <v>203</v>
      </c>
      <c r="K2606">
        <v>675</v>
      </c>
      <c r="L2606">
        <v>0</v>
      </c>
      <c r="M2606">
        <v>674</v>
      </c>
      <c r="N2606">
        <v>1</v>
      </c>
      <c r="O2606" s="15">
        <v>41029</v>
      </c>
      <c r="P2606" s="24">
        <v>47235</v>
      </c>
      <c r="Q2606" s="7">
        <f t="shared" si="47"/>
        <v>120</v>
      </c>
      <c r="R2606" s="12">
        <v>41029</v>
      </c>
      <c r="T2606">
        <v>48</v>
      </c>
    </row>
    <row r="2607" spans="1:20" ht="18.75" x14ac:dyDescent="0.25">
      <c r="A2607">
        <v>5090302</v>
      </c>
      <c r="B2607">
        <v>1011202</v>
      </c>
      <c r="C2607">
        <v>0</v>
      </c>
      <c r="D2607" t="s">
        <v>14</v>
      </c>
      <c r="E2607" t="s">
        <v>2311</v>
      </c>
      <c r="F2607" s="1">
        <v>100002281</v>
      </c>
      <c r="G2607" t="s">
        <v>1891</v>
      </c>
      <c r="H2607" s="22">
        <v>41912</v>
      </c>
      <c r="I2607">
        <v>1</v>
      </c>
      <c r="J2607" s="27">
        <f t="shared" si="48"/>
        <v>174</v>
      </c>
      <c r="K2607">
        <v>285.75</v>
      </c>
      <c r="L2607">
        <v>0</v>
      </c>
      <c r="M2607">
        <v>284.75</v>
      </c>
      <c r="N2607">
        <v>1</v>
      </c>
      <c r="O2607" s="15">
        <v>41912</v>
      </c>
      <c r="P2607" s="24">
        <v>47235</v>
      </c>
      <c r="Q2607" s="7">
        <f t="shared" si="47"/>
        <v>120</v>
      </c>
      <c r="R2607" s="12">
        <v>41912</v>
      </c>
      <c r="T2607">
        <v>48</v>
      </c>
    </row>
    <row r="2608" spans="1:20" ht="18.75" x14ac:dyDescent="0.25">
      <c r="A2608">
        <v>5090302</v>
      </c>
      <c r="B2608">
        <v>1011202</v>
      </c>
      <c r="C2608">
        <v>0</v>
      </c>
      <c r="D2608" t="s">
        <v>14</v>
      </c>
      <c r="E2608" t="s">
        <v>2312</v>
      </c>
      <c r="F2608" s="1">
        <v>100001554</v>
      </c>
      <c r="G2608" t="s">
        <v>1891</v>
      </c>
      <c r="H2608" s="22">
        <v>41144</v>
      </c>
      <c r="I2608">
        <v>1</v>
      </c>
      <c r="J2608" s="27">
        <f t="shared" si="48"/>
        <v>200</v>
      </c>
      <c r="K2608">
        <v>330</v>
      </c>
      <c r="L2608">
        <v>0</v>
      </c>
      <c r="M2608">
        <v>329</v>
      </c>
      <c r="N2608">
        <v>1</v>
      </c>
      <c r="O2608" s="15">
        <v>41144</v>
      </c>
      <c r="P2608" s="24">
        <v>47235</v>
      </c>
      <c r="Q2608" s="7">
        <f t="shared" si="47"/>
        <v>120</v>
      </c>
      <c r="R2608" s="12">
        <v>41144</v>
      </c>
      <c r="T2608">
        <v>60</v>
      </c>
    </row>
    <row r="2609" spans="1:20" ht="18.75" x14ac:dyDescent="0.25">
      <c r="A2609">
        <v>5090302</v>
      </c>
      <c r="B2609">
        <v>1011202</v>
      </c>
      <c r="C2609">
        <v>0</v>
      </c>
      <c r="D2609" t="s">
        <v>14</v>
      </c>
      <c r="E2609" t="s">
        <v>2313</v>
      </c>
      <c r="F2609" s="1">
        <v>100001379</v>
      </c>
      <c r="G2609" t="s">
        <v>1891</v>
      </c>
      <c r="H2609" s="22">
        <v>40133</v>
      </c>
      <c r="I2609">
        <v>1</v>
      </c>
      <c r="J2609" s="27">
        <f t="shared" si="48"/>
        <v>233</v>
      </c>
      <c r="K2609">
        <v>145.6</v>
      </c>
      <c r="L2609">
        <v>0</v>
      </c>
      <c r="M2609">
        <v>144.6</v>
      </c>
      <c r="N2609">
        <v>1</v>
      </c>
      <c r="O2609" s="15">
        <v>40133</v>
      </c>
      <c r="P2609" s="24">
        <v>47235</v>
      </c>
      <c r="Q2609" s="7">
        <f t="shared" si="47"/>
        <v>120</v>
      </c>
      <c r="R2609" s="12">
        <v>40133</v>
      </c>
      <c r="T2609">
        <v>60</v>
      </c>
    </row>
    <row r="2610" spans="1:20" ht="18.75" x14ac:dyDescent="0.25">
      <c r="A2610">
        <v>5090302</v>
      </c>
      <c r="B2610">
        <v>1011202</v>
      </c>
      <c r="C2610">
        <v>0</v>
      </c>
      <c r="D2610" t="s">
        <v>14</v>
      </c>
      <c r="E2610" t="s">
        <v>2314</v>
      </c>
      <c r="F2610" s="1">
        <v>100002113</v>
      </c>
      <c r="G2610" t="s">
        <v>1891</v>
      </c>
      <c r="H2610" s="22">
        <v>38684</v>
      </c>
      <c r="I2610">
        <v>1</v>
      </c>
      <c r="J2610" s="27">
        <f t="shared" si="48"/>
        <v>280</v>
      </c>
      <c r="K2610">
        <v>140</v>
      </c>
      <c r="L2610">
        <v>0</v>
      </c>
      <c r="M2610">
        <v>139</v>
      </c>
      <c r="N2610">
        <v>1</v>
      </c>
      <c r="O2610" s="15">
        <v>38684</v>
      </c>
      <c r="P2610" s="24">
        <v>47235</v>
      </c>
      <c r="Q2610" s="7">
        <f t="shared" si="47"/>
        <v>120</v>
      </c>
      <c r="R2610" s="12">
        <v>38684</v>
      </c>
      <c r="T2610">
        <v>48</v>
      </c>
    </row>
    <row r="2611" spans="1:20" ht="18.75" x14ac:dyDescent="0.25">
      <c r="A2611">
        <v>5090302</v>
      </c>
      <c r="B2611">
        <v>1011202</v>
      </c>
      <c r="C2611">
        <v>0</v>
      </c>
      <c r="D2611" t="s">
        <v>14</v>
      </c>
      <c r="E2611" t="s">
        <v>2315</v>
      </c>
      <c r="F2611" s="1">
        <v>100002558</v>
      </c>
      <c r="G2611" t="s">
        <v>1891</v>
      </c>
      <c r="H2611" s="22">
        <v>42735</v>
      </c>
      <c r="I2611">
        <v>1</v>
      </c>
      <c r="J2611" s="27">
        <f t="shared" si="48"/>
        <v>147</v>
      </c>
      <c r="K2611">
        <v>151</v>
      </c>
      <c r="L2611">
        <v>0</v>
      </c>
      <c r="M2611">
        <v>150</v>
      </c>
      <c r="N2611">
        <v>1</v>
      </c>
      <c r="O2611" s="15">
        <v>42735</v>
      </c>
      <c r="P2611" s="24">
        <v>47235</v>
      </c>
      <c r="Q2611" s="7">
        <f t="shared" si="47"/>
        <v>120</v>
      </c>
      <c r="R2611" s="12">
        <v>42735</v>
      </c>
      <c r="T2611">
        <v>60</v>
      </c>
    </row>
    <row r="2612" spans="1:20" ht="18.75" x14ac:dyDescent="0.25">
      <c r="A2612">
        <v>5090302</v>
      </c>
      <c r="B2612">
        <v>1011202</v>
      </c>
      <c r="C2612">
        <v>0</v>
      </c>
      <c r="D2612" t="s">
        <v>14</v>
      </c>
      <c r="E2612" t="s">
        <v>2315</v>
      </c>
      <c r="F2612" s="1">
        <v>100002568</v>
      </c>
      <c r="G2612" t="s">
        <v>1891</v>
      </c>
      <c r="H2612" s="22">
        <v>42735</v>
      </c>
      <c r="I2612">
        <v>1</v>
      </c>
      <c r="J2612" s="27">
        <f t="shared" si="48"/>
        <v>147</v>
      </c>
      <c r="K2612">
        <v>151</v>
      </c>
      <c r="L2612">
        <v>0</v>
      </c>
      <c r="M2612">
        <v>150</v>
      </c>
      <c r="N2612">
        <v>1</v>
      </c>
      <c r="O2612" s="15">
        <v>42735</v>
      </c>
      <c r="P2612" s="24">
        <v>47235</v>
      </c>
      <c r="Q2612" s="7">
        <f t="shared" si="47"/>
        <v>120</v>
      </c>
      <c r="R2612" s="12">
        <v>42735</v>
      </c>
      <c r="T2612">
        <v>60</v>
      </c>
    </row>
    <row r="2613" spans="1:20" ht="18.75" x14ac:dyDescent="0.25">
      <c r="A2613">
        <v>5090302</v>
      </c>
      <c r="B2613">
        <v>1011202</v>
      </c>
      <c r="C2613">
        <v>0</v>
      </c>
      <c r="D2613" t="s">
        <v>14</v>
      </c>
      <c r="E2613" t="s">
        <v>2316</v>
      </c>
      <c r="F2613" s="1">
        <v>100001385</v>
      </c>
      <c r="G2613" t="s">
        <v>1891</v>
      </c>
      <c r="H2613" s="22">
        <v>40237</v>
      </c>
      <c r="I2613">
        <v>1</v>
      </c>
      <c r="J2613" s="27">
        <f t="shared" si="48"/>
        <v>229</v>
      </c>
      <c r="K2613">
        <v>1125</v>
      </c>
      <c r="L2613">
        <v>0</v>
      </c>
      <c r="M2613">
        <v>1124</v>
      </c>
      <c r="N2613">
        <v>1</v>
      </c>
      <c r="O2613" s="15">
        <v>40237</v>
      </c>
      <c r="P2613" s="24">
        <v>47235</v>
      </c>
      <c r="Q2613" s="7">
        <f t="shared" si="47"/>
        <v>120</v>
      </c>
      <c r="R2613" s="12">
        <v>40237</v>
      </c>
      <c r="T2613">
        <v>60</v>
      </c>
    </row>
    <row r="2614" spans="1:20" ht="18.75" x14ac:dyDescent="0.25">
      <c r="A2614">
        <v>5090302</v>
      </c>
      <c r="B2614">
        <v>1011202</v>
      </c>
      <c r="C2614">
        <v>0</v>
      </c>
      <c r="D2614" t="s">
        <v>14</v>
      </c>
      <c r="E2614" t="s">
        <v>2317</v>
      </c>
      <c r="F2614" s="1">
        <v>100002635</v>
      </c>
      <c r="G2614" t="s">
        <v>1891</v>
      </c>
      <c r="H2614" s="22">
        <v>37773</v>
      </c>
      <c r="I2614">
        <v>1</v>
      </c>
      <c r="J2614" s="27">
        <f t="shared" si="48"/>
        <v>310</v>
      </c>
      <c r="K2614">
        <v>1.9990000000000001</v>
      </c>
      <c r="L2614">
        <v>0</v>
      </c>
      <c r="M2614">
        <v>0.999</v>
      </c>
      <c r="N2614">
        <v>1</v>
      </c>
      <c r="O2614" s="15">
        <v>37773</v>
      </c>
      <c r="P2614" s="24">
        <v>47235</v>
      </c>
      <c r="Q2614" s="7">
        <f t="shared" si="47"/>
        <v>120</v>
      </c>
      <c r="R2614" s="12">
        <v>37773</v>
      </c>
      <c r="T2614">
        <v>60</v>
      </c>
    </row>
    <row r="2615" spans="1:20" ht="18.75" x14ac:dyDescent="0.25">
      <c r="A2615">
        <v>5090302</v>
      </c>
      <c r="B2615">
        <v>1011202</v>
      </c>
      <c r="C2615">
        <v>0</v>
      </c>
      <c r="D2615" t="s">
        <v>14</v>
      </c>
      <c r="E2615" t="s">
        <v>2318</v>
      </c>
      <c r="F2615" s="1">
        <v>100002638</v>
      </c>
      <c r="G2615" t="s">
        <v>1891</v>
      </c>
      <c r="H2615" s="22">
        <v>37773</v>
      </c>
      <c r="I2615">
        <v>1</v>
      </c>
      <c r="J2615" s="27">
        <f t="shared" si="48"/>
        <v>310</v>
      </c>
      <c r="K2615">
        <v>1.9990000000000001</v>
      </c>
      <c r="L2615">
        <v>0</v>
      </c>
      <c r="M2615">
        <v>0.999</v>
      </c>
      <c r="N2615">
        <v>1</v>
      </c>
      <c r="O2615" s="15">
        <v>37773</v>
      </c>
      <c r="P2615" s="24">
        <v>47235</v>
      </c>
      <c r="Q2615" s="7">
        <f t="shared" si="47"/>
        <v>120</v>
      </c>
      <c r="R2615" s="12">
        <v>37773</v>
      </c>
      <c r="T2615">
        <v>60</v>
      </c>
    </row>
    <row r="2616" spans="1:20" ht="18.75" x14ac:dyDescent="0.25">
      <c r="A2616">
        <v>5090302</v>
      </c>
      <c r="B2616">
        <v>1011202</v>
      </c>
      <c r="C2616">
        <v>0</v>
      </c>
      <c r="D2616" t="s">
        <v>14</v>
      </c>
      <c r="E2616" t="s">
        <v>2319</v>
      </c>
      <c r="F2616" s="1">
        <v>100004816</v>
      </c>
      <c r="G2616" t="s">
        <v>1891</v>
      </c>
      <c r="H2616" s="22">
        <v>40602</v>
      </c>
      <c r="I2616">
        <v>1</v>
      </c>
      <c r="J2616" s="27">
        <f t="shared" si="48"/>
        <v>217</v>
      </c>
      <c r="K2616">
        <v>270</v>
      </c>
      <c r="L2616">
        <v>0</v>
      </c>
      <c r="M2616">
        <v>269</v>
      </c>
      <c r="N2616">
        <v>1</v>
      </c>
      <c r="O2616" s="15">
        <v>40602</v>
      </c>
      <c r="P2616" s="24">
        <v>47235</v>
      </c>
      <c r="Q2616" s="7">
        <f t="shared" si="47"/>
        <v>120</v>
      </c>
      <c r="R2616" s="12">
        <v>40602</v>
      </c>
      <c r="T2616">
        <v>48</v>
      </c>
    </row>
    <row r="2617" spans="1:20" ht="18.75" x14ac:dyDescent="0.25">
      <c r="A2617">
        <v>5090302</v>
      </c>
      <c r="B2617">
        <v>1011202</v>
      </c>
      <c r="C2617">
        <v>0</v>
      </c>
      <c r="D2617" t="s">
        <v>14</v>
      </c>
      <c r="E2617" t="s">
        <v>2320</v>
      </c>
      <c r="F2617" s="1">
        <v>100007176</v>
      </c>
      <c r="G2617" t="s">
        <v>1891</v>
      </c>
      <c r="H2617" s="22">
        <v>44651</v>
      </c>
      <c r="I2617">
        <v>1</v>
      </c>
      <c r="J2617" s="27">
        <f t="shared" si="48"/>
        <v>84</v>
      </c>
      <c r="K2617">
        <v>3500</v>
      </c>
      <c r="L2617">
        <v>29.725999999999999</v>
      </c>
      <c r="M2617">
        <v>117.94499999999999</v>
      </c>
      <c r="N2617">
        <v>3382.0549999999998</v>
      </c>
      <c r="O2617" s="15">
        <v>44651</v>
      </c>
      <c r="P2617" s="24">
        <v>47235</v>
      </c>
      <c r="Q2617" s="7">
        <f t="shared" si="47"/>
        <v>120</v>
      </c>
      <c r="R2617" s="12">
        <v>44651</v>
      </c>
      <c r="T2617">
        <v>120</v>
      </c>
    </row>
    <row r="2618" spans="1:20" ht="18.75" x14ac:dyDescent="0.25">
      <c r="A2618">
        <v>5090302</v>
      </c>
      <c r="B2618">
        <v>1011202</v>
      </c>
      <c r="C2618">
        <v>0</v>
      </c>
      <c r="D2618" t="s">
        <v>14</v>
      </c>
      <c r="E2618" t="s">
        <v>2321</v>
      </c>
      <c r="F2618" s="1">
        <v>100002431</v>
      </c>
      <c r="G2618" t="s">
        <v>1891</v>
      </c>
      <c r="H2618" s="22">
        <v>42185</v>
      </c>
      <c r="I2618">
        <v>1</v>
      </c>
      <c r="J2618" s="27">
        <f t="shared" si="48"/>
        <v>165</v>
      </c>
      <c r="K2618">
        <v>272.10000000000002</v>
      </c>
      <c r="L2618">
        <v>0</v>
      </c>
      <c r="M2618">
        <v>271.10000000000002</v>
      </c>
      <c r="N2618">
        <v>1</v>
      </c>
      <c r="O2618" s="15">
        <v>42185</v>
      </c>
      <c r="P2618" s="24">
        <v>47235</v>
      </c>
      <c r="Q2618" s="7">
        <f t="shared" si="47"/>
        <v>120</v>
      </c>
      <c r="R2618" s="12">
        <v>42185</v>
      </c>
      <c r="T2618">
        <v>60</v>
      </c>
    </row>
    <row r="2619" spans="1:20" ht="18.75" x14ac:dyDescent="0.25">
      <c r="A2619">
        <v>5090302</v>
      </c>
      <c r="B2619">
        <v>1011202</v>
      </c>
      <c r="C2619">
        <v>0</v>
      </c>
      <c r="D2619" t="s">
        <v>14</v>
      </c>
      <c r="E2619" t="s">
        <v>2322</v>
      </c>
      <c r="F2619" s="1">
        <v>100002430</v>
      </c>
      <c r="G2619" t="s">
        <v>1891</v>
      </c>
      <c r="H2619" s="22">
        <v>42185</v>
      </c>
      <c r="I2619">
        <v>1</v>
      </c>
      <c r="J2619" s="27">
        <f t="shared" si="48"/>
        <v>165</v>
      </c>
      <c r="K2619">
        <v>369</v>
      </c>
      <c r="L2619">
        <v>0</v>
      </c>
      <c r="M2619">
        <v>368</v>
      </c>
      <c r="N2619">
        <v>1</v>
      </c>
      <c r="O2619" s="15">
        <v>42185</v>
      </c>
      <c r="P2619" s="24">
        <v>47235</v>
      </c>
      <c r="Q2619" s="7">
        <f t="shared" si="47"/>
        <v>120</v>
      </c>
      <c r="R2619" s="12">
        <v>42185</v>
      </c>
      <c r="T2619">
        <v>60</v>
      </c>
    </row>
    <row r="2620" spans="1:20" ht="18.75" x14ac:dyDescent="0.25">
      <c r="A2620">
        <v>5090302</v>
      </c>
      <c r="B2620">
        <v>1011202</v>
      </c>
      <c r="C2620">
        <v>0</v>
      </c>
      <c r="D2620" t="s">
        <v>14</v>
      </c>
      <c r="E2620" t="s">
        <v>2323</v>
      </c>
      <c r="F2620" s="1">
        <v>100001510</v>
      </c>
      <c r="G2620" t="s">
        <v>1891</v>
      </c>
      <c r="H2620" s="22">
        <v>41213</v>
      </c>
      <c r="I2620">
        <v>2</v>
      </c>
      <c r="J2620" s="27">
        <f t="shared" si="48"/>
        <v>197</v>
      </c>
      <c r="K2620">
        <v>286</v>
      </c>
      <c r="L2620">
        <v>0</v>
      </c>
      <c r="M2620">
        <v>285.5</v>
      </c>
      <c r="N2620">
        <v>0.5</v>
      </c>
      <c r="O2620" s="15">
        <v>41213</v>
      </c>
      <c r="P2620" s="24">
        <v>47235</v>
      </c>
      <c r="Q2620" s="7">
        <f t="shared" si="47"/>
        <v>120</v>
      </c>
      <c r="R2620" s="12">
        <v>41213</v>
      </c>
      <c r="T2620">
        <v>60</v>
      </c>
    </row>
    <row r="2621" spans="1:20" ht="18.75" x14ac:dyDescent="0.25">
      <c r="A2621">
        <v>5090302</v>
      </c>
      <c r="B2621">
        <v>1011202</v>
      </c>
      <c r="C2621">
        <v>0</v>
      </c>
      <c r="D2621" t="s">
        <v>14</v>
      </c>
      <c r="E2621" t="s">
        <v>2324</v>
      </c>
      <c r="F2621" s="1">
        <v>100001206</v>
      </c>
      <c r="G2621" t="s">
        <v>1891</v>
      </c>
      <c r="H2621" s="22">
        <v>42582</v>
      </c>
      <c r="I2621">
        <v>1</v>
      </c>
      <c r="J2621" s="27">
        <f t="shared" si="48"/>
        <v>152</v>
      </c>
      <c r="K2621">
        <v>160</v>
      </c>
      <c r="L2621">
        <v>0</v>
      </c>
      <c r="M2621">
        <v>159</v>
      </c>
      <c r="N2621">
        <v>1</v>
      </c>
      <c r="O2621" s="15">
        <v>42582</v>
      </c>
      <c r="P2621" s="24">
        <v>47235</v>
      </c>
      <c r="Q2621" s="7">
        <f t="shared" si="47"/>
        <v>120</v>
      </c>
      <c r="R2621" s="12">
        <v>42582</v>
      </c>
      <c r="T2621">
        <v>60</v>
      </c>
    </row>
    <row r="2622" spans="1:20" ht="18.75" x14ac:dyDescent="0.25">
      <c r="A2622">
        <v>5090302</v>
      </c>
      <c r="B2622">
        <v>1011202</v>
      </c>
      <c r="C2622">
        <v>0</v>
      </c>
      <c r="D2622" t="s">
        <v>14</v>
      </c>
      <c r="E2622" t="s">
        <v>2325</v>
      </c>
      <c r="F2622" s="1">
        <v>100000357</v>
      </c>
      <c r="G2622" t="s">
        <v>1891</v>
      </c>
      <c r="H2622" s="22">
        <v>35156</v>
      </c>
      <c r="I2622">
        <v>1</v>
      </c>
      <c r="J2622" s="27">
        <f t="shared" si="48"/>
        <v>396</v>
      </c>
      <c r="K2622">
        <v>2213.4</v>
      </c>
      <c r="L2622">
        <v>0</v>
      </c>
      <c r="M2622">
        <v>2212.4</v>
      </c>
      <c r="N2622">
        <v>1</v>
      </c>
      <c r="O2622" s="15">
        <v>35156</v>
      </c>
      <c r="P2622" s="24">
        <v>47235</v>
      </c>
      <c r="Q2622" s="7">
        <f t="shared" si="47"/>
        <v>120</v>
      </c>
      <c r="R2622" s="12">
        <v>35156</v>
      </c>
      <c r="T2622">
        <v>48</v>
      </c>
    </row>
    <row r="2623" spans="1:20" ht="18.75" x14ac:dyDescent="0.25">
      <c r="A2623">
        <v>5090302</v>
      </c>
      <c r="B2623">
        <v>1011202</v>
      </c>
      <c r="C2623">
        <v>0</v>
      </c>
      <c r="D2623" t="s">
        <v>14</v>
      </c>
      <c r="E2623" t="s">
        <v>2326</v>
      </c>
      <c r="F2623" s="1">
        <v>100002487</v>
      </c>
      <c r="G2623" t="s">
        <v>1891</v>
      </c>
      <c r="H2623" s="22">
        <v>42735</v>
      </c>
      <c r="I2623">
        <v>1</v>
      </c>
      <c r="J2623" s="27">
        <f t="shared" si="48"/>
        <v>147</v>
      </c>
      <c r="K2623">
        <v>2365</v>
      </c>
      <c r="L2623">
        <v>0</v>
      </c>
      <c r="M2623">
        <v>2364</v>
      </c>
      <c r="N2623">
        <v>1</v>
      </c>
      <c r="O2623" s="15">
        <v>42735</v>
      </c>
      <c r="P2623" s="24">
        <v>47235</v>
      </c>
      <c r="Q2623" s="7">
        <f t="shared" si="47"/>
        <v>120</v>
      </c>
      <c r="R2623" s="12">
        <v>42735</v>
      </c>
      <c r="T2623">
        <v>60</v>
      </c>
    </row>
    <row r="2624" spans="1:20" ht="18.75" x14ac:dyDescent="0.25">
      <c r="A2624">
        <v>5090302</v>
      </c>
      <c r="B2624">
        <v>1011202</v>
      </c>
      <c r="C2624">
        <v>0</v>
      </c>
      <c r="D2624" t="s">
        <v>14</v>
      </c>
      <c r="E2624" t="s">
        <v>2326</v>
      </c>
      <c r="F2624" s="1">
        <v>100002504</v>
      </c>
      <c r="G2624" t="s">
        <v>1891</v>
      </c>
      <c r="H2624" s="22">
        <v>42735</v>
      </c>
      <c r="I2624">
        <v>1</v>
      </c>
      <c r="J2624" s="27">
        <f t="shared" si="48"/>
        <v>147</v>
      </c>
      <c r="K2624">
        <v>1230</v>
      </c>
      <c r="L2624">
        <v>0</v>
      </c>
      <c r="M2624">
        <v>1229</v>
      </c>
      <c r="N2624">
        <v>1</v>
      </c>
      <c r="O2624" s="15">
        <v>42735</v>
      </c>
      <c r="P2624" s="24">
        <v>47235</v>
      </c>
      <c r="Q2624" s="7">
        <f t="shared" si="47"/>
        <v>120</v>
      </c>
      <c r="R2624" s="12">
        <v>42735</v>
      </c>
      <c r="T2624">
        <v>60</v>
      </c>
    </row>
    <row r="2625" spans="1:20" ht="18.75" x14ac:dyDescent="0.25">
      <c r="A2625">
        <v>5090302</v>
      </c>
      <c r="B2625">
        <v>1011202</v>
      </c>
      <c r="C2625">
        <v>0</v>
      </c>
      <c r="D2625" t="s">
        <v>14</v>
      </c>
      <c r="E2625" t="s">
        <v>2327</v>
      </c>
      <c r="F2625" s="1">
        <v>100002398</v>
      </c>
      <c r="G2625" t="s">
        <v>1891</v>
      </c>
      <c r="H2625" s="22">
        <v>40178</v>
      </c>
      <c r="I2625">
        <v>1</v>
      </c>
      <c r="J2625" s="27">
        <f t="shared" si="48"/>
        <v>231</v>
      </c>
      <c r="K2625">
        <v>1780</v>
      </c>
      <c r="L2625">
        <v>0</v>
      </c>
      <c r="M2625">
        <v>1779</v>
      </c>
      <c r="N2625">
        <v>1</v>
      </c>
      <c r="O2625" s="15">
        <v>40178</v>
      </c>
      <c r="P2625" s="24">
        <v>47235</v>
      </c>
      <c r="Q2625" s="7">
        <f t="shared" si="47"/>
        <v>120</v>
      </c>
      <c r="R2625" s="12">
        <v>40178</v>
      </c>
      <c r="T2625">
        <v>60</v>
      </c>
    </row>
    <row r="2626" spans="1:20" ht="18.75" x14ac:dyDescent="0.25">
      <c r="A2626">
        <v>5090302</v>
      </c>
      <c r="B2626">
        <v>1011202</v>
      </c>
      <c r="C2626">
        <v>0</v>
      </c>
      <c r="D2626" t="s">
        <v>14</v>
      </c>
      <c r="E2626" t="s">
        <v>2328</v>
      </c>
      <c r="F2626" s="1">
        <v>100000311</v>
      </c>
      <c r="G2626" t="s">
        <v>1891</v>
      </c>
      <c r="H2626" s="22">
        <v>42731</v>
      </c>
      <c r="I2626">
        <v>1</v>
      </c>
      <c r="J2626" s="27">
        <f t="shared" si="48"/>
        <v>148</v>
      </c>
      <c r="K2626">
        <v>1380</v>
      </c>
      <c r="L2626">
        <v>0</v>
      </c>
      <c r="M2626">
        <v>1379</v>
      </c>
      <c r="N2626">
        <v>1</v>
      </c>
      <c r="O2626" s="15">
        <v>42731</v>
      </c>
      <c r="P2626" s="24">
        <v>47235</v>
      </c>
      <c r="Q2626" s="7">
        <f t="shared" ref="Q2626:Q2689" si="49">10*12</f>
        <v>120</v>
      </c>
      <c r="R2626" s="12">
        <v>42731</v>
      </c>
      <c r="T2626">
        <v>48</v>
      </c>
    </row>
    <row r="2627" spans="1:20" ht="18.75" x14ac:dyDescent="0.25">
      <c r="A2627">
        <v>5090302</v>
      </c>
      <c r="B2627">
        <v>1011202</v>
      </c>
      <c r="C2627">
        <v>0</v>
      </c>
      <c r="D2627" t="s">
        <v>14</v>
      </c>
      <c r="E2627" t="s">
        <v>2329</v>
      </c>
      <c r="F2627" s="1">
        <v>100000310</v>
      </c>
      <c r="G2627" t="s">
        <v>1891</v>
      </c>
      <c r="H2627" s="22">
        <v>42731</v>
      </c>
      <c r="I2627">
        <v>4</v>
      </c>
      <c r="J2627" s="27">
        <f t="shared" ref="J2627:J2690" si="50">DATEDIF(H2627,P2627,"m")</f>
        <v>148</v>
      </c>
      <c r="K2627">
        <v>600</v>
      </c>
      <c r="L2627">
        <v>0</v>
      </c>
      <c r="M2627">
        <v>599</v>
      </c>
      <c r="N2627">
        <v>1</v>
      </c>
      <c r="O2627" s="15">
        <v>42731</v>
      </c>
      <c r="P2627" s="24">
        <v>47235</v>
      </c>
      <c r="Q2627" s="7">
        <f t="shared" si="49"/>
        <v>120</v>
      </c>
      <c r="R2627" s="12">
        <v>42731</v>
      </c>
      <c r="T2627">
        <v>48</v>
      </c>
    </row>
    <row r="2628" spans="1:20" ht="18.75" x14ac:dyDescent="0.25">
      <c r="A2628">
        <v>5090302</v>
      </c>
      <c r="B2628">
        <v>1011202</v>
      </c>
      <c r="C2628">
        <v>0</v>
      </c>
      <c r="D2628" t="s">
        <v>14</v>
      </c>
      <c r="E2628" t="s">
        <v>2330</v>
      </c>
      <c r="F2628" s="1">
        <v>100004086</v>
      </c>
      <c r="G2628" t="s">
        <v>1891</v>
      </c>
      <c r="H2628" s="22">
        <v>35916</v>
      </c>
      <c r="I2628">
        <v>2</v>
      </c>
      <c r="J2628" s="27">
        <f t="shared" si="50"/>
        <v>371</v>
      </c>
      <c r="K2628">
        <v>1604.65</v>
      </c>
      <c r="L2628">
        <v>0</v>
      </c>
      <c r="M2628">
        <v>1603.65</v>
      </c>
      <c r="N2628">
        <v>1</v>
      </c>
      <c r="O2628" s="15">
        <v>35916</v>
      </c>
      <c r="P2628" s="24">
        <v>47235</v>
      </c>
      <c r="Q2628" s="7">
        <f t="shared" si="49"/>
        <v>120</v>
      </c>
      <c r="R2628" s="12">
        <v>35916</v>
      </c>
      <c r="T2628">
        <v>48</v>
      </c>
    </row>
    <row r="2629" spans="1:20" ht="18.75" x14ac:dyDescent="0.25">
      <c r="A2629">
        <v>5090302</v>
      </c>
      <c r="B2629">
        <v>1011202</v>
      </c>
      <c r="C2629">
        <v>0</v>
      </c>
      <c r="D2629" t="s">
        <v>14</v>
      </c>
      <c r="E2629" t="s">
        <v>2331</v>
      </c>
      <c r="F2629" s="1">
        <v>100001507</v>
      </c>
      <c r="G2629" t="s">
        <v>1891</v>
      </c>
      <c r="H2629" s="22">
        <v>40602</v>
      </c>
      <c r="I2629">
        <v>1</v>
      </c>
      <c r="J2629" s="27">
        <f t="shared" si="50"/>
        <v>217</v>
      </c>
      <c r="K2629">
        <v>1199</v>
      </c>
      <c r="L2629">
        <v>0</v>
      </c>
      <c r="M2629">
        <v>1198</v>
      </c>
      <c r="N2629">
        <v>1</v>
      </c>
      <c r="O2629" s="15">
        <v>40602</v>
      </c>
      <c r="P2629" s="24">
        <v>47235</v>
      </c>
      <c r="Q2629" s="7">
        <f t="shared" si="49"/>
        <v>120</v>
      </c>
      <c r="R2629" s="12">
        <v>40602</v>
      </c>
      <c r="T2629">
        <v>60</v>
      </c>
    </row>
    <row r="2630" spans="1:20" ht="18.75" x14ac:dyDescent="0.25">
      <c r="A2630">
        <v>5090302</v>
      </c>
      <c r="B2630">
        <v>1011202</v>
      </c>
      <c r="C2630">
        <v>0</v>
      </c>
      <c r="D2630" t="s">
        <v>14</v>
      </c>
      <c r="E2630" t="s">
        <v>2332</v>
      </c>
      <c r="F2630" s="1">
        <v>100001508</v>
      </c>
      <c r="G2630" t="s">
        <v>1891</v>
      </c>
      <c r="H2630" s="22">
        <v>40663</v>
      </c>
      <c r="I2630">
        <v>1</v>
      </c>
      <c r="J2630" s="27">
        <f t="shared" si="50"/>
        <v>215</v>
      </c>
      <c r="K2630">
        <v>195</v>
      </c>
      <c r="L2630">
        <v>0</v>
      </c>
      <c r="M2630">
        <v>194</v>
      </c>
      <c r="N2630">
        <v>1</v>
      </c>
      <c r="O2630" s="15">
        <v>40663</v>
      </c>
      <c r="P2630" s="24">
        <v>47235</v>
      </c>
      <c r="Q2630" s="7">
        <f t="shared" si="49"/>
        <v>120</v>
      </c>
      <c r="R2630" s="12">
        <v>40663</v>
      </c>
      <c r="T2630">
        <v>60</v>
      </c>
    </row>
    <row r="2631" spans="1:20" ht="18.75" x14ac:dyDescent="0.25">
      <c r="A2631">
        <v>5090302</v>
      </c>
      <c r="B2631">
        <v>1011202</v>
      </c>
      <c r="C2631">
        <v>0</v>
      </c>
      <c r="D2631" t="s">
        <v>14</v>
      </c>
      <c r="E2631" t="s">
        <v>2333</v>
      </c>
      <c r="F2631" s="1">
        <v>100005723</v>
      </c>
      <c r="G2631" t="s">
        <v>1891</v>
      </c>
      <c r="H2631" s="22">
        <v>41029</v>
      </c>
      <c r="I2631">
        <v>1</v>
      </c>
      <c r="J2631" s="27">
        <f t="shared" si="50"/>
        <v>203</v>
      </c>
      <c r="K2631">
        <v>0</v>
      </c>
      <c r="L2631">
        <v>0</v>
      </c>
      <c r="M2631">
        <v>0</v>
      </c>
      <c r="N2631">
        <v>0</v>
      </c>
      <c r="O2631" s="15">
        <v>41029</v>
      </c>
      <c r="P2631" s="24">
        <v>47235</v>
      </c>
      <c r="Q2631" s="7">
        <f t="shared" si="49"/>
        <v>120</v>
      </c>
      <c r="R2631" s="12">
        <v>41029</v>
      </c>
      <c r="T2631">
        <v>60</v>
      </c>
    </row>
    <row r="2632" spans="1:20" ht="18.75" x14ac:dyDescent="0.25">
      <c r="A2632">
        <v>5090302</v>
      </c>
      <c r="B2632">
        <v>1011202</v>
      </c>
      <c r="C2632">
        <v>0</v>
      </c>
      <c r="D2632" t="s">
        <v>14</v>
      </c>
      <c r="E2632" t="s">
        <v>2333</v>
      </c>
      <c r="F2632" s="1">
        <v>100005723</v>
      </c>
      <c r="G2632" t="s">
        <v>1891</v>
      </c>
      <c r="H2632" s="22">
        <v>41029</v>
      </c>
      <c r="I2632">
        <v>1</v>
      </c>
      <c r="J2632" s="27">
        <f t="shared" si="50"/>
        <v>203</v>
      </c>
      <c r="K2632">
        <v>650</v>
      </c>
      <c r="L2632">
        <v>0</v>
      </c>
      <c r="M2632">
        <v>649</v>
      </c>
      <c r="N2632">
        <v>1</v>
      </c>
      <c r="O2632" s="15">
        <v>41029</v>
      </c>
      <c r="P2632" s="24">
        <v>47235</v>
      </c>
      <c r="Q2632" s="7">
        <f t="shared" si="49"/>
        <v>120</v>
      </c>
      <c r="R2632" s="12">
        <v>41029</v>
      </c>
      <c r="T2632">
        <v>60</v>
      </c>
    </row>
    <row r="2633" spans="1:20" ht="18.75" x14ac:dyDescent="0.25">
      <c r="A2633">
        <v>5090302</v>
      </c>
      <c r="B2633">
        <v>1011202</v>
      </c>
      <c r="C2633">
        <v>0</v>
      </c>
      <c r="D2633" t="s">
        <v>14</v>
      </c>
      <c r="E2633" t="s">
        <v>2334</v>
      </c>
      <c r="F2633" s="1">
        <v>100002600</v>
      </c>
      <c r="G2633" t="s">
        <v>1891</v>
      </c>
      <c r="H2633" s="22">
        <v>42460</v>
      </c>
      <c r="I2633">
        <v>1</v>
      </c>
      <c r="J2633" s="27">
        <f t="shared" si="50"/>
        <v>156</v>
      </c>
      <c r="K2633">
        <v>545</v>
      </c>
      <c r="L2633">
        <v>0</v>
      </c>
      <c r="M2633">
        <v>544</v>
      </c>
      <c r="N2633">
        <v>1</v>
      </c>
      <c r="O2633" s="15">
        <v>42460</v>
      </c>
      <c r="P2633" s="24">
        <v>47235</v>
      </c>
      <c r="Q2633" s="7">
        <f t="shared" si="49"/>
        <v>120</v>
      </c>
      <c r="R2633" s="12">
        <v>42460</v>
      </c>
      <c r="T2633">
        <v>60</v>
      </c>
    </row>
    <row r="2634" spans="1:20" ht="18.75" x14ac:dyDescent="0.25">
      <c r="A2634">
        <v>5090302</v>
      </c>
      <c r="B2634">
        <v>1011202</v>
      </c>
      <c r="C2634">
        <v>0</v>
      </c>
      <c r="D2634" t="s">
        <v>14</v>
      </c>
      <c r="E2634" t="s">
        <v>2335</v>
      </c>
      <c r="F2634" s="1">
        <v>100002601</v>
      </c>
      <c r="G2634" t="s">
        <v>1891</v>
      </c>
      <c r="H2634" s="22">
        <v>42460</v>
      </c>
      <c r="I2634">
        <v>2</v>
      </c>
      <c r="J2634" s="27">
        <f t="shared" si="50"/>
        <v>156</v>
      </c>
      <c r="K2634">
        <v>1090</v>
      </c>
      <c r="L2634">
        <v>0</v>
      </c>
      <c r="M2634">
        <v>1089</v>
      </c>
      <c r="N2634">
        <v>1</v>
      </c>
      <c r="O2634" s="15">
        <v>42460</v>
      </c>
      <c r="P2634" s="24">
        <v>47235</v>
      </c>
      <c r="Q2634" s="7">
        <f t="shared" si="49"/>
        <v>120</v>
      </c>
      <c r="R2634" s="12">
        <v>42460</v>
      </c>
      <c r="T2634">
        <v>60</v>
      </c>
    </row>
    <row r="2635" spans="1:20" ht="18.75" x14ac:dyDescent="0.25">
      <c r="A2635">
        <v>5090302</v>
      </c>
      <c r="B2635">
        <v>1011202</v>
      </c>
      <c r="C2635">
        <v>0</v>
      </c>
      <c r="D2635" t="s">
        <v>14</v>
      </c>
      <c r="E2635" t="s">
        <v>2336</v>
      </c>
      <c r="F2635" s="1">
        <v>100001517</v>
      </c>
      <c r="G2635" t="s">
        <v>1891</v>
      </c>
      <c r="H2635" s="22">
        <v>42185</v>
      </c>
      <c r="I2635">
        <v>74</v>
      </c>
      <c r="J2635" s="27">
        <f t="shared" si="50"/>
        <v>165</v>
      </c>
      <c r="K2635">
        <v>19240</v>
      </c>
      <c r="L2635">
        <v>0</v>
      </c>
      <c r="M2635">
        <v>19239.097000000002</v>
      </c>
      <c r="N2635">
        <v>0.90300000000000002</v>
      </c>
      <c r="O2635" s="15">
        <v>42185</v>
      </c>
      <c r="P2635" s="24">
        <v>47235</v>
      </c>
      <c r="Q2635" s="7">
        <f t="shared" si="49"/>
        <v>120</v>
      </c>
      <c r="R2635" s="12">
        <v>42185</v>
      </c>
      <c r="T2635">
        <v>60</v>
      </c>
    </row>
    <row r="2636" spans="1:20" ht="18.75" x14ac:dyDescent="0.25">
      <c r="A2636">
        <v>5090302</v>
      </c>
      <c r="B2636">
        <v>1011202</v>
      </c>
      <c r="C2636">
        <v>0</v>
      </c>
      <c r="D2636" t="s">
        <v>14</v>
      </c>
      <c r="E2636" t="s">
        <v>2337</v>
      </c>
      <c r="F2636" s="1">
        <v>100001518</v>
      </c>
      <c r="G2636" t="s">
        <v>1891</v>
      </c>
      <c r="H2636" s="22">
        <v>42216</v>
      </c>
      <c r="I2636">
        <v>2</v>
      </c>
      <c r="J2636" s="27">
        <f t="shared" si="50"/>
        <v>164</v>
      </c>
      <c r="K2636">
        <v>250</v>
      </c>
      <c r="L2636">
        <v>0</v>
      </c>
      <c r="M2636">
        <v>249</v>
      </c>
      <c r="N2636">
        <v>1</v>
      </c>
      <c r="O2636" s="15">
        <v>42216</v>
      </c>
      <c r="P2636" s="24">
        <v>47235</v>
      </c>
      <c r="Q2636" s="7">
        <f t="shared" si="49"/>
        <v>120</v>
      </c>
      <c r="R2636" s="12">
        <v>42216</v>
      </c>
      <c r="T2636">
        <v>60</v>
      </c>
    </row>
    <row r="2637" spans="1:20" ht="18.75" x14ac:dyDescent="0.25">
      <c r="A2637">
        <v>5090302</v>
      </c>
      <c r="B2637">
        <v>1011202</v>
      </c>
      <c r="C2637">
        <v>0</v>
      </c>
      <c r="D2637" t="s">
        <v>14</v>
      </c>
      <c r="E2637" t="s">
        <v>2338</v>
      </c>
      <c r="F2637" s="1">
        <v>100004764</v>
      </c>
      <c r="G2637" t="s">
        <v>1891</v>
      </c>
      <c r="H2637" s="22">
        <v>43434</v>
      </c>
      <c r="I2637">
        <v>1</v>
      </c>
      <c r="J2637" s="27">
        <f t="shared" si="50"/>
        <v>124</v>
      </c>
      <c r="K2637">
        <v>115</v>
      </c>
      <c r="L2637">
        <v>1.9359999999999999</v>
      </c>
      <c r="M2637">
        <v>83.634</v>
      </c>
      <c r="N2637">
        <v>31.366</v>
      </c>
      <c r="O2637" s="15">
        <v>43434</v>
      </c>
      <c r="P2637" s="24">
        <v>47235</v>
      </c>
      <c r="Q2637" s="7">
        <f t="shared" si="49"/>
        <v>120</v>
      </c>
      <c r="R2637" s="12">
        <v>43434</v>
      </c>
      <c r="T2637">
        <v>60</v>
      </c>
    </row>
    <row r="2638" spans="1:20" ht="18.75" x14ac:dyDescent="0.25">
      <c r="A2638">
        <v>5090302</v>
      </c>
      <c r="B2638">
        <v>1011202</v>
      </c>
      <c r="C2638">
        <v>0</v>
      </c>
      <c r="D2638" t="s">
        <v>14</v>
      </c>
      <c r="E2638" t="s">
        <v>2339</v>
      </c>
      <c r="F2638" s="1">
        <v>100006426</v>
      </c>
      <c r="G2638" t="s">
        <v>1891</v>
      </c>
      <c r="H2638" s="22">
        <v>43607</v>
      </c>
      <c r="I2638">
        <v>1</v>
      </c>
      <c r="J2638" s="27">
        <f t="shared" si="50"/>
        <v>119</v>
      </c>
      <c r="K2638">
        <v>1</v>
      </c>
      <c r="L2638">
        <v>0</v>
      </c>
      <c r="M2638">
        <v>0</v>
      </c>
      <c r="N2638">
        <v>1</v>
      </c>
      <c r="O2638" s="15">
        <v>43607</v>
      </c>
      <c r="P2638" s="24">
        <v>47235</v>
      </c>
      <c r="Q2638" s="7">
        <f t="shared" si="49"/>
        <v>120</v>
      </c>
      <c r="R2638" s="12">
        <v>43607</v>
      </c>
      <c r="T2638">
        <v>120</v>
      </c>
    </row>
    <row r="2639" spans="1:20" ht="18.75" x14ac:dyDescent="0.25">
      <c r="A2639">
        <v>5090302</v>
      </c>
      <c r="B2639">
        <v>1011202</v>
      </c>
      <c r="C2639">
        <v>0</v>
      </c>
      <c r="D2639" t="s">
        <v>14</v>
      </c>
      <c r="E2639" t="s">
        <v>2340</v>
      </c>
      <c r="F2639" s="1">
        <v>100001190</v>
      </c>
      <c r="G2639" t="s">
        <v>1891</v>
      </c>
      <c r="H2639" s="22">
        <v>43353</v>
      </c>
      <c r="I2639">
        <v>10</v>
      </c>
      <c r="J2639" s="27">
        <f t="shared" si="50"/>
        <v>127</v>
      </c>
      <c r="K2639">
        <v>2740</v>
      </c>
      <c r="L2639">
        <v>46.524999999999999</v>
      </c>
      <c r="M2639">
        <v>2130.335</v>
      </c>
      <c r="N2639">
        <v>609.66499999999996</v>
      </c>
      <c r="O2639" s="15">
        <v>43353</v>
      </c>
      <c r="P2639" s="24">
        <v>47235</v>
      </c>
      <c r="Q2639" s="7">
        <f t="shared" si="49"/>
        <v>120</v>
      </c>
      <c r="R2639" s="12">
        <v>43353</v>
      </c>
      <c r="T2639">
        <v>60</v>
      </c>
    </row>
    <row r="2640" spans="1:20" ht="18.75" x14ac:dyDescent="0.25">
      <c r="A2640">
        <v>5090302</v>
      </c>
      <c r="B2640">
        <v>1011202</v>
      </c>
      <c r="C2640">
        <v>0</v>
      </c>
      <c r="D2640" t="s">
        <v>14</v>
      </c>
      <c r="E2640" t="s">
        <v>2341</v>
      </c>
      <c r="F2640" s="1">
        <v>100001210</v>
      </c>
      <c r="G2640" t="s">
        <v>1891</v>
      </c>
      <c r="H2640" s="22">
        <v>43097</v>
      </c>
      <c r="I2640">
        <v>1</v>
      </c>
      <c r="J2640" s="27">
        <f t="shared" si="50"/>
        <v>135</v>
      </c>
      <c r="K2640">
        <v>160</v>
      </c>
      <c r="L2640">
        <v>2.7010000000000001</v>
      </c>
      <c r="M2640">
        <v>145.99799999999999</v>
      </c>
      <c r="N2640">
        <v>14.002000000000001</v>
      </c>
      <c r="O2640" s="15">
        <v>43097</v>
      </c>
      <c r="P2640" s="24">
        <v>47235</v>
      </c>
      <c r="Q2640" s="7">
        <f t="shared" si="49"/>
        <v>120</v>
      </c>
      <c r="R2640" s="12">
        <v>43097</v>
      </c>
      <c r="T2640">
        <v>60</v>
      </c>
    </row>
    <row r="2641" spans="1:20" ht="18.75" x14ac:dyDescent="0.25">
      <c r="A2641">
        <v>5090302</v>
      </c>
      <c r="B2641">
        <v>1011202</v>
      </c>
      <c r="C2641">
        <v>0</v>
      </c>
      <c r="D2641" t="s">
        <v>14</v>
      </c>
      <c r="E2641" t="s">
        <v>2342</v>
      </c>
      <c r="F2641" s="1">
        <v>100005175</v>
      </c>
      <c r="G2641" t="s">
        <v>1891</v>
      </c>
      <c r="H2641" s="22">
        <v>43008</v>
      </c>
      <c r="I2641">
        <v>1</v>
      </c>
      <c r="J2641" s="27">
        <f t="shared" si="50"/>
        <v>138</v>
      </c>
      <c r="K2641">
        <v>190</v>
      </c>
      <c r="L2641">
        <v>3.21</v>
      </c>
      <c r="M2641">
        <v>182.75899999999999</v>
      </c>
      <c r="N2641">
        <v>7.2409999999999997</v>
      </c>
      <c r="O2641" s="15">
        <v>43008</v>
      </c>
      <c r="P2641" s="24">
        <v>47235</v>
      </c>
      <c r="Q2641" s="7">
        <f t="shared" si="49"/>
        <v>120</v>
      </c>
      <c r="R2641" s="12">
        <v>43008</v>
      </c>
      <c r="T2641">
        <v>60</v>
      </c>
    </row>
    <row r="2642" spans="1:20" ht="18.75" x14ac:dyDescent="0.25">
      <c r="A2642">
        <v>5090302</v>
      </c>
      <c r="B2642">
        <v>1011202</v>
      </c>
      <c r="C2642">
        <v>0</v>
      </c>
      <c r="D2642" t="s">
        <v>14</v>
      </c>
      <c r="E2642" t="s">
        <v>2343</v>
      </c>
      <c r="F2642" s="1">
        <v>100004763</v>
      </c>
      <c r="G2642" t="s">
        <v>1891</v>
      </c>
      <c r="H2642" s="22">
        <v>43434</v>
      </c>
      <c r="I2642">
        <v>3</v>
      </c>
      <c r="J2642" s="27">
        <f t="shared" si="50"/>
        <v>124</v>
      </c>
      <c r="K2642">
        <v>705</v>
      </c>
      <c r="L2642">
        <v>11.958</v>
      </c>
      <c r="M2642">
        <v>516.44000000000005</v>
      </c>
      <c r="N2642">
        <v>188.56</v>
      </c>
      <c r="O2642" s="15">
        <v>43434</v>
      </c>
      <c r="P2642" s="24">
        <v>47235</v>
      </c>
      <c r="Q2642" s="7">
        <f t="shared" si="49"/>
        <v>120</v>
      </c>
      <c r="R2642" s="12">
        <v>43434</v>
      </c>
      <c r="T2642">
        <v>60</v>
      </c>
    </row>
    <row r="2643" spans="1:20" ht="18.75" x14ac:dyDescent="0.25">
      <c r="A2643">
        <v>5090302</v>
      </c>
      <c r="B2643">
        <v>1011202</v>
      </c>
      <c r="C2643">
        <v>0</v>
      </c>
      <c r="D2643" t="s">
        <v>14</v>
      </c>
      <c r="E2643" t="s">
        <v>2344</v>
      </c>
      <c r="F2643" s="1">
        <v>100005174</v>
      </c>
      <c r="G2643" t="s">
        <v>1891</v>
      </c>
      <c r="H2643" s="22">
        <v>42551</v>
      </c>
      <c r="I2643">
        <v>1</v>
      </c>
      <c r="J2643" s="27">
        <f t="shared" si="50"/>
        <v>153</v>
      </c>
      <c r="K2643">
        <v>205</v>
      </c>
      <c r="L2643">
        <v>0</v>
      </c>
      <c r="M2643">
        <v>204</v>
      </c>
      <c r="N2643">
        <v>1</v>
      </c>
      <c r="O2643" s="15">
        <v>42551</v>
      </c>
      <c r="P2643" s="24">
        <v>47235</v>
      </c>
      <c r="Q2643" s="7">
        <f t="shared" si="49"/>
        <v>120</v>
      </c>
      <c r="R2643" s="12">
        <v>42551</v>
      </c>
      <c r="T2643">
        <v>60</v>
      </c>
    </row>
    <row r="2644" spans="1:20" ht="18.75" x14ac:dyDescent="0.25">
      <c r="A2644">
        <v>5090302</v>
      </c>
      <c r="B2644">
        <v>1011202</v>
      </c>
      <c r="C2644">
        <v>0</v>
      </c>
      <c r="D2644" t="s">
        <v>14</v>
      </c>
      <c r="E2644" t="s">
        <v>2345</v>
      </c>
      <c r="F2644" s="1">
        <v>100005466</v>
      </c>
      <c r="G2644" t="s">
        <v>1891</v>
      </c>
      <c r="H2644" s="22">
        <v>43220</v>
      </c>
      <c r="I2644">
        <v>1</v>
      </c>
      <c r="J2644" s="27">
        <f t="shared" si="50"/>
        <v>131</v>
      </c>
      <c r="K2644">
        <v>235</v>
      </c>
      <c r="L2644">
        <v>3.9750000000000001</v>
      </c>
      <c r="M2644">
        <v>199.11</v>
      </c>
      <c r="N2644">
        <v>35.89</v>
      </c>
      <c r="O2644" s="15">
        <v>43220</v>
      </c>
      <c r="P2644" s="24">
        <v>47235</v>
      </c>
      <c r="Q2644" s="7">
        <f t="shared" si="49"/>
        <v>120</v>
      </c>
      <c r="R2644" s="12">
        <v>43220</v>
      </c>
      <c r="T2644">
        <v>60</v>
      </c>
    </row>
    <row r="2645" spans="1:20" ht="18.75" x14ac:dyDescent="0.25">
      <c r="A2645">
        <v>5090302</v>
      </c>
      <c r="B2645">
        <v>1011202</v>
      </c>
      <c r="C2645">
        <v>0</v>
      </c>
      <c r="D2645" t="s">
        <v>14</v>
      </c>
      <c r="E2645" t="s">
        <v>2346</v>
      </c>
      <c r="F2645" s="1">
        <v>100004859</v>
      </c>
      <c r="G2645" t="s">
        <v>1891</v>
      </c>
      <c r="H2645" s="22">
        <v>43032</v>
      </c>
      <c r="I2645">
        <v>2</v>
      </c>
      <c r="J2645" s="27">
        <f t="shared" si="50"/>
        <v>138</v>
      </c>
      <c r="K2645">
        <v>0.73299999999999998</v>
      </c>
      <c r="L2645">
        <v>0</v>
      </c>
      <c r="M2645">
        <v>6.7000000000000004E-2</v>
      </c>
      <c r="N2645">
        <v>0.66600000000000004</v>
      </c>
      <c r="O2645" s="15">
        <v>43032</v>
      </c>
      <c r="P2645" s="24">
        <v>47235</v>
      </c>
      <c r="Q2645" s="7">
        <f t="shared" si="49"/>
        <v>120</v>
      </c>
      <c r="R2645" s="12">
        <v>43032</v>
      </c>
      <c r="T2645">
        <v>1</v>
      </c>
    </row>
    <row r="2646" spans="1:20" ht="18.75" x14ac:dyDescent="0.25">
      <c r="A2646">
        <v>5090302</v>
      </c>
      <c r="B2646">
        <v>1011202</v>
      </c>
      <c r="C2646">
        <v>0</v>
      </c>
      <c r="D2646" t="s">
        <v>14</v>
      </c>
      <c r="E2646" t="s">
        <v>2347</v>
      </c>
      <c r="F2646" s="1">
        <v>100006851</v>
      </c>
      <c r="G2646" t="s">
        <v>1891</v>
      </c>
      <c r="H2646" s="22">
        <v>43230</v>
      </c>
      <c r="I2646">
        <v>2</v>
      </c>
      <c r="J2646" s="27">
        <f t="shared" si="50"/>
        <v>131</v>
      </c>
      <c r="K2646">
        <v>130</v>
      </c>
      <c r="L2646">
        <v>1.1040000000000001</v>
      </c>
      <c r="M2646">
        <v>54.954999999999998</v>
      </c>
      <c r="N2646">
        <v>75.045000000000002</v>
      </c>
      <c r="O2646" s="15">
        <v>43230</v>
      </c>
      <c r="P2646" s="24">
        <v>47235</v>
      </c>
      <c r="Q2646" s="7">
        <f t="shared" si="49"/>
        <v>120</v>
      </c>
      <c r="R2646" s="12">
        <v>43230</v>
      </c>
      <c r="T2646">
        <v>120</v>
      </c>
    </row>
    <row r="2647" spans="1:20" ht="18.75" x14ac:dyDescent="0.25">
      <c r="A2647">
        <v>5090302</v>
      </c>
      <c r="B2647">
        <v>1011202</v>
      </c>
      <c r="C2647">
        <v>0</v>
      </c>
      <c r="D2647" t="s">
        <v>14</v>
      </c>
      <c r="E2647" t="s">
        <v>2348</v>
      </c>
      <c r="F2647" s="1">
        <v>100002404</v>
      </c>
      <c r="G2647" t="s">
        <v>1891</v>
      </c>
      <c r="H2647" s="22">
        <v>40542</v>
      </c>
      <c r="I2647">
        <v>1</v>
      </c>
      <c r="J2647" s="27">
        <f t="shared" si="50"/>
        <v>219</v>
      </c>
      <c r="K2647">
        <v>156</v>
      </c>
      <c r="L2647">
        <v>0</v>
      </c>
      <c r="M2647">
        <v>155</v>
      </c>
      <c r="N2647">
        <v>1</v>
      </c>
      <c r="O2647" s="15">
        <v>40542</v>
      </c>
      <c r="P2647" s="24">
        <v>47235</v>
      </c>
      <c r="Q2647" s="7">
        <f t="shared" si="49"/>
        <v>120</v>
      </c>
      <c r="R2647" s="12">
        <v>40542</v>
      </c>
      <c r="T2647">
        <v>60</v>
      </c>
    </row>
    <row r="2648" spans="1:20" ht="18.75" x14ac:dyDescent="0.25">
      <c r="A2648">
        <v>5090302</v>
      </c>
      <c r="B2648">
        <v>1011202</v>
      </c>
      <c r="C2648">
        <v>0</v>
      </c>
      <c r="D2648" t="s">
        <v>14</v>
      </c>
      <c r="E2648" t="s">
        <v>2349</v>
      </c>
      <c r="F2648" s="1">
        <v>100004700</v>
      </c>
      <c r="G2648" t="s">
        <v>1891</v>
      </c>
      <c r="H2648" s="22">
        <v>41578</v>
      </c>
      <c r="I2648">
        <v>2</v>
      </c>
      <c r="J2648" s="27">
        <f t="shared" si="50"/>
        <v>185</v>
      </c>
      <c r="K2648">
        <v>690</v>
      </c>
      <c r="L2648">
        <v>0</v>
      </c>
      <c r="M2648">
        <v>689</v>
      </c>
      <c r="N2648">
        <v>1</v>
      </c>
      <c r="O2648" s="15">
        <v>41578</v>
      </c>
      <c r="P2648" s="24">
        <v>47235</v>
      </c>
      <c r="Q2648" s="7">
        <f t="shared" si="49"/>
        <v>120</v>
      </c>
      <c r="R2648" s="12">
        <v>41578</v>
      </c>
      <c r="T2648">
        <v>60</v>
      </c>
    </row>
    <row r="2649" spans="1:20" ht="18.75" x14ac:dyDescent="0.25">
      <c r="A2649">
        <v>5090302</v>
      </c>
      <c r="B2649">
        <v>1011202</v>
      </c>
      <c r="C2649">
        <v>0</v>
      </c>
      <c r="D2649" t="s">
        <v>14</v>
      </c>
      <c r="E2649" t="s">
        <v>2349</v>
      </c>
      <c r="F2649" s="1">
        <v>100005172</v>
      </c>
      <c r="G2649" t="s">
        <v>1891</v>
      </c>
      <c r="H2649" s="22">
        <v>41274</v>
      </c>
      <c r="I2649">
        <v>2</v>
      </c>
      <c r="J2649" s="27">
        <f t="shared" si="50"/>
        <v>195</v>
      </c>
      <c r="K2649">
        <v>690</v>
      </c>
      <c r="L2649">
        <v>0</v>
      </c>
      <c r="M2649">
        <v>689</v>
      </c>
      <c r="N2649">
        <v>1</v>
      </c>
      <c r="O2649" s="15">
        <v>41274</v>
      </c>
      <c r="P2649" s="24">
        <v>47235</v>
      </c>
      <c r="Q2649" s="7">
        <f t="shared" si="49"/>
        <v>120</v>
      </c>
      <c r="R2649" s="12">
        <v>41274</v>
      </c>
      <c r="T2649">
        <v>60</v>
      </c>
    </row>
    <row r="2650" spans="1:20" ht="18.75" x14ac:dyDescent="0.25">
      <c r="A2650">
        <v>5090302</v>
      </c>
      <c r="B2650">
        <v>1011202</v>
      </c>
      <c r="C2650">
        <v>0</v>
      </c>
      <c r="D2650" t="s">
        <v>14</v>
      </c>
      <c r="E2650" t="s">
        <v>2350</v>
      </c>
      <c r="F2650" s="1">
        <v>100004541</v>
      </c>
      <c r="G2650" t="s">
        <v>1891</v>
      </c>
      <c r="H2650" s="22">
        <v>41179</v>
      </c>
      <c r="I2650">
        <v>1</v>
      </c>
      <c r="J2650" s="27">
        <f t="shared" si="50"/>
        <v>199</v>
      </c>
      <c r="K2650">
        <v>340</v>
      </c>
      <c r="L2650">
        <v>0</v>
      </c>
      <c r="M2650">
        <v>339</v>
      </c>
      <c r="N2650">
        <v>1</v>
      </c>
      <c r="O2650" s="15">
        <v>41179</v>
      </c>
      <c r="P2650" s="24">
        <v>47235</v>
      </c>
      <c r="Q2650" s="7">
        <f t="shared" si="49"/>
        <v>120</v>
      </c>
      <c r="R2650" s="12">
        <v>41179</v>
      </c>
      <c r="T2650">
        <v>60</v>
      </c>
    </row>
    <row r="2651" spans="1:20" ht="18.75" x14ac:dyDescent="0.25">
      <c r="A2651">
        <v>5090302</v>
      </c>
      <c r="B2651">
        <v>1011202</v>
      </c>
      <c r="C2651">
        <v>0</v>
      </c>
      <c r="D2651" t="s">
        <v>14</v>
      </c>
      <c r="E2651" t="s">
        <v>2351</v>
      </c>
      <c r="F2651" s="1">
        <v>100001555</v>
      </c>
      <c r="G2651" t="s">
        <v>1891</v>
      </c>
      <c r="H2651" s="22">
        <v>41144</v>
      </c>
      <c r="I2651">
        <v>1</v>
      </c>
      <c r="J2651" s="27">
        <f t="shared" si="50"/>
        <v>200</v>
      </c>
      <c r="K2651">
        <v>1100</v>
      </c>
      <c r="L2651">
        <v>0</v>
      </c>
      <c r="M2651">
        <v>1099</v>
      </c>
      <c r="N2651">
        <v>1</v>
      </c>
      <c r="O2651" s="15">
        <v>41144</v>
      </c>
      <c r="P2651" s="24">
        <v>47235</v>
      </c>
      <c r="Q2651" s="7">
        <f t="shared" si="49"/>
        <v>120</v>
      </c>
      <c r="R2651" s="12">
        <v>41144</v>
      </c>
      <c r="T2651">
        <v>60</v>
      </c>
    </row>
    <row r="2652" spans="1:20" ht="18.75" x14ac:dyDescent="0.25">
      <c r="A2652">
        <v>5090302</v>
      </c>
      <c r="B2652">
        <v>1011202</v>
      </c>
      <c r="C2652">
        <v>0</v>
      </c>
      <c r="D2652" t="s">
        <v>14</v>
      </c>
      <c r="E2652" t="s">
        <v>2352</v>
      </c>
      <c r="F2652" s="1">
        <v>100004697</v>
      </c>
      <c r="G2652" t="s">
        <v>1891</v>
      </c>
      <c r="H2652" s="22">
        <v>40543</v>
      </c>
      <c r="I2652">
        <v>1</v>
      </c>
      <c r="J2652" s="27">
        <f t="shared" si="50"/>
        <v>219</v>
      </c>
      <c r="K2652">
        <v>215</v>
      </c>
      <c r="L2652">
        <v>0</v>
      </c>
      <c r="M2652">
        <v>214</v>
      </c>
      <c r="N2652">
        <v>1</v>
      </c>
      <c r="O2652" s="15">
        <v>40543</v>
      </c>
      <c r="P2652" s="24">
        <v>47235</v>
      </c>
      <c r="Q2652" s="7">
        <f t="shared" si="49"/>
        <v>120</v>
      </c>
      <c r="R2652" s="12">
        <v>40543</v>
      </c>
      <c r="T2652">
        <v>60</v>
      </c>
    </row>
    <row r="2653" spans="1:20" ht="18.75" x14ac:dyDescent="0.25">
      <c r="A2653">
        <v>5090302</v>
      </c>
      <c r="B2653">
        <v>1011202</v>
      </c>
      <c r="C2653">
        <v>0</v>
      </c>
      <c r="D2653" t="s">
        <v>14</v>
      </c>
      <c r="E2653" t="s">
        <v>2353</v>
      </c>
      <c r="F2653" s="1">
        <v>100002425</v>
      </c>
      <c r="G2653" t="s">
        <v>1891</v>
      </c>
      <c r="H2653" s="22">
        <v>42170</v>
      </c>
      <c r="I2653">
        <v>12</v>
      </c>
      <c r="J2653" s="27">
        <f t="shared" si="50"/>
        <v>166</v>
      </c>
      <c r="K2653">
        <v>3698.3760000000002</v>
      </c>
      <c r="L2653">
        <v>0</v>
      </c>
      <c r="M2653">
        <v>3697.3760000000002</v>
      </c>
      <c r="N2653">
        <v>1</v>
      </c>
      <c r="O2653" s="15">
        <v>42170</v>
      </c>
      <c r="P2653" s="24">
        <v>47235</v>
      </c>
      <c r="Q2653" s="7">
        <f t="shared" si="49"/>
        <v>120</v>
      </c>
      <c r="R2653" s="12">
        <v>42170</v>
      </c>
      <c r="T2653">
        <v>60</v>
      </c>
    </row>
    <row r="2654" spans="1:20" ht="18.75" x14ac:dyDescent="0.25">
      <c r="A2654">
        <v>5090302</v>
      </c>
      <c r="B2654">
        <v>1011202</v>
      </c>
      <c r="C2654">
        <v>0</v>
      </c>
      <c r="D2654" t="s">
        <v>14</v>
      </c>
      <c r="E2654" t="s">
        <v>2354</v>
      </c>
      <c r="F2654" s="1">
        <v>100002426</v>
      </c>
      <c r="G2654" t="s">
        <v>1891</v>
      </c>
      <c r="H2654" s="22">
        <v>42170</v>
      </c>
      <c r="I2654">
        <v>6</v>
      </c>
      <c r="J2654" s="27">
        <f t="shared" si="50"/>
        <v>166</v>
      </c>
      <c r="K2654">
        <v>3969.9180000000001</v>
      </c>
      <c r="L2654">
        <v>0</v>
      </c>
      <c r="M2654">
        <v>3968.9180000000001</v>
      </c>
      <c r="N2654">
        <v>1</v>
      </c>
      <c r="O2654" s="15">
        <v>42170</v>
      </c>
      <c r="P2654" s="24">
        <v>47235</v>
      </c>
      <c r="Q2654" s="7">
        <f t="shared" si="49"/>
        <v>120</v>
      </c>
      <c r="R2654" s="12">
        <v>42170</v>
      </c>
      <c r="T2654">
        <v>60</v>
      </c>
    </row>
    <row r="2655" spans="1:20" ht="18.75" x14ac:dyDescent="0.25">
      <c r="A2655">
        <v>5090302</v>
      </c>
      <c r="B2655">
        <v>1011202</v>
      </c>
      <c r="C2655">
        <v>0</v>
      </c>
      <c r="D2655" t="s">
        <v>14</v>
      </c>
      <c r="E2655" t="s">
        <v>2355</v>
      </c>
      <c r="F2655" s="1">
        <v>100006993</v>
      </c>
      <c r="G2655" t="s">
        <v>1891</v>
      </c>
      <c r="H2655" s="22">
        <v>44425</v>
      </c>
      <c r="I2655">
        <v>2</v>
      </c>
      <c r="J2655" s="27">
        <f t="shared" si="50"/>
        <v>92</v>
      </c>
      <c r="K2655">
        <v>3770</v>
      </c>
      <c r="L2655">
        <v>32.018999999999998</v>
      </c>
      <c r="M2655">
        <v>360.47300000000001</v>
      </c>
      <c r="N2655">
        <v>3409.527</v>
      </c>
      <c r="O2655" s="15">
        <v>44425</v>
      </c>
      <c r="P2655" s="24">
        <v>47235</v>
      </c>
      <c r="Q2655" s="7">
        <f t="shared" si="49"/>
        <v>120</v>
      </c>
      <c r="R2655" s="12">
        <v>44425</v>
      </c>
      <c r="T2655">
        <v>120</v>
      </c>
    </row>
    <row r="2656" spans="1:20" ht="18.75" x14ac:dyDescent="0.25">
      <c r="A2656">
        <v>5090302</v>
      </c>
      <c r="B2656">
        <v>1011202</v>
      </c>
      <c r="C2656">
        <v>0</v>
      </c>
      <c r="D2656" t="s">
        <v>14</v>
      </c>
      <c r="E2656" t="s">
        <v>2356</v>
      </c>
      <c r="F2656" s="1">
        <v>100006991</v>
      </c>
      <c r="G2656" t="s">
        <v>1891</v>
      </c>
      <c r="H2656" s="22">
        <v>44408</v>
      </c>
      <c r="I2656">
        <v>3</v>
      </c>
      <c r="J2656" s="27">
        <f t="shared" si="50"/>
        <v>92</v>
      </c>
      <c r="K2656">
        <v>465</v>
      </c>
      <c r="L2656">
        <v>3.9489999999999998</v>
      </c>
      <c r="M2656">
        <v>46.625999999999998</v>
      </c>
      <c r="N2656">
        <v>418.37400000000002</v>
      </c>
      <c r="O2656" s="15">
        <v>44408</v>
      </c>
      <c r="P2656" s="24">
        <v>47235</v>
      </c>
      <c r="Q2656" s="7">
        <f t="shared" si="49"/>
        <v>120</v>
      </c>
      <c r="R2656" s="12">
        <v>44408</v>
      </c>
      <c r="T2656">
        <v>120</v>
      </c>
    </row>
    <row r="2657" spans="1:20" ht="18.75" x14ac:dyDescent="0.25">
      <c r="A2657">
        <v>5090302</v>
      </c>
      <c r="B2657">
        <v>1011202</v>
      </c>
      <c r="C2657">
        <v>0</v>
      </c>
      <c r="D2657" t="s">
        <v>14</v>
      </c>
      <c r="E2657" t="s">
        <v>2357</v>
      </c>
      <c r="F2657" s="1">
        <v>100001367</v>
      </c>
      <c r="G2657" t="s">
        <v>1891</v>
      </c>
      <c r="H2657" s="22">
        <v>39538</v>
      </c>
      <c r="I2657">
        <v>1</v>
      </c>
      <c r="J2657" s="27">
        <f t="shared" si="50"/>
        <v>252</v>
      </c>
      <c r="K2657">
        <v>155</v>
      </c>
      <c r="L2657">
        <v>0</v>
      </c>
      <c r="M2657">
        <v>154</v>
      </c>
      <c r="N2657">
        <v>1</v>
      </c>
      <c r="O2657" s="15">
        <v>39538</v>
      </c>
      <c r="P2657" s="24">
        <v>47235</v>
      </c>
      <c r="Q2657" s="7">
        <f t="shared" si="49"/>
        <v>120</v>
      </c>
      <c r="R2657" s="12">
        <v>39538</v>
      </c>
      <c r="T2657">
        <v>60</v>
      </c>
    </row>
    <row r="2658" spans="1:20" ht="18.75" x14ac:dyDescent="0.25">
      <c r="A2658">
        <v>5090302</v>
      </c>
      <c r="B2658">
        <v>1011202</v>
      </c>
      <c r="C2658">
        <v>0</v>
      </c>
      <c r="D2658" t="s">
        <v>14</v>
      </c>
      <c r="E2658" t="s">
        <v>2358</v>
      </c>
      <c r="F2658" s="1">
        <v>100001196</v>
      </c>
      <c r="G2658" t="s">
        <v>1891</v>
      </c>
      <c r="H2658" s="22">
        <v>39538</v>
      </c>
      <c r="I2658">
        <v>2</v>
      </c>
      <c r="J2658" s="27">
        <f t="shared" si="50"/>
        <v>252</v>
      </c>
      <c r="K2658">
        <v>1058</v>
      </c>
      <c r="L2658">
        <v>0</v>
      </c>
      <c r="M2658">
        <v>1057</v>
      </c>
      <c r="N2658">
        <v>1</v>
      </c>
      <c r="O2658" s="15">
        <v>39538</v>
      </c>
      <c r="P2658" s="24">
        <v>47235</v>
      </c>
      <c r="Q2658" s="7">
        <f t="shared" si="49"/>
        <v>120</v>
      </c>
      <c r="R2658" s="12">
        <v>39538</v>
      </c>
      <c r="T2658">
        <v>60</v>
      </c>
    </row>
    <row r="2659" spans="1:20" ht="18.75" x14ac:dyDescent="0.25">
      <c r="A2659">
        <v>5090302</v>
      </c>
      <c r="B2659">
        <v>1011202</v>
      </c>
      <c r="C2659">
        <v>0</v>
      </c>
      <c r="D2659" t="s">
        <v>14</v>
      </c>
      <c r="E2659" t="s">
        <v>2359</v>
      </c>
      <c r="F2659" s="1">
        <v>100001265</v>
      </c>
      <c r="G2659" t="s">
        <v>1891</v>
      </c>
      <c r="H2659" s="22">
        <v>33482</v>
      </c>
      <c r="I2659">
        <v>1</v>
      </c>
      <c r="J2659" s="27">
        <f t="shared" si="50"/>
        <v>451</v>
      </c>
      <c r="K2659">
        <v>103.5</v>
      </c>
      <c r="L2659">
        <v>0</v>
      </c>
      <c r="M2659">
        <v>102.5</v>
      </c>
      <c r="N2659">
        <v>1</v>
      </c>
      <c r="O2659" s="15">
        <v>33482</v>
      </c>
      <c r="P2659" s="24">
        <v>47235</v>
      </c>
      <c r="Q2659" s="7">
        <f t="shared" si="49"/>
        <v>120</v>
      </c>
      <c r="R2659" s="12">
        <v>33482</v>
      </c>
      <c r="T2659">
        <v>60</v>
      </c>
    </row>
    <row r="2660" spans="1:20" ht="18.75" x14ac:dyDescent="0.25">
      <c r="A2660">
        <v>5090302</v>
      </c>
      <c r="B2660">
        <v>1011202</v>
      </c>
      <c r="C2660">
        <v>0</v>
      </c>
      <c r="D2660" t="s">
        <v>14</v>
      </c>
      <c r="E2660" t="s">
        <v>2360</v>
      </c>
      <c r="F2660" s="1">
        <v>100001477</v>
      </c>
      <c r="G2660" t="s">
        <v>1891</v>
      </c>
      <c r="H2660" s="22">
        <v>40867</v>
      </c>
      <c r="I2660">
        <v>2</v>
      </c>
      <c r="J2660" s="27">
        <f t="shared" si="50"/>
        <v>209</v>
      </c>
      <c r="K2660">
        <v>250</v>
      </c>
      <c r="L2660">
        <v>0</v>
      </c>
      <c r="M2660">
        <v>249</v>
      </c>
      <c r="N2660">
        <v>1</v>
      </c>
      <c r="O2660" s="15">
        <v>40867</v>
      </c>
      <c r="P2660" s="24">
        <v>47235</v>
      </c>
      <c r="Q2660" s="7">
        <f t="shared" si="49"/>
        <v>120</v>
      </c>
      <c r="R2660" s="12">
        <v>40867</v>
      </c>
      <c r="T2660">
        <v>60</v>
      </c>
    </row>
    <row r="2661" spans="1:20" ht="18.75" x14ac:dyDescent="0.25">
      <c r="A2661">
        <v>5090302</v>
      </c>
      <c r="B2661">
        <v>1011202</v>
      </c>
      <c r="C2661">
        <v>0</v>
      </c>
      <c r="D2661" t="s">
        <v>14</v>
      </c>
      <c r="E2661" t="s">
        <v>2361</v>
      </c>
      <c r="F2661" s="1">
        <v>100001245</v>
      </c>
      <c r="G2661" t="s">
        <v>1891</v>
      </c>
      <c r="H2661" s="22">
        <v>42124</v>
      </c>
      <c r="I2661">
        <v>9</v>
      </c>
      <c r="J2661" s="27">
        <f t="shared" si="50"/>
        <v>167</v>
      </c>
      <c r="K2661">
        <v>351</v>
      </c>
      <c r="L2661">
        <v>0</v>
      </c>
      <c r="M2661">
        <v>350</v>
      </c>
      <c r="N2661">
        <v>1</v>
      </c>
      <c r="O2661" s="15">
        <v>42124</v>
      </c>
      <c r="P2661" s="24">
        <v>47235</v>
      </c>
      <c r="Q2661" s="7">
        <f t="shared" si="49"/>
        <v>120</v>
      </c>
      <c r="R2661" s="12">
        <v>42124</v>
      </c>
      <c r="T2661">
        <v>60</v>
      </c>
    </row>
    <row r="2662" spans="1:20" ht="18.75" x14ac:dyDescent="0.25">
      <c r="A2662">
        <v>5090302</v>
      </c>
      <c r="B2662">
        <v>1011202</v>
      </c>
      <c r="C2662">
        <v>0</v>
      </c>
      <c r="D2662" t="s">
        <v>14</v>
      </c>
      <c r="E2662" t="s">
        <v>2362</v>
      </c>
      <c r="F2662" s="1">
        <v>100001493</v>
      </c>
      <c r="G2662" t="s">
        <v>1891</v>
      </c>
      <c r="H2662" s="22">
        <v>39168</v>
      </c>
      <c r="I2662">
        <v>3</v>
      </c>
      <c r="J2662" s="27">
        <f t="shared" si="50"/>
        <v>265</v>
      </c>
      <c r="K2662">
        <v>1302</v>
      </c>
      <c r="L2662">
        <v>0</v>
      </c>
      <c r="M2662">
        <v>1301</v>
      </c>
      <c r="N2662">
        <v>1</v>
      </c>
      <c r="O2662" s="15">
        <v>39168</v>
      </c>
      <c r="P2662" s="24">
        <v>47235</v>
      </c>
      <c r="Q2662" s="7">
        <f t="shared" si="49"/>
        <v>120</v>
      </c>
      <c r="R2662" s="12">
        <v>39168</v>
      </c>
      <c r="T2662">
        <v>60</v>
      </c>
    </row>
    <row r="2663" spans="1:20" ht="18.75" x14ac:dyDescent="0.25">
      <c r="A2663">
        <v>5090302</v>
      </c>
      <c r="B2663">
        <v>1011202</v>
      </c>
      <c r="C2663">
        <v>0</v>
      </c>
      <c r="D2663" t="s">
        <v>14</v>
      </c>
      <c r="E2663" t="s">
        <v>2363</v>
      </c>
      <c r="F2663" s="1">
        <v>100002481</v>
      </c>
      <c r="G2663" t="s">
        <v>1891</v>
      </c>
      <c r="H2663" s="22">
        <v>42735</v>
      </c>
      <c r="I2663">
        <v>2</v>
      </c>
      <c r="J2663" s="27">
        <f t="shared" si="50"/>
        <v>147</v>
      </c>
      <c r="K2663">
        <v>726</v>
      </c>
      <c r="L2663">
        <v>0</v>
      </c>
      <c r="M2663">
        <v>725</v>
      </c>
      <c r="N2663">
        <v>1</v>
      </c>
      <c r="O2663" s="15">
        <v>42735</v>
      </c>
      <c r="P2663" s="24">
        <v>47235</v>
      </c>
      <c r="Q2663" s="7">
        <f t="shared" si="49"/>
        <v>120</v>
      </c>
      <c r="R2663" s="12">
        <v>42735</v>
      </c>
      <c r="T2663">
        <v>60</v>
      </c>
    </row>
    <row r="2664" spans="1:20" ht="18.75" x14ac:dyDescent="0.25">
      <c r="A2664">
        <v>5090302</v>
      </c>
      <c r="B2664">
        <v>1011202</v>
      </c>
      <c r="C2664">
        <v>0</v>
      </c>
      <c r="D2664" t="s">
        <v>14</v>
      </c>
      <c r="E2664" t="s">
        <v>2364</v>
      </c>
      <c r="F2664" s="1">
        <v>100002534</v>
      </c>
      <c r="G2664" t="s">
        <v>1891</v>
      </c>
      <c r="H2664" s="22">
        <v>42735</v>
      </c>
      <c r="I2664">
        <v>1</v>
      </c>
      <c r="J2664" s="27">
        <f t="shared" si="50"/>
        <v>147</v>
      </c>
      <c r="K2664">
        <v>363</v>
      </c>
      <c r="L2664">
        <v>0</v>
      </c>
      <c r="M2664">
        <v>362</v>
      </c>
      <c r="N2664">
        <v>1</v>
      </c>
      <c r="O2664" s="15">
        <v>42735</v>
      </c>
      <c r="P2664" s="24">
        <v>47235</v>
      </c>
      <c r="Q2664" s="7">
        <f t="shared" si="49"/>
        <v>120</v>
      </c>
      <c r="R2664" s="12">
        <v>42735</v>
      </c>
      <c r="T2664">
        <v>60</v>
      </c>
    </row>
    <row r="2665" spans="1:20" ht="18.75" x14ac:dyDescent="0.25">
      <c r="A2665">
        <v>5090302</v>
      </c>
      <c r="B2665">
        <v>1011202</v>
      </c>
      <c r="C2665">
        <v>0</v>
      </c>
      <c r="D2665" t="s">
        <v>14</v>
      </c>
      <c r="E2665" t="s">
        <v>2365</v>
      </c>
      <c r="F2665" s="1">
        <v>100002355</v>
      </c>
      <c r="G2665" t="s">
        <v>1891</v>
      </c>
      <c r="H2665" s="22">
        <v>37681</v>
      </c>
      <c r="I2665">
        <v>1</v>
      </c>
      <c r="J2665" s="27">
        <f t="shared" si="50"/>
        <v>313</v>
      </c>
      <c r="K2665">
        <v>356.93200000000002</v>
      </c>
      <c r="L2665">
        <v>0</v>
      </c>
      <c r="M2665">
        <v>355.93200000000002</v>
      </c>
      <c r="N2665">
        <v>1</v>
      </c>
      <c r="O2665" s="15">
        <v>37681</v>
      </c>
      <c r="P2665" s="24">
        <v>47235</v>
      </c>
      <c r="Q2665" s="7">
        <f t="shared" si="49"/>
        <v>120</v>
      </c>
      <c r="R2665" s="12">
        <v>37681</v>
      </c>
      <c r="T2665">
        <v>60</v>
      </c>
    </row>
    <row r="2666" spans="1:20" ht="18.75" x14ac:dyDescent="0.25">
      <c r="A2666">
        <v>5090302</v>
      </c>
      <c r="B2666">
        <v>1011202</v>
      </c>
      <c r="C2666">
        <v>0</v>
      </c>
      <c r="D2666" t="s">
        <v>14</v>
      </c>
      <c r="E2666" t="s">
        <v>2366</v>
      </c>
      <c r="F2666" s="1">
        <v>100002563</v>
      </c>
      <c r="G2666" t="s">
        <v>1891</v>
      </c>
      <c r="H2666" s="22">
        <v>42735</v>
      </c>
      <c r="I2666">
        <v>1</v>
      </c>
      <c r="J2666" s="27">
        <f t="shared" si="50"/>
        <v>147</v>
      </c>
      <c r="K2666">
        <v>965</v>
      </c>
      <c r="L2666">
        <v>0</v>
      </c>
      <c r="M2666">
        <v>964</v>
      </c>
      <c r="N2666">
        <v>1</v>
      </c>
      <c r="O2666" s="15">
        <v>42735</v>
      </c>
      <c r="P2666" s="24">
        <v>47235</v>
      </c>
      <c r="Q2666" s="7">
        <f t="shared" si="49"/>
        <v>120</v>
      </c>
      <c r="R2666" s="12">
        <v>42735</v>
      </c>
      <c r="T2666">
        <v>60</v>
      </c>
    </row>
    <row r="2667" spans="1:20" ht="18.75" x14ac:dyDescent="0.25">
      <c r="A2667">
        <v>5090302</v>
      </c>
      <c r="B2667">
        <v>1011202</v>
      </c>
      <c r="C2667">
        <v>0</v>
      </c>
      <c r="D2667" t="s">
        <v>14</v>
      </c>
      <c r="E2667" t="s">
        <v>2367</v>
      </c>
      <c r="F2667" s="1">
        <v>100002422</v>
      </c>
      <c r="G2667" t="s">
        <v>1891</v>
      </c>
      <c r="H2667" s="22">
        <v>42150</v>
      </c>
      <c r="I2667">
        <v>5</v>
      </c>
      <c r="J2667" s="27">
        <f t="shared" si="50"/>
        <v>167</v>
      </c>
      <c r="K2667">
        <v>1392.0050000000001</v>
      </c>
      <c r="L2667">
        <v>0</v>
      </c>
      <c r="M2667">
        <v>1391.0050000000001</v>
      </c>
      <c r="N2667">
        <v>1</v>
      </c>
      <c r="O2667" s="15">
        <v>42150</v>
      </c>
      <c r="P2667" s="24">
        <v>47235</v>
      </c>
      <c r="Q2667" s="7">
        <f t="shared" si="49"/>
        <v>120</v>
      </c>
      <c r="R2667" s="12">
        <v>42150</v>
      </c>
      <c r="T2667">
        <v>60</v>
      </c>
    </row>
    <row r="2668" spans="1:20" ht="18.75" x14ac:dyDescent="0.25">
      <c r="A2668">
        <v>5090302</v>
      </c>
      <c r="B2668">
        <v>1011202</v>
      </c>
      <c r="C2668">
        <v>0</v>
      </c>
      <c r="D2668" t="s">
        <v>14</v>
      </c>
      <c r="E2668" t="s">
        <v>2368</v>
      </c>
      <c r="F2668" s="1">
        <v>100001394</v>
      </c>
      <c r="G2668" t="s">
        <v>1891</v>
      </c>
      <c r="H2668" s="22">
        <v>41243</v>
      </c>
      <c r="I2668">
        <v>1</v>
      </c>
      <c r="J2668" s="27">
        <f t="shared" si="50"/>
        <v>196</v>
      </c>
      <c r="K2668">
        <v>163</v>
      </c>
      <c r="L2668">
        <v>0</v>
      </c>
      <c r="M2668">
        <v>162</v>
      </c>
      <c r="N2668">
        <v>1</v>
      </c>
      <c r="O2668" s="15">
        <v>41243</v>
      </c>
      <c r="P2668" s="24">
        <v>47235</v>
      </c>
      <c r="Q2668" s="7">
        <f t="shared" si="49"/>
        <v>120</v>
      </c>
      <c r="R2668" s="12">
        <v>41243</v>
      </c>
      <c r="T2668">
        <v>60</v>
      </c>
    </row>
    <row r="2669" spans="1:20" ht="18.75" x14ac:dyDescent="0.25">
      <c r="A2669">
        <v>5090302</v>
      </c>
      <c r="B2669">
        <v>1011202</v>
      </c>
      <c r="C2669">
        <v>0</v>
      </c>
      <c r="D2669" t="s">
        <v>14</v>
      </c>
      <c r="E2669" t="s">
        <v>2369</v>
      </c>
      <c r="F2669" s="1">
        <v>100005377</v>
      </c>
      <c r="G2669" t="s">
        <v>1891</v>
      </c>
      <c r="H2669" s="22">
        <v>33451</v>
      </c>
      <c r="I2669">
        <v>1</v>
      </c>
      <c r="J2669" s="27">
        <f t="shared" si="50"/>
        <v>452</v>
      </c>
      <c r="K2669">
        <v>335</v>
      </c>
      <c r="L2669">
        <v>0</v>
      </c>
      <c r="M2669">
        <v>334</v>
      </c>
      <c r="N2669">
        <v>1</v>
      </c>
      <c r="O2669" s="15">
        <v>33451</v>
      </c>
      <c r="P2669" s="24">
        <v>47235</v>
      </c>
      <c r="Q2669" s="7">
        <f t="shared" si="49"/>
        <v>120</v>
      </c>
      <c r="R2669" s="12">
        <v>33451</v>
      </c>
      <c r="T2669">
        <v>48</v>
      </c>
    </row>
    <row r="2670" spans="1:20" ht="18.75" x14ac:dyDescent="0.25">
      <c r="A2670">
        <v>5090302</v>
      </c>
      <c r="B2670">
        <v>1011202</v>
      </c>
      <c r="C2670">
        <v>0</v>
      </c>
      <c r="D2670" t="s">
        <v>14</v>
      </c>
      <c r="E2670" t="s">
        <v>2370</v>
      </c>
      <c r="F2670" s="1">
        <v>100002413</v>
      </c>
      <c r="G2670" t="s">
        <v>1891</v>
      </c>
      <c r="H2670" s="22">
        <v>40939</v>
      </c>
      <c r="I2670">
        <v>1</v>
      </c>
      <c r="J2670" s="27">
        <f t="shared" si="50"/>
        <v>206</v>
      </c>
      <c r="K2670">
        <v>325</v>
      </c>
      <c r="L2670">
        <v>0</v>
      </c>
      <c r="M2670">
        <v>324</v>
      </c>
      <c r="N2670">
        <v>1</v>
      </c>
      <c r="O2670" s="15">
        <v>40939</v>
      </c>
      <c r="P2670" s="24">
        <v>47235</v>
      </c>
      <c r="Q2670" s="7">
        <f t="shared" si="49"/>
        <v>120</v>
      </c>
      <c r="R2670" s="12">
        <v>40939</v>
      </c>
      <c r="T2670">
        <v>60</v>
      </c>
    </row>
    <row r="2671" spans="1:20" ht="18.75" x14ac:dyDescent="0.25">
      <c r="A2671">
        <v>5090302</v>
      </c>
      <c r="B2671">
        <v>1011202</v>
      </c>
      <c r="C2671">
        <v>0</v>
      </c>
      <c r="D2671" t="s">
        <v>14</v>
      </c>
      <c r="E2671" t="s">
        <v>2371</v>
      </c>
      <c r="F2671" s="1">
        <v>100001415</v>
      </c>
      <c r="G2671" t="s">
        <v>1891</v>
      </c>
      <c r="H2671" s="22">
        <v>42582</v>
      </c>
      <c r="I2671">
        <v>1</v>
      </c>
      <c r="J2671" s="27">
        <f t="shared" si="50"/>
        <v>152</v>
      </c>
      <c r="K2671">
        <v>24</v>
      </c>
      <c r="L2671">
        <v>0</v>
      </c>
      <c r="M2671">
        <v>23</v>
      </c>
      <c r="N2671">
        <v>1</v>
      </c>
      <c r="O2671" s="15">
        <v>42582</v>
      </c>
      <c r="P2671" s="24">
        <v>47235</v>
      </c>
      <c r="Q2671" s="7">
        <f t="shared" si="49"/>
        <v>120</v>
      </c>
      <c r="R2671" s="12">
        <v>42582</v>
      </c>
      <c r="T2671">
        <v>1</v>
      </c>
    </row>
    <row r="2672" spans="1:20" ht="18.75" x14ac:dyDescent="0.25">
      <c r="A2672">
        <v>5090302</v>
      </c>
      <c r="B2672">
        <v>1011202</v>
      </c>
      <c r="C2672">
        <v>0</v>
      </c>
      <c r="D2672" t="s">
        <v>14</v>
      </c>
      <c r="E2672" t="s">
        <v>2372</v>
      </c>
      <c r="F2672" s="1">
        <v>100002665</v>
      </c>
      <c r="G2672" t="s">
        <v>1891</v>
      </c>
      <c r="H2672" s="22">
        <v>42460</v>
      </c>
      <c r="I2672">
        <v>33</v>
      </c>
      <c r="J2672" s="27">
        <f t="shared" si="50"/>
        <v>156</v>
      </c>
      <c r="K2672">
        <v>1089</v>
      </c>
      <c r="L2672">
        <v>0</v>
      </c>
      <c r="M2672">
        <v>1088</v>
      </c>
      <c r="N2672">
        <v>1</v>
      </c>
      <c r="O2672" s="15">
        <v>42460</v>
      </c>
      <c r="P2672" s="24">
        <v>47235</v>
      </c>
      <c r="Q2672" s="7">
        <f t="shared" si="49"/>
        <v>120</v>
      </c>
      <c r="R2672" s="12">
        <v>42460</v>
      </c>
      <c r="T2672">
        <v>60</v>
      </c>
    </row>
    <row r="2673" spans="1:20" ht="18.75" x14ac:dyDescent="0.25">
      <c r="A2673">
        <v>5090302</v>
      </c>
      <c r="B2673">
        <v>1011202</v>
      </c>
      <c r="C2673">
        <v>0</v>
      </c>
      <c r="D2673" t="s">
        <v>14</v>
      </c>
      <c r="E2673" t="s">
        <v>2373</v>
      </c>
      <c r="F2673" s="1">
        <v>100001920</v>
      </c>
      <c r="G2673" t="s">
        <v>1891</v>
      </c>
      <c r="H2673" s="22">
        <v>42460</v>
      </c>
      <c r="I2673">
        <v>33</v>
      </c>
      <c r="J2673" s="27">
        <f t="shared" si="50"/>
        <v>156</v>
      </c>
      <c r="K2673">
        <v>1947</v>
      </c>
      <c r="L2673">
        <v>0</v>
      </c>
      <c r="M2673">
        <v>1946</v>
      </c>
      <c r="N2673">
        <v>1</v>
      </c>
      <c r="O2673" s="15">
        <v>42460</v>
      </c>
      <c r="P2673" s="24">
        <v>47235</v>
      </c>
      <c r="Q2673" s="7">
        <f t="shared" si="49"/>
        <v>120</v>
      </c>
      <c r="R2673" s="12">
        <v>42460</v>
      </c>
      <c r="T2673">
        <v>60</v>
      </c>
    </row>
    <row r="2674" spans="1:20" ht="18.75" x14ac:dyDescent="0.25">
      <c r="A2674">
        <v>5090302</v>
      </c>
      <c r="B2674">
        <v>1011202</v>
      </c>
      <c r="C2674">
        <v>0</v>
      </c>
      <c r="D2674" t="s">
        <v>14</v>
      </c>
      <c r="E2674" t="s">
        <v>2374</v>
      </c>
      <c r="F2674" s="1">
        <v>100002414</v>
      </c>
      <c r="G2674" t="s">
        <v>1891</v>
      </c>
      <c r="H2674" s="22">
        <v>40939</v>
      </c>
      <c r="I2674">
        <v>1</v>
      </c>
      <c r="J2674" s="27">
        <f t="shared" si="50"/>
        <v>206</v>
      </c>
      <c r="K2674">
        <v>245</v>
      </c>
      <c r="L2674">
        <v>0</v>
      </c>
      <c r="M2674">
        <v>244</v>
      </c>
      <c r="N2674">
        <v>1</v>
      </c>
      <c r="O2674" s="15">
        <v>40939</v>
      </c>
      <c r="P2674" s="24">
        <v>47235</v>
      </c>
      <c r="Q2674" s="7">
        <f t="shared" si="49"/>
        <v>120</v>
      </c>
      <c r="R2674" s="12">
        <v>40939</v>
      </c>
      <c r="T2674">
        <v>60</v>
      </c>
    </row>
    <row r="2675" spans="1:20" ht="18.75" x14ac:dyDescent="0.25">
      <c r="A2675">
        <v>5090302</v>
      </c>
      <c r="B2675">
        <v>1011202</v>
      </c>
      <c r="C2675">
        <v>0</v>
      </c>
      <c r="D2675" t="s">
        <v>14</v>
      </c>
      <c r="E2675" t="s">
        <v>2375</v>
      </c>
      <c r="F2675" s="1">
        <v>100006791</v>
      </c>
      <c r="G2675" t="s">
        <v>1891</v>
      </c>
      <c r="H2675" s="22">
        <v>44087</v>
      </c>
      <c r="I2675">
        <v>3</v>
      </c>
      <c r="J2675" s="27">
        <f t="shared" si="50"/>
        <v>103</v>
      </c>
      <c r="K2675">
        <v>900</v>
      </c>
      <c r="L2675">
        <v>7.6440000000000001</v>
      </c>
      <c r="M2675">
        <v>169.32300000000001</v>
      </c>
      <c r="N2675">
        <v>730.67700000000002</v>
      </c>
      <c r="O2675" s="15">
        <v>44087</v>
      </c>
      <c r="P2675" s="24">
        <v>47235</v>
      </c>
      <c r="Q2675" s="7">
        <f t="shared" si="49"/>
        <v>120</v>
      </c>
      <c r="R2675" s="12">
        <v>44087</v>
      </c>
      <c r="T2675">
        <v>120</v>
      </c>
    </row>
    <row r="2676" spans="1:20" ht="18.75" x14ac:dyDescent="0.25">
      <c r="A2676">
        <v>5090302</v>
      </c>
      <c r="B2676">
        <v>1011202</v>
      </c>
      <c r="C2676">
        <v>0</v>
      </c>
      <c r="D2676" t="s">
        <v>14</v>
      </c>
      <c r="E2676" t="s">
        <v>2376</v>
      </c>
      <c r="F2676" s="1">
        <v>100005074</v>
      </c>
      <c r="G2676" t="s">
        <v>1891</v>
      </c>
      <c r="H2676" s="22">
        <v>42722</v>
      </c>
      <c r="I2676">
        <v>2</v>
      </c>
      <c r="J2676" s="27">
        <f t="shared" si="50"/>
        <v>148</v>
      </c>
      <c r="K2676">
        <v>860</v>
      </c>
      <c r="L2676">
        <v>0</v>
      </c>
      <c r="M2676">
        <v>859</v>
      </c>
      <c r="N2676">
        <v>1</v>
      </c>
      <c r="O2676" s="15">
        <v>42722</v>
      </c>
      <c r="P2676" s="24">
        <v>47235</v>
      </c>
      <c r="Q2676" s="7">
        <f t="shared" si="49"/>
        <v>120</v>
      </c>
      <c r="R2676" s="12">
        <v>42722</v>
      </c>
      <c r="T2676">
        <v>60</v>
      </c>
    </row>
    <row r="2677" spans="1:20" ht="18.75" x14ac:dyDescent="0.25">
      <c r="A2677">
        <v>5090302</v>
      </c>
      <c r="B2677">
        <v>1011202</v>
      </c>
      <c r="C2677">
        <v>0</v>
      </c>
      <c r="D2677" t="s">
        <v>14</v>
      </c>
      <c r="E2677" t="s">
        <v>2376</v>
      </c>
      <c r="F2677" s="1">
        <v>100005075</v>
      </c>
      <c r="G2677" t="s">
        <v>1891</v>
      </c>
      <c r="H2677" s="22">
        <v>42722</v>
      </c>
      <c r="I2677">
        <v>2</v>
      </c>
      <c r="J2677" s="27">
        <f t="shared" si="50"/>
        <v>148</v>
      </c>
      <c r="K2677">
        <v>860</v>
      </c>
      <c r="L2677">
        <v>0</v>
      </c>
      <c r="M2677">
        <v>859</v>
      </c>
      <c r="N2677">
        <v>1</v>
      </c>
      <c r="O2677" s="15">
        <v>42722</v>
      </c>
      <c r="P2677" s="24">
        <v>47235</v>
      </c>
      <c r="Q2677" s="7">
        <f t="shared" si="49"/>
        <v>120</v>
      </c>
      <c r="R2677" s="12">
        <v>42722</v>
      </c>
      <c r="T2677">
        <v>60</v>
      </c>
    </row>
    <row r="2678" spans="1:20" ht="18.75" x14ac:dyDescent="0.25">
      <c r="A2678">
        <v>5090302</v>
      </c>
      <c r="B2678">
        <v>1011202</v>
      </c>
      <c r="C2678">
        <v>0</v>
      </c>
      <c r="D2678" t="s">
        <v>14</v>
      </c>
      <c r="E2678" t="s">
        <v>2377</v>
      </c>
      <c r="F2678" s="1">
        <v>100005442</v>
      </c>
      <c r="G2678" t="s">
        <v>1891</v>
      </c>
      <c r="H2678" s="22">
        <v>42722</v>
      </c>
      <c r="I2678">
        <v>1</v>
      </c>
      <c r="J2678" s="27">
        <f t="shared" si="50"/>
        <v>148</v>
      </c>
      <c r="K2678">
        <v>320</v>
      </c>
      <c r="L2678">
        <v>0</v>
      </c>
      <c r="M2678">
        <v>319</v>
      </c>
      <c r="N2678">
        <v>1</v>
      </c>
      <c r="O2678" s="15">
        <v>42722</v>
      </c>
      <c r="P2678" s="24">
        <v>47235</v>
      </c>
      <c r="Q2678" s="7">
        <f t="shared" si="49"/>
        <v>120</v>
      </c>
      <c r="R2678" s="12">
        <v>42722</v>
      </c>
      <c r="T2678">
        <v>60</v>
      </c>
    </row>
    <row r="2679" spans="1:20" ht="18.75" x14ac:dyDescent="0.25">
      <c r="A2679">
        <v>5090302</v>
      </c>
      <c r="B2679">
        <v>1011202</v>
      </c>
      <c r="C2679">
        <v>0</v>
      </c>
      <c r="D2679" t="s">
        <v>14</v>
      </c>
      <c r="E2679" t="s">
        <v>2378</v>
      </c>
      <c r="F2679" s="1">
        <v>100001536</v>
      </c>
      <c r="G2679" t="s">
        <v>1891</v>
      </c>
      <c r="H2679" s="22">
        <v>37834</v>
      </c>
      <c r="I2679">
        <v>11</v>
      </c>
      <c r="J2679" s="27">
        <f t="shared" si="50"/>
        <v>308</v>
      </c>
      <c r="K2679">
        <v>9727.2999999999993</v>
      </c>
      <c r="L2679">
        <v>0</v>
      </c>
      <c r="M2679">
        <v>9726.2999999999993</v>
      </c>
      <c r="N2679">
        <v>1</v>
      </c>
      <c r="O2679" s="15">
        <v>37834</v>
      </c>
      <c r="P2679" s="24">
        <v>47235</v>
      </c>
      <c r="Q2679" s="7">
        <f t="shared" si="49"/>
        <v>120</v>
      </c>
      <c r="R2679" s="12">
        <v>37834</v>
      </c>
      <c r="T2679">
        <v>60</v>
      </c>
    </row>
    <row r="2680" spans="1:20" ht="18.75" x14ac:dyDescent="0.25">
      <c r="A2680">
        <v>5090302</v>
      </c>
      <c r="B2680">
        <v>1011202</v>
      </c>
      <c r="C2680">
        <v>0</v>
      </c>
      <c r="D2680" t="s">
        <v>14</v>
      </c>
      <c r="E2680" t="s">
        <v>2379</v>
      </c>
      <c r="F2680" s="1">
        <v>100002507</v>
      </c>
      <c r="G2680" t="s">
        <v>1891</v>
      </c>
      <c r="H2680" s="22">
        <v>42735</v>
      </c>
      <c r="I2680">
        <v>1</v>
      </c>
      <c r="J2680" s="27">
        <f t="shared" si="50"/>
        <v>147</v>
      </c>
      <c r="K2680">
        <v>5334</v>
      </c>
      <c r="L2680">
        <v>0</v>
      </c>
      <c r="M2680">
        <v>5333</v>
      </c>
      <c r="N2680">
        <v>1</v>
      </c>
      <c r="O2680" s="15">
        <v>42735</v>
      </c>
      <c r="P2680" s="24">
        <v>47235</v>
      </c>
      <c r="Q2680" s="7">
        <f t="shared" si="49"/>
        <v>120</v>
      </c>
      <c r="R2680" s="12">
        <v>42735</v>
      </c>
      <c r="T2680">
        <v>60</v>
      </c>
    </row>
    <row r="2681" spans="1:20" ht="18.75" x14ac:dyDescent="0.25">
      <c r="A2681">
        <v>5090302</v>
      </c>
      <c r="B2681">
        <v>1011202</v>
      </c>
      <c r="C2681">
        <v>0</v>
      </c>
      <c r="D2681" t="s">
        <v>14</v>
      </c>
      <c r="E2681" t="s">
        <v>2380</v>
      </c>
      <c r="F2681" s="1">
        <v>100002539</v>
      </c>
      <c r="G2681" t="s">
        <v>1891</v>
      </c>
      <c r="H2681" s="22">
        <v>42735</v>
      </c>
      <c r="I2681">
        <v>1</v>
      </c>
      <c r="J2681" s="27">
        <f t="shared" si="50"/>
        <v>147</v>
      </c>
      <c r="K2681">
        <v>885</v>
      </c>
      <c r="L2681">
        <v>0</v>
      </c>
      <c r="M2681">
        <v>884</v>
      </c>
      <c r="N2681">
        <v>1</v>
      </c>
      <c r="O2681" s="15">
        <v>42735</v>
      </c>
      <c r="P2681" s="24">
        <v>47235</v>
      </c>
      <c r="Q2681" s="7">
        <f t="shared" si="49"/>
        <v>120</v>
      </c>
      <c r="R2681" s="12">
        <v>42735</v>
      </c>
      <c r="T2681">
        <v>60</v>
      </c>
    </row>
    <row r="2682" spans="1:20" ht="18.75" x14ac:dyDescent="0.25">
      <c r="A2682">
        <v>5090302</v>
      </c>
      <c r="B2682">
        <v>1011202</v>
      </c>
      <c r="C2682">
        <v>0</v>
      </c>
      <c r="D2682" t="s">
        <v>14</v>
      </c>
      <c r="E2682" t="s">
        <v>2381</v>
      </c>
      <c r="F2682" s="1">
        <v>100002520</v>
      </c>
      <c r="G2682" t="s">
        <v>1891</v>
      </c>
      <c r="H2682" s="22">
        <v>42735</v>
      </c>
      <c r="I2682">
        <v>1</v>
      </c>
      <c r="J2682" s="27">
        <f t="shared" si="50"/>
        <v>147</v>
      </c>
      <c r="K2682">
        <v>1510</v>
      </c>
      <c r="L2682">
        <v>0</v>
      </c>
      <c r="M2682">
        <v>1509</v>
      </c>
      <c r="N2682">
        <v>1</v>
      </c>
      <c r="O2682" s="15">
        <v>42735</v>
      </c>
      <c r="P2682" s="24">
        <v>47235</v>
      </c>
      <c r="Q2682" s="7">
        <f t="shared" si="49"/>
        <v>120</v>
      </c>
      <c r="R2682" s="12">
        <v>42735</v>
      </c>
      <c r="T2682">
        <v>60</v>
      </c>
    </row>
    <row r="2683" spans="1:20" ht="18.75" x14ac:dyDescent="0.25">
      <c r="A2683">
        <v>5090302</v>
      </c>
      <c r="B2683">
        <v>1011202</v>
      </c>
      <c r="C2683">
        <v>0</v>
      </c>
      <c r="D2683" t="s">
        <v>14</v>
      </c>
      <c r="E2683" t="s">
        <v>2382</v>
      </c>
      <c r="F2683" s="1">
        <v>100002519</v>
      </c>
      <c r="G2683" t="s">
        <v>1891</v>
      </c>
      <c r="H2683" s="22">
        <v>42735</v>
      </c>
      <c r="I2683">
        <v>1</v>
      </c>
      <c r="J2683" s="27">
        <f t="shared" si="50"/>
        <v>147</v>
      </c>
      <c r="K2683">
        <v>1785</v>
      </c>
      <c r="L2683">
        <v>0</v>
      </c>
      <c r="M2683">
        <v>1784</v>
      </c>
      <c r="N2683">
        <v>1</v>
      </c>
      <c r="O2683" s="15">
        <v>42735</v>
      </c>
      <c r="P2683" s="24">
        <v>47235</v>
      </c>
      <c r="Q2683" s="7">
        <f t="shared" si="49"/>
        <v>120</v>
      </c>
      <c r="R2683" s="12">
        <v>42735</v>
      </c>
      <c r="T2683">
        <v>60</v>
      </c>
    </row>
    <row r="2684" spans="1:20" ht="18.75" x14ac:dyDescent="0.25">
      <c r="A2684">
        <v>5090302</v>
      </c>
      <c r="B2684">
        <v>1011202</v>
      </c>
      <c r="C2684">
        <v>0</v>
      </c>
      <c r="D2684" t="s">
        <v>14</v>
      </c>
      <c r="E2684" t="s">
        <v>2383</v>
      </c>
      <c r="F2684" s="1">
        <v>100002538</v>
      </c>
      <c r="G2684" t="s">
        <v>1891</v>
      </c>
      <c r="H2684" s="22">
        <v>42735</v>
      </c>
      <c r="I2684">
        <v>1</v>
      </c>
      <c r="J2684" s="27">
        <f t="shared" si="50"/>
        <v>147</v>
      </c>
      <c r="K2684">
        <v>837</v>
      </c>
      <c r="L2684">
        <v>0</v>
      </c>
      <c r="M2684">
        <v>836</v>
      </c>
      <c r="N2684">
        <v>1</v>
      </c>
      <c r="O2684" s="15">
        <v>42735</v>
      </c>
      <c r="P2684" s="24">
        <v>47235</v>
      </c>
      <c r="Q2684" s="7">
        <f t="shared" si="49"/>
        <v>120</v>
      </c>
      <c r="R2684" s="12">
        <v>42735</v>
      </c>
      <c r="T2684">
        <v>60</v>
      </c>
    </row>
    <row r="2685" spans="1:20" ht="18.75" x14ac:dyDescent="0.25">
      <c r="A2685">
        <v>5090302</v>
      </c>
      <c r="B2685">
        <v>1011202</v>
      </c>
      <c r="C2685">
        <v>0</v>
      </c>
      <c r="D2685" t="s">
        <v>14</v>
      </c>
      <c r="E2685" t="s">
        <v>2384</v>
      </c>
      <c r="F2685" s="1">
        <v>100002508</v>
      </c>
      <c r="G2685" t="s">
        <v>1891</v>
      </c>
      <c r="H2685" s="22">
        <v>42735</v>
      </c>
      <c r="I2685">
        <v>1</v>
      </c>
      <c r="J2685" s="27">
        <f t="shared" si="50"/>
        <v>147</v>
      </c>
      <c r="K2685">
        <v>3730</v>
      </c>
      <c r="L2685">
        <v>0</v>
      </c>
      <c r="M2685">
        <v>3729</v>
      </c>
      <c r="N2685">
        <v>1</v>
      </c>
      <c r="O2685" s="15">
        <v>42735</v>
      </c>
      <c r="P2685" s="24">
        <v>47235</v>
      </c>
      <c r="Q2685" s="7">
        <f t="shared" si="49"/>
        <v>120</v>
      </c>
      <c r="R2685" s="12">
        <v>42735</v>
      </c>
      <c r="T2685">
        <v>60</v>
      </c>
    </row>
    <row r="2686" spans="1:20" ht="18.75" x14ac:dyDescent="0.25">
      <c r="A2686">
        <v>5090302</v>
      </c>
      <c r="B2686">
        <v>1011202</v>
      </c>
      <c r="C2686">
        <v>0</v>
      </c>
      <c r="D2686" t="s">
        <v>14</v>
      </c>
      <c r="E2686" t="s">
        <v>2385</v>
      </c>
      <c r="F2686" s="1">
        <v>100002483</v>
      </c>
      <c r="G2686" t="s">
        <v>1891</v>
      </c>
      <c r="H2686" s="22">
        <v>42735</v>
      </c>
      <c r="I2686">
        <v>1</v>
      </c>
      <c r="J2686" s="27">
        <f t="shared" si="50"/>
        <v>147</v>
      </c>
      <c r="K2686">
        <v>5799</v>
      </c>
      <c r="L2686">
        <v>0</v>
      </c>
      <c r="M2686">
        <v>5798</v>
      </c>
      <c r="N2686">
        <v>1</v>
      </c>
      <c r="O2686" s="15">
        <v>42735</v>
      </c>
      <c r="P2686" s="24">
        <v>47235</v>
      </c>
      <c r="Q2686" s="7">
        <f t="shared" si="49"/>
        <v>120</v>
      </c>
      <c r="R2686" s="12">
        <v>42735</v>
      </c>
      <c r="T2686">
        <v>60</v>
      </c>
    </row>
    <row r="2687" spans="1:20" ht="18.75" x14ac:dyDescent="0.25">
      <c r="A2687">
        <v>5090302</v>
      </c>
      <c r="B2687">
        <v>1011202</v>
      </c>
      <c r="C2687">
        <v>0</v>
      </c>
      <c r="D2687" t="s">
        <v>14</v>
      </c>
      <c r="E2687" t="s">
        <v>2386</v>
      </c>
      <c r="F2687" s="1">
        <v>100002521</v>
      </c>
      <c r="G2687" t="s">
        <v>1891</v>
      </c>
      <c r="H2687" s="22">
        <v>42735</v>
      </c>
      <c r="I2687">
        <v>1</v>
      </c>
      <c r="J2687" s="27">
        <f t="shared" si="50"/>
        <v>147</v>
      </c>
      <c r="K2687">
        <v>1555</v>
      </c>
      <c r="L2687">
        <v>0</v>
      </c>
      <c r="M2687">
        <v>1554</v>
      </c>
      <c r="N2687">
        <v>1</v>
      </c>
      <c r="O2687" s="15">
        <v>42735</v>
      </c>
      <c r="P2687" s="24">
        <v>47235</v>
      </c>
      <c r="Q2687" s="7">
        <f t="shared" si="49"/>
        <v>120</v>
      </c>
      <c r="R2687" s="12">
        <v>42735</v>
      </c>
      <c r="T2687">
        <v>60</v>
      </c>
    </row>
    <row r="2688" spans="1:20" ht="18.75" x14ac:dyDescent="0.25">
      <c r="A2688">
        <v>5090302</v>
      </c>
      <c r="B2688">
        <v>1011202</v>
      </c>
      <c r="C2688">
        <v>0</v>
      </c>
      <c r="D2688" t="s">
        <v>14</v>
      </c>
      <c r="E2688" t="s">
        <v>2387</v>
      </c>
      <c r="F2688" s="1">
        <v>100002524</v>
      </c>
      <c r="G2688" t="s">
        <v>1891</v>
      </c>
      <c r="H2688" s="22">
        <v>42735</v>
      </c>
      <c r="I2688">
        <v>2</v>
      </c>
      <c r="J2688" s="27">
        <f t="shared" si="50"/>
        <v>147</v>
      </c>
      <c r="K2688">
        <v>5794.6</v>
      </c>
      <c r="L2688">
        <v>0</v>
      </c>
      <c r="M2688">
        <v>5793.6</v>
      </c>
      <c r="N2688">
        <v>1</v>
      </c>
      <c r="O2688" s="15">
        <v>42735</v>
      </c>
      <c r="P2688" s="24">
        <v>47235</v>
      </c>
      <c r="Q2688" s="7">
        <f t="shared" si="49"/>
        <v>120</v>
      </c>
      <c r="R2688" s="12">
        <v>42735</v>
      </c>
      <c r="T2688">
        <v>60</v>
      </c>
    </row>
    <row r="2689" spans="1:20" ht="18.75" x14ac:dyDescent="0.25">
      <c r="A2689">
        <v>5090302</v>
      </c>
      <c r="B2689">
        <v>1011202</v>
      </c>
      <c r="C2689">
        <v>0</v>
      </c>
      <c r="D2689" t="s">
        <v>14</v>
      </c>
      <c r="E2689" t="s">
        <v>2387</v>
      </c>
      <c r="F2689" s="1">
        <v>100002525</v>
      </c>
      <c r="G2689" t="s">
        <v>1891</v>
      </c>
      <c r="H2689" s="22">
        <v>42735</v>
      </c>
      <c r="I2689">
        <v>1</v>
      </c>
      <c r="J2689" s="27">
        <f t="shared" si="50"/>
        <v>147</v>
      </c>
      <c r="K2689">
        <v>2897.4</v>
      </c>
      <c r="L2689">
        <v>0</v>
      </c>
      <c r="M2689">
        <v>2896.4</v>
      </c>
      <c r="N2689">
        <v>1</v>
      </c>
      <c r="O2689" s="15">
        <v>42735</v>
      </c>
      <c r="P2689" s="24">
        <v>47235</v>
      </c>
      <c r="Q2689" s="7">
        <f t="shared" si="49"/>
        <v>120</v>
      </c>
      <c r="R2689" s="12">
        <v>42735</v>
      </c>
      <c r="T2689">
        <v>60</v>
      </c>
    </row>
    <row r="2690" spans="1:20" ht="18.75" x14ac:dyDescent="0.25">
      <c r="A2690">
        <v>5090302</v>
      </c>
      <c r="B2690">
        <v>1011202</v>
      </c>
      <c r="C2690">
        <v>0</v>
      </c>
      <c r="D2690" t="s">
        <v>14</v>
      </c>
      <c r="E2690" t="s">
        <v>2388</v>
      </c>
      <c r="F2690" s="1">
        <v>100002536</v>
      </c>
      <c r="G2690" t="s">
        <v>1891</v>
      </c>
      <c r="H2690" s="22">
        <v>42735</v>
      </c>
      <c r="I2690">
        <v>1</v>
      </c>
      <c r="J2690" s="27">
        <f t="shared" si="50"/>
        <v>147</v>
      </c>
      <c r="K2690">
        <v>733</v>
      </c>
      <c r="L2690">
        <v>0</v>
      </c>
      <c r="M2690">
        <v>732</v>
      </c>
      <c r="N2690">
        <v>1</v>
      </c>
      <c r="O2690" s="15">
        <v>42735</v>
      </c>
      <c r="P2690" s="24">
        <v>47235</v>
      </c>
      <c r="Q2690" s="7">
        <f t="shared" ref="Q2690:Q2753" si="51">10*12</f>
        <v>120</v>
      </c>
      <c r="R2690" s="12">
        <v>42735</v>
      </c>
      <c r="T2690">
        <v>60</v>
      </c>
    </row>
    <row r="2691" spans="1:20" ht="18.75" x14ac:dyDescent="0.25">
      <c r="A2691">
        <v>5090302</v>
      </c>
      <c r="B2691">
        <v>1011202</v>
      </c>
      <c r="C2691">
        <v>0</v>
      </c>
      <c r="D2691" t="s">
        <v>14</v>
      </c>
      <c r="E2691" t="s">
        <v>2389</v>
      </c>
      <c r="F2691" s="1">
        <v>100002549</v>
      </c>
      <c r="G2691" t="s">
        <v>1891</v>
      </c>
      <c r="H2691" s="22">
        <v>42735</v>
      </c>
      <c r="I2691">
        <v>1</v>
      </c>
      <c r="J2691" s="27">
        <f t="shared" ref="J2691:J2754" si="52">DATEDIF(H2691,P2691,"m")</f>
        <v>147</v>
      </c>
      <c r="K2691">
        <v>733</v>
      </c>
      <c r="L2691">
        <v>0</v>
      </c>
      <c r="M2691">
        <v>732</v>
      </c>
      <c r="N2691">
        <v>1</v>
      </c>
      <c r="O2691" s="15">
        <v>42735</v>
      </c>
      <c r="P2691" s="24">
        <v>47235</v>
      </c>
      <c r="Q2691" s="7">
        <f t="shared" si="51"/>
        <v>120</v>
      </c>
      <c r="R2691" s="12">
        <v>42735</v>
      </c>
      <c r="T2691">
        <v>60</v>
      </c>
    </row>
    <row r="2692" spans="1:20" ht="18.75" x14ac:dyDescent="0.25">
      <c r="A2692">
        <v>5090302</v>
      </c>
      <c r="B2692">
        <v>1011202</v>
      </c>
      <c r="C2692">
        <v>0</v>
      </c>
      <c r="D2692" t="s">
        <v>14</v>
      </c>
      <c r="E2692" t="s">
        <v>2390</v>
      </c>
      <c r="F2692" s="1">
        <v>100002522</v>
      </c>
      <c r="G2692" t="s">
        <v>1891</v>
      </c>
      <c r="H2692" s="22">
        <v>42735</v>
      </c>
      <c r="I2692">
        <v>1</v>
      </c>
      <c r="J2692" s="27">
        <f t="shared" si="52"/>
        <v>147</v>
      </c>
      <c r="K2692">
        <v>2116</v>
      </c>
      <c r="L2692">
        <v>0</v>
      </c>
      <c r="M2692">
        <v>2115</v>
      </c>
      <c r="N2692">
        <v>1</v>
      </c>
      <c r="O2692" s="15">
        <v>42735</v>
      </c>
      <c r="P2692" s="24">
        <v>47235</v>
      </c>
      <c r="Q2692" s="7">
        <f t="shared" si="51"/>
        <v>120</v>
      </c>
      <c r="R2692" s="12">
        <v>42735</v>
      </c>
      <c r="T2692">
        <v>60</v>
      </c>
    </row>
    <row r="2693" spans="1:20" ht="18.75" x14ac:dyDescent="0.25">
      <c r="A2693">
        <v>5090302</v>
      </c>
      <c r="B2693">
        <v>1011202</v>
      </c>
      <c r="C2693">
        <v>0</v>
      </c>
      <c r="D2693" t="s">
        <v>14</v>
      </c>
      <c r="E2693" t="s">
        <v>2391</v>
      </c>
      <c r="F2693" s="1">
        <v>100002530</v>
      </c>
      <c r="G2693" t="s">
        <v>1891</v>
      </c>
      <c r="H2693" s="22">
        <v>42735</v>
      </c>
      <c r="I2693">
        <v>1</v>
      </c>
      <c r="J2693" s="27">
        <f t="shared" si="52"/>
        <v>147</v>
      </c>
      <c r="K2693">
        <v>568</v>
      </c>
      <c r="L2693">
        <v>0</v>
      </c>
      <c r="M2693">
        <v>567</v>
      </c>
      <c r="N2693">
        <v>1</v>
      </c>
      <c r="O2693" s="15">
        <v>42735</v>
      </c>
      <c r="P2693" s="24">
        <v>47235</v>
      </c>
      <c r="Q2693" s="7">
        <f t="shared" si="51"/>
        <v>120</v>
      </c>
      <c r="R2693" s="12">
        <v>42735</v>
      </c>
      <c r="T2693">
        <v>60</v>
      </c>
    </row>
    <row r="2694" spans="1:20" ht="18.75" x14ac:dyDescent="0.25">
      <c r="A2694">
        <v>5090302</v>
      </c>
      <c r="B2694">
        <v>1011202</v>
      </c>
      <c r="C2694">
        <v>0</v>
      </c>
      <c r="D2694" t="s">
        <v>14</v>
      </c>
      <c r="E2694" t="s">
        <v>2392</v>
      </c>
      <c r="F2694" s="1">
        <v>100002540</v>
      </c>
      <c r="G2694" t="s">
        <v>1891</v>
      </c>
      <c r="H2694" s="22">
        <v>42735</v>
      </c>
      <c r="I2694">
        <v>1</v>
      </c>
      <c r="J2694" s="27">
        <f t="shared" si="52"/>
        <v>147</v>
      </c>
      <c r="K2694">
        <v>599</v>
      </c>
      <c r="L2694">
        <v>0</v>
      </c>
      <c r="M2694">
        <v>598</v>
      </c>
      <c r="N2694">
        <v>1</v>
      </c>
      <c r="O2694" s="15">
        <v>42735</v>
      </c>
      <c r="P2694" s="24">
        <v>47235</v>
      </c>
      <c r="Q2694" s="7">
        <f t="shared" si="51"/>
        <v>120</v>
      </c>
      <c r="R2694" s="12">
        <v>42735</v>
      </c>
      <c r="T2694">
        <v>60</v>
      </c>
    </row>
    <row r="2695" spans="1:20" ht="18.75" x14ac:dyDescent="0.25">
      <c r="A2695">
        <v>5090302</v>
      </c>
      <c r="B2695">
        <v>1011202</v>
      </c>
      <c r="C2695">
        <v>0</v>
      </c>
      <c r="D2695" t="s">
        <v>14</v>
      </c>
      <c r="E2695" t="s">
        <v>2393</v>
      </c>
      <c r="F2695" s="1">
        <v>100001360</v>
      </c>
      <c r="G2695" t="s">
        <v>1891</v>
      </c>
      <c r="H2695" s="22">
        <v>38717</v>
      </c>
      <c r="I2695">
        <v>1</v>
      </c>
      <c r="J2695" s="27">
        <f t="shared" si="52"/>
        <v>279</v>
      </c>
      <c r="K2695">
        <v>1180</v>
      </c>
      <c r="L2695">
        <v>0</v>
      </c>
      <c r="M2695">
        <v>1179</v>
      </c>
      <c r="N2695">
        <v>1</v>
      </c>
      <c r="O2695" s="15">
        <v>38717</v>
      </c>
      <c r="P2695" s="24">
        <v>47235</v>
      </c>
      <c r="Q2695" s="7">
        <f t="shared" si="51"/>
        <v>120</v>
      </c>
      <c r="R2695" s="12">
        <v>38717</v>
      </c>
      <c r="T2695">
        <v>60</v>
      </c>
    </row>
    <row r="2696" spans="1:20" ht="18.75" x14ac:dyDescent="0.25">
      <c r="A2696">
        <v>5090302</v>
      </c>
      <c r="B2696">
        <v>1011202</v>
      </c>
      <c r="C2696">
        <v>0</v>
      </c>
      <c r="D2696" t="s">
        <v>14</v>
      </c>
      <c r="E2696" t="s">
        <v>2394</v>
      </c>
      <c r="F2696" s="1">
        <v>100001156</v>
      </c>
      <c r="G2696" t="s">
        <v>1891</v>
      </c>
      <c r="H2696" s="22">
        <v>43002</v>
      </c>
      <c r="I2696">
        <v>4</v>
      </c>
      <c r="J2696" s="27">
        <f t="shared" si="52"/>
        <v>139</v>
      </c>
      <c r="K2696">
        <v>720</v>
      </c>
      <c r="L2696">
        <v>12.212999999999999</v>
      </c>
      <c r="M2696">
        <v>696.80499999999995</v>
      </c>
      <c r="N2696">
        <v>23.195</v>
      </c>
      <c r="O2696" s="15">
        <v>43002</v>
      </c>
      <c r="P2696" s="24">
        <v>47235</v>
      </c>
      <c r="Q2696" s="7">
        <f t="shared" si="51"/>
        <v>120</v>
      </c>
      <c r="R2696" s="12">
        <v>43002</v>
      </c>
      <c r="T2696">
        <v>60</v>
      </c>
    </row>
    <row r="2697" spans="1:20" ht="18.75" x14ac:dyDescent="0.25">
      <c r="A2697">
        <v>5090302</v>
      </c>
      <c r="B2697">
        <v>1011202</v>
      </c>
      <c r="C2697">
        <v>0</v>
      </c>
      <c r="D2697" t="s">
        <v>14</v>
      </c>
      <c r="E2697" t="s">
        <v>2395</v>
      </c>
      <c r="F2697" s="1">
        <v>100001160</v>
      </c>
      <c r="G2697" t="s">
        <v>1891</v>
      </c>
      <c r="H2697" s="22">
        <v>43373</v>
      </c>
      <c r="I2697">
        <v>1</v>
      </c>
      <c r="J2697" s="27">
        <f t="shared" si="52"/>
        <v>126</v>
      </c>
      <c r="K2697">
        <v>180</v>
      </c>
      <c r="L2697">
        <v>3.8010000000000002</v>
      </c>
      <c r="M2697">
        <v>171.637</v>
      </c>
      <c r="N2697">
        <v>8.3629999999999995</v>
      </c>
      <c r="O2697" s="15">
        <v>43373</v>
      </c>
      <c r="P2697" s="24">
        <v>47235</v>
      </c>
      <c r="Q2697" s="7">
        <f t="shared" si="51"/>
        <v>120</v>
      </c>
      <c r="R2697" s="12">
        <v>43373</v>
      </c>
      <c r="T2697">
        <v>48</v>
      </c>
    </row>
    <row r="2698" spans="1:20" ht="18.75" x14ac:dyDescent="0.25">
      <c r="A2698">
        <v>5090302</v>
      </c>
      <c r="B2698">
        <v>1011202</v>
      </c>
      <c r="C2698">
        <v>0</v>
      </c>
      <c r="D2698" t="s">
        <v>14</v>
      </c>
      <c r="E2698" t="s">
        <v>2396</v>
      </c>
      <c r="F2698" s="1">
        <v>100000303</v>
      </c>
      <c r="G2698" t="s">
        <v>1891</v>
      </c>
      <c r="H2698" s="22">
        <v>38910</v>
      </c>
      <c r="I2698">
        <v>1</v>
      </c>
      <c r="J2698" s="27">
        <f t="shared" si="52"/>
        <v>273</v>
      </c>
      <c r="K2698">
        <v>1590</v>
      </c>
      <c r="L2698">
        <v>0</v>
      </c>
      <c r="M2698">
        <v>1589</v>
      </c>
      <c r="N2698">
        <v>1</v>
      </c>
      <c r="O2698" s="15">
        <v>38910</v>
      </c>
      <c r="P2698" s="24">
        <v>47235</v>
      </c>
      <c r="Q2698" s="7">
        <f t="shared" si="51"/>
        <v>120</v>
      </c>
      <c r="R2698" s="12">
        <v>38910</v>
      </c>
      <c r="T2698">
        <v>48</v>
      </c>
    </row>
    <row r="2699" spans="1:20" ht="18.75" x14ac:dyDescent="0.25">
      <c r="A2699">
        <v>5090302</v>
      </c>
      <c r="B2699">
        <v>1011202</v>
      </c>
      <c r="C2699">
        <v>0</v>
      </c>
      <c r="D2699" t="s">
        <v>14</v>
      </c>
      <c r="E2699" t="s">
        <v>2397</v>
      </c>
      <c r="F2699" s="1">
        <v>100002505</v>
      </c>
      <c r="G2699" t="s">
        <v>1891</v>
      </c>
      <c r="H2699" s="22">
        <v>42735</v>
      </c>
      <c r="I2699">
        <v>2</v>
      </c>
      <c r="J2699" s="27">
        <f t="shared" si="52"/>
        <v>147</v>
      </c>
      <c r="K2699">
        <v>2814</v>
      </c>
      <c r="L2699">
        <v>0</v>
      </c>
      <c r="M2699">
        <v>2813</v>
      </c>
      <c r="N2699">
        <v>1</v>
      </c>
      <c r="O2699" s="15">
        <v>42735</v>
      </c>
      <c r="P2699" s="24">
        <v>47235</v>
      </c>
      <c r="Q2699" s="7">
        <f t="shared" si="51"/>
        <v>120</v>
      </c>
      <c r="R2699" s="12">
        <v>42735</v>
      </c>
      <c r="T2699">
        <v>60</v>
      </c>
    </row>
    <row r="2700" spans="1:20" ht="18.75" x14ac:dyDescent="0.25">
      <c r="A2700">
        <v>5090302</v>
      </c>
      <c r="B2700">
        <v>1011202</v>
      </c>
      <c r="C2700">
        <v>0</v>
      </c>
      <c r="D2700" t="s">
        <v>14</v>
      </c>
      <c r="E2700" t="s">
        <v>2397</v>
      </c>
      <c r="F2700" s="1">
        <v>100002575</v>
      </c>
      <c r="G2700" t="s">
        <v>1891</v>
      </c>
      <c r="H2700" s="22">
        <v>42735</v>
      </c>
      <c r="I2700">
        <v>1</v>
      </c>
      <c r="J2700" s="27">
        <f t="shared" si="52"/>
        <v>147</v>
      </c>
      <c r="K2700">
        <v>1407</v>
      </c>
      <c r="L2700">
        <v>0</v>
      </c>
      <c r="M2700">
        <v>1406</v>
      </c>
      <c r="N2700">
        <v>1</v>
      </c>
      <c r="O2700" s="15">
        <v>42735</v>
      </c>
      <c r="P2700" s="24">
        <v>47235</v>
      </c>
      <c r="Q2700" s="7">
        <f t="shared" si="51"/>
        <v>120</v>
      </c>
      <c r="R2700" s="12">
        <v>42735</v>
      </c>
      <c r="T2700">
        <v>60</v>
      </c>
    </row>
    <row r="2701" spans="1:20" ht="18.75" x14ac:dyDescent="0.25">
      <c r="A2701">
        <v>5090302</v>
      </c>
      <c r="B2701">
        <v>1011202</v>
      </c>
      <c r="C2701">
        <v>0</v>
      </c>
      <c r="D2701" t="s">
        <v>14</v>
      </c>
      <c r="E2701" t="s">
        <v>2398</v>
      </c>
      <c r="F2701" s="1">
        <v>100002560</v>
      </c>
      <c r="G2701" t="s">
        <v>1891</v>
      </c>
      <c r="H2701" s="22">
        <v>42735</v>
      </c>
      <c r="I2701">
        <v>1</v>
      </c>
      <c r="J2701" s="27">
        <f t="shared" si="52"/>
        <v>147</v>
      </c>
      <c r="K2701">
        <v>349</v>
      </c>
      <c r="L2701">
        <v>0</v>
      </c>
      <c r="M2701">
        <v>348</v>
      </c>
      <c r="N2701">
        <v>1</v>
      </c>
      <c r="O2701" s="15">
        <v>42735</v>
      </c>
      <c r="P2701" s="24">
        <v>47235</v>
      </c>
      <c r="Q2701" s="7">
        <f t="shared" si="51"/>
        <v>120</v>
      </c>
      <c r="R2701" s="12">
        <v>42735</v>
      </c>
      <c r="T2701">
        <v>60</v>
      </c>
    </row>
    <row r="2702" spans="1:20" ht="18.75" x14ac:dyDescent="0.25">
      <c r="A2702">
        <v>5090302</v>
      </c>
      <c r="B2702">
        <v>1011202</v>
      </c>
      <c r="C2702">
        <v>0</v>
      </c>
      <c r="D2702" t="s">
        <v>14</v>
      </c>
      <c r="E2702" t="s">
        <v>2399</v>
      </c>
      <c r="F2702" s="1">
        <v>100002282</v>
      </c>
      <c r="G2702" t="s">
        <v>1891</v>
      </c>
      <c r="H2702" s="22">
        <v>42460</v>
      </c>
      <c r="I2702">
        <v>1</v>
      </c>
      <c r="J2702" s="27">
        <f t="shared" si="52"/>
        <v>156</v>
      </c>
      <c r="K2702">
        <v>1304</v>
      </c>
      <c r="L2702">
        <v>0</v>
      </c>
      <c r="M2702">
        <v>1303</v>
      </c>
      <c r="N2702">
        <v>1</v>
      </c>
      <c r="O2702" s="15">
        <v>42460</v>
      </c>
      <c r="P2702" s="24">
        <v>47235</v>
      </c>
      <c r="Q2702" s="7">
        <f t="shared" si="51"/>
        <v>120</v>
      </c>
      <c r="R2702" s="12">
        <v>42460</v>
      </c>
      <c r="T2702">
        <v>60</v>
      </c>
    </row>
    <row r="2703" spans="1:20" ht="18.75" x14ac:dyDescent="0.25">
      <c r="A2703">
        <v>5090302</v>
      </c>
      <c r="B2703">
        <v>1011202</v>
      </c>
      <c r="C2703">
        <v>0</v>
      </c>
      <c r="D2703" t="s">
        <v>14</v>
      </c>
      <c r="E2703" t="s">
        <v>2400</v>
      </c>
      <c r="F2703" s="1">
        <v>100002403</v>
      </c>
      <c r="G2703" t="s">
        <v>1891</v>
      </c>
      <c r="H2703" s="22">
        <v>40381</v>
      </c>
      <c r="I2703">
        <v>1</v>
      </c>
      <c r="J2703" s="27">
        <f t="shared" si="52"/>
        <v>225</v>
      </c>
      <c r="K2703">
        <v>405</v>
      </c>
      <c r="L2703">
        <v>0</v>
      </c>
      <c r="M2703">
        <v>404</v>
      </c>
      <c r="N2703">
        <v>1</v>
      </c>
      <c r="O2703" s="15">
        <v>40381</v>
      </c>
      <c r="P2703" s="24">
        <v>47235</v>
      </c>
      <c r="Q2703" s="7">
        <f t="shared" si="51"/>
        <v>120</v>
      </c>
      <c r="R2703" s="12">
        <v>40381</v>
      </c>
      <c r="T2703">
        <v>60</v>
      </c>
    </row>
    <row r="2704" spans="1:20" ht="18.75" x14ac:dyDescent="0.25">
      <c r="A2704">
        <v>5090302</v>
      </c>
      <c r="B2704">
        <v>1011202</v>
      </c>
      <c r="C2704">
        <v>0</v>
      </c>
      <c r="D2704" t="s">
        <v>14</v>
      </c>
      <c r="E2704" t="s">
        <v>2401</v>
      </c>
      <c r="F2704" s="1">
        <v>100000277</v>
      </c>
      <c r="G2704" t="s">
        <v>1891</v>
      </c>
      <c r="H2704" s="22">
        <v>42124</v>
      </c>
      <c r="I2704">
        <v>2</v>
      </c>
      <c r="J2704" s="27">
        <f t="shared" si="52"/>
        <v>167</v>
      </c>
      <c r="K2704">
        <v>160</v>
      </c>
      <c r="L2704">
        <v>0</v>
      </c>
      <c r="M2704">
        <v>159</v>
      </c>
      <c r="N2704">
        <v>1</v>
      </c>
      <c r="O2704" s="15">
        <v>42124</v>
      </c>
      <c r="P2704" s="24">
        <v>47235</v>
      </c>
      <c r="Q2704" s="7">
        <f t="shared" si="51"/>
        <v>120</v>
      </c>
      <c r="R2704" s="12">
        <v>42124</v>
      </c>
      <c r="T2704">
        <v>48</v>
      </c>
    </row>
    <row r="2705" spans="1:20" ht="18.75" x14ac:dyDescent="0.25">
      <c r="A2705">
        <v>5090302</v>
      </c>
      <c r="B2705">
        <v>1011202</v>
      </c>
      <c r="C2705">
        <v>0</v>
      </c>
      <c r="D2705" t="s">
        <v>14</v>
      </c>
      <c r="E2705" t="s">
        <v>2402</v>
      </c>
      <c r="F2705" s="1">
        <v>100005711</v>
      </c>
      <c r="G2705" t="s">
        <v>1891</v>
      </c>
      <c r="H2705" s="22">
        <v>41968</v>
      </c>
      <c r="I2705">
        <v>2</v>
      </c>
      <c r="J2705" s="27">
        <f t="shared" si="52"/>
        <v>173</v>
      </c>
      <c r="K2705">
        <v>790</v>
      </c>
      <c r="L2705">
        <v>0</v>
      </c>
      <c r="M2705">
        <v>789</v>
      </c>
      <c r="N2705">
        <v>1</v>
      </c>
      <c r="O2705" s="15">
        <v>41968</v>
      </c>
      <c r="P2705" s="24">
        <v>47235</v>
      </c>
      <c r="Q2705" s="7">
        <f t="shared" si="51"/>
        <v>120</v>
      </c>
      <c r="R2705" s="12">
        <v>41968</v>
      </c>
      <c r="T2705">
        <v>60</v>
      </c>
    </row>
    <row r="2706" spans="1:20" ht="18.75" x14ac:dyDescent="0.25">
      <c r="A2706">
        <v>5090302</v>
      </c>
      <c r="B2706">
        <v>1011202</v>
      </c>
      <c r="C2706">
        <v>0</v>
      </c>
      <c r="D2706" t="s">
        <v>14</v>
      </c>
      <c r="E2706" t="s">
        <v>2403</v>
      </c>
      <c r="F2706" s="1">
        <v>100001147</v>
      </c>
      <c r="G2706" t="s">
        <v>1891</v>
      </c>
      <c r="H2706" s="22">
        <v>41962</v>
      </c>
      <c r="I2706">
        <v>19</v>
      </c>
      <c r="J2706" s="27">
        <f t="shared" si="52"/>
        <v>173</v>
      </c>
      <c r="K2706">
        <v>4465</v>
      </c>
      <c r="L2706">
        <v>0</v>
      </c>
      <c r="M2706">
        <v>4464</v>
      </c>
      <c r="N2706">
        <v>1</v>
      </c>
      <c r="O2706" s="15">
        <v>41962</v>
      </c>
      <c r="P2706" s="24">
        <v>47235</v>
      </c>
      <c r="Q2706" s="7">
        <f t="shared" si="51"/>
        <v>120</v>
      </c>
      <c r="R2706" s="12">
        <v>41962</v>
      </c>
      <c r="T2706">
        <v>60</v>
      </c>
    </row>
    <row r="2707" spans="1:20" ht="18.75" x14ac:dyDescent="0.25">
      <c r="A2707">
        <v>5090302</v>
      </c>
      <c r="B2707">
        <v>1011202</v>
      </c>
      <c r="C2707">
        <v>0</v>
      </c>
      <c r="D2707" t="s">
        <v>14</v>
      </c>
      <c r="E2707" t="s">
        <v>2403</v>
      </c>
      <c r="F2707" s="1">
        <v>100001148</v>
      </c>
      <c r="G2707" t="s">
        <v>1891</v>
      </c>
      <c r="H2707" s="22">
        <v>41962</v>
      </c>
      <c r="I2707">
        <v>44</v>
      </c>
      <c r="J2707" s="27">
        <f t="shared" si="52"/>
        <v>173</v>
      </c>
      <c r="K2707">
        <v>9240</v>
      </c>
      <c r="L2707">
        <v>0</v>
      </c>
      <c r="M2707">
        <v>9239</v>
      </c>
      <c r="N2707">
        <v>1</v>
      </c>
      <c r="O2707" s="15">
        <v>41962</v>
      </c>
      <c r="P2707" s="24">
        <v>47235</v>
      </c>
      <c r="Q2707" s="7">
        <f t="shared" si="51"/>
        <v>120</v>
      </c>
      <c r="R2707" s="12">
        <v>41962</v>
      </c>
      <c r="T2707">
        <v>60</v>
      </c>
    </row>
    <row r="2708" spans="1:20" ht="18.75" x14ac:dyDescent="0.25">
      <c r="A2708">
        <v>5090302</v>
      </c>
      <c r="B2708">
        <v>1011202</v>
      </c>
      <c r="C2708">
        <v>0</v>
      </c>
      <c r="D2708" t="s">
        <v>14</v>
      </c>
      <c r="E2708" t="s">
        <v>2404</v>
      </c>
      <c r="F2708" s="1">
        <v>100001149</v>
      </c>
      <c r="G2708" t="s">
        <v>1891</v>
      </c>
      <c r="H2708" s="22">
        <v>41962</v>
      </c>
      <c r="I2708">
        <v>2</v>
      </c>
      <c r="J2708" s="27">
        <f t="shared" si="52"/>
        <v>173</v>
      </c>
      <c r="K2708">
        <v>580</v>
      </c>
      <c r="L2708">
        <v>0</v>
      </c>
      <c r="M2708">
        <v>579</v>
      </c>
      <c r="N2708">
        <v>1</v>
      </c>
      <c r="O2708" s="15">
        <v>41962</v>
      </c>
      <c r="P2708" s="24">
        <v>47235</v>
      </c>
      <c r="Q2708" s="7">
        <f t="shared" si="51"/>
        <v>120</v>
      </c>
      <c r="R2708" s="12">
        <v>41962</v>
      </c>
      <c r="T2708">
        <v>60</v>
      </c>
    </row>
    <row r="2709" spans="1:20" ht="18.75" x14ac:dyDescent="0.25">
      <c r="A2709">
        <v>5090302</v>
      </c>
      <c r="B2709">
        <v>1011202</v>
      </c>
      <c r="C2709">
        <v>0</v>
      </c>
      <c r="D2709" t="s">
        <v>14</v>
      </c>
      <c r="E2709" t="s">
        <v>2405</v>
      </c>
      <c r="F2709" s="1">
        <v>100002346</v>
      </c>
      <c r="G2709" t="s">
        <v>1891</v>
      </c>
      <c r="H2709" s="22">
        <v>39263</v>
      </c>
      <c r="I2709">
        <v>1</v>
      </c>
      <c r="J2709" s="27">
        <f t="shared" si="52"/>
        <v>261</v>
      </c>
      <c r="K2709">
        <v>50</v>
      </c>
      <c r="L2709">
        <v>0</v>
      </c>
      <c r="M2709">
        <v>49</v>
      </c>
      <c r="N2709">
        <v>1</v>
      </c>
      <c r="O2709" s="15">
        <v>39263</v>
      </c>
      <c r="P2709" s="24">
        <v>47235</v>
      </c>
      <c r="Q2709" s="7">
        <f t="shared" si="51"/>
        <v>120</v>
      </c>
      <c r="R2709" s="12">
        <v>39263</v>
      </c>
      <c r="T2709">
        <v>1</v>
      </c>
    </row>
    <row r="2710" spans="1:20" ht="18.75" x14ac:dyDescent="0.25">
      <c r="A2710">
        <v>5090302</v>
      </c>
      <c r="B2710">
        <v>1011202</v>
      </c>
      <c r="C2710">
        <v>0</v>
      </c>
      <c r="D2710" t="s">
        <v>14</v>
      </c>
      <c r="E2710" t="s">
        <v>2406</v>
      </c>
      <c r="F2710" s="1">
        <v>100007100</v>
      </c>
      <c r="G2710" t="s">
        <v>1891</v>
      </c>
      <c r="H2710" s="22">
        <v>44523</v>
      </c>
      <c r="I2710">
        <v>1</v>
      </c>
      <c r="J2710" s="27">
        <f t="shared" si="52"/>
        <v>89</v>
      </c>
      <c r="K2710">
        <v>22</v>
      </c>
      <c r="L2710">
        <v>0.187</v>
      </c>
      <c r="M2710">
        <v>1.514</v>
      </c>
      <c r="N2710">
        <v>20.486000000000001</v>
      </c>
      <c r="O2710" s="15">
        <v>44523</v>
      </c>
      <c r="P2710" s="24">
        <v>47235</v>
      </c>
      <c r="Q2710" s="7">
        <f t="shared" si="51"/>
        <v>120</v>
      </c>
      <c r="R2710" s="12">
        <v>44523</v>
      </c>
      <c r="T2710">
        <v>120</v>
      </c>
    </row>
    <row r="2711" spans="1:20" ht="18.75" x14ac:dyDescent="0.25">
      <c r="A2711">
        <v>5090302</v>
      </c>
      <c r="B2711">
        <v>1011202</v>
      </c>
      <c r="C2711">
        <v>0</v>
      </c>
      <c r="D2711" t="s">
        <v>14</v>
      </c>
      <c r="E2711" t="s">
        <v>2407</v>
      </c>
      <c r="F2711" s="1">
        <v>100007098</v>
      </c>
      <c r="G2711" t="s">
        <v>1891</v>
      </c>
      <c r="H2711" s="22">
        <v>44523</v>
      </c>
      <c r="I2711">
        <v>1</v>
      </c>
      <c r="J2711" s="27">
        <f t="shared" si="52"/>
        <v>89</v>
      </c>
      <c r="K2711">
        <v>30</v>
      </c>
      <c r="L2711">
        <v>0.255</v>
      </c>
      <c r="M2711">
        <v>2.0640000000000001</v>
      </c>
      <c r="N2711">
        <v>27.936</v>
      </c>
      <c r="O2711" s="15">
        <v>44523</v>
      </c>
      <c r="P2711" s="24">
        <v>47235</v>
      </c>
      <c r="Q2711" s="7">
        <f t="shared" si="51"/>
        <v>120</v>
      </c>
      <c r="R2711" s="12">
        <v>44523</v>
      </c>
      <c r="T2711">
        <v>120</v>
      </c>
    </row>
    <row r="2712" spans="1:20" ht="18.75" x14ac:dyDescent="0.25">
      <c r="A2712">
        <v>5090302</v>
      </c>
      <c r="B2712">
        <v>1011202</v>
      </c>
      <c r="C2712">
        <v>0</v>
      </c>
      <c r="D2712" t="s">
        <v>14</v>
      </c>
      <c r="E2712" t="s">
        <v>2408</v>
      </c>
      <c r="F2712" s="1">
        <v>100007099</v>
      </c>
      <c r="G2712" t="s">
        <v>1891</v>
      </c>
      <c r="H2712" s="22">
        <v>44523</v>
      </c>
      <c r="I2712">
        <v>1</v>
      </c>
      <c r="J2712" s="27">
        <f t="shared" si="52"/>
        <v>89</v>
      </c>
      <c r="K2712">
        <v>35</v>
      </c>
      <c r="L2712">
        <v>0.29699999999999999</v>
      </c>
      <c r="M2712">
        <v>2.4049999999999998</v>
      </c>
      <c r="N2712">
        <v>32.594999999999999</v>
      </c>
      <c r="O2712" s="15">
        <v>44523</v>
      </c>
      <c r="P2712" s="24">
        <v>47235</v>
      </c>
      <c r="Q2712" s="7">
        <f t="shared" si="51"/>
        <v>120</v>
      </c>
      <c r="R2712" s="12">
        <v>44523</v>
      </c>
      <c r="T2712">
        <v>120</v>
      </c>
    </row>
    <row r="2713" spans="1:20" ht="18.75" x14ac:dyDescent="0.25">
      <c r="A2713">
        <v>5090302</v>
      </c>
      <c r="B2713">
        <v>1011202</v>
      </c>
      <c r="C2713">
        <v>0</v>
      </c>
      <c r="D2713" t="s">
        <v>14</v>
      </c>
      <c r="E2713" t="s">
        <v>2409</v>
      </c>
      <c r="F2713" s="1">
        <v>100007101</v>
      </c>
      <c r="G2713" t="s">
        <v>1891</v>
      </c>
      <c r="H2713" s="22">
        <v>44523</v>
      </c>
      <c r="I2713">
        <v>1</v>
      </c>
      <c r="J2713" s="27">
        <f t="shared" si="52"/>
        <v>89</v>
      </c>
      <c r="K2713">
        <v>325</v>
      </c>
      <c r="L2713">
        <v>2.76</v>
      </c>
      <c r="M2713">
        <v>22.347000000000001</v>
      </c>
      <c r="N2713">
        <v>302.65300000000002</v>
      </c>
      <c r="O2713" s="15">
        <v>44523</v>
      </c>
      <c r="P2713" s="24">
        <v>47235</v>
      </c>
      <c r="Q2713" s="7">
        <f t="shared" si="51"/>
        <v>120</v>
      </c>
      <c r="R2713" s="12">
        <v>44523</v>
      </c>
      <c r="T2713">
        <v>120</v>
      </c>
    </row>
    <row r="2714" spans="1:20" ht="18.75" x14ac:dyDescent="0.25">
      <c r="A2714">
        <v>5090302</v>
      </c>
      <c r="B2714">
        <v>1011202</v>
      </c>
      <c r="C2714">
        <v>0</v>
      </c>
      <c r="D2714" t="s">
        <v>14</v>
      </c>
      <c r="E2714" t="s">
        <v>2410</v>
      </c>
      <c r="F2714" s="1">
        <v>100007159</v>
      </c>
      <c r="G2714" t="s">
        <v>1891</v>
      </c>
      <c r="H2714" s="22">
        <v>44620</v>
      </c>
      <c r="I2714">
        <v>1</v>
      </c>
      <c r="J2714" s="27">
        <f t="shared" si="52"/>
        <v>85</v>
      </c>
      <c r="K2714">
        <v>112</v>
      </c>
      <c r="L2714">
        <v>0.95099999999999996</v>
      </c>
      <c r="M2714">
        <v>4.726</v>
      </c>
      <c r="N2714">
        <v>107.274</v>
      </c>
      <c r="O2714" s="15">
        <v>44620</v>
      </c>
      <c r="P2714" s="24">
        <v>47235</v>
      </c>
      <c r="Q2714" s="7">
        <f t="shared" si="51"/>
        <v>120</v>
      </c>
      <c r="R2714" s="12">
        <v>44620</v>
      </c>
      <c r="T2714">
        <v>120</v>
      </c>
    </row>
    <row r="2715" spans="1:20" ht="18.75" x14ac:dyDescent="0.25">
      <c r="A2715">
        <v>5090302</v>
      </c>
      <c r="B2715">
        <v>1011202</v>
      </c>
      <c r="C2715">
        <v>0</v>
      </c>
      <c r="D2715" t="s">
        <v>14</v>
      </c>
      <c r="E2715" t="s">
        <v>2411</v>
      </c>
      <c r="F2715" s="1">
        <v>100007135</v>
      </c>
      <c r="G2715" t="s">
        <v>1891</v>
      </c>
      <c r="H2715" s="22">
        <v>44561</v>
      </c>
      <c r="I2715">
        <v>1</v>
      </c>
      <c r="J2715" s="27">
        <f t="shared" si="52"/>
        <v>87</v>
      </c>
      <c r="K2715">
        <v>147.75</v>
      </c>
      <c r="L2715">
        <v>1.2549999999999999</v>
      </c>
      <c r="M2715">
        <v>8.6210000000000004</v>
      </c>
      <c r="N2715">
        <v>139.12899999999999</v>
      </c>
      <c r="O2715" s="15">
        <v>44561</v>
      </c>
      <c r="P2715" s="24">
        <v>47235</v>
      </c>
      <c r="Q2715" s="7">
        <f t="shared" si="51"/>
        <v>120</v>
      </c>
      <c r="R2715" s="12">
        <v>44561</v>
      </c>
      <c r="T2715">
        <v>120</v>
      </c>
    </row>
    <row r="2716" spans="1:20" ht="18.75" x14ac:dyDescent="0.25">
      <c r="A2716">
        <v>5090302</v>
      </c>
      <c r="B2716">
        <v>1011202</v>
      </c>
      <c r="C2716">
        <v>0</v>
      </c>
      <c r="D2716" t="s">
        <v>14</v>
      </c>
      <c r="E2716" t="s">
        <v>2412</v>
      </c>
      <c r="F2716" s="1">
        <v>100006604</v>
      </c>
      <c r="G2716" t="s">
        <v>1891</v>
      </c>
      <c r="H2716" s="22">
        <v>43806</v>
      </c>
      <c r="I2716">
        <v>1</v>
      </c>
      <c r="J2716" s="27">
        <f t="shared" si="52"/>
        <v>112</v>
      </c>
      <c r="K2716">
        <v>0</v>
      </c>
      <c r="L2716">
        <v>0</v>
      </c>
      <c r="M2716">
        <v>0</v>
      </c>
      <c r="N2716">
        <v>0</v>
      </c>
      <c r="O2716" s="15">
        <v>43806</v>
      </c>
      <c r="P2716" s="24">
        <v>47235</v>
      </c>
      <c r="Q2716" s="7">
        <f t="shared" si="51"/>
        <v>120</v>
      </c>
      <c r="R2716" s="12">
        <v>43806</v>
      </c>
      <c r="T2716">
        <v>120</v>
      </c>
    </row>
    <row r="2717" spans="1:20" ht="18.75" x14ac:dyDescent="0.25">
      <c r="A2717">
        <v>5090302</v>
      </c>
      <c r="B2717">
        <v>1011202</v>
      </c>
      <c r="C2717">
        <v>0</v>
      </c>
      <c r="D2717" t="s">
        <v>14</v>
      </c>
      <c r="E2717" t="s">
        <v>2413</v>
      </c>
      <c r="F2717" s="1">
        <v>100006873</v>
      </c>
      <c r="G2717" t="s">
        <v>1891</v>
      </c>
      <c r="H2717" s="22">
        <v>44180</v>
      </c>
      <c r="I2717">
        <v>1</v>
      </c>
      <c r="J2717" s="27">
        <f t="shared" si="52"/>
        <v>100</v>
      </c>
      <c r="K2717">
        <v>0</v>
      </c>
      <c r="L2717">
        <v>0</v>
      </c>
      <c r="M2717">
        <v>0</v>
      </c>
      <c r="N2717">
        <v>0</v>
      </c>
      <c r="O2717" s="15">
        <v>44180</v>
      </c>
      <c r="P2717" s="24">
        <v>47235</v>
      </c>
      <c r="Q2717" s="7">
        <f t="shared" si="51"/>
        <v>120</v>
      </c>
      <c r="R2717" s="12">
        <v>44180</v>
      </c>
      <c r="T2717">
        <v>120</v>
      </c>
    </row>
    <row r="2718" spans="1:20" ht="18.75" x14ac:dyDescent="0.25">
      <c r="A2718">
        <v>5090302</v>
      </c>
      <c r="B2718">
        <v>1011202</v>
      </c>
      <c r="C2718">
        <v>0</v>
      </c>
      <c r="D2718" t="s">
        <v>14</v>
      </c>
      <c r="E2718" t="s">
        <v>2414</v>
      </c>
      <c r="F2718" s="1">
        <v>100006503</v>
      </c>
      <c r="G2718" t="s">
        <v>1891</v>
      </c>
      <c r="H2718" s="22">
        <v>43708</v>
      </c>
      <c r="I2718">
        <v>9</v>
      </c>
      <c r="J2718" s="27">
        <f t="shared" si="52"/>
        <v>115</v>
      </c>
      <c r="K2718">
        <v>306</v>
      </c>
      <c r="L2718">
        <v>2.5990000000000002</v>
      </c>
      <c r="M2718">
        <v>89.286000000000001</v>
      </c>
      <c r="N2718">
        <v>216.714</v>
      </c>
      <c r="O2718" s="15">
        <v>43708</v>
      </c>
      <c r="P2718" s="24">
        <v>47235</v>
      </c>
      <c r="Q2718" s="7">
        <f t="shared" si="51"/>
        <v>120</v>
      </c>
      <c r="R2718" s="12">
        <v>43708</v>
      </c>
      <c r="T2718">
        <v>120</v>
      </c>
    </row>
    <row r="2719" spans="1:20" ht="18.75" x14ac:dyDescent="0.25">
      <c r="A2719">
        <v>5090302</v>
      </c>
      <c r="B2719">
        <v>1011202</v>
      </c>
      <c r="C2719">
        <v>0</v>
      </c>
      <c r="D2719" t="s">
        <v>14</v>
      </c>
      <c r="E2719" t="s">
        <v>2415</v>
      </c>
      <c r="F2719" s="1">
        <v>100007187</v>
      </c>
      <c r="G2719" t="s">
        <v>1891</v>
      </c>
      <c r="H2719" s="22">
        <v>44681</v>
      </c>
      <c r="I2719">
        <v>16</v>
      </c>
      <c r="J2719" s="27">
        <f t="shared" si="52"/>
        <v>83</v>
      </c>
      <c r="K2719">
        <v>3344</v>
      </c>
      <c r="L2719">
        <v>28.401</v>
      </c>
      <c r="M2719">
        <v>85.203000000000003</v>
      </c>
      <c r="N2719">
        <v>3258.797</v>
      </c>
      <c r="O2719" s="15">
        <v>44681</v>
      </c>
      <c r="P2719" s="24">
        <v>47235</v>
      </c>
      <c r="Q2719" s="7">
        <f t="shared" si="51"/>
        <v>120</v>
      </c>
      <c r="R2719" s="12">
        <v>44681</v>
      </c>
      <c r="T2719">
        <v>120</v>
      </c>
    </row>
    <row r="2720" spans="1:20" ht="18.75" x14ac:dyDescent="0.25">
      <c r="A2720">
        <v>5090302</v>
      </c>
      <c r="B2720">
        <v>1011202</v>
      </c>
      <c r="C2720">
        <v>0</v>
      </c>
      <c r="D2720" t="s">
        <v>14</v>
      </c>
      <c r="E2720" t="s">
        <v>2416</v>
      </c>
      <c r="F2720" s="1">
        <v>100007267</v>
      </c>
      <c r="G2720" t="s">
        <v>1891</v>
      </c>
      <c r="H2720" s="22">
        <v>44742</v>
      </c>
      <c r="I2720">
        <v>3</v>
      </c>
      <c r="J2720" s="27">
        <f t="shared" si="52"/>
        <v>81</v>
      </c>
      <c r="K2720">
        <v>1797</v>
      </c>
      <c r="L2720">
        <v>15.262</v>
      </c>
      <c r="M2720">
        <v>15.754</v>
      </c>
      <c r="N2720">
        <v>1781.2460000000001</v>
      </c>
      <c r="O2720" s="15">
        <v>44742</v>
      </c>
      <c r="P2720" s="24">
        <v>47235</v>
      </c>
      <c r="Q2720" s="7">
        <f t="shared" si="51"/>
        <v>120</v>
      </c>
      <c r="R2720" s="12">
        <v>44742</v>
      </c>
      <c r="T2720">
        <v>120</v>
      </c>
    </row>
    <row r="2721" spans="1:20" ht="18.75" x14ac:dyDescent="0.25">
      <c r="A2721">
        <v>5090302</v>
      </c>
      <c r="B2721">
        <v>1011202</v>
      </c>
      <c r="C2721">
        <v>0</v>
      </c>
      <c r="D2721" t="s">
        <v>14</v>
      </c>
      <c r="E2721" t="s">
        <v>2417</v>
      </c>
      <c r="F2721" s="1">
        <v>100006593</v>
      </c>
      <c r="G2721" t="s">
        <v>1891</v>
      </c>
      <c r="H2721" s="22">
        <v>43801</v>
      </c>
      <c r="I2721">
        <v>1</v>
      </c>
      <c r="J2721" s="27">
        <f t="shared" si="52"/>
        <v>112</v>
      </c>
      <c r="K2721">
        <v>0</v>
      </c>
      <c r="L2721">
        <v>0</v>
      </c>
      <c r="M2721">
        <v>0</v>
      </c>
      <c r="N2721">
        <v>0</v>
      </c>
      <c r="O2721" s="15">
        <v>43801</v>
      </c>
      <c r="P2721" s="24">
        <v>47235</v>
      </c>
      <c r="Q2721" s="7">
        <f t="shared" si="51"/>
        <v>120</v>
      </c>
      <c r="R2721" s="12">
        <v>43801</v>
      </c>
      <c r="T2721">
        <v>120</v>
      </c>
    </row>
    <row r="2722" spans="1:20" ht="18.75" x14ac:dyDescent="0.25">
      <c r="A2722">
        <v>5090302</v>
      </c>
      <c r="B2722">
        <v>1011202</v>
      </c>
      <c r="C2722">
        <v>0</v>
      </c>
      <c r="D2722" t="s">
        <v>14</v>
      </c>
      <c r="E2722" t="s">
        <v>2418</v>
      </c>
      <c r="F2722" s="1">
        <v>100006849</v>
      </c>
      <c r="G2722" t="s">
        <v>1891</v>
      </c>
      <c r="H2722" s="22">
        <v>44159</v>
      </c>
      <c r="I2722">
        <v>4</v>
      </c>
      <c r="J2722" s="27">
        <f t="shared" si="52"/>
        <v>101</v>
      </c>
      <c r="K2722">
        <v>1560</v>
      </c>
      <c r="L2722">
        <v>13.249000000000001</v>
      </c>
      <c r="M2722">
        <v>262.803</v>
      </c>
      <c r="N2722">
        <v>1297.1969999999999</v>
      </c>
      <c r="O2722" s="15">
        <v>44159</v>
      </c>
      <c r="P2722" s="24">
        <v>47235</v>
      </c>
      <c r="Q2722" s="7">
        <f t="shared" si="51"/>
        <v>120</v>
      </c>
      <c r="R2722" s="12">
        <v>44159</v>
      </c>
      <c r="T2722">
        <v>120</v>
      </c>
    </row>
    <row r="2723" spans="1:20" ht="18.75" x14ac:dyDescent="0.25">
      <c r="A2723">
        <v>5090302</v>
      </c>
      <c r="B2723">
        <v>1011202</v>
      </c>
      <c r="C2723">
        <v>0</v>
      </c>
      <c r="D2723" t="s">
        <v>14</v>
      </c>
      <c r="E2723" t="s">
        <v>2419</v>
      </c>
      <c r="F2723" s="1">
        <v>100006514</v>
      </c>
      <c r="G2723" t="s">
        <v>1891</v>
      </c>
      <c r="H2723" s="22">
        <v>43691</v>
      </c>
      <c r="I2723">
        <v>1</v>
      </c>
      <c r="J2723" s="27">
        <f t="shared" si="52"/>
        <v>116</v>
      </c>
      <c r="K2723">
        <v>1</v>
      </c>
      <c r="L2723">
        <v>0</v>
      </c>
      <c r="M2723">
        <v>0</v>
      </c>
      <c r="N2723">
        <v>1</v>
      </c>
      <c r="O2723" s="15">
        <v>43691</v>
      </c>
      <c r="P2723" s="24">
        <v>47235</v>
      </c>
      <c r="Q2723" s="7">
        <f t="shared" si="51"/>
        <v>120</v>
      </c>
      <c r="R2723" s="12">
        <v>43691</v>
      </c>
      <c r="T2723">
        <v>120</v>
      </c>
    </row>
    <row r="2724" spans="1:20" ht="18.75" x14ac:dyDescent="0.25">
      <c r="A2724">
        <v>5090302</v>
      </c>
      <c r="B2724">
        <v>1011202</v>
      </c>
      <c r="C2724">
        <v>0</v>
      </c>
      <c r="D2724" t="s">
        <v>14</v>
      </c>
      <c r="E2724" t="s">
        <v>2420</v>
      </c>
      <c r="F2724" s="1">
        <v>100006545</v>
      </c>
      <c r="G2724" t="s">
        <v>1891</v>
      </c>
      <c r="H2724" s="22">
        <v>43643</v>
      </c>
      <c r="I2724">
        <v>8</v>
      </c>
      <c r="J2724" s="27">
        <f t="shared" si="52"/>
        <v>118</v>
      </c>
      <c r="K2724">
        <v>8</v>
      </c>
      <c r="L2724">
        <v>0</v>
      </c>
      <c r="M2724">
        <v>0</v>
      </c>
      <c r="N2724">
        <v>8</v>
      </c>
      <c r="O2724" s="15">
        <v>43643</v>
      </c>
      <c r="P2724" s="24">
        <v>47235</v>
      </c>
      <c r="Q2724" s="7">
        <f t="shared" si="51"/>
        <v>120</v>
      </c>
      <c r="R2724" s="12">
        <v>43643</v>
      </c>
      <c r="T2724">
        <v>120</v>
      </c>
    </row>
    <row r="2725" spans="1:20" ht="18.75" x14ac:dyDescent="0.25">
      <c r="A2725">
        <v>5090302</v>
      </c>
      <c r="B2725">
        <v>1011202</v>
      </c>
      <c r="C2725">
        <v>0</v>
      </c>
      <c r="D2725" t="s">
        <v>14</v>
      </c>
      <c r="E2725" t="s">
        <v>2421</v>
      </c>
      <c r="F2725" s="1">
        <v>100006715</v>
      </c>
      <c r="G2725" t="s">
        <v>1891</v>
      </c>
      <c r="H2725" s="22">
        <v>43885</v>
      </c>
      <c r="I2725">
        <v>10</v>
      </c>
      <c r="J2725" s="27">
        <f t="shared" si="52"/>
        <v>110</v>
      </c>
      <c r="K2725">
        <v>1800</v>
      </c>
      <c r="L2725">
        <v>15.288</v>
      </c>
      <c r="M2725">
        <v>437.99200000000002</v>
      </c>
      <c r="N2725">
        <v>1362.008</v>
      </c>
      <c r="O2725" s="15">
        <v>43885</v>
      </c>
      <c r="P2725" s="24">
        <v>47235</v>
      </c>
      <c r="Q2725" s="7">
        <f t="shared" si="51"/>
        <v>120</v>
      </c>
      <c r="R2725" s="12">
        <v>43885</v>
      </c>
      <c r="T2725">
        <v>120</v>
      </c>
    </row>
    <row r="2726" spans="1:20" ht="18.75" x14ac:dyDescent="0.25">
      <c r="A2726">
        <v>5090302</v>
      </c>
      <c r="B2726">
        <v>1011202</v>
      </c>
      <c r="C2726">
        <v>0</v>
      </c>
      <c r="D2726" t="s">
        <v>14</v>
      </c>
      <c r="E2726" t="s">
        <v>2422</v>
      </c>
      <c r="F2726" s="1">
        <v>100006716</v>
      </c>
      <c r="G2726" t="s">
        <v>1891</v>
      </c>
      <c r="H2726" s="22">
        <v>43885</v>
      </c>
      <c r="I2726">
        <v>20</v>
      </c>
      <c r="J2726" s="27">
        <f t="shared" si="52"/>
        <v>110</v>
      </c>
      <c r="K2726">
        <v>5800</v>
      </c>
      <c r="L2726">
        <v>49.26</v>
      </c>
      <c r="M2726">
        <v>1411.3009999999999</v>
      </c>
      <c r="N2726">
        <v>4388.6989999999996</v>
      </c>
      <c r="O2726" s="15">
        <v>43885</v>
      </c>
      <c r="P2726" s="24">
        <v>47235</v>
      </c>
      <c r="Q2726" s="7">
        <f t="shared" si="51"/>
        <v>120</v>
      </c>
      <c r="R2726" s="12">
        <v>43885</v>
      </c>
      <c r="T2726">
        <v>120</v>
      </c>
    </row>
    <row r="2727" spans="1:20" ht="18.75" x14ac:dyDescent="0.25">
      <c r="A2727">
        <v>5090302</v>
      </c>
      <c r="B2727">
        <v>1011202</v>
      </c>
      <c r="C2727">
        <v>0</v>
      </c>
      <c r="D2727" t="s">
        <v>14</v>
      </c>
      <c r="E2727" t="s">
        <v>2423</v>
      </c>
      <c r="F2727" s="1">
        <v>100006517</v>
      </c>
      <c r="G2727" t="s">
        <v>1891</v>
      </c>
      <c r="H2727" s="22">
        <v>43698</v>
      </c>
      <c r="I2727">
        <v>1</v>
      </c>
      <c r="J2727" s="27">
        <f t="shared" si="52"/>
        <v>116</v>
      </c>
      <c r="K2727">
        <v>1</v>
      </c>
      <c r="L2727">
        <v>0</v>
      </c>
      <c r="M2727">
        <v>0</v>
      </c>
      <c r="N2727">
        <v>1</v>
      </c>
      <c r="O2727" s="15">
        <v>43698</v>
      </c>
      <c r="P2727" s="24">
        <v>47235</v>
      </c>
      <c r="Q2727" s="7">
        <f t="shared" si="51"/>
        <v>120</v>
      </c>
      <c r="R2727" s="12">
        <v>43698</v>
      </c>
      <c r="T2727">
        <v>120</v>
      </c>
    </row>
    <row r="2728" spans="1:20" ht="18.75" x14ac:dyDescent="0.25">
      <c r="A2728">
        <v>5090302</v>
      </c>
      <c r="B2728">
        <v>1011202</v>
      </c>
      <c r="C2728">
        <v>0</v>
      </c>
      <c r="D2728" t="s">
        <v>14</v>
      </c>
      <c r="E2728" t="s">
        <v>2424</v>
      </c>
      <c r="F2728" s="1">
        <v>100004701</v>
      </c>
      <c r="G2728" t="s">
        <v>1891</v>
      </c>
      <c r="H2728" s="22">
        <v>42149</v>
      </c>
      <c r="I2728">
        <v>1</v>
      </c>
      <c r="J2728" s="27">
        <f t="shared" si="52"/>
        <v>167</v>
      </c>
      <c r="K2728">
        <v>199</v>
      </c>
      <c r="L2728">
        <v>0</v>
      </c>
      <c r="M2728">
        <v>198</v>
      </c>
      <c r="N2728">
        <v>1</v>
      </c>
      <c r="O2728" s="15">
        <v>42149</v>
      </c>
      <c r="P2728" s="24">
        <v>47235</v>
      </c>
      <c r="Q2728" s="7">
        <f t="shared" si="51"/>
        <v>120</v>
      </c>
      <c r="R2728" s="12">
        <v>42149</v>
      </c>
      <c r="T2728">
        <v>60</v>
      </c>
    </row>
    <row r="2729" spans="1:20" ht="18.75" x14ac:dyDescent="0.25">
      <c r="A2729">
        <v>5090302</v>
      </c>
      <c r="B2729">
        <v>1011202</v>
      </c>
      <c r="C2729">
        <v>0</v>
      </c>
      <c r="D2729" t="s">
        <v>14</v>
      </c>
      <c r="E2729" t="s">
        <v>2425</v>
      </c>
      <c r="F2729" s="1">
        <v>100002447</v>
      </c>
      <c r="G2729" t="s">
        <v>1891</v>
      </c>
      <c r="H2729" s="22">
        <v>42671</v>
      </c>
      <c r="I2729">
        <v>3</v>
      </c>
      <c r="J2729" s="27">
        <f t="shared" si="52"/>
        <v>149</v>
      </c>
      <c r="K2729">
        <v>367.5</v>
      </c>
      <c r="L2729">
        <v>0</v>
      </c>
      <c r="M2729">
        <v>366.5</v>
      </c>
      <c r="N2729">
        <v>1</v>
      </c>
      <c r="O2729" s="15">
        <v>42671</v>
      </c>
      <c r="P2729" s="24">
        <v>47235</v>
      </c>
      <c r="Q2729" s="7">
        <f t="shared" si="51"/>
        <v>120</v>
      </c>
      <c r="R2729" s="12">
        <v>42671</v>
      </c>
      <c r="T2729">
        <v>60</v>
      </c>
    </row>
    <row r="2730" spans="1:20" ht="18.75" x14ac:dyDescent="0.25">
      <c r="A2730">
        <v>5090302</v>
      </c>
      <c r="B2730">
        <v>1011202</v>
      </c>
      <c r="C2730">
        <v>0</v>
      </c>
      <c r="D2730" t="s">
        <v>14</v>
      </c>
      <c r="E2730" t="s">
        <v>2426</v>
      </c>
      <c r="F2730" s="1">
        <v>100000950</v>
      </c>
      <c r="G2730" t="s">
        <v>1891</v>
      </c>
      <c r="H2730" s="22">
        <v>39957</v>
      </c>
      <c r="I2730">
        <v>1</v>
      </c>
      <c r="J2730" s="27">
        <f t="shared" si="52"/>
        <v>239</v>
      </c>
      <c r="K2730">
        <v>1405</v>
      </c>
      <c r="L2730">
        <v>0</v>
      </c>
      <c r="M2730">
        <v>1404</v>
      </c>
      <c r="N2730">
        <v>1</v>
      </c>
      <c r="O2730" s="15">
        <v>39957</v>
      </c>
      <c r="P2730" s="24">
        <v>47235</v>
      </c>
      <c r="Q2730" s="7">
        <f t="shared" si="51"/>
        <v>120</v>
      </c>
      <c r="R2730" s="12">
        <v>39957</v>
      </c>
      <c r="T2730">
        <v>60</v>
      </c>
    </row>
    <row r="2731" spans="1:20" ht="18.75" x14ac:dyDescent="0.25">
      <c r="A2731">
        <v>5090302</v>
      </c>
      <c r="B2731">
        <v>1011202</v>
      </c>
      <c r="C2731">
        <v>0</v>
      </c>
      <c r="D2731" t="s">
        <v>14</v>
      </c>
      <c r="E2731" t="s">
        <v>2427</v>
      </c>
      <c r="F2731" s="1">
        <v>100005431</v>
      </c>
      <c r="G2731" t="s">
        <v>1891</v>
      </c>
      <c r="H2731" s="22">
        <v>33604</v>
      </c>
      <c r="I2731">
        <v>1</v>
      </c>
      <c r="J2731" s="27">
        <f t="shared" si="52"/>
        <v>447</v>
      </c>
      <c r="K2731">
        <v>90</v>
      </c>
      <c r="L2731">
        <v>0</v>
      </c>
      <c r="M2731">
        <v>89</v>
      </c>
      <c r="N2731">
        <v>1</v>
      </c>
      <c r="O2731" s="15">
        <v>33604</v>
      </c>
      <c r="P2731" s="24">
        <v>47235</v>
      </c>
      <c r="Q2731" s="7">
        <f t="shared" si="51"/>
        <v>120</v>
      </c>
      <c r="R2731" s="12">
        <v>33604</v>
      </c>
      <c r="T2731">
        <v>1</v>
      </c>
    </row>
    <row r="2732" spans="1:20" ht="18.75" x14ac:dyDescent="0.25">
      <c r="A2732">
        <v>5090302</v>
      </c>
      <c r="B2732">
        <v>1011202</v>
      </c>
      <c r="C2732">
        <v>0</v>
      </c>
      <c r="D2732" t="s">
        <v>14</v>
      </c>
      <c r="E2732" t="s">
        <v>2428</v>
      </c>
      <c r="F2732" s="1">
        <v>100001238</v>
      </c>
      <c r="G2732" t="s">
        <v>1891</v>
      </c>
      <c r="H2732" s="22">
        <v>39233</v>
      </c>
      <c r="I2732">
        <v>1</v>
      </c>
      <c r="J2732" s="27">
        <f t="shared" si="52"/>
        <v>262</v>
      </c>
      <c r="K2732">
        <v>485</v>
      </c>
      <c r="L2732">
        <v>0</v>
      </c>
      <c r="M2732">
        <v>484</v>
      </c>
      <c r="N2732">
        <v>1</v>
      </c>
      <c r="O2732" s="15">
        <v>39233</v>
      </c>
      <c r="P2732" s="24">
        <v>47235</v>
      </c>
      <c r="Q2732" s="7">
        <f t="shared" si="51"/>
        <v>120</v>
      </c>
      <c r="R2732" s="12">
        <v>39233</v>
      </c>
      <c r="T2732">
        <v>60</v>
      </c>
    </row>
    <row r="2733" spans="1:20" ht="18.75" x14ac:dyDescent="0.25">
      <c r="A2733">
        <v>5090302</v>
      </c>
      <c r="B2733">
        <v>1011202</v>
      </c>
      <c r="C2733">
        <v>0</v>
      </c>
      <c r="D2733" t="s">
        <v>14</v>
      </c>
      <c r="E2733" t="s">
        <v>2429</v>
      </c>
      <c r="F2733" s="1">
        <v>100001242</v>
      </c>
      <c r="G2733" t="s">
        <v>1891</v>
      </c>
      <c r="H2733" s="22">
        <v>40451</v>
      </c>
      <c r="I2733">
        <v>4</v>
      </c>
      <c r="J2733" s="27">
        <f t="shared" si="52"/>
        <v>222</v>
      </c>
      <c r="K2733">
        <v>496</v>
      </c>
      <c r="L2733">
        <v>0</v>
      </c>
      <c r="M2733">
        <v>495</v>
      </c>
      <c r="N2733">
        <v>1</v>
      </c>
      <c r="O2733" s="15">
        <v>40451</v>
      </c>
      <c r="P2733" s="24">
        <v>47235</v>
      </c>
      <c r="Q2733" s="7">
        <f t="shared" si="51"/>
        <v>120</v>
      </c>
      <c r="R2733" s="12">
        <v>40451</v>
      </c>
      <c r="T2733">
        <v>60</v>
      </c>
    </row>
    <row r="2734" spans="1:20" ht="18.75" x14ac:dyDescent="0.25">
      <c r="A2734">
        <v>5090302</v>
      </c>
      <c r="B2734">
        <v>1011202</v>
      </c>
      <c r="C2734">
        <v>0</v>
      </c>
      <c r="D2734" t="s">
        <v>14</v>
      </c>
      <c r="E2734" t="s">
        <v>2429</v>
      </c>
      <c r="F2734" s="1">
        <v>100001243</v>
      </c>
      <c r="G2734" t="s">
        <v>1891</v>
      </c>
      <c r="H2734" s="22">
        <v>41108</v>
      </c>
      <c r="I2734">
        <v>3</v>
      </c>
      <c r="J2734" s="27">
        <f t="shared" si="52"/>
        <v>201</v>
      </c>
      <c r="K2734">
        <v>416.25</v>
      </c>
      <c r="L2734">
        <v>0</v>
      </c>
      <c r="M2734">
        <v>415.65</v>
      </c>
      <c r="N2734">
        <v>0.6</v>
      </c>
      <c r="O2734" s="15">
        <v>41108</v>
      </c>
      <c r="P2734" s="24">
        <v>47235</v>
      </c>
      <c r="Q2734" s="7">
        <f t="shared" si="51"/>
        <v>120</v>
      </c>
      <c r="R2734" s="12">
        <v>41108</v>
      </c>
      <c r="T2734">
        <v>60</v>
      </c>
    </row>
    <row r="2735" spans="1:20" ht="18.75" x14ac:dyDescent="0.25">
      <c r="A2735">
        <v>5090302</v>
      </c>
      <c r="B2735">
        <v>1011202</v>
      </c>
      <c r="C2735">
        <v>0</v>
      </c>
      <c r="D2735" t="s">
        <v>14</v>
      </c>
      <c r="E2735" t="s">
        <v>2430</v>
      </c>
      <c r="F2735" s="1">
        <v>100002581</v>
      </c>
      <c r="G2735" t="s">
        <v>1891</v>
      </c>
      <c r="H2735" s="22">
        <v>42735</v>
      </c>
      <c r="I2735">
        <v>1</v>
      </c>
      <c r="J2735" s="27">
        <f t="shared" si="52"/>
        <v>147</v>
      </c>
      <c r="K2735">
        <v>726</v>
      </c>
      <c r="L2735">
        <v>0</v>
      </c>
      <c r="M2735">
        <v>725</v>
      </c>
      <c r="N2735">
        <v>1</v>
      </c>
      <c r="O2735" s="15">
        <v>42735</v>
      </c>
      <c r="P2735" s="24">
        <v>47235</v>
      </c>
      <c r="Q2735" s="7">
        <f t="shared" si="51"/>
        <v>120</v>
      </c>
      <c r="R2735" s="12">
        <v>42735</v>
      </c>
      <c r="T2735">
        <v>60</v>
      </c>
    </row>
    <row r="2736" spans="1:20" ht="18.75" x14ac:dyDescent="0.25">
      <c r="A2736">
        <v>5090302</v>
      </c>
      <c r="B2736">
        <v>1011202</v>
      </c>
      <c r="C2736">
        <v>0</v>
      </c>
      <c r="D2736" t="s">
        <v>14</v>
      </c>
      <c r="E2736" t="s">
        <v>2431</v>
      </c>
      <c r="F2736" s="1">
        <v>100001897</v>
      </c>
      <c r="G2736" t="s">
        <v>1891</v>
      </c>
      <c r="H2736" s="22">
        <v>42460</v>
      </c>
      <c r="I2736">
        <v>2</v>
      </c>
      <c r="J2736" s="27">
        <f t="shared" si="52"/>
        <v>156</v>
      </c>
      <c r="K2736">
        <v>374</v>
      </c>
      <c r="L2736">
        <v>0</v>
      </c>
      <c r="M2736">
        <v>373</v>
      </c>
      <c r="N2736">
        <v>1</v>
      </c>
      <c r="O2736" s="15">
        <v>42460</v>
      </c>
      <c r="P2736" s="24">
        <v>47235</v>
      </c>
      <c r="Q2736" s="7">
        <f t="shared" si="51"/>
        <v>120</v>
      </c>
      <c r="R2736" s="12">
        <v>42460</v>
      </c>
      <c r="T2736">
        <v>60</v>
      </c>
    </row>
    <row r="2737" spans="1:20" ht="18.75" x14ac:dyDescent="0.25">
      <c r="A2737">
        <v>5090302</v>
      </c>
      <c r="B2737">
        <v>1011202</v>
      </c>
      <c r="C2737">
        <v>0</v>
      </c>
      <c r="D2737" t="s">
        <v>14</v>
      </c>
      <c r="E2737" t="s">
        <v>2432</v>
      </c>
      <c r="F2737" s="1">
        <v>100000891</v>
      </c>
      <c r="G2737" t="s">
        <v>1891</v>
      </c>
      <c r="H2737" s="22">
        <v>41815</v>
      </c>
      <c r="I2737">
        <v>1</v>
      </c>
      <c r="J2737" s="27">
        <f t="shared" si="52"/>
        <v>178</v>
      </c>
      <c r="K2737">
        <v>610</v>
      </c>
      <c r="L2737">
        <v>0</v>
      </c>
      <c r="M2737">
        <v>609</v>
      </c>
      <c r="N2737">
        <v>1</v>
      </c>
      <c r="O2737" s="15">
        <v>41815</v>
      </c>
      <c r="P2737" s="24">
        <v>47235</v>
      </c>
      <c r="Q2737" s="7">
        <f t="shared" si="51"/>
        <v>120</v>
      </c>
      <c r="R2737" s="12">
        <v>41815</v>
      </c>
      <c r="T2737">
        <v>48</v>
      </c>
    </row>
    <row r="2738" spans="1:20" ht="18.75" x14ac:dyDescent="0.25">
      <c r="A2738">
        <v>5090302</v>
      </c>
      <c r="B2738">
        <v>1011202</v>
      </c>
      <c r="C2738">
        <v>0</v>
      </c>
      <c r="D2738" t="s">
        <v>14</v>
      </c>
      <c r="E2738" t="s">
        <v>2433</v>
      </c>
      <c r="F2738" s="1">
        <v>100001898</v>
      </c>
      <c r="G2738" t="s">
        <v>1891</v>
      </c>
      <c r="H2738" s="22">
        <v>42460</v>
      </c>
      <c r="I2738">
        <v>2</v>
      </c>
      <c r="J2738" s="27">
        <f t="shared" si="52"/>
        <v>156</v>
      </c>
      <c r="K2738">
        <v>1011.5</v>
      </c>
      <c r="L2738">
        <v>0</v>
      </c>
      <c r="M2738">
        <v>1010.5</v>
      </c>
      <c r="N2738">
        <v>1</v>
      </c>
      <c r="O2738" s="15">
        <v>42460</v>
      </c>
      <c r="P2738" s="24">
        <v>47235</v>
      </c>
      <c r="Q2738" s="7">
        <f t="shared" si="51"/>
        <v>120</v>
      </c>
      <c r="R2738" s="12">
        <v>42460</v>
      </c>
      <c r="T2738">
        <v>60</v>
      </c>
    </row>
    <row r="2739" spans="1:20" ht="18.75" x14ac:dyDescent="0.25">
      <c r="A2739">
        <v>5090302</v>
      </c>
      <c r="B2739">
        <v>1011202</v>
      </c>
      <c r="C2739">
        <v>0</v>
      </c>
      <c r="D2739" t="s">
        <v>14</v>
      </c>
      <c r="E2739" t="s">
        <v>2434</v>
      </c>
      <c r="F2739" s="1">
        <v>100001235</v>
      </c>
      <c r="G2739" t="s">
        <v>1891</v>
      </c>
      <c r="H2739" s="22">
        <v>33482</v>
      </c>
      <c r="I2739">
        <v>1</v>
      </c>
      <c r="J2739" s="27">
        <f t="shared" si="52"/>
        <v>451</v>
      </c>
      <c r="K2739">
        <v>18.899999999999999</v>
      </c>
      <c r="L2739">
        <v>0</v>
      </c>
      <c r="M2739">
        <v>17.899999999999999</v>
      </c>
      <c r="N2739">
        <v>1</v>
      </c>
      <c r="O2739" s="15">
        <v>33482</v>
      </c>
      <c r="P2739" s="24">
        <v>47235</v>
      </c>
      <c r="Q2739" s="7">
        <f t="shared" si="51"/>
        <v>120</v>
      </c>
      <c r="R2739" s="12">
        <v>33482</v>
      </c>
      <c r="T2739">
        <v>1</v>
      </c>
    </row>
    <row r="2740" spans="1:20" ht="18.75" x14ac:dyDescent="0.25">
      <c r="A2740">
        <v>5090302</v>
      </c>
      <c r="B2740">
        <v>1011202</v>
      </c>
      <c r="C2740">
        <v>0</v>
      </c>
      <c r="D2740" t="s">
        <v>14</v>
      </c>
      <c r="E2740" t="s">
        <v>2435</v>
      </c>
      <c r="F2740" s="1">
        <v>100002252</v>
      </c>
      <c r="G2740" t="s">
        <v>1891</v>
      </c>
      <c r="H2740" s="22">
        <v>38139</v>
      </c>
      <c r="I2740">
        <v>1</v>
      </c>
      <c r="J2740" s="27">
        <f t="shared" si="52"/>
        <v>298</v>
      </c>
      <c r="K2740">
        <v>1102.5</v>
      </c>
      <c r="L2740">
        <v>0</v>
      </c>
      <c r="M2740">
        <v>1101.5</v>
      </c>
      <c r="N2740">
        <v>1</v>
      </c>
      <c r="O2740" s="15">
        <v>38139</v>
      </c>
      <c r="P2740" s="24">
        <v>47235</v>
      </c>
      <c r="Q2740" s="7">
        <f t="shared" si="51"/>
        <v>120</v>
      </c>
      <c r="R2740" s="12">
        <v>38139</v>
      </c>
      <c r="T2740">
        <v>60</v>
      </c>
    </row>
    <row r="2741" spans="1:20" ht="18.75" x14ac:dyDescent="0.25">
      <c r="A2741">
        <v>5090302</v>
      </c>
      <c r="B2741">
        <v>1011202</v>
      </c>
      <c r="C2741">
        <v>0</v>
      </c>
      <c r="D2741" t="s">
        <v>14</v>
      </c>
      <c r="E2741" t="s">
        <v>2436</v>
      </c>
      <c r="F2741" s="1">
        <v>100004978</v>
      </c>
      <c r="G2741" t="s">
        <v>1891</v>
      </c>
      <c r="H2741" s="22">
        <v>33635</v>
      </c>
      <c r="I2741">
        <v>1</v>
      </c>
      <c r="J2741" s="27">
        <f t="shared" si="52"/>
        <v>446</v>
      </c>
      <c r="K2741">
        <v>206</v>
      </c>
      <c r="L2741">
        <v>0</v>
      </c>
      <c r="M2741">
        <v>205</v>
      </c>
      <c r="N2741">
        <v>1</v>
      </c>
      <c r="O2741" s="15">
        <v>33635</v>
      </c>
      <c r="P2741" s="24">
        <v>47235</v>
      </c>
      <c r="Q2741" s="7">
        <f t="shared" si="51"/>
        <v>120</v>
      </c>
      <c r="R2741" s="12">
        <v>33635</v>
      </c>
      <c r="T2741">
        <v>60</v>
      </c>
    </row>
    <row r="2742" spans="1:20" ht="18.75" x14ac:dyDescent="0.25">
      <c r="A2742">
        <v>5090302</v>
      </c>
      <c r="B2742">
        <v>1011202</v>
      </c>
      <c r="C2742">
        <v>0</v>
      </c>
      <c r="D2742" t="s">
        <v>14</v>
      </c>
      <c r="E2742" t="s">
        <v>2437</v>
      </c>
      <c r="F2742" s="1">
        <v>100004240</v>
      </c>
      <c r="G2742" t="s">
        <v>1891</v>
      </c>
      <c r="H2742" s="22">
        <v>42866</v>
      </c>
      <c r="I2742">
        <v>1</v>
      </c>
      <c r="J2742" s="27">
        <f t="shared" si="52"/>
        <v>143</v>
      </c>
      <c r="K2742">
        <v>1.1000000000000001</v>
      </c>
      <c r="L2742">
        <v>0</v>
      </c>
      <c r="M2742">
        <v>0.1</v>
      </c>
      <c r="N2742">
        <v>1</v>
      </c>
      <c r="O2742" s="15">
        <v>42866</v>
      </c>
      <c r="P2742" s="24">
        <v>47235</v>
      </c>
      <c r="Q2742" s="7">
        <f t="shared" si="51"/>
        <v>120</v>
      </c>
      <c r="R2742" s="12">
        <v>42866</v>
      </c>
      <c r="T2742">
        <v>1</v>
      </c>
    </row>
    <row r="2743" spans="1:20" ht="18.75" x14ac:dyDescent="0.25">
      <c r="A2743">
        <v>5090302</v>
      </c>
      <c r="B2743">
        <v>1011202</v>
      </c>
      <c r="C2743">
        <v>0</v>
      </c>
      <c r="D2743" t="s">
        <v>14</v>
      </c>
      <c r="E2743" t="s">
        <v>2438</v>
      </c>
      <c r="F2743" s="1">
        <v>100004883</v>
      </c>
      <c r="G2743" t="s">
        <v>1891</v>
      </c>
      <c r="H2743" s="22">
        <v>42610</v>
      </c>
      <c r="I2743">
        <v>1</v>
      </c>
      <c r="J2743" s="27">
        <f t="shared" si="52"/>
        <v>151</v>
      </c>
      <c r="K2743">
        <v>576.1</v>
      </c>
      <c r="L2743">
        <v>0</v>
      </c>
      <c r="M2743">
        <v>575.1</v>
      </c>
      <c r="N2743">
        <v>1</v>
      </c>
      <c r="O2743" s="15">
        <v>42610</v>
      </c>
      <c r="P2743" s="24">
        <v>47235</v>
      </c>
      <c r="Q2743" s="7">
        <f t="shared" si="51"/>
        <v>120</v>
      </c>
      <c r="R2743" s="12">
        <v>42610</v>
      </c>
      <c r="T2743">
        <v>60</v>
      </c>
    </row>
    <row r="2744" spans="1:20" ht="18.75" x14ac:dyDescent="0.25">
      <c r="A2744">
        <v>5090302</v>
      </c>
      <c r="B2744">
        <v>1011202</v>
      </c>
      <c r="C2744">
        <v>0</v>
      </c>
      <c r="D2744" t="s">
        <v>14</v>
      </c>
      <c r="E2744" t="s">
        <v>2439</v>
      </c>
      <c r="F2744" s="1">
        <v>100002419</v>
      </c>
      <c r="G2744" t="s">
        <v>1891</v>
      </c>
      <c r="H2744" s="22">
        <v>42004</v>
      </c>
      <c r="I2744">
        <v>1</v>
      </c>
      <c r="J2744" s="27">
        <f t="shared" si="52"/>
        <v>171</v>
      </c>
      <c r="K2744">
        <v>790</v>
      </c>
      <c r="L2744">
        <v>0</v>
      </c>
      <c r="M2744">
        <v>789</v>
      </c>
      <c r="N2744">
        <v>1</v>
      </c>
      <c r="O2744" s="15">
        <v>42004</v>
      </c>
      <c r="P2744" s="24">
        <v>47235</v>
      </c>
      <c r="Q2744" s="7">
        <f t="shared" si="51"/>
        <v>120</v>
      </c>
      <c r="R2744" s="12">
        <v>42004</v>
      </c>
      <c r="T2744">
        <v>60</v>
      </c>
    </row>
    <row r="2745" spans="1:20" ht="18.75" x14ac:dyDescent="0.25">
      <c r="A2745">
        <v>5090302</v>
      </c>
      <c r="B2745">
        <v>1011202</v>
      </c>
      <c r="C2745">
        <v>0</v>
      </c>
      <c r="D2745" t="s">
        <v>14</v>
      </c>
      <c r="E2745" t="s">
        <v>2440</v>
      </c>
      <c r="F2745" s="1">
        <v>100001366</v>
      </c>
      <c r="G2745" t="s">
        <v>1891</v>
      </c>
      <c r="H2745" s="22">
        <v>39538</v>
      </c>
      <c r="I2745">
        <v>1</v>
      </c>
      <c r="J2745" s="27">
        <f t="shared" si="52"/>
        <v>252</v>
      </c>
      <c r="K2745">
        <v>385</v>
      </c>
      <c r="L2745">
        <v>0</v>
      </c>
      <c r="M2745">
        <v>384</v>
      </c>
      <c r="N2745">
        <v>1</v>
      </c>
      <c r="O2745" s="15">
        <v>39538</v>
      </c>
      <c r="P2745" s="24">
        <v>47235</v>
      </c>
      <c r="Q2745" s="7">
        <f t="shared" si="51"/>
        <v>120</v>
      </c>
      <c r="R2745" s="12">
        <v>39538</v>
      </c>
      <c r="T2745">
        <v>60</v>
      </c>
    </row>
    <row r="2746" spans="1:20" ht="18.75" x14ac:dyDescent="0.25">
      <c r="A2746">
        <v>5090302</v>
      </c>
      <c r="B2746">
        <v>1011202</v>
      </c>
      <c r="C2746">
        <v>0</v>
      </c>
      <c r="D2746" t="s">
        <v>14</v>
      </c>
      <c r="E2746" t="s">
        <v>2441</v>
      </c>
      <c r="F2746" s="1">
        <v>100005279</v>
      </c>
      <c r="G2746" t="s">
        <v>1891</v>
      </c>
      <c r="H2746" s="22">
        <v>43387</v>
      </c>
      <c r="I2746">
        <v>1</v>
      </c>
      <c r="J2746" s="27">
        <f t="shared" si="52"/>
        <v>126</v>
      </c>
      <c r="K2746">
        <v>627.5</v>
      </c>
      <c r="L2746">
        <v>0</v>
      </c>
      <c r="M2746">
        <v>626.5</v>
      </c>
      <c r="N2746">
        <v>1</v>
      </c>
      <c r="O2746" s="15">
        <v>43387</v>
      </c>
      <c r="P2746" s="24">
        <v>47235</v>
      </c>
      <c r="Q2746" s="7">
        <f t="shared" si="51"/>
        <v>120</v>
      </c>
      <c r="R2746" s="12">
        <v>43387</v>
      </c>
      <c r="T2746">
        <v>12</v>
      </c>
    </row>
    <row r="2747" spans="1:20" ht="18.75" x14ac:dyDescent="0.25">
      <c r="A2747">
        <v>5090302</v>
      </c>
      <c r="B2747">
        <v>1011202</v>
      </c>
      <c r="C2747">
        <v>0</v>
      </c>
      <c r="D2747" t="s">
        <v>14</v>
      </c>
      <c r="E2747" t="s">
        <v>2442</v>
      </c>
      <c r="F2747" s="1">
        <v>100002291</v>
      </c>
      <c r="G2747" t="s">
        <v>1891</v>
      </c>
      <c r="H2747" s="22">
        <v>43130</v>
      </c>
      <c r="I2747">
        <v>2</v>
      </c>
      <c r="J2747" s="27">
        <f t="shared" si="52"/>
        <v>134</v>
      </c>
      <c r="K2747">
        <v>590</v>
      </c>
      <c r="L2747">
        <v>10.005000000000001</v>
      </c>
      <c r="M2747">
        <v>529.99</v>
      </c>
      <c r="N2747">
        <v>60.01</v>
      </c>
      <c r="O2747" s="15">
        <v>43130</v>
      </c>
      <c r="P2747" s="24">
        <v>47235</v>
      </c>
      <c r="Q2747" s="7">
        <f t="shared" si="51"/>
        <v>120</v>
      </c>
      <c r="R2747" s="12">
        <v>43130</v>
      </c>
      <c r="T2747">
        <v>60</v>
      </c>
    </row>
    <row r="2748" spans="1:20" ht="18.75" x14ac:dyDescent="0.25">
      <c r="A2748">
        <v>5090302</v>
      </c>
      <c r="B2748">
        <v>1011202</v>
      </c>
      <c r="C2748">
        <v>0</v>
      </c>
      <c r="D2748" t="s">
        <v>14</v>
      </c>
      <c r="E2748" t="s">
        <v>2443</v>
      </c>
      <c r="F2748" s="1">
        <v>100005363</v>
      </c>
      <c r="G2748" t="s">
        <v>1891</v>
      </c>
      <c r="H2748" s="22">
        <v>43465</v>
      </c>
      <c r="I2748">
        <v>1</v>
      </c>
      <c r="J2748" s="27">
        <f t="shared" si="52"/>
        <v>123</v>
      </c>
      <c r="K2748">
        <v>1.1000000000000001</v>
      </c>
      <c r="L2748">
        <v>0</v>
      </c>
      <c r="M2748">
        <v>0.1</v>
      </c>
      <c r="N2748">
        <v>1</v>
      </c>
      <c r="O2748" s="15">
        <v>43465</v>
      </c>
      <c r="P2748" s="24">
        <v>47235</v>
      </c>
      <c r="Q2748" s="7">
        <f t="shared" si="51"/>
        <v>120</v>
      </c>
      <c r="R2748" s="12">
        <v>43465</v>
      </c>
      <c r="T2748">
        <v>1</v>
      </c>
    </row>
    <row r="2749" spans="1:20" ht="18.75" x14ac:dyDescent="0.25">
      <c r="A2749">
        <v>5090302</v>
      </c>
      <c r="B2749">
        <v>1011202</v>
      </c>
      <c r="C2749">
        <v>0</v>
      </c>
      <c r="D2749" t="s">
        <v>14</v>
      </c>
      <c r="E2749" t="s">
        <v>2444</v>
      </c>
      <c r="F2749" s="1">
        <v>100006616</v>
      </c>
      <c r="G2749" t="s">
        <v>1891</v>
      </c>
      <c r="H2749" s="22">
        <v>43590</v>
      </c>
      <c r="I2749">
        <v>1</v>
      </c>
      <c r="J2749" s="27">
        <f t="shared" si="52"/>
        <v>119</v>
      </c>
      <c r="K2749">
        <v>0</v>
      </c>
      <c r="L2749">
        <v>0</v>
      </c>
      <c r="M2749">
        <v>0</v>
      </c>
      <c r="N2749">
        <v>0</v>
      </c>
      <c r="O2749" s="15">
        <v>43590</v>
      </c>
      <c r="P2749" s="24">
        <v>47235</v>
      </c>
      <c r="Q2749" s="7">
        <f t="shared" si="51"/>
        <v>120</v>
      </c>
      <c r="R2749" s="12">
        <v>43590</v>
      </c>
      <c r="T2749">
        <v>120</v>
      </c>
    </row>
    <row r="2750" spans="1:20" ht="18.75" x14ac:dyDescent="0.25">
      <c r="A2750">
        <v>5090302</v>
      </c>
      <c r="B2750">
        <v>1011202</v>
      </c>
      <c r="C2750">
        <v>0</v>
      </c>
      <c r="D2750" t="s">
        <v>14</v>
      </c>
      <c r="E2750" t="s">
        <v>2445</v>
      </c>
      <c r="F2750" s="1">
        <v>100006871</v>
      </c>
      <c r="G2750" t="s">
        <v>1891</v>
      </c>
      <c r="H2750" s="22">
        <v>44180</v>
      </c>
      <c r="I2750">
        <v>1</v>
      </c>
      <c r="J2750" s="27">
        <f t="shared" si="52"/>
        <v>100</v>
      </c>
      <c r="K2750">
        <v>0</v>
      </c>
      <c r="L2750">
        <v>0</v>
      </c>
      <c r="M2750">
        <v>0</v>
      </c>
      <c r="N2750">
        <v>0</v>
      </c>
      <c r="O2750" s="15">
        <v>44180</v>
      </c>
      <c r="P2750" s="24">
        <v>47235</v>
      </c>
      <c r="Q2750" s="7">
        <f t="shared" si="51"/>
        <v>120</v>
      </c>
      <c r="R2750" s="12">
        <v>44180</v>
      </c>
      <c r="T2750">
        <v>120</v>
      </c>
    </row>
    <row r="2751" spans="1:20" ht="18.75" x14ac:dyDescent="0.25">
      <c r="A2751">
        <v>5090302</v>
      </c>
      <c r="B2751">
        <v>1011202</v>
      </c>
      <c r="C2751">
        <v>0</v>
      </c>
      <c r="D2751" t="s">
        <v>14</v>
      </c>
      <c r="E2751" t="s">
        <v>2446</v>
      </c>
      <c r="F2751" s="1">
        <v>100007317</v>
      </c>
      <c r="G2751" t="s">
        <v>1891</v>
      </c>
      <c r="H2751" s="22">
        <v>44773</v>
      </c>
      <c r="I2751">
        <v>1</v>
      </c>
      <c r="J2751" s="27">
        <f t="shared" si="52"/>
        <v>80</v>
      </c>
      <c r="K2751">
        <v>160</v>
      </c>
      <c r="L2751">
        <v>4.3999999999999997E-2</v>
      </c>
      <c r="M2751">
        <v>4.3999999999999997E-2</v>
      </c>
      <c r="N2751">
        <v>159.95599999999999</v>
      </c>
      <c r="O2751" s="15">
        <v>44773</v>
      </c>
      <c r="P2751" s="24">
        <v>47235</v>
      </c>
      <c r="Q2751" s="7">
        <f t="shared" si="51"/>
        <v>120</v>
      </c>
      <c r="R2751" s="12">
        <v>44773</v>
      </c>
      <c r="T2751">
        <v>120</v>
      </c>
    </row>
    <row r="2752" spans="1:20" ht="18.75" x14ac:dyDescent="0.25">
      <c r="A2752">
        <v>5090302</v>
      </c>
      <c r="B2752">
        <v>1011202</v>
      </c>
      <c r="C2752">
        <v>0</v>
      </c>
      <c r="D2752" t="s">
        <v>14</v>
      </c>
      <c r="E2752" t="s">
        <v>2447</v>
      </c>
      <c r="F2752" s="1">
        <v>100006461</v>
      </c>
      <c r="G2752" t="s">
        <v>1891</v>
      </c>
      <c r="H2752" s="22">
        <v>43646</v>
      </c>
      <c r="I2752">
        <v>5</v>
      </c>
      <c r="J2752" s="27">
        <f t="shared" si="52"/>
        <v>117</v>
      </c>
      <c r="K2752">
        <v>499.5</v>
      </c>
      <c r="L2752">
        <v>4.242</v>
      </c>
      <c r="M2752">
        <v>154.227</v>
      </c>
      <c r="N2752">
        <v>345.27300000000002</v>
      </c>
      <c r="O2752" s="15">
        <v>43646</v>
      </c>
      <c r="P2752" s="24">
        <v>47235</v>
      </c>
      <c r="Q2752" s="7">
        <f t="shared" si="51"/>
        <v>120</v>
      </c>
      <c r="R2752" s="12">
        <v>43646</v>
      </c>
      <c r="T2752">
        <v>120</v>
      </c>
    </row>
    <row r="2753" spans="1:20" ht="18.75" x14ac:dyDescent="0.25">
      <c r="A2753">
        <v>5090302</v>
      </c>
      <c r="B2753">
        <v>1011202</v>
      </c>
      <c r="C2753">
        <v>0</v>
      </c>
      <c r="D2753" t="s">
        <v>14</v>
      </c>
      <c r="E2753" t="s">
        <v>2448</v>
      </c>
      <c r="F2753" s="1">
        <v>100000902</v>
      </c>
      <c r="G2753" t="s">
        <v>1891</v>
      </c>
      <c r="H2753" s="22">
        <v>41121</v>
      </c>
      <c r="I2753">
        <v>1</v>
      </c>
      <c r="J2753" s="27">
        <f t="shared" si="52"/>
        <v>200</v>
      </c>
      <c r="K2753">
        <v>200</v>
      </c>
      <c r="L2753">
        <v>0</v>
      </c>
      <c r="M2753">
        <v>199</v>
      </c>
      <c r="N2753">
        <v>1</v>
      </c>
      <c r="O2753" s="15">
        <v>41121</v>
      </c>
      <c r="P2753" s="24">
        <v>47235</v>
      </c>
      <c r="Q2753" s="7">
        <f t="shared" si="51"/>
        <v>120</v>
      </c>
      <c r="R2753" s="12">
        <v>41121</v>
      </c>
      <c r="T2753">
        <v>48</v>
      </c>
    </row>
    <row r="2754" spans="1:20" ht="18.75" x14ac:dyDescent="0.25">
      <c r="A2754">
        <v>5090302</v>
      </c>
      <c r="B2754">
        <v>1011202</v>
      </c>
      <c r="C2754">
        <v>0</v>
      </c>
      <c r="D2754" t="s">
        <v>14</v>
      </c>
      <c r="E2754" t="s">
        <v>2449</v>
      </c>
      <c r="F2754" s="1">
        <v>100000901</v>
      </c>
      <c r="G2754" t="s">
        <v>1891</v>
      </c>
      <c r="H2754" s="22">
        <v>40678</v>
      </c>
      <c r="I2754">
        <v>1</v>
      </c>
      <c r="J2754" s="27">
        <f t="shared" si="52"/>
        <v>215</v>
      </c>
      <c r="K2754">
        <v>218</v>
      </c>
      <c r="L2754">
        <v>0</v>
      </c>
      <c r="M2754">
        <v>217</v>
      </c>
      <c r="N2754">
        <v>1</v>
      </c>
      <c r="O2754" s="15">
        <v>40678</v>
      </c>
      <c r="P2754" s="24">
        <v>47235</v>
      </c>
      <c r="Q2754" s="7">
        <f t="shared" ref="Q2754:Q2817" si="53">10*12</f>
        <v>120</v>
      </c>
      <c r="R2754" s="12">
        <v>40678</v>
      </c>
      <c r="T2754">
        <v>48</v>
      </c>
    </row>
    <row r="2755" spans="1:20" ht="18.75" x14ac:dyDescent="0.25">
      <c r="A2755">
        <v>5090302</v>
      </c>
      <c r="B2755">
        <v>1011202</v>
      </c>
      <c r="C2755">
        <v>0</v>
      </c>
      <c r="D2755" t="s">
        <v>14</v>
      </c>
      <c r="E2755" t="s">
        <v>2450</v>
      </c>
      <c r="F2755" s="1">
        <v>100002602</v>
      </c>
      <c r="G2755" t="s">
        <v>1891</v>
      </c>
      <c r="H2755" s="22">
        <v>42460</v>
      </c>
      <c r="I2755">
        <v>8</v>
      </c>
      <c r="J2755" s="27">
        <f t="shared" ref="J2755:J2818" si="54">DATEDIF(H2755,P2755,"m")</f>
        <v>156</v>
      </c>
      <c r="K2755">
        <v>376</v>
      </c>
      <c r="L2755">
        <v>0</v>
      </c>
      <c r="M2755">
        <v>375</v>
      </c>
      <c r="N2755">
        <v>1</v>
      </c>
      <c r="O2755" s="15">
        <v>42460</v>
      </c>
      <c r="P2755" s="24">
        <v>47235</v>
      </c>
      <c r="Q2755" s="7">
        <f t="shared" si="53"/>
        <v>120</v>
      </c>
      <c r="R2755" s="12">
        <v>42460</v>
      </c>
      <c r="T2755">
        <v>60</v>
      </c>
    </row>
    <row r="2756" spans="1:20" ht="18.75" x14ac:dyDescent="0.25">
      <c r="A2756">
        <v>5090302</v>
      </c>
      <c r="B2756">
        <v>1011202</v>
      </c>
      <c r="C2756">
        <v>0</v>
      </c>
      <c r="D2756" t="s">
        <v>14</v>
      </c>
      <c r="E2756" t="s">
        <v>2451</v>
      </c>
      <c r="F2756" s="1">
        <v>100002401</v>
      </c>
      <c r="G2756" t="s">
        <v>1891</v>
      </c>
      <c r="H2756" s="22">
        <v>40294</v>
      </c>
      <c r="I2756">
        <v>1</v>
      </c>
      <c r="J2756" s="27">
        <f t="shared" si="54"/>
        <v>228</v>
      </c>
      <c r="K2756">
        <v>184.99</v>
      </c>
      <c r="L2756">
        <v>0</v>
      </c>
      <c r="M2756">
        <v>183.99</v>
      </c>
      <c r="N2756">
        <v>1</v>
      </c>
      <c r="O2756" s="15">
        <v>40294</v>
      </c>
      <c r="P2756" s="24">
        <v>47235</v>
      </c>
      <c r="Q2756" s="7">
        <f t="shared" si="53"/>
        <v>120</v>
      </c>
      <c r="R2756" s="12">
        <v>40294</v>
      </c>
      <c r="T2756">
        <v>60</v>
      </c>
    </row>
    <row r="2757" spans="1:20" ht="18.75" x14ac:dyDescent="0.25">
      <c r="A2757">
        <v>5090302</v>
      </c>
      <c r="B2757">
        <v>1011202</v>
      </c>
      <c r="C2757">
        <v>0</v>
      </c>
      <c r="D2757" t="s">
        <v>14</v>
      </c>
      <c r="E2757" t="s">
        <v>2452</v>
      </c>
      <c r="F2757" s="1">
        <v>100004703</v>
      </c>
      <c r="G2757" t="s">
        <v>1891</v>
      </c>
      <c r="H2757" s="22">
        <v>42855</v>
      </c>
      <c r="I2757">
        <v>2</v>
      </c>
      <c r="J2757" s="27">
        <f t="shared" si="54"/>
        <v>143</v>
      </c>
      <c r="K2757">
        <v>90</v>
      </c>
      <c r="L2757">
        <v>0</v>
      </c>
      <c r="M2757">
        <v>89</v>
      </c>
      <c r="N2757">
        <v>1</v>
      </c>
      <c r="O2757" s="15">
        <v>42855</v>
      </c>
      <c r="P2757" s="24">
        <v>47235</v>
      </c>
      <c r="Q2757" s="7">
        <f t="shared" si="53"/>
        <v>120</v>
      </c>
      <c r="R2757" s="12">
        <v>42855</v>
      </c>
      <c r="T2757">
        <v>1</v>
      </c>
    </row>
    <row r="2758" spans="1:20" ht="18.75" x14ac:dyDescent="0.25">
      <c r="A2758">
        <v>5090302</v>
      </c>
      <c r="B2758">
        <v>1011202</v>
      </c>
      <c r="C2758">
        <v>0</v>
      </c>
      <c r="D2758" t="s">
        <v>14</v>
      </c>
      <c r="E2758" t="s">
        <v>2453</v>
      </c>
      <c r="F2758" s="1">
        <v>100004975</v>
      </c>
      <c r="G2758" t="s">
        <v>1891</v>
      </c>
      <c r="H2758" s="22">
        <v>42733</v>
      </c>
      <c r="I2758">
        <v>1</v>
      </c>
      <c r="J2758" s="27">
        <f t="shared" si="54"/>
        <v>147</v>
      </c>
      <c r="K2758">
        <v>60</v>
      </c>
      <c r="L2758">
        <v>0</v>
      </c>
      <c r="M2758">
        <v>59</v>
      </c>
      <c r="N2758">
        <v>1</v>
      </c>
      <c r="O2758" s="15">
        <v>42733</v>
      </c>
      <c r="P2758" s="24">
        <v>47235</v>
      </c>
      <c r="Q2758" s="7">
        <f t="shared" si="53"/>
        <v>120</v>
      </c>
      <c r="R2758" s="12">
        <v>42733</v>
      </c>
      <c r="T2758">
        <v>1</v>
      </c>
    </row>
    <row r="2759" spans="1:20" ht="18.75" x14ac:dyDescent="0.25">
      <c r="A2759">
        <v>5090302</v>
      </c>
      <c r="B2759">
        <v>1011202</v>
      </c>
      <c r="C2759">
        <v>0</v>
      </c>
      <c r="D2759" t="s">
        <v>14</v>
      </c>
      <c r="E2759" t="s">
        <v>2454</v>
      </c>
      <c r="F2759" s="1">
        <v>100004976</v>
      </c>
      <c r="G2759" t="s">
        <v>1891</v>
      </c>
      <c r="H2759" s="22">
        <v>42733</v>
      </c>
      <c r="I2759">
        <v>1</v>
      </c>
      <c r="J2759" s="27">
        <f t="shared" si="54"/>
        <v>147</v>
      </c>
      <c r="K2759">
        <v>45</v>
      </c>
      <c r="L2759">
        <v>0</v>
      </c>
      <c r="M2759">
        <v>44.5</v>
      </c>
      <c r="N2759">
        <v>0.5</v>
      </c>
      <c r="O2759" s="15">
        <v>42733</v>
      </c>
      <c r="P2759" s="24">
        <v>47235</v>
      </c>
      <c r="Q2759" s="7">
        <f t="shared" si="53"/>
        <v>120</v>
      </c>
      <c r="R2759" s="12">
        <v>42733</v>
      </c>
      <c r="T2759">
        <v>1</v>
      </c>
    </row>
    <row r="2760" spans="1:20" ht="18.75" x14ac:dyDescent="0.25">
      <c r="A2760">
        <v>5090302</v>
      </c>
      <c r="B2760">
        <v>1011202</v>
      </c>
      <c r="C2760">
        <v>0</v>
      </c>
      <c r="D2760" t="s">
        <v>14</v>
      </c>
      <c r="E2760" t="s">
        <v>2455</v>
      </c>
      <c r="F2760" s="1">
        <v>100006729</v>
      </c>
      <c r="G2760" t="s">
        <v>1891</v>
      </c>
      <c r="H2760" s="22">
        <v>43951</v>
      </c>
      <c r="I2760">
        <v>1</v>
      </c>
      <c r="J2760" s="27">
        <f t="shared" si="54"/>
        <v>107</v>
      </c>
      <c r="K2760">
        <v>160</v>
      </c>
      <c r="L2760">
        <v>1.359</v>
      </c>
      <c r="M2760">
        <v>36.046999999999997</v>
      </c>
      <c r="N2760">
        <v>123.953</v>
      </c>
      <c r="O2760" s="15">
        <v>43951</v>
      </c>
      <c r="P2760" s="24">
        <v>47235</v>
      </c>
      <c r="Q2760" s="7">
        <f t="shared" si="53"/>
        <v>120</v>
      </c>
      <c r="R2760" s="12">
        <v>43951</v>
      </c>
      <c r="T2760">
        <v>120</v>
      </c>
    </row>
    <row r="2761" spans="1:20" ht="18.75" x14ac:dyDescent="0.25">
      <c r="A2761">
        <v>5090302</v>
      </c>
      <c r="B2761">
        <v>1011202</v>
      </c>
      <c r="C2761">
        <v>0</v>
      </c>
      <c r="D2761" t="s">
        <v>14</v>
      </c>
      <c r="E2761" t="s">
        <v>2456</v>
      </c>
      <c r="F2761" s="1">
        <v>100001440</v>
      </c>
      <c r="G2761" t="s">
        <v>1891</v>
      </c>
      <c r="H2761" s="22">
        <v>43304</v>
      </c>
      <c r="I2761">
        <v>1</v>
      </c>
      <c r="J2761" s="27">
        <f t="shared" si="54"/>
        <v>129</v>
      </c>
      <c r="K2761">
        <v>707.59199999999998</v>
      </c>
      <c r="L2761">
        <v>12.002000000000001</v>
      </c>
      <c r="M2761">
        <v>568.71299999999997</v>
      </c>
      <c r="N2761">
        <v>138.87899999999999</v>
      </c>
      <c r="O2761" s="15">
        <v>43304</v>
      </c>
      <c r="P2761" s="24">
        <v>47235</v>
      </c>
      <c r="Q2761" s="7">
        <f t="shared" si="53"/>
        <v>120</v>
      </c>
      <c r="R2761" s="12">
        <v>43304</v>
      </c>
      <c r="T2761">
        <v>60</v>
      </c>
    </row>
    <row r="2762" spans="1:20" ht="18.75" x14ac:dyDescent="0.25">
      <c r="A2762">
        <v>5090302</v>
      </c>
      <c r="B2762">
        <v>1011202</v>
      </c>
      <c r="C2762">
        <v>0</v>
      </c>
      <c r="D2762" t="s">
        <v>14</v>
      </c>
      <c r="E2762" t="s">
        <v>2457</v>
      </c>
      <c r="F2762" s="1">
        <v>100004943</v>
      </c>
      <c r="G2762" t="s">
        <v>1891</v>
      </c>
      <c r="H2762" s="22">
        <v>42308</v>
      </c>
      <c r="I2762">
        <v>7</v>
      </c>
      <c r="J2762" s="27">
        <f t="shared" si="54"/>
        <v>161</v>
      </c>
      <c r="K2762">
        <v>1120</v>
      </c>
      <c r="L2762">
        <v>0</v>
      </c>
      <c r="M2762">
        <v>1119</v>
      </c>
      <c r="N2762">
        <v>1</v>
      </c>
      <c r="O2762" s="15">
        <v>42308</v>
      </c>
      <c r="P2762" s="24">
        <v>47235</v>
      </c>
      <c r="Q2762" s="7">
        <f t="shared" si="53"/>
        <v>120</v>
      </c>
      <c r="R2762" s="12">
        <v>42308</v>
      </c>
      <c r="T2762">
        <v>60</v>
      </c>
    </row>
    <row r="2763" spans="1:20" ht="18.75" x14ac:dyDescent="0.25">
      <c r="A2763">
        <v>5090302</v>
      </c>
      <c r="B2763">
        <v>1011202</v>
      </c>
      <c r="C2763">
        <v>0</v>
      </c>
      <c r="D2763" t="s">
        <v>14</v>
      </c>
      <c r="E2763" t="s">
        <v>2458</v>
      </c>
      <c r="F2763" s="1">
        <v>100006515</v>
      </c>
      <c r="G2763" t="s">
        <v>1891</v>
      </c>
      <c r="H2763" s="22">
        <v>43691</v>
      </c>
      <c r="I2763">
        <v>2</v>
      </c>
      <c r="J2763" s="27">
        <f t="shared" si="54"/>
        <v>116</v>
      </c>
      <c r="K2763">
        <v>1</v>
      </c>
      <c r="L2763">
        <v>0</v>
      </c>
      <c r="M2763">
        <v>0</v>
      </c>
      <c r="N2763">
        <v>1</v>
      </c>
      <c r="O2763" s="15">
        <v>43691</v>
      </c>
      <c r="P2763" s="24">
        <v>47235</v>
      </c>
      <c r="Q2763" s="7">
        <f t="shared" si="53"/>
        <v>120</v>
      </c>
      <c r="R2763" s="12">
        <v>43691</v>
      </c>
      <c r="T2763">
        <v>120</v>
      </c>
    </row>
    <row r="2764" spans="1:20" ht="18.75" x14ac:dyDescent="0.25">
      <c r="A2764">
        <v>5090302</v>
      </c>
      <c r="B2764">
        <v>1011202</v>
      </c>
      <c r="C2764">
        <v>0</v>
      </c>
      <c r="D2764" t="s">
        <v>14</v>
      </c>
      <c r="E2764" t="s">
        <v>2459</v>
      </c>
      <c r="F2764" s="1">
        <v>100006984</v>
      </c>
      <c r="G2764" t="s">
        <v>1891</v>
      </c>
      <c r="H2764" s="22">
        <v>44406</v>
      </c>
      <c r="I2764">
        <v>1</v>
      </c>
      <c r="J2764" s="27">
        <f t="shared" si="54"/>
        <v>92</v>
      </c>
      <c r="K2764">
        <v>179</v>
      </c>
      <c r="L2764">
        <v>1.52</v>
      </c>
      <c r="M2764">
        <v>18.045000000000002</v>
      </c>
      <c r="N2764">
        <v>160.95500000000001</v>
      </c>
      <c r="O2764" s="15">
        <v>44406</v>
      </c>
      <c r="P2764" s="24">
        <v>47235</v>
      </c>
      <c r="Q2764" s="7">
        <f t="shared" si="53"/>
        <v>120</v>
      </c>
      <c r="R2764" s="12">
        <v>44406</v>
      </c>
      <c r="T2764">
        <v>120</v>
      </c>
    </row>
    <row r="2765" spans="1:20" ht="18.75" x14ac:dyDescent="0.25">
      <c r="A2765">
        <v>5090302</v>
      </c>
      <c r="B2765">
        <v>1011202</v>
      </c>
      <c r="C2765">
        <v>0</v>
      </c>
      <c r="D2765" t="s">
        <v>14</v>
      </c>
      <c r="E2765" t="s">
        <v>2460</v>
      </c>
      <c r="F2765" s="1">
        <v>100006985</v>
      </c>
      <c r="G2765" t="s">
        <v>1891</v>
      </c>
      <c r="H2765" s="22">
        <v>44406</v>
      </c>
      <c r="I2765">
        <v>1</v>
      </c>
      <c r="J2765" s="27">
        <f t="shared" si="54"/>
        <v>92</v>
      </c>
      <c r="K2765">
        <v>179</v>
      </c>
      <c r="L2765">
        <v>1.52</v>
      </c>
      <c r="M2765">
        <v>18.045000000000002</v>
      </c>
      <c r="N2765">
        <v>160.95500000000001</v>
      </c>
      <c r="O2765" s="15">
        <v>44406</v>
      </c>
      <c r="P2765" s="24">
        <v>47235</v>
      </c>
      <c r="Q2765" s="7">
        <f t="shared" si="53"/>
        <v>120</v>
      </c>
      <c r="R2765" s="12">
        <v>44406</v>
      </c>
      <c r="T2765">
        <v>120</v>
      </c>
    </row>
    <row r="2766" spans="1:20" ht="18.75" x14ac:dyDescent="0.25">
      <c r="A2766">
        <v>5090302</v>
      </c>
      <c r="B2766">
        <v>1011202</v>
      </c>
      <c r="C2766">
        <v>0</v>
      </c>
      <c r="D2766" t="s">
        <v>14</v>
      </c>
      <c r="E2766" t="s">
        <v>2461</v>
      </c>
      <c r="F2766" s="1">
        <v>100006983</v>
      </c>
      <c r="G2766" t="s">
        <v>1891</v>
      </c>
      <c r="H2766" s="22">
        <v>44406</v>
      </c>
      <c r="I2766">
        <v>1</v>
      </c>
      <c r="J2766" s="27">
        <f t="shared" si="54"/>
        <v>92</v>
      </c>
      <c r="K2766">
        <v>179</v>
      </c>
      <c r="L2766">
        <v>1.52</v>
      </c>
      <c r="M2766">
        <v>18.045000000000002</v>
      </c>
      <c r="N2766">
        <v>160.95500000000001</v>
      </c>
      <c r="O2766" s="15">
        <v>44406</v>
      </c>
      <c r="P2766" s="24">
        <v>47235</v>
      </c>
      <c r="Q2766" s="7">
        <f t="shared" si="53"/>
        <v>120</v>
      </c>
      <c r="R2766" s="12">
        <v>44406</v>
      </c>
      <c r="T2766">
        <v>120</v>
      </c>
    </row>
    <row r="2767" spans="1:20" ht="18.75" x14ac:dyDescent="0.25">
      <c r="A2767">
        <v>5090302</v>
      </c>
      <c r="B2767">
        <v>1011202</v>
      </c>
      <c r="C2767">
        <v>0</v>
      </c>
      <c r="D2767" t="s">
        <v>14</v>
      </c>
      <c r="E2767" t="s">
        <v>2462</v>
      </c>
      <c r="F2767" s="1">
        <v>100006982</v>
      </c>
      <c r="G2767" t="s">
        <v>1891</v>
      </c>
      <c r="H2767" s="22">
        <v>44406</v>
      </c>
      <c r="I2767">
        <v>1</v>
      </c>
      <c r="J2767" s="27">
        <f t="shared" si="54"/>
        <v>92</v>
      </c>
      <c r="K2767">
        <v>179</v>
      </c>
      <c r="L2767">
        <v>1.52</v>
      </c>
      <c r="M2767">
        <v>18.045000000000002</v>
      </c>
      <c r="N2767">
        <v>160.95500000000001</v>
      </c>
      <c r="O2767" s="15">
        <v>44406</v>
      </c>
      <c r="P2767" s="24">
        <v>47235</v>
      </c>
      <c r="Q2767" s="7">
        <f t="shared" si="53"/>
        <v>120</v>
      </c>
      <c r="R2767" s="12">
        <v>44406</v>
      </c>
      <c r="T2767">
        <v>120</v>
      </c>
    </row>
    <row r="2768" spans="1:20" ht="18.75" x14ac:dyDescent="0.25">
      <c r="A2768">
        <v>5090302</v>
      </c>
      <c r="B2768">
        <v>1011202</v>
      </c>
      <c r="C2768">
        <v>0</v>
      </c>
      <c r="D2768" t="s">
        <v>14</v>
      </c>
      <c r="E2768" t="s">
        <v>2463</v>
      </c>
      <c r="F2768" s="1">
        <v>100001250</v>
      </c>
      <c r="G2768" t="s">
        <v>1891</v>
      </c>
      <c r="H2768" s="22">
        <v>37438</v>
      </c>
      <c r="I2768">
        <v>2</v>
      </c>
      <c r="J2768" s="27">
        <f t="shared" si="54"/>
        <v>321</v>
      </c>
      <c r="K2768">
        <v>220</v>
      </c>
      <c r="L2768">
        <v>0</v>
      </c>
      <c r="M2768">
        <v>219</v>
      </c>
      <c r="N2768">
        <v>1</v>
      </c>
      <c r="O2768" s="15">
        <v>37438</v>
      </c>
      <c r="P2768" s="24">
        <v>47235</v>
      </c>
      <c r="Q2768" s="7">
        <f t="shared" si="53"/>
        <v>120</v>
      </c>
      <c r="R2768" s="12">
        <v>37438</v>
      </c>
      <c r="T2768">
        <v>60</v>
      </c>
    </row>
    <row r="2769" spans="1:20" ht="18.75" x14ac:dyDescent="0.25">
      <c r="A2769">
        <v>5090302</v>
      </c>
      <c r="B2769">
        <v>1011202</v>
      </c>
      <c r="C2769">
        <v>0</v>
      </c>
      <c r="D2769" t="s">
        <v>14</v>
      </c>
      <c r="E2769" t="s">
        <v>2464</v>
      </c>
      <c r="F2769" s="1">
        <v>100002445</v>
      </c>
      <c r="G2769" t="s">
        <v>1891</v>
      </c>
      <c r="H2769" s="22">
        <v>42671</v>
      </c>
      <c r="I2769">
        <v>1</v>
      </c>
      <c r="J2769" s="27">
        <f t="shared" si="54"/>
        <v>149</v>
      </c>
      <c r="K2769">
        <v>150</v>
      </c>
      <c r="L2769">
        <v>0</v>
      </c>
      <c r="M2769">
        <v>149</v>
      </c>
      <c r="N2769">
        <v>1</v>
      </c>
      <c r="O2769" s="15">
        <v>42671</v>
      </c>
      <c r="P2769" s="24">
        <v>47235</v>
      </c>
      <c r="Q2769" s="7">
        <f t="shared" si="53"/>
        <v>120</v>
      </c>
      <c r="R2769" s="12">
        <v>42671</v>
      </c>
      <c r="T2769">
        <v>60</v>
      </c>
    </row>
    <row r="2770" spans="1:20" ht="18.75" x14ac:dyDescent="0.25">
      <c r="A2770">
        <v>5090302</v>
      </c>
      <c r="B2770">
        <v>1011202</v>
      </c>
      <c r="C2770">
        <v>0</v>
      </c>
      <c r="D2770" t="s">
        <v>14</v>
      </c>
      <c r="E2770" t="s">
        <v>2465</v>
      </c>
      <c r="F2770" s="1">
        <v>100002433</v>
      </c>
      <c r="G2770" t="s">
        <v>1891</v>
      </c>
      <c r="H2770" s="22">
        <v>42185</v>
      </c>
      <c r="I2770">
        <v>1</v>
      </c>
      <c r="J2770" s="27">
        <f t="shared" si="54"/>
        <v>165</v>
      </c>
      <c r="K2770">
        <v>157.30000000000001</v>
      </c>
      <c r="L2770">
        <v>0</v>
      </c>
      <c r="M2770">
        <v>156.30000000000001</v>
      </c>
      <c r="N2770">
        <v>1</v>
      </c>
      <c r="O2770" s="15">
        <v>42185</v>
      </c>
      <c r="P2770" s="24">
        <v>47235</v>
      </c>
      <c r="Q2770" s="7">
        <f t="shared" si="53"/>
        <v>120</v>
      </c>
      <c r="R2770" s="12">
        <v>42185</v>
      </c>
      <c r="T2770">
        <v>60</v>
      </c>
    </row>
    <row r="2771" spans="1:20" ht="18.75" x14ac:dyDescent="0.25">
      <c r="A2771">
        <v>5090302</v>
      </c>
      <c r="B2771">
        <v>1011202</v>
      </c>
      <c r="C2771">
        <v>0</v>
      </c>
      <c r="D2771" t="s">
        <v>14</v>
      </c>
      <c r="E2771" t="s">
        <v>2466</v>
      </c>
      <c r="F2771" s="1">
        <v>100000371</v>
      </c>
      <c r="G2771" t="s">
        <v>1891</v>
      </c>
      <c r="H2771" s="22">
        <v>41855</v>
      </c>
      <c r="I2771">
        <v>1</v>
      </c>
      <c r="J2771" s="27">
        <f t="shared" si="54"/>
        <v>176</v>
      </c>
      <c r="K2771">
        <v>1475</v>
      </c>
      <c r="L2771">
        <v>0</v>
      </c>
      <c r="M2771">
        <v>1474.5</v>
      </c>
      <c r="N2771">
        <v>0.5</v>
      </c>
      <c r="O2771" s="15">
        <v>41855</v>
      </c>
      <c r="P2771" s="24">
        <v>47235</v>
      </c>
      <c r="Q2771" s="7">
        <f t="shared" si="53"/>
        <v>120</v>
      </c>
      <c r="R2771" s="12">
        <v>41855</v>
      </c>
      <c r="T2771">
        <v>48</v>
      </c>
    </row>
    <row r="2772" spans="1:20" ht="18.75" x14ac:dyDescent="0.25">
      <c r="A2772">
        <v>5090302</v>
      </c>
      <c r="B2772">
        <v>1011202</v>
      </c>
      <c r="C2772">
        <v>0</v>
      </c>
      <c r="D2772" t="s">
        <v>14</v>
      </c>
      <c r="E2772" t="s">
        <v>2467</v>
      </c>
      <c r="F2772" s="1">
        <v>100004256</v>
      </c>
      <c r="G2772" t="s">
        <v>1891</v>
      </c>
      <c r="H2772" s="22">
        <v>39741</v>
      </c>
      <c r="I2772">
        <v>2</v>
      </c>
      <c r="J2772" s="27">
        <f t="shared" si="54"/>
        <v>246</v>
      </c>
      <c r="K2772">
        <v>670</v>
      </c>
      <c r="L2772">
        <v>0</v>
      </c>
      <c r="M2772">
        <v>669</v>
      </c>
      <c r="N2772">
        <v>1</v>
      </c>
      <c r="O2772" s="15">
        <v>39741</v>
      </c>
      <c r="P2772" s="24">
        <v>47235</v>
      </c>
      <c r="Q2772" s="7">
        <f t="shared" si="53"/>
        <v>120</v>
      </c>
      <c r="R2772" s="12">
        <v>39741</v>
      </c>
      <c r="T2772">
        <v>60</v>
      </c>
    </row>
    <row r="2773" spans="1:20" ht="18.75" x14ac:dyDescent="0.25">
      <c r="A2773">
        <v>5090302</v>
      </c>
      <c r="B2773">
        <v>1011202</v>
      </c>
      <c r="C2773">
        <v>0</v>
      </c>
      <c r="D2773" t="s">
        <v>14</v>
      </c>
      <c r="E2773" t="s">
        <v>2468</v>
      </c>
      <c r="F2773" s="1">
        <v>100001558</v>
      </c>
      <c r="G2773" t="s">
        <v>1891</v>
      </c>
      <c r="H2773" s="22">
        <v>41144</v>
      </c>
      <c r="I2773">
        <v>1</v>
      </c>
      <c r="J2773" s="27">
        <f t="shared" si="54"/>
        <v>200</v>
      </c>
      <c r="K2773">
        <v>440</v>
      </c>
      <c r="L2773">
        <v>0</v>
      </c>
      <c r="M2773">
        <v>439</v>
      </c>
      <c r="N2773">
        <v>1</v>
      </c>
      <c r="O2773" s="15">
        <v>41144</v>
      </c>
      <c r="P2773" s="24">
        <v>47235</v>
      </c>
      <c r="Q2773" s="7">
        <f t="shared" si="53"/>
        <v>120</v>
      </c>
      <c r="R2773" s="12">
        <v>41144</v>
      </c>
      <c r="T2773">
        <v>60</v>
      </c>
    </row>
    <row r="2774" spans="1:20" ht="18.75" x14ac:dyDescent="0.25">
      <c r="A2774">
        <v>5090302</v>
      </c>
      <c r="B2774">
        <v>1011202</v>
      </c>
      <c r="C2774">
        <v>0</v>
      </c>
      <c r="D2774" t="s">
        <v>14</v>
      </c>
      <c r="E2774" t="s">
        <v>2469</v>
      </c>
      <c r="F2774" s="1">
        <v>100001378</v>
      </c>
      <c r="G2774" t="s">
        <v>1891</v>
      </c>
      <c r="H2774" s="22">
        <v>40125</v>
      </c>
      <c r="I2774">
        <v>1</v>
      </c>
      <c r="J2774" s="27">
        <f t="shared" si="54"/>
        <v>233</v>
      </c>
      <c r="K2774">
        <v>425</v>
      </c>
      <c r="L2774">
        <v>0</v>
      </c>
      <c r="M2774">
        <v>424</v>
      </c>
      <c r="N2774">
        <v>1</v>
      </c>
      <c r="O2774" s="15">
        <v>40125</v>
      </c>
      <c r="P2774" s="24">
        <v>47235</v>
      </c>
      <c r="Q2774" s="7">
        <f t="shared" si="53"/>
        <v>120</v>
      </c>
      <c r="R2774" s="12">
        <v>40125</v>
      </c>
      <c r="T2774">
        <v>60</v>
      </c>
    </row>
    <row r="2775" spans="1:20" ht="18.75" x14ac:dyDescent="0.25">
      <c r="A2775">
        <v>5090302</v>
      </c>
      <c r="B2775">
        <v>1011202</v>
      </c>
      <c r="C2775">
        <v>0</v>
      </c>
      <c r="D2775" t="s">
        <v>14</v>
      </c>
      <c r="E2775" t="s">
        <v>2470</v>
      </c>
      <c r="F2775" s="1">
        <v>100005729</v>
      </c>
      <c r="G2775" t="s">
        <v>1891</v>
      </c>
      <c r="H2775" s="22">
        <v>42460</v>
      </c>
      <c r="I2775">
        <v>3</v>
      </c>
      <c r="J2775" s="27">
        <f t="shared" si="54"/>
        <v>156</v>
      </c>
      <c r="K2775">
        <v>1164</v>
      </c>
      <c r="L2775">
        <v>0</v>
      </c>
      <c r="M2775">
        <v>1163</v>
      </c>
      <c r="N2775">
        <v>1</v>
      </c>
      <c r="O2775" s="15">
        <v>42460</v>
      </c>
      <c r="P2775" s="24">
        <v>47235</v>
      </c>
      <c r="Q2775" s="7">
        <f t="shared" si="53"/>
        <v>120</v>
      </c>
      <c r="R2775" s="12">
        <v>42460</v>
      </c>
      <c r="T2775">
        <v>60</v>
      </c>
    </row>
    <row r="2776" spans="1:20" ht="18.75" x14ac:dyDescent="0.25">
      <c r="A2776">
        <v>5090302</v>
      </c>
      <c r="B2776">
        <v>1011202</v>
      </c>
      <c r="C2776">
        <v>0</v>
      </c>
      <c r="D2776" t="s">
        <v>14</v>
      </c>
      <c r="E2776" t="s">
        <v>2471</v>
      </c>
      <c r="F2776" s="1">
        <v>100005597</v>
      </c>
      <c r="G2776" t="s">
        <v>1891</v>
      </c>
      <c r="H2776" s="22">
        <v>33420</v>
      </c>
      <c r="I2776">
        <v>2</v>
      </c>
      <c r="J2776" s="27">
        <f t="shared" si="54"/>
        <v>453</v>
      </c>
      <c r="K2776">
        <v>475</v>
      </c>
      <c r="L2776">
        <v>0</v>
      </c>
      <c r="M2776">
        <v>474</v>
      </c>
      <c r="N2776">
        <v>1</v>
      </c>
      <c r="O2776" s="15">
        <v>33420</v>
      </c>
      <c r="P2776" s="24">
        <v>47235</v>
      </c>
      <c r="Q2776" s="7">
        <f t="shared" si="53"/>
        <v>120</v>
      </c>
      <c r="R2776" s="12">
        <v>33420</v>
      </c>
      <c r="T2776">
        <v>48</v>
      </c>
    </row>
    <row r="2777" spans="1:20" ht="18.75" x14ac:dyDescent="0.25">
      <c r="A2777">
        <v>5090302</v>
      </c>
      <c r="B2777">
        <v>1011202</v>
      </c>
      <c r="C2777">
        <v>0</v>
      </c>
      <c r="D2777" t="s">
        <v>14</v>
      </c>
      <c r="E2777" t="s">
        <v>2472</v>
      </c>
      <c r="F2777" s="1">
        <v>100005598</v>
      </c>
      <c r="G2777" t="s">
        <v>1891</v>
      </c>
      <c r="H2777" s="22">
        <v>33420</v>
      </c>
      <c r="I2777">
        <v>1</v>
      </c>
      <c r="J2777" s="27">
        <f t="shared" si="54"/>
        <v>453</v>
      </c>
      <c r="K2777">
        <v>200</v>
      </c>
      <c r="L2777">
        <v>0</v>
      </c>
      <c r="M2777">
        <v>199</v>
      </c>
      <c r="N2777">
        <v>1</v>
      </c>
      <c r="O2777" s="15">
        <v>33420</v>
      </c>
      <c r="P2777" s="24">
        <v>47235</v>
      </c>
      <c r="Q2777" s="7">
        <f t="shared" si="53"/>
        <v>120</v>
      </c>
      <c r="R2777" s="12">
        <v>33420</v>
      </c>
      <c r="T2777">
        <v>48</v>
      </c>
    </row>
    <row r="2778" spans="1:20" ht="18.75" x14ac:dyDescent="0.25">
      <c r="A2778">
        <v>5090302</v>
      </c>
      <c r="B2778">
        <v>1011202</v>
      </c>
      <c r="C2778">
        <v>0</v>
      </c>
      <c r="D2778" t="s">
        <v>14</v>
      </c>
      <c r="E2778" t="s">
        <v>2473</v>
      </c>
      <c r="F2778" s="1">
        <v>100001403</v>
      </c>
      <c r="G2778" t="s">
        <v>1891</v>
      </c>
      <c r="H2778" s="22">
        <v>42124</v>
      </c>
      <c r="I2778">
        <v>3</v>
      </c>
      <c r="J2778" s="27">
        <f t="shared" si="54"/>
        <v>167</v>
      </c>
      <c r="K2778">
        <v>1047</v>
      </c>
      <c r="L2778">
        <v>0</v>
      </c>
      <c r="M2778">
        <v>1046</v>
      </c>
      <c r="N2778">
        <v>1</v>
      </c>
      <c r="O2778" s="15">
        <v>42124</v>
      </c>
      <c r="P2778" s="24">
        <v>47235</v>
      </c>
      <c r="Q2778" s="7">
        <f t="shared" si="53"/>
        <v>120</v>
      </c>
      <c r="R2778" s="12">
        <v>42124</v>
      </c>
      <c r="T2778">
        <v>60</v>
      </c>
    </row>
    <row r="2779" spans="1:20" ht="18.75" x14ac:dyDescent="0.25">
      <c r="A2779">
        <v>5090302</v>
      </c>
      <c r="B2779">
        <v>1011202</v>
      </c>
      <c r="C2779">
        <v>0</v>
      </c>
      <c r="D2779" t="s">
        <v>14</v>
      </c>
      <c r="E2779" t="s">
        <v>2474</v>
      </c>
      <c r="F2779" s="1">
        <v>100000572</v>
      </c>
      <c r="G2779" t="s">
        <v>1891</v>
      </c>
      <c r="H2779" s="22">
        <v>42063</v>
      </c>
      <c r="I2779">
        <v>1</v>
      </c>
      <c r="J2779" s="27">
        <f t="shared" si="54"/>
        <v>169</v>
      </c>
      <c r="K2779">
        <v>320</v>
      </c>
      <c r="L2779">
        <v>0</v>
      </c>
      <c r="M2779">
        <v>319</v>
      </c>
      <c r="N2779">
        <v>1</v>
      </c>
      <c r="O2779" s="15">
        <v>42063</v>
      </c>
      <c r="P2779" s="24">
        <v>47235</v>
      </c>
      <c r="Q2779" s="7">
        <f t="shared" si="53"/>
        <v>120</v>
      </c>
      <c r="R2779" s="12">
        <v>42063</v>
      </c>
      <c r="T2779">
        <v>60</v>
      </c>
    </row>
    <row r="2780" spans="1:20" ht="18.75" x14ac:dyDescent="0.25">
      <c r="A2780">
        <v>5090302</v>
      </c>
      <c r="B2780">
        <v>1011202</v>
      </c>
      <c r="C2780">
        <v>0</v>
      </c>
      <c r="D2780" t="s">
        <v>14</v>
      </c>
      <c r="E2780" t="s">
        <v>2475</v>
      </c>
      <c r="F2780" s="1">
        <v>100004478</v>
      </c>
      <c r="G2780" t="s">
        <v>1891</v>
      </c>
      <c r="H2780" s="22">
        <v>41269</v>
      </c>
      <c r="I2780">
        <v>1</v>
      </c>
      <c r="J2780" s="27">
        <f t="shared" si="54"/>
        <v>196</v>
      </c>
      <c r="K2780">
        <v>183</v>
      </c>
      <c r="L2780">
        <v>0</v>
      </c>
      <c r="M2780">
        <v>182</v>
      </c>
      <c r="N2780">
        <v>1</v>
      </c>
      <c r="O2780" s="15">
        <v>41269</v>
      </c>
      <c r="P2780" s="24">
        <v>47235</v>
      </c>
      <c r="Q2780" s="7">
        <f t="shared" si="53"/>
        <v>120</v>
      </c>
      <c r="R2780" s="12">
        <v>41269</v>
      </c>
      <c r="T2780">
        <v>48</v>
      </c>
    </row>
    <row r="2781" spans="1:20" ht="18.75" x14ac:dyDescent="0.25">
      <c r="A2781">
        <v>5090302</v>
      </c>
      <c r="B2781">
        <v>1011202</v>
      </c>
      <c r="C2781">
        <v>0</v>
      </c>
      <c r="D2781" t="s">
        <v>14</v>
      </c>
      <c r="E2781" t="s">
        <v>2475</v>
      </c>
      <c r="F2781" s="1">
        <v>100004569</v>
      </c>
      <c r="G2781" t="s">
        <v>1891</v>
      </c>
      <c r="H2781" s="22">
        <v>41269</v>
      </c>
      <c r="I2781">
        <v>1</v>
      </c>
      <c r="J2781" s="27">
        <f t="shared" si="54"/>
        <v>196</v>
      </c>
      <c r="K2781">
        <v>183</v>
      </c>
      <c r="L2781">
        <v>0</v>
      </c>
      <c r="M2781">
        <v>182</v>
      </c>
      <c r="N2781">
        <v>1</v>
      </c>
      <c r="O2781" s="15">
        <v>41269</v>
      </c>
      <c r="P2781" s="24">
        <v>47235</v>
      </c>
      <c r="Q2781" s="7">
        <f t="shared" si="53"/>
        <v>120</v>
      </c>
      <c r="R2781" s="12">
        <v>41269</v>
      </c>
      <c r="T2781">
        <v>48</v>
      </c>
    </row>
    <row r="2782" spans="1:20" ht="18.75" x14ac:dyDescent="0.25">
      <c r="A2782">
        <v>5090302</v>
      </c>
      <c r="B2782">
        <v>1011202</v>
      </c>
      <c r="C2782">
        <v>0</v>
      </c>
      <c r="D2782" t="s">
        <v>14</v>
      </c>
      <c r="E2782" t="s">
        <v>2476</v>
      </c>
      <c r="F2782" s="1">
        <v>100000889</v>
      </c>
      <c r="G2782" t="s">
        <v>1891</v>
      </c>
      <c r="H2782" s="22">
        <v>35612</v>
      </c>
      <c r="I2782">
        <v>1</v>
      </c>
      <c r="J2782" s="27">
        <f t="shared" si="54"/>
        <v>381</v>
      </c>
      <c r="K2782">
        <v>1450</v>
      </c>
      <c r="L2782">
        <v>0</v>
      </c>
      <c r="M2782">
        <v>1449</v>
      </c>
      <c r="N2782">
        <v>1</v>
      </c>
      <c r="O2782" s="15">
        <v>35612</v>
      </c>
      <c r="P2782" s="24">
        <v>47235</v>
      </c>
      <c r="Q2782" s="7">
        <f t="shared" si="53"/>
        <v>120</v>
      </c>
      <c r="R2782" s="12">
        <v>35612</v>
      </c>
      <c r="T2782">
        <v>48</v>
      </c>
    </row>
    <row r="2783" spans="1:20" ht="18.75" x14ac:dyDescent="0.25">
      <c r="A2783">
        <v>5090302</v>
      </c>
      <c r="B2783">
        <v>1011202</v>
      </c>
      <c r="C2783">
        <v>0</v>
      </c>
      <c r="D2783" t="s">
        <v>14</v>
      </c>
      <c r="E2783" t="s">
        <v>2477</v>
      </c>
      <c r="F2783" s="1">
        <v>100000886</v>
      </c>
      <c r="G2783" t="s">
        <v>1891</v>
      </c>
      <c r="H2783" s="22">
        <v>34121</v>
      </c>
      <c r="I2783">
        <v>1</v>
      </c>
      <c r="J2783" s="27">
        <f t="shared" si="54"/>
        <v>430</v>
      </c>
      <c r="K2783">
        <v>1710</v>
      </c>
      <c r="L2783">
        <v>0</v>
      </c>
      <c r="M2783">
        <v>1709</v>
      </c>
      <c r="N2783">
        <v>1</v>
      </c>
      <c r="O2783" s="15">
        <v>34121</v>
      </c>
      <c r="P2783" s="24">
        <v>47235</v>
      </c>
      <c r="Q2783" s="7">
        <f t="shared" si="53"/>
        <v>120</v>
      </c>
      <c r="R2783" s="12">
        <v>34121</v>
      </c>
      <c r="T2783">
        <v>48</v>
      </c>
    </row>
    <row r="2784" spans="1:20" ht="18.75" x14ac:dyDescent="0.25">
      <c r="A2784">
        <v>5090302</v>
      </c>
      <c r="B2784">
        <v>1011202</v>
      </c>
      <c r="C2784">
        <v>0</v>
      </c>
      <c r="D2784" t="s">
        <v>14</v>
      </c>
      <c r="E2784" t="s">
        <v>2478</v>
      </c>
      <c r="F2784" s="1">
        <v>100006943</v>
      </c>
      <c r="G2784" t="s">
        <v>1891</v>
      </c>
      <c r="H2784" s="22">
        <v>44339</v>
      </c>
      <c r="I2784">
        <v>1</v>
      </c>
      <c r="J2784" s="27">
        <f t="shared" si="54"/>
        <v>95</v>
      </c>
      <c r="K2784">
        <v>419.99</v>
      </c>
      <c r="L2784">
        <v>3.5670000000000002</v>
      </c>
      <c r="M2784">
        <v>50.052999999999997</v>
      </c>
      <c r="N2784">
        <v>369.93700000000001</v>
      </c>
      <c r="O2784" s="15">
        <v>44339</v>
      </c>
      <c r="P2784" s="24">
        <v>47235</v>
      </c>
      <c r="Q2784" s="7">
        <f t="shared" si="53"/>
        <v>120</v>
      </c>
      <c r="R2784" s="12">
        <v>44339</v>
      </c>
      <c r="T2784">
        <v>120</v>
      </c>
    </row>
    <row r="2785" spans="1:20" ht="18.75" x14ac:dyDescent="0.25">
      <c r="A2785">
        <v>5090302</v>
      </c>
      <c r="B2785">
        <v>1011202</v>
      </c>
      <c r="C2785">
        <v>0</v>
      </c>
      <c r="D2785" t="s">
        <v>14</v>
      </c>
      <c r="E2785" t="s">
        <v>2479</v>
      </c>
      <c r="F2785" s="1">
        <v>100001246</v>
      </c>
      <c r="G2785" t="s">
        <v>1891</v>
      </c>
      <c r="H2785" s="22">
        <v>43220</v>
      </c>
      <c r="I2785">
        <v>13</v>
      </c>
      <c r="J2785" s="27">
        <f t="shared" si="54"/>
        <v>131</v>
      </c>
      <c r="K2785">
        <v>435.5</v>
      </c>
      <c r="L2785">
        <v>7.3810000000000002</v>
      </c>
      <c r="M2785">
        <v>367.88600000000002</v>
      </c>
      <c r="N2785">
        <v>67.614000000000004</v>
      </c>
      <c r="O2785" s="15">
        <v>43220</v>
      </c>
      <c r="P2785" s="24">
        <v>47235</v>
      </c>
      <c r="Q2785" s="7">
        <f t="shared" si="53"/>
        <v>120</v>
      </c>
      <c r="R2785" s="12">
        <v>43220</v>
      </c>
      <c r="T2785">
        <v>60</v>
      </c>
    </row>
    <row r="2786" spans="1:20" ht="18.75" x14ac:dyDescent="0.25">
      <c r="A2786">
        <v>5090302</v>
      </c>
      <c r="B2786">
        <v>1011202</v>
      </c>
      <c r="C2786">
        <v>0</v>
      </c>
      <c r="D2786" t="s">
        <v>14</v>
      </c>
      <c r="E2786" t="s">
        <v>2480</v>
      </c>
      <c r="F2786" s="1">
        <v>100006457</v>
      </c>
      <c r="G2786" t="s">
        <v>1891</v>
      </c>
      <c r="H2786" s="22">
        <v>43616</v>
      </c>
      <c r="I2786">
        <v>10</v>
      </c>
      <c r="J2786" s="27">
        <f t="shared" si="54"/>
        <v>118</v>
      </c>
      <c r="K2786">
        <v>1734</v>
      </c>
      <c r="L2786">
        <v>14.727</v>
      </c>
      <c r="M2786">
        <v>549.65300000000002</v>
      </c>
      <c r="N2786">
        <v>1184.347</v>
      </c>
      <c r="O2786" s="15">
        <v>43616</v>
      </c>
      <c r="P2786" s="24">
        <v>47235</v>
      </c>
      <c r="Q2786" s="7">
        <f t="shared" si="53"/>
        <v>120</v>
      </c>
      <c r="R2786" s="12">
        <v>43616</v>
      </c>
      <c r="T2786">
        <v>120</v>
      </c>
    </row>
    <row r="2787" spans="1:20" ht="18.75" x14ac:dyDescent="0.25">
      <c r="A2787">
        <v>5090302</v>
      </c>
      <c r="B2787">
        <v>1011202</v>
      </c>
      <c r="C2787">
        <v>0</v>
      </c>
      <c r="D2787" t="s">
        <v>14</v>
      </c>
      <c r="E2787" t="s">
        <v>2481</v>
      </c>
      <c r="F2787" s="1">
        <v>100007163</v>
      </c>
      <c r="G2787" t="s">
        <v>1891</v>
      </c>
      <c r="H2787" s="22">
        <v>44620</v>
      </c>
      <c r="I2787">
        <v>2</v>
      </c>
      <c r="J2787" s="27">
        <f t="shared" si="54"/>
        <v>85</v>
      </c>
      <c r="K2787">
        <v>198</v>
      </c>
      <c r="L2787">
        <v>1.6819999999999999</v>
      </c>
      <c r="M2787">
        <v>8.3539999999999992</v>
      </c>
      <c r="N2787">
        <v>189.64599999999999</v>
      </c>
      <c r="O2787" s="15">
        <v>44620</v>
      </c>
      <c r="P2787" s="24">
        <v>47235</v>
      </c>
      <c r="Q2787" s="7">
        <f t="shared" si="53"/>
        <v>120</v>
      </c>
      <c r="R2787" s="12">
        <v>44620</v>
      </c>
      <c r="T2787">
        <v>120</v>
      </c>
    </row>
    <row r="2788" spans="1:20" ht="18.75" x14ac:dyDescent="0.25">
      <c r="A2788">
        <v>5090302</v>
      </c>
      <c r="B2788">
        <v>1011202</v>
      </c>
      <c r="C2788">
        <v>0</v>
      </c>
      <c r="D2788" t="s">
        <v>14</v>
      </c>
      <c r="E2788" t="s">
        <v>2482</v>
      </c>
      <c r="F2788" s="1">
        <v>100002271</v>
      </c>
      <c r="G2788" t="s">
        <v>1891</v>
      </c>
      <c r="H2788" s="22">
        <v>43279</v>
      </c>
      <c r="I2788">
        <v>1</v>
      </c>
      <c r="J2788" s="27">
        <f t="shared" si="54"/>
        <v>129</v>
      </c>
      <c r="K2788">
        <v>1200</v>
      </c>
      <c r="L2788">
        <v>20.367000000000001</v>
      </c>
      <c r="M2788">
        <v>981.46500000000003</v>
      </c>
      <c r="N2788">
        <v>218.535</v>
      </c>
      <c r="O2788" s="15">
        <v>43279</v>
      </c>
      <c r="P2788" s="24">
        <v>47235</v>
      </c>
      <c r="Q2788" s="7">
        <f t="shared" si="53"/>
        <v>120</v>
      </c>
      <c r="R2788" s="12">
        <v>43279</v>
      </c>
      <c r="T2788">
        <v>60</v>
      </c>
    </row>
    <row r="2789" spans="1:20" ht="18.75" x14ac:dyDescent="0.25">
      <c r="A2789">
        <v>5090302</v>
      </c>
      <c r="B2789">
        <v>1011202</v>
      </c>
      <c r="C2789">
        <v>0</v>
      </c>
      <c r="D2789" t="s">
        <v>14</v>
      </c>
      <c r="E2789" t="s">
        <v>2483</v>
      </c>
      <c r="F2789" s="1">
        <v>100006594</v>
      </c>
      <c r="G2789" t="s">
        <v>1891</v>
      </c>
      <c r="H2789" s="22">
        <v>43801</v>
      </c>
      <c r="I2789">
        <v>1</v>
      </c>
      <c r="J2789" s="27">
        <f t="shared" si="54"/>
        <v>112</v>
      </c>
      <c r="K2789">
        <v>0</v>
      </c>
      <c r="L2789">
        <v>0</v>
      </c>
      <c r="M2789">
        <v>0</v>
      </c>
      <c r="N2789">
        <v>0</v>
      </c>
      <c r="O2789" s="15">
        <v>43801</v>
      </c>
      <c r="P2789" s="24">
        <v>47235</v>
      </c>
      <c r="Q2789" s="7">
        <f t="shared" si="53"/>
        <v>120</v>
      </c>
      <c r="R2789" s="12">
        <v>43801</v>
      </c>
      <c r="T2789">
        <v>120</v>
      </c>
    </row>
    <row r="2790" spans="1:20" ht="18.75" x14ac:dyDescent="0.25">
      <c r="A2790">
        <v>5090302</v>
      </c>
      <c r="B2790">
        <v>1011202</v>
      </c>
      <c r="C2790">
        <v>0</v>
      </c>
      <c r="D2790" t="s">
        <v>14</v>
      </c>
      <c r="E2790" t="s">
        <v>2484</v>
      </c>
      <c r="F2790" s="1">
        <v>100006869</v>
      </c>
      <c r="G2790" t="s">
        <v>1891</v>
      </c>
      <c r="H2790" s="22">
        <v>44180</v>
      </c>
      <c r="I2790">
        <v>1</v>
      </c>
      <c r="J2790" s="27">
        <f t="shared" si="54"/>
        <v>100</v>
      </c>
      <c r="K2790">
        <v>0</v>
      </c>
      <c r="L2790">
        <v>0</v>
      </c>
      <c r="M2790">
        <v>0</v>
      </c>
      <c r="N2790">
        <v>0</v>
      </c>
      <c r="O2790" s="15">
        <v>44180</v>
      </c>
      <c r="P2790" s="24">
        <v>47235</v>
      </c>
      <c r="Q2790" s="7">
        <f t="shared" si="53"/>
        <v>120</v>
      </c>
      <c r="R2790" s="12">
        <v>44180</v>
      </c>
      <c r="T2790">
        <v>120</v>
      </c>
    </row>
    <row r="2791" spans="1:20" ht="18.75" x14ac:dyDescent="0.25">
      <c r="A2791">
        <v>5090302</v>
      </c>
      <c r="B2791">
        <v>1011202</v>
      </c>
      <c r="C2791">
        <v>0</v>
      </c>
      <c r="D2791" t="s">
        <v>14</v>
      </c>
      <c r="E2791" t="s">
        <v>2485</v>
      </c>
      <c r="F2791" s="1">
        <v>100001426</v>
      </c>
      <c r="G2791" t="s">
        <v>1891</v>
      </c>
      <c r="H2791" s="22">
        <v>43086</v>
      </c>
      <c r="I2791">
        <v>1</v>
      </c>
      <c r="J2791" s="27">
        <f t="shared" si="54"/>
        <v>136</v>
      </c>
      <c r="K2791">
        <v>800</v>
      </c>
      <c r="L2791">
        <v>13.571999999999999</v>
      </c>
      <c r="M2791">
        <v>738.48599999999999</v>
      </c>
      <c r="N2791">
        <v>61.514000000000003</v>
      </c>
      <c r="O2791" s="15">
        <v>43086</v>
      </c>
      <c r="P2791" s="24">
        <v>47235</v>
      </c>
      <c r="Q2791" s="7">
        <f t="shared" si="53"/>
        <v>120</v>
      </c>
      <c r="R2791" s="12">
        <v>43086</v>
      </c>
      <c r="T2791">
        <v>60</v>
      </c>
    </row>
    <row r="2792" spans="1:20" ht="18.75" x14ac:dyDescent="0.25">
      <c r="A2792">
        <v>5090302</v>
      </c>
      <c r="B2792">
        <v>1011202</v>
      </c>
      <c r="C2792">
        <v>0</v>
      </c>
      <c r="D2792" t="s">
        <v>14</v>
      </c>
      <c r="E2792" t="s">
        <v>2486</v>
      </c>
      <c r="F2792" s="1">
        <v>100006598</v>
      </c>
      <c r="G2792" t="s">
        <v>1891</v>
      </c>
      <c r="H2792" s="22">
        <v>43795</v>
      </c>
      <c r="I2792">
        <v>1</v>
      </c>
      <c r="J2792" s="27">
        <f t="shared" si="54"/>
        <v>113</v>
      </c>
      <c r="K2792">
        <v>0</v>
      </c>
      <c r="L2792">
        <v>0</v>
      </c>
      <c r="M2792">
        <v>0</v>
      </c>
      <c r="N2792">
        <v>0</v>
      </c>
      <c r="O2792" s="15">
        <v>43795</v>
      </c>
      <c r="P2792" s="24">
        <v>47235</v>
      </c>
      <c r="Q2792" s="7">
        <f t="shared" si="53"/>
        <v>120</v>
      </c>
      <c r="R2792" s="12">
        <v>43795</v>
      </c>
      <c r="T2792">
        <v>120</v>
      </c>
    </row>
    <row r="2793" spans="1:20" ht="18.75" x14ac:dyDescent="0.25">
      <c r="A2793">
        <v>5090302</v>
      </c>
      <c r="B2793">
        <v>1011202</v>
      </c>
      <c r="C2793">
        <v>0</v>
      </c>
      <c r="D2793" t="s">
        <v>14</v>
      </c>
      <c r="E2793" t="s">
        <v>2487</v>
      </c>
      <c r="F2793" s="1">
        <v>100002587</v>
      </c>
      <c r="G2793" t="s">
        <v>1891</v>
      </c>
      <c r="H2793" s="22">
        <v>43100</v>
      </c>
      <c r="I2793">
        <v>1</v>
      </c>
      <c r="J2793" s="27">
        <f t="shared" si="54"/>
        <v>135</v>
      </c>
      <c r="K2793">
        <v>623.4</v>
      </c>
      <c r="L2793">
        <v>10.571999999999999</v>
      </c>
      <c r="M2793">
        <v>570.48099999999999</v>
      </c>
      <c r="N2793">
        <v>52.918999999999997</v>
      </c>
      <c r="O2793" s="15">
        <v>43100</v>
      </c>
      <c r="P2793" s="24">
        <v>47235</v>
      </c>
      <c r="Q2793" s="7">
        <f t="shared" si="53"/>
        <v>120</v>
      </c>
      <c r="R2793" s="12">
        <v>43100</v>
      </c>
      <c r="T2793">
        <v>60</v>
      </c>
    </row>
    <row r="2794" spans="1:20" ht="18.75" x14ac:dyDescent="0.25">
      <c r="A2794">
        <v>5090302</v>
      </c>
      <c r="B2794">
        <v>1011202</v>
      </c>
      <c r="C2794">
        <v>0</v>
      </c>
      <c r="D2794" t="s">
        <v>14</v>
      </c>
      <c r="E2794" t="s">
        <v>2488</v>
      </c>
      <c r="F2794" s="1">
        <v>100006822</v>
      </c>
      <c r="G2794" t="s">
        <v>1891</v>
      </c>
      <c r="H2794" s="22">
        <v>44085</v>
      </c>
      <c r="I2794">
        <v>1</v>
      </c>
      <c r="J2794" s="27">
        <f t="shared" si="54"/>
        <v>103</v>
      </c>
      <c r="K2794">
        <v>291.47300000000001</v>
      </c>
      <c r="L2794">
        <v>2.4750000000000001</v>
      </c>
      <c r="M2794">
        <v>54.994</v>
      </c>
      <c r="N2794">
        <v>236.47900000000001</v>
      </c>
      <c r="O2794" s="15">
        <v>44085</v>
      </c>
      <c r="P2794" s="24">
        <v>47235</v>
      </c>
      <c r="Q2794" s="7">
        <f t="shared" si="53"/>
        <v>120</v>
      </c>
      <c r="R2794" s="12">
        <v>44085</v>
      </c>
      <c r="T2794">
        <v>120</v>
      </c>
    </row>
    <row r="2795" spans="1:20" ht="18.75" x14ac:dyDescent="0.25">
      <c r="A2795">
        <v>5090302</v>
      </c>
      <c r="B2795">
        <v>1011202</v>
      </c>
      <c r="C2795">
        <v>0</v>
      </c>
      <c r="D2795" t="s">
        <v>14</v>
      </c>
      <c r="E2795" t="s">
        <v>2489</v>
      </c>
      <c r="F2795" s="1">
        <v>100007151</v>
      </c>
      <c r="G2795" t="s">
        <v>1891</v>
      </c>
      <c r="H2795" s="22">
        <v>44592</v>
      </c>
      <c r="I2795">
        <v>1</v>
      </c>
      <c r="J2795" s="27">
        <f t="shared" si="54"/>
        <v>86</v>
      </c>
      <c r="K2795">
        <v>47</v>
      </c>
      <c r="L2795">
        <v>0.39900000000000002</v>
      </c>
      <c r="M2795">
        <v>2.343</v>
      </c>
      <c r="N2795">
        <v>44.656999999999996</v>
      </c>
      <c r="O2795" s="15">
        <v>44592</v>
      </c>
      <c r="P2795" s="24">
        <v>47235</v>
      </c>
      <c r="Q2795" s="7">
        <f t="shared" si="53"/>
        <v>120</v>
      </c>
      <c r="R2795" s="12">
        <v>44592</v>
      </c>
      <c r="T2795">
        <v>120</v>
      </c>
    </row>
    <row r="2796" spans="1:20" ht="18.75" x14ac:dyDescent="0.25">
      <c r="A2796">
        <v>5090302</v>
      </c>
      <c r="B2796">
        <v>1011202</v>
      </c>
      <c r="C2796">
        <v>0</v>
      </c>
      <c r="D2796" t="s">
        <v>14</v>
      </c>
      <c r="E2796" t="s">
        <v>2490</v>
      </c>
      <c r="F2796" s="1">
        <v>100007329</v>
      </c>
      <c r="G2796" t="s">
        <v>1891</v>
      </c>
      <c r="H2796" s="22">
        <v>44773</v>
      </c>
      <c r="I2796">
        <v>2</v>
      </c>
      <c r="J2796" s="27">
        <f t="shared" si="54"/>
        <v>80</v>
      </c>
      <c r="K2796">
        <v>2275</v>
      </c>
      <c r="L2796">
        <v>0.623</v>
      </c>
      <c r="M2796">
        <v>0.623</v>
      </c>
      <c r="N2796">
        <v>2274.377</v>
      </c>
      <c r="O2796" s="15">
        <v>44773</v>
      </c>
      <c r="P2796" s="24">
        <v>47235</v>
      </c>
      <c r="Q2796" s="7">
        <f t="shared" si="53"/>
        <v>120</v>
      </c>
      <c r="R2796" s="12">
        <v>44773</v>
      </c>
      <c r="T2796">
        <v>120</v>
      </c>
    </row>
    <row r="2797" spans="1:20" ht="18.75" x14ac:dyDescent="0.25">
      <c r="A2797">
        <v>5090302</v>
      </c>
      <c r="B2797">
        <v>1011202</v>
      </c>
      <c r="C2797">
        <v>0</v>
      </c>
      <c r="D2797" t="s">
        <v>14</v>
      </c>
      <c r="E2797" t="s">
        <v>2491</v>
      </c>
      <c r="F2797" s="1">
        <v>100002448</v>
      </c>
      <c r="G2797" t="s">
        <v>1891</v>
      </c>
      <c r="H2797" s="22">
        <v>42671</v>
      </c>
      <c r="I2797">
        <v>3</v>
      </c>
      <c r="J2797" s="27">
        <f t="shared" si="54"/>
        <v>149</v>
      </c>
      <c r="K2797">
        <v>2740.5</v>
      </c>
      <c r="L2797">
        <v>0</v>
      </c>
      <c r="M2797">
        <v>2739.5</v>
      </c>
      <c r="N2797">
        <v>1</v>
      </c>
      <c r="O2797" s="15">
        <v>42671</v>
      </c>
      <c r="P2797" s="24">
        <v>47235</v>
      </c>
      <c r="Q2797" s="7">
        <f t="shared" si="53"/>
        <v>120</v>
      </c>
      <c r="R2797" s="12">
        <v>42671</v>
      </c>
      <c r="T2797">
        <v>60</v>
      </c>
    </row>
    <row r="2798" spans="1:20" ht="18.75" x14ac:dyDescent="0.25">
      <c r="A2798">
        <v>5090302</v>
      </c>
      <c r="B2798">
        <v>1011202</v>
      </c>
      <c r="C2798">
        <v>0</v>
      </c>
      <c r="D2798" t="s">
        <v>14</v>
      </c>
      <c r="E2798" t="s">
        <v>2492</v>
      </c>
      <c r="F2798" s="1">
        <v>100002446</v>
      </c>
      <c r="G2798" t="s">
        <v>1891</v>
      </c>
      <c r="H2798" s="22">
        <v>42671</v>
      </c>
      <c r="I2798">
        <v>6</v>
      </c>
      <c r="J2798" s="27">
        <f t="shared" si="54"/>
        <v>149</v>
      </c>
      <c r="K2798">
        <v>2604</v>
      </c>
      <c r="L2798">
        <v>0</v>
      </c>
      <c r="M2798">
        <v>2603</v>
      </c>
      <c r="N2798">
        <v>1</v>
      </c>
      <c r="O2798" s="15">
        <v>42671</v>
      </c>
      <c r="P2798" s="24">
        <v>47235</v>
      </c>
      <c r="Q2798" s="7">
        <f t="shared" si="53"/>
        <v>120</v>
      </c>
      <c r="R2798" s="12">
        <v>42671</v>
      </c>
      <c r="T2798">
        <v>60</v>
      </c>
    </row>
    <row r="2799" spans="1:20" ht="18.75" x14ac:dyDescent="0.25">
      <c r="A2799">
        <v>5090302</v>
      </c>
      <c r="B2799">
        <v>1011202</v>
      </c>
      <c r="C2799">
        <v>0</v>
      </c>
      <c r="D2799" t="s">
        <v>14</v>
      </c>
      <c r="E2799" t="s">
        <v>2493</v>
      </c>
      <c r="F2799" s="1">
        <v>100001568</v>
      </c>
      <c r="G2799" t="s">
        <v>1891</v>
      </c>
      <c r="H2799" s="22">
        <v>42172</v>
      </c>
      <c r="I2799">
        <v>2</v>
      </c>
      <c r="J2799" s="27">
        <f t="shared" si="54"/>
        <v>166</v>
      </c>
      <c r="K2799">
        <v>435.02</v>
      </c>
      <c r="L2799">
        <v>0</v>
      </c>
      <c r="M2799">
        <v>434.02</v>
      </c>
      <c r="N2799">
        <v>1</v>
      </c>
      <c r="O2799" s="15">
        <v>42172</v>
      </c>
      <c r="P2799" s="24">
        <v>47235</v>
      </c>
      <c r="Q2799" s="7">
        <f t="shared" si="53"/>
        <v>120</v>
      </c>
      <c r="R2799" s="12">
        <v>42172</v>
      </c>
      <c r="T2799">
        <v>60</v>
      </c>
    </row>
    <row r="2800" spans="1:20" ht="18.75" x14ac:dyDescent="0.25">
      <c r="A2800">
        <v>5090302</v>
      </c>
      <c r="B2800">
        <v>1011202</v>
      </c>
      <c r="C2800">
        <v>0</v>
      </c>
      <c r="D2800" t="s">
        <v>14</v>
      </c>
      <c r="E2800" t="s">
        <v>2494</v>
      </c>
      <c r="F2800" s="1">
        <v>100006874</v>
      </c>
      <c r="G2800" t="s">
        <v>1891</v>
      </c>
      <c r="H2800" s="22">
        <v>44180</v>
      </c>
      <c r="I2800">
        <v>1</v>
      </c>
      <c r="J2800" s="27">
        <f t="shared" si="54"/>
        <v>100</v>
      </c>
      <c r="K2800">
        <v>0</v>
      </c>
      <c r="L2800">
        <v>0</v>
      </c>
      <c r="M2800">
        <v>0</v>
      </c>
      <c r="N2800">
        <v>0</v>
      </c>
      <c r="O2800" s="15">
        <v>44180</v>
      </c>
      <c r="P2800" s="24">
        <v>47235</v>
      </c>
      <c r="Q2800" s="7">
        <f t="shared" si="53"/>
        <v>120</v>
      </c>
      <c r="R2800" s="12">
        <v>44180</v>
      </c>
      <c r="T2800">
        <v>120</v>
      </c>
    </row>
    <row r="2801" spans="1:20" ht="18.75" x14ac:dyDescent="0.25">
      <c r="A2801">
        <v>5090302</v>
      </c>
      <c r="B2801">
        <v>1011202</v>
      </c>
      <c r="C2801">
        <v>0</v>
      </c>
      <c r="D2801" t="s">
        <v>14</v>
      </c>
      <c r="E2801" t="s">
        <v>2495</v>
      </c>
      <c r="F2801" s="1">
        <v>100006728</v>
      </c>
      <c r="G2801" t="s">
        <v>1891</v>
      </c>
      <c r="H2801" s="22">
        <v>43951</v>
      </c>
      <c r="I2801">
        <v>3</v>
      </c>
      <c r="J2801" s="27">
        <f t="shared" si="54"/>
        <v>107</v>
      </c>
      <c r="K2801">
        <v>204</v>
      </c>
      <c r="L2801">
        <v>1.7330000000000001</v>
      </c>
      <c r="M2801">
        <v>45.962000000000003</v>
      </c>
      <c r="N2801">
        <v>158.03800000000001</v>
      </c>
      <c r="O2801" s="15">
        <v>43951</v>
      </c>
      <c r="P2801" s="24">
        <v>47235</v>
      </c>
      <c r="Q2801" s="7">
        <f t="shared" si="53"/>
        <v>120</v>
      </c>
      <c r="R2801" s="12">
        <v>43951</v>
      </c>
      <c r="T2801">
        <v>120</v>
      </c>
    </row>
    <row r="2802" spans="1:20" ht="18.75" x14ac:dyDescent="0.25">
      <c r="A2802">
        <v>5090302</v>
      </c>
      <c r="B2802">
        <v>1011202</v>
      </c>
      <c r="C2802">
        <v>0</v>
      </c>
      <c r="D2802" t="s">
        <v>14</v>
      </c>
      <c r="E2802" t="s">
        <v>2496</v>
      </c>
      <c r="F2802" s="1">
        <v>100000273</v>
      </c>
      <c r="G2802" t="s">
        <v>1891</v>
      </c>
      <c r="H2802" s="22">
        <v>39568</v>
      </c>
      <c r="I2802">
        <v>1</v>
      </c>
      <c r="J2802" s="27">
        <f t="shared" si="54"/>
        <v>251</v>
      </c>
      <c r="K2802">
        <v>872</v>
      </c>
      <c r="L2802">
        <v>0</v>
      </c>
      <c r="M2802">
        <v>871</v>
      </c>
      <c r="N2802">
        <v>1</v>
      </c>
      <c r="O2802" s="15">
        <v>39568</v>
      </c>
      <c r="P2802" s="24">
        <v>47235</v>
      </c>
      <c r="Q2802" s="7">
        <f t="shared" si="53"/>
        <v>120</v>
      </c>
      <c r="R2802" s="12">
        <v>39568</v>
      </c>
      <c r="T2802">
        <v>48</v>
      </c>
    </row>
    <row r="2803" spans="1:20" ht="18.75" x14ac:dyDescent="0.25">
      <c r="A2803">
        <v>5090302</v>
      </c>
      <c r="B2803">
        <v>1011202</v>
      </c>
      <c r="C2803">
        <v>0</v>
      </c>
      <c r="D2803" t="s">
        <v>14</v>
      </c>
      <c r="E2803" t="s">
        <v>2497</v>
      </c>
      <c r="F2803" s="1">
        <v>100005210</v>
      </c>
      <c r="G2803" t="s">
        <v>1891</v>
      </c>
      <c r="H2803" s="22">
        <v>43363</v>
      </c>
      <c r="I2803">
        <v>1</v>
      </c>
      <c r="J2803" s="27">
        <f t="shared" si="54"/>
        <v>127</v>
      </c>
      <c r="K2803">
        <v>631.75</v>
      </c>
      <c r="L2803">
        <v>13.393000000000001</v>
      </c>
      <c r="M2803">
        <v>609.11400000000003</v>
      </c>
      <c r="N2803">
        <v>22.635999999999999</v>
      </c>
      <c r="O2803" s="15">
        <v>43363</v>
      </c>
      <c r="P2803" s="24">
        <v>47235</v>
      </c>
      <c r="Q2803" s="7">
        <f t="shared" si="53"/>
        <v>120</v>
      </c>
      <c r="R2803" s="12">
        <v>43363</v>
      </c>
      <c r="T2803">
        <v>48</v>
      </c>
    </row>
    <row r="2804" spans="1:20" ht="18.75" x14ac:dyDescent="0.25">
      <c r="A2804">
        <v>5090302</v>
      </c>
      <c r="B2804">
        <v>1011202</v>
      </c>
      <c r="C2804">
        <v>0</v>
      </c>
      <c r="D2804" t="s">
        <v>14</v>
      </c>
      <c r="E2804" t="s">
        <v>2498</v>
      </c>
      <c r="F2804" s="1">
        <v>100000330</v>
      </c>
      <c r="G2804" t="s">
        <v>1891</v>
      </c>
      <c r="H2804" s="22">
        <v>35309</v>
      </c>
      <c r="I2804">
        <v>1</v>
      </c>
      <c r="J2804" s="27">
        <f t="shared" si="54"/>
        <v>391</v>
      </c>
      <c r="K2804">
        <v>350</v>
      </c>
      <c r="L2804">
        <v>0</v>
      </c>
      <c r="M2804">
        <v>349</v>
      </c>
      <c r="N2804">
        <v>1</v>
      </c>
      <c r="O2804" s="15">
        <v>35309</v>
      </c>
      <c r="P2804" s="24">
        <v>47235</v>
      </c>
      <c r="Q2804" s="7">
        <f t="shared" si="53"/>
        <v>120</v>
      </c>
      <c r="R2804" s="12">
        <v>35309</v>
      </c>
      <c r="T2804">
        <v>48</v>
      </c>
    </row>
    <row r="2805" spans="1:20" ht="18.75" x14ac:dyDescent="0.25">
      <c r="A2805">
        <v>5090302</v>
      </c>
      <c r="B2805">
        <v>1011202</v>
      </c>
      <c r="C2805">
        <v>0</v>
      </c>
      <c r="D2805" t="s">
        <v>14</v>
      </c>
      <c r="E2805" t="s">
        <v>2499</v>
      </c>
      <c r="F2805" s="1">
        <v>100002364</v>
      </c>
      <c r="G2805" t="s">
        <v>1891</v>
      </c>
      <c r="H2805" s="22">
        <v>37681</v>
      </c>
      <c r="I2805">
        <v>1</v>
      </c>
      <c r="J2805" s="27">
        <f t="shared" si="54"/>
        <v>313</v>
      </c>
      <c r="K2805">
        <v>990</v>
      </c>
      <c r="L2805">
        <v>0</v>
      </c>
      <c r="M2805">
        <v>989</v>
      </c>
      <c r="N2805">
        <v>1</v>
      </c>
      <c r="O2805" s="15">
        <v>37681</v>
      </c>
      <c r="P2805" s="24">
        <v>47235</v>
      </c>
      <c r="Q2805" s="7">
        <f t="shared" si="53"/>
        <v>120</v>
      </c>
      <c r="R2805" s="12">
        <v>37681</v>
      </c>
      <c r="T2805">
        <v>60</v>
      </c>
    </row>
    <row r="2806" spans="1:20" ht="18.75" x14ac:dyDescent="0.25">
      <c r="A2806">
        <v>5090302</v>
      </c>
      <c r="B2806">
        <v>1011202</v>
      </c>
      <c r="C2806">
        <v>0</v>
      </c>
      <c r="D2806" t="s">
        <v>14</v>
      </c>
      <c r="E2806" t="s">
        <v>2500</v>
      </c>
      <c r="F2806" s="1">
        <v>100005737</v>
      </c>
      <c r="G2806" t="s">
        <v>1891</v>
      </c>
      <c r="H2806" s="22">
        <v>42460</v>
      </c>
      <c r="I2806">
        <v>1</v>
      </c>
      <c r="J2806" s="27">
        <f t="shared" si="54"/>
        <v>156</v>
      </c>
      <c r="K2806">
        <v>129</v>
      </c>
      <c r="L2806">
        <v>0</v>
      </c>
      <c r="M2806">
        <v>128</v>
      </c>
      <c r="N2806">
        <v>1</v>
      </c>
      <c r="O2806" s="15">
        <v>42460</v>
      </c>
      <c r="P2806" s="24">
        <v>47235</v>
      </c>
      <c r="Q2806" s="7">
        <f t="shared" si="53"/>
        <v>120</v>
      </c>
      <c r="R2806" s="12">
        <v>42460</v>
      </c>
      <c r="T2806">
        <v>60</v>
      </c>
    </row>
    <row r="2807" spans="1:20" ht="18.75" x14ac:dyDescent="0.25">
      <c r="A2807">
        <v>5090302</v>
      </c>
      <c r="B2807">
        <v>1011202</v>
      </c>
      <c r="C2807">
        <v>0</v>
      </c>
      <c r="D2807" t="s">
        <v>14</v>
      </c>
      <c r="E2807" t="s">
        <v>2501</v>
      </c>
      <c r="F2807" s="1">
        <v>100005735</v>
      </c>
      <c r="G2807" t="s">
        <v>1891</v>
      </c>
      <c r="H2807" s="22">
        <v>42460</v>
      </c>
      <c r="I2807">
        <v>3</v>
      </c>
      <c r="J2807" s="27">
        <f t="shared" si="54"/>
        <v>156</v>
      </c>
      <c r="K2807">
        <v>39</v>
      </c>
      <c r="L2807">
        <v>0</v>
      </c>
      <c r="M2807">
        <v>38</v>
      </c>
      <c r="N2807">
        <v>1</v>
      </c>
      <c r="O2807" s="15">
        <v>42460</v>
      </c>
      <c r="P2807" s="24">
        <v>47235</v>
      </c>
      <c r="Q2807" s="7">
        <f t="shared" si="53"/>
        <v>120</v>
      </c>
      <c r="R2807" s="12">
        <v>42460</v>
      </c>
      <c r="T2807">
        <v>1</v>
      </c>
    </row>
    <row r="2808" spans="1:20" ht="18.75" x14ac:dyDescent="0.25">
      <c r="A2808">
        <v>5090302</v>
      </c>
      <c r="B2808">
        <v>1011202</v>
      </c>
      <c r="C2808">
        <v>0</v>
      </c>
      <c r="D2808" t="s">
        <v>14</v>
      </c>
      <c r="E2808" t="s">
        <v>2502</v>
      </c>
      <c r="F2808" s="1">
        <v>100005355</v>
      </c>
      <c r="G2808" t="s">
        <v>1891</v>
      </c>
      <c r="H2808" s="22">
        <v>42808</v>
      </c>
      <c r="I2808">
        <v>2</v>
      </c>
      <c r="J2808" s="27">
        <f t="shared" si="54"/>
        <v>145</v>
      </c>
      <c r="K2808">
        <v>2.2000000000000002</v>
      </c>
      <c r="L2808">
        <v>0</v>
      </c>
      <c r="M2808">
        <v>1.2</v>
      </c>
      <c r="N2808">
        <v>1</v>
      </c>
      <c r="O2808" s="15">
        <v>42808</v>
      </c>
      <c r="P2808" s="24">
        <v>47235</v>
      </c>
      <c r="Q2808" s="7">
        <f t="shared" si="53"/>
        <v>120</v>
      </c>
      <c r="R2808" s="12">
        <v>42808</v>
      </c>
      <c r="T2808">
        <v>1</v>
      </c>
    </row>
    <row r="2809" spans="1:20" ht="18.75" x14ac:dyDescent="0.25">
      <c r="A2809">
        <v>5090302</v>
      </c>
      <c r="B2809">
        <v>1011202</v>
      </c>
      <c r="C2809">
        <v>0</v>
      </c>
      <c r="D2809" t="s">
        <v>14</v>
      </c>
      <c r="E2809" t="s">
        <v>2503</v>
      </c>
      <c r="F2809" s="1">
        <v>100001129</v>
      </c>
      <c r="G2809" t="s">
        <v>1891</v>
      </c>
      <c r="H2809" s="22">
        <v>38807</v>
      </c>
      <c r="I2809">
        <v>1</v>
      </c>
      <c r="J2809" s="27">
        <f t="shared" si="54"/>
        <v>276</v>
      </c>
      <c r="K2809">
        <v>205</v>
      </c>
      <c r="L2809">
        <v>0</v>
      </c>
      <c r="M2809">
        <v>204</v>
      </c>
      <c r="N2809">
        <v>1</v>
      </c>
      <c r="O2809" s="15">
        <v>38807</v>
      </c>
      <c r="P2809" s="24">
        <v>47235</v>
      </c>
      <c r="Q2809" s="7">
        <f t="shared" si="53"/>
        <v>120</v>
      </c>
      <c r="R2809" s="12">
        <v>38807</v>
      </c>
      <c r="T2809">
        <v>60</v>
      </c>
    </row>
    <row r="2810" spans="1:20" ht="18.75" x14ac:dyDescent="0.25">
      <c r="A2810">
        <v>5090302</v>
      </c>
      <c r="B2810">
        <v>1011202</v>
      </c>
      <c r="C2810">
        <v>0</v>
      </c>
      <c r="D2810" t="s">
        <v>14</v>
      </c>
      <c r="E2810" t="s">
        <v>2504</v>
      </c>
      <c r="F2810" s="1">
        <v>100005073</v>
      </c>
      <c r="G2810" t="s">
        <v>1891</v>
      </c>
      <c r="H2810" s="22">
        <v>42092</v>
      </c>
      <c r="I2810">
        <v>4</v>
      </c>
      <c r="J2810" s="27">
        <f t="shared" si="54"/>
        <v>168</v>
      </c>
      <c r="K2810">
        <v>1800</v>
      </c>
      <c r="L2810">
        <v>0</v>
      </c>
      <c r="M2810">
        <v>1799</v>
      </c>
      <c r="N2810">
        <v>1</v>
      </c>
      <c r="O2810" s="15">
        <v>42092</v>
      </c>
      <c r="P2810" s="24">
        <v>47235</v>
      </c>
      <c r="Q2810" s="7">
        <f t="shared" si="53"/>
        <v>120</v>
      </c>
      <c r="R2810" s="12">
        <v>42092</v>
      </c>
      <c r="T2810">
        <v>60</v>
      </c>
    </row>
    <row r="2811" spans="1:20" ht="18.75" x14ac:dyDescent="0.25">
      <c r="A2811">
        <v>5090302</v>
      </c>
      <c r="B2811">
        <v>1011202</v>
      </c>
      <c r="C2811">
        <v>0</v>
      </c>
      <c r="D2811" t="s">
        <v>14</v>
      </c>
      <c r="E2811" t="s">
        <v>2505</v>
      </c>
      <c r="F2811" s="1">
        <v>100002351</v>
      </c>
      <c r="G2811" t="s">
        <v>1891</v>
      </c>
      <c r="H2811" s="22">
        <v>37681</v>
      </c>
      <c r="I2811">
        <v>2</v>
      </c>
      <c r="J2811" s="27">
        <f t="shared" si="54"/>
        <v>313</v>
      </c>
      <c r="K2811">
        <v>205.8</v>
      </c>
      <c r="L2811">
        <v>0</v>
      </c>
      <c r="M2811">
        <v>204.8</v>
      </c>
      <c r="N2811">
        <v>1</v>
      </c>
      <c r="O2811" s="15">
        <v>37681</v>
      </c>
      <c r="P2811" s="24">
        <v>47235</v>
      </c>
      <c r="Q2811" s="7">
        <f t="shared" si="53"/>
        <v>120</v>
      </c>
      <c r="R2811" s="12">
        <v>37681</v>
      </c>
      <c r="T2811">
        <v>60</v>
      </c>
    </row>
    <row r="2812" spans="1:20" ht="18.75" x14ac:dyDescent="0.25">
      <c r="A2812">
        <v>5090302</v>
      </c>
      <c r="B2812">
        <v>1011202</v>
      </c>
      <c r="C2812">
        <v>0</v>
      </c>
      <c r="D2812" t="s">
        <v>14</v>
      </c>
      <c r="E2812" t="s">
        <v>2506</v>
      </c>
      <c r="F2812" s="1">
        <v>100001456</v>
      </c>
      <c r="G2812" t="s">
        <v>1891</v>
      </c>
      <c r="H2812" s="22">
        <v>43305</v>
      </c>
      <c r="I2812">
        <v>2</v>
      </c>
      <c r="J2812" s="27">
        <f t="shared" si="54"/>
        <v>129</v>
      </c>
      <c r="K2812">
        <v>1073.588</v>
      </c>
      <c r="L2812">
        <v>18.219000000000001</v>
      </c>
      <c r="M2812">
        <v>862.601</v>
      </c>
      <c r="N2812">
        <v>210.98699999999999</v>
      </c>
      <c r="O2812" s="15">
        <v>43305</v>
      </c>
      <c r="P2812" s="24">
        <v>47235</v>
      </c>
      <c r="Q2812" s="7">
        <f t="shared" si="53"/>
        <v>120</v>
      </c>
      <c r="R2812" s="12">
        <v>43305</v>
      </c>
      <c r="T2812">
        <v>60</v>
      </c>
    </row>
    <row r="2813" spans="1:20" ht="18.75" x14ac:dyDescent="0.25">
      <c r="A2813">
        <v>5090302</v>
      </c>
      <c r="B2813">
        <v>1011202</v>
      </c>
      <c r="C2813">
        <v>0</v>
      </c>
      <c r="D2813" t="s">
        <v>14</v>
      </c>
      <c r="E2813" t="s">
        <v>2506</v>
      </c>
      <c r="F2813" s="1">
        <v>100001457</v>
      </c>
      <c r="G2813" t="s">
        <v>1891</v>
      </c>
      <c r="H2813" s="22">
        <v>43305</v>
      </c>
      <c r="I2813">
        <v>2</v>
      </c>
      <c r="J2813" s="27">
        <f t="shared" si="54"/>
        <v>129</v>
      </c>
      <c r="K2813">
        <v>1073.588</v>
      </c>
      <c r="L2813">
        <v>18.219000000000001</v>
      </c>
      <c r="M2813">
        <v>862.601</v>
      </c>
      <c r="N2813">
        <v>210.98699999999999</v>
      </c>
      <c r="O2813" s="15">
        <v>43305</v>
      </c>
      <c r="P2813" s="24">
        <v>47235</v>
      </c>
      <c r="Q2813" s="7">
        <f t="shared" si="53"/>
        <v>120</v>
      </c>
      <c r="R2813" s="12">
        <v>43305</v>
      </c>
      <c r="T2813">
        <v>60</v>
      </c>
    </row>
    <row r="2814" spans="1:20" ht="18.75" x14ac:dyDescent="0.25">
      <c r="A2814">
        <v>5090302</v>
      </c>
      <c r="B2814">
        <v>1011202</v>
      </c>
      <c r="C2814">
        <v>0</v>
      </c>
      <c r="D2814" t="s">
        <v>14</v>
      </c>
      <c r="E2814" t="s">
        <v>2507</v>
      </c>
      <c r="F2814" s="1">
        <v>100006531</v>
      </c>
      <c r="G2814" t="s">
        <v>1891</v>
      </c>
      <c r="H2814" s="22">
        <v>43708</v>
      </c>
      <c r="I2814">
        <v>1</v>
      </c>
      <c r="J2814" s="27">
        <f t="shared" si="54"/>
        <v>115</v>
      </c>
      <c r="K2814">
        <v>0</v>
      </c>
      <c r="L2814">
        <v>0</v>
      </c>
      <c r="M2814">
        <v>0</v>
      </c>
      <c r="N2814">
        <v>0</v>
      </c>
      <c r="O2814" s="15">
        <v>43708</v>
      </c>
      <c r="P2814" s="24">
        <v>47235</v>
      </c>
      <c r="Q2814" s="7">
        <f t="shared" si="53"/>
        <v>120</v>
      </c>
      <c r="R2814" s="12">
        <v>43708</v>
      </c>
      <c r="T2814">
        <v>120</v>
      </c>
    </row>
    <row r="2815" spans="1:20" ht="18.75" x14ac:dyDescent="0.25">
      <c r="A2815">
        <v>5090302</v>
      </c>
      <c r="B2815">
        <v>1011202</v>
      </c>
      <c r="C2815">
        <v>0</v>
      </c>
      <c r="D2815" t="s">
        <v>14</v>
      </c>
      <c r="E2815" t="s">
        <v>2507</v>
      </c>
      <c r="F2815" s="1">
        <v>100006531</v>
      </c>
      <c r="G2815" t="s">
        <v>1891</v>
      </c>
      <c r="H2815" s="22">
        <v>43708</v>
      </c>
      <c r="I2815">
        <v>1</v>
      </c>
      <c r="J2815" s="27">
        <f t="shared" si="54"/>
        <v>115</v>
      </c>
      <c r="K2815">
        <v>1920</v>
      </c>
      <c r="L2815">
        <v>16.306999999999999</v>
      </c>
      <c r="M2815">
        <v>560.22</v>
      </c>
      <c r="N2815">
        <v>1359.78</v>
      </c>
      <c r="O2815" s="15">
        <v>43708</v>
      </c>
      <c r="P2815" s="24">
        <v>47235</v>
      </c>
      <c r="Q2815" s="7">
        <f t="shared" si="53"/>
        <v>120</v>
      </c>
      <c r="R2815" s="12">
        <v>43708</v>
      </c>
      <c r="T2815">
        <v>120</v>
      </c>
    </row>
    <row r="2816" spans="1:20" ht="18.75" x14ac:dyDescent="0.25">
      <c r="A2816">
        <v>5090302</v>
      </c>
      <c r="B2816">
        <v>1011202</v>
      </c>
      <c r="C2816">
        <v>0</v>
      </c>
      <c r="D2816" t="s">
        <v>14</v>
      </c>
      <c r="E2816" t="s">
        <v>2508</v>
      </c>
      <c r="F2816" s="1">
        <v>100007216</v>
      </c>
      <c r="G2816" t="s">
        <v>1891</v>
      </c>
      <c r="H2816" s="22">
        <v>44712</v>
      </c>
      <c r="I2816">
        <v>1</v>
      </c>
      <c r="J2816" s="27">
        <f t="shared" si="54"/>
        <v>82</v>
      </c>
      <c r="K2816">
        <v>850</v>
      </c>
      <c r="L2816">
        <v>7.2190000000000003</v>
      </c>
      <c r="M2816">
        <v>14.438000000000001</v>
      </c>
      <c r="N2816">
        <v>835.56200000000001</v>
      </c>
      <c r="O2816" s="15">
        <v>44712</v>
      </c>
      <c r="P2816" s="24">
        <v>47235</v>
      </c>
      <c r="Q2816" s="7">
        <f t="shared" si="53"/>
        <v>120</v>
      </c>
      <c r="R2816" s="12">
        <v>44712</v>
      </c>
      <c r="T2816">
        <v>120</v>
      </c>
    </row>
    <row r="2817" spans="1:20" ht="18.75" x14ac:dyDescent="0.25">
      <c r="A2817">
        <v>5090302</v>
      </c>
      <c r="B2817">
        <v>1011202</v>
      </c>
      <c r="C2817">
        <v>0</v>
      </c>
      <c r="D2817" t="s">
        <v>14</v>
      </c>
      <c r="E2817" t="s">
        <v>2509</v>
      </c>
      <c r="F2817" s="1">
        <v>100002259</v>
      </c>
      <c r="G2817" t="s">
        <v>1891</v>
      </c>
      <c r="H2817" s="22">
        <v>42460</v>
      </c>
      <c r="I2817">
        <v>8</v>
      </c>
      <c r="J2817" s="27">
        <f t="shared" si="54"/>
        <v>156</v>
      </c>
      <c r="K2817">
        <v>432</v>
      </c>
      <c r="L2817">
        <v>0</v>
      </c>
      <c r="M2817">
        <v>431</v>
      </c>
      <c r="N2817">
        <v>1</v>
      </c>
      <c r="O2817" s="15">
        <v>42460</v>
      </c>
      <c r="P2817" s="24">
        <v>47235</v>
      </c>
      <c r="Q2817" s="7">
        <f t="shared" si="53"/>
        <v>120</v>
      </c>
      <c r="R2817" s="12">
        <v>42460</v>
      </c>
      <c r="T2817">
        <v>60</v>
      </c>
    </row>
    <row r="2818" spans="1:20" ht="18.75" x14ac:dyDescent="0.25">
      <c r="A2818">
        <v>5090302</v>
      </c>
      <c r="B2818">
        <v>1011202</v>
      </c>
      <c r="C2818">
        <v>0</v>
      </c>
      <c r="D2818" t="s">
        <v>14</v>
      </c>
      <c r="E2818" t="s">
        <v>2510</v>
      </c>
      <c r="F2818" s="1">
        <v>100001411</v>
      </c>
      <c r="G2818" t="s">
        <v>1891</v>
      </c>
      <c r="H2818" s="22">
        <v>42308</v>
      </c>
      <c r="I2818">
        <v>1</v>
      </c>
      <c r="J2818" s="27">
        <f t="shared" si="54"/>
        <v>161</v>
      </c>
      <c r="K2818">
        <v>1100</v>
      </c>
      <c r="L2818">
        <v>0</v>
      </c>
      <c r="M2818">
        <v>1099</v>
      </c>
      <c r="N2818">
        <v>1</v>
      </c>
      <c r="O2818" s="15">
        <v>42308</v>
      </c>
      <c r="P2818" s="24">
        <v>47235</v>
      </c>
      <c r="Q2818" s="7">
        <f t="shared" ref="Q2818:Q2881" si="55">10*12</f>
        <v>120</v>
      </c>
      <c r="R2818" s="12">
        <v>42308</v>
      </c>
      <c r="T2818">
        <v>60</v>
      </c>
    </row>
    <row r="2819" spans="1:20" ht="18.75" x14ac:dyDescent="0.25">
      <c r="A2819">
        <v>5090302</v>
      </c>
      <c r="B2819">
        <v>1011202</v>
      </c>
      <c r="C2819">
        <v>0</v>
      </c>
      <c r="D2819" t="s">
        <v>14</v>
      </c>
      <c r="E2819" t="s">
        <v>2511</v>
      </c>
      <c r="F2819" s="1">
        <v>100001412</v>
      </c>
      <c r="G2819" t="s">
        <v>1891</v>
      </c>
      <c r="H2819" s="22">
        <v>42308</v>
      </c>
      <c r="I2819">
        <v>1</v>
      </c>
      <c r="J2819" s="27">
        <f t="shared" ref="J2819:J2882" si="56">DATEDIF(H2819,P2819,"m")</f>
        <v>161</v>
      </c>
      <c r="K2819">
        <v>1200</v>
      </c>
      <c r="L2819">
        <v>0</v>
      </c>
      <c r="M2819">
        <v>1199</v>
      </c>
      <c r="N2819">
        <v>1</v>
      </c>
      <c r="O2819" s="15">
        <v>42308</v>
      </c>
      <c r="P2819" s="24">
        <v>47235</v>
      </c>
      <c r="Q2819" s="7">
        <f t="shared" si="55"/>
        <v>120</v>
      </c>
      <c r="R2819" s="12">
        <v>42308</v>
      </c>
      <c r="T2819">
        <v>60</v>
      </c>
    </row>
    <row r="2820" spans="1:20" ht="18.75" x14ac:dyDescent="0.25">
      <c r="A2820">
        <v>5090302</v>
      </c>
      <c r="B2820">
        <v>1011202</v>
      </c>
      <c r="C2820">
        <v>0</v>
      </c>
      <c r="D2820" t="s">
        <v>14</v>
      </c>
      <c r="E2820" t="s">
        <v>2512</v>
      </c>
      <c r="F2820" s="1">
        <v>100001435</v>
      </c>
      <c r="G2820" t="s">
        <v>1891</v>
      </c>
      <c r="H2820" s="22">
        <v>43220</v>
      </c>
      <c r="I2820">
        <v>1</v>
      </c>
      <c r="J2820" s="27">
        <f t="shared" si="56"/>
        <v>131</v>
      </c>
      <c r="K2820">
        <v>1784</v>
      </c>
      <c r="L2820">
        <v>30.286999999999999</v>
      </c>
      <c r="M2820">
        <v>1517.12</v>
      </c>
      <c r="N2820">
        <v>266.88</v>
      </c>
      <c r="O2820" s="15">
        <v>43220</v>
      </c>
      <c r="P2820" s="24">
        <v>47235</v>
      </c>
      <c r="Q2820" s="7">
        <f t="shared" si="55"/>
        <v>120</v>
      </c>
      <c r="R2820" s="12">
        <v>43220</v>
      </c>
      <c r="T2820">
        <v>60</v>
      </c>
    </row>
    <row r="2821" spans="1:20" ht="18.75" x14ac:dyDescent="0.25">
      <c r="A2821">
        <v>5090302</v>
      </c>
      <c r="B2821">
        <v>1011202</v>
      </c>
      <c r="C2821">
        <v>0</v>
      </c>
      <c r="D2821" t="s">
        <v>14</v>
      </c>
      <c r="E2821" t="s">
        <v>2513</v>
      </c>
      <c r="F2821" s="1">
        <v>100001888</v>
      </c>
      <c r="G2821" t="s">
        <v>1891</v>
      </c>
      <c r="H2821" s="22">
        <v>33512</v>
      </c>
      <c r="I2821">
        <v>1</v>
      </c>
      <c r="J2821" s="27">
        <f t="shared" si="56"/>
        <v>450</v>
      </c>
      <c r="K2821">
        <v>355</v>
      </c>
      <c r="L2821">
        <v>0</v>
      </c>
      <c r="M2821">
        <v>354</v>
      </c>
      <c r="N2821">
        <v>1</v>
      </c>
      <c r="O2821" s="15">
        <v>33512</v>
      </c>
      <c r="P2821" s="24">
        <v>47235</v>
      </c>
      <c r="Q2821" s="7">
        <f t="shared" si="55"/>
        <v>120</v>
      </c>
      <c r="R2821" s="12">
        <v>33512</v>
      </c>
      <c r="T2821">
        <v>48</v>
      </c>
    </row>
    <row r="2822" spans="1:20" ht="18.75" x14ac:dyDescent="0.25">
      <c r="A2822">
        <v>5090302</v>
      </c>
      <c r="B2822">
        <v>1011202</v>
      </c>
      <c r="C2822">
        <v>0</v>
      </c>
      <c r="D2822" t="s">
        <v>14</v>
      </c>
      <c r="E2822" t="s">
        <v>2514</v>
      </c>
      <c r="F2822" s="1">
        <v>100002515</v>
      </c>
      <c r="G2822" t="s">
        <v>1891</v>
      </c>
      <c r="H2822" s="22">
        <v>42735</v>
      </c>
      <c r="I2822">
        <v>1</v>
      </c>
      <c r="J2822" s="27">
        <f t="shared" si="56"/>
        <v>147</v>
      </c>
      <c r="K2822">
        <v>203</v>
      </c>
      <c r="L2822">
        <v>0</v>
      </c>
      <c r="M2822">
        <v>202</v>
      </c>
      <c r="N2822">
        <v>1</v>
      </c>
      <c r="O2822" s="15">
        <v>42735</v>
      </c>
      <c r="P2822" s="24">
        <v>47235</v>
      </c>
      <c r="Q2822" s="7">
        <f t="shared" si="55"/>
        <v>120</v>
      </c>
      <c r="R2822" s="12">
        <v>42735</v>
      </c>
      <c r="T2822">
        <v>60</v>
      </c>
    </row>
    <row r="2823" spans="1:20" ht="18.75" x14ac:dyDescent="0.25">
      <c r="A2823">
        <v>5090302</v>
      </c>
      <c r="B2823">
        <v>1011202</v>
      </c>
      <c r="C2823">
        <v>0</v>
      </c>
      <c r="D2823" t="s">
        <v>14</v>
      </c>
      <c r="E2823" t="s">
        <v>2515</v>
      </c>
      <c r="F2823" s="1">
        <v>100002516</v>
      </c>
      <c r="G2823" t="s">
        <v>1891</v>
      </c>
      <c r="H2823" s="22">
        <v>42735</v>
      </c>
      <c r="I2823">
        <v>1</v>
      </c>
      <c r="J2823" s="27">
        <f t="shared" si="56"/>
        <v>147</v>
      </c>
      <c r="K2823">
        <v>378</v>
      </c>
      <c r="L2823">
        <v>0</v>
      </c>
      <c r="M2823">
        <v>377</v>
      </c>
      <c r="N2823">
        <v>1</v>
      </c>
      <c r="O2823" s="15">
        <v>42735</v>
      </c>
      <c r="P2823" s="24">
        <v>47235</v>
      </c>
      <c r="Q2823" s="7">
        <f t="shared" si="55"/>
        <v>120</v>
      </c>
      <c r="R2823" s="12">
        <v>42735</v>
      </c>
      <c r="T2823">
        <v>60</v>
      </c>
    </row>
    <row r="2824" spans="1:20" ht="18.75" x14ac:dyDescent="0.25">
      <c r="A2824">
        <v>5090302</v>
      </c>
      <c r="B2824">
        <v>1011202</v>
      </c>
      <c r="C2824">
        <v>0</v>
      </c>
      <c r="D2824" t="s">
        <v>14</v>
      </c>
      <c r="E2824" t="s">
        <v>2516</v>
      </c>
      <c r="F2824" s="1">
        <v>100007242</v>
      </c>
      <c r="G2824" t="s">
        <v>1891</v>
      </c>
      <c r="H2824" s="22">
        <v>44712</v>
      </c>
      <c r="I2824">
        <v>2</v>
      </c>
      <c r="J2824" s="27">
        <f t="shared" si="56"/>
        <v>82</v>
      </c>
      <c r="K2824">
        <v>1700</v>
      </c>
      <c r="L2824">
        <v>14.438000000000001</v>
      </c>
      <c r="M2824">
        <v>28.876999999999999</v>
      </c>
      <c r="N2824">
        <v>1671.123</v>
      </c>
      <c r="O2824" s="15">
        <v>44712</v>
      </c>
      <c r="P2824" s="24">
        <v>47235</v>
      </c>
      <c r="Q2824" s="7">
        <f t="shared" si="55"/>
        <v>120</v>
      </c>
      <c r="R2824" s="12">
        <v>44712</v>
      </c>
      <c r="T2824">
        <v>120</v>
      </c>
    </row>
    <row r="2825" spans="1:20" ht="18.75" x14ac:dyDescent="0.25">
      <c r="A2825">
        <v>5090302</v>
      </c>
      <c r="B2825">
        <v>1011202</v>
      </c>
      <c r="C2825">
        <v>0</v>
      </c>
      <c r="D2825" t="s">
        <v>14</v>
      </c>
      <c r="E2825" t="s">
        <v>2517</v>
      </c>
      <c r="F2825" s="1">
        <v>100007228</v>
      </c>
      <c r="G2825" t="s">
        <v>1891</v>
      </c>
      <c r="H2825" s="22">
        <v>44712</v>
      </c>
      <c r="I2825">
        <v>1</v>
      </c>
      <c r="J2825" s="27">
        <f t="shared" si="56"/>
        <v>82</v>
      </c>
      <c r="K2825">
        <v>490</v>
      </c>
      <c r="L2825">
        <v>4.1619999999999999</v>
      </c>
      <c r="M2825">
        <v>8.3230000000000004</v>
      </c>
      <c r="N2825">
        <v>481.67700000000002</v>
      </c>
      <c r="O2825" s="15">
        <v>44712</v>
      </c>
      <c r="P2825" s="24">
        <v>47235</v>
      </c>
      <c r="Q2825" s="7">
        <f t="shared" si="55"/>
        <v>120</v>
      </c>
      <c r="R2825" s="12">
        <v>44712</v>
      </c>
      <c r="T2825">
        <v>120</v>
      </c>
    </row>
    <row r="2826" spans="1:20" ht="18.75" x14ac:dyDescent="0.25">
      <c r="A2826">
        <v>5090302</v>
      </c>
      <c r="B2826">
        <v>1011202</v>
      </c>
      <c r="C2826">
        <v>0</v>
      </c>
      <c r="D2826" t="s">
        <v>14</v>
      </c>
      <c r="E2826" t="s">
        <v>2518</v>
      </c>
      <c r="F2826" s="1">
        <v>100002363</v>
      </c>
      <c r="G2826" t="s">
        <v>1891</v>
      </c>
      <c r="H2826" s="22">
        <v>37681</v>
      </c>
      <c r="I2826">
        <v>1</v>
      </c>
      <c r="J2826" s="27">
        <f t="shared" si="56"/>
        <v>313</v>
      </c>
      <c r="K2826">
        <v>94.5</v>
      </c>
      <c r="L2826">
        <v>0</v>
      </c>
      <c r="M2826">
        <v>93.5</v>
      </c>
      <c r="N2826">
        <v>1</v>
      </c>
      <c r="O2826" s="15">
        <v>37681</v>
      </c>
      <c r="P2826" s="24">
        <v>47235</v>
      </c>
      <c r="Q2826" s="7">
        <f t="shared" si="55"/>
        <v>120</v>
      </c>
      <c r="R2826" s="12">
        <v>37681</v>
      </c>
      <c r="T2826">
        <v>1</v>
      </c>
    </row>
    <row r="2827" spans="1:20" ht="18.75" x14ac:dyDescent="0.25">
      <c r="A2827">
        <v>5090302</v>
      </c>
      <c r="B2827">
        <v>1011202</v>
      </c>
      <c r="C2827">
        <v>0</v>
      </c>
      <c r="D2827" t="s">
        <v>14</v>
      </c>
      <c r="E2827" t="s">
        <v>2519</v>
      </c>
      <c r="F2827" s="1">
        <v>100001907</v>
      </c>
      <c r="G2827" t="s">
        <v>1891</v>
      </c>
      <c r="H2827" s="22">
        <v>33573</v>
      </c>
      <c r="I2827">
        <v>2</v>
      </c>
      <c r="J2827" s="27">
        <f t="shared" si="56"/>
        <v>448</v>
      </c>
      <c r="K2827">
        <v>762.45</v>
      </c>
      <c r="L2827">
        <v>0</v>
      </c>
      <c r="M2827">
        <v>761.45</v>
      </c>
      <c r="N2827">
        <v>1</v>
      </c>
      <c r="O2827" s="15">
        <v>33573</v>
      </c>
      <c r="P2827" s="24">
        <v>47235</v>
      </c>
      <c r="Q2827" s="7">
        <f t="shared" si="55"/>
        <v>120</v>
      </c>
      <c r="R2827" s="12">
        <v>33573</v>
      </c>
      <c r="T2827">
        <v>48</v>
      </c>
    </row>
    <row r="2828" spans="1:20" ht="18.75" x14ac:dyDescent="0.25">
      <c r="A2828">
        <v>5090302</v>
      </c>
      <c r="B2828">
        <v>1011202</v>
      </c>
      <c r="C2828">
        <v>0</v>
      </c>
      <c r="D2828" t="s">
        <v>14</v>
      </c>
      <c r="E2828" t="s">
        <v>2520</v>
      </c>
      <c r="F2828" s="1">
        <v>100004270</v>
      </c>
      <c r="G2828" t="s">
        <v>1891</v>
      </c>
      <c r="H2828" s="22">
        <v>38697</v>
      </c>
      <c r="I2828">
        <v>4</v>
      </c>
      <c r="J2828" s="27">
        <f t="shared" si="56"/>
        <v>280</v>
      </c>
      <c r="K2828">
        <v>45</v>
      </c>
      <c r="L2828">
        <v>0</v>
      </c>
      <c r="M2828">
        <v>44</v>
      </c>
      <c r="N2828">
        <v>1</v>
      </c>
      <c r="O2828" s="15">
        <v>38697</v>
      </c>
      <c r="P2828" s="24">
        <v>47235</v>
      </c>
      <c r="Q2828" s="7">
        <f t="shared" si="55"/>
        <v>120</v>
      </c>
      <c r="R2828" s="12">
        <v>38697</v>
      </c>
      <c r="T2828">
        <v>1</v>
      </c>
    </row>
    <row r="2829" spans="1:20" ht="18.75" x14ac:dyDescent="0.25">
      <c r="A2829">
        <v>5090302</v>
      </c>
      <c r="B2829">
        <v>1011202</v>
      </c>
      <c r="C2829">
        <v>0</v>
      </c>
      <c r="D2829" t="s">
        <v>14</v>
      </c>
      <c r="E2829" t="s">
        <v>2521</v>
      </c>
      <c r="F2829" s="1">
        <v>100002265</v>
      </c>
      <c r="G2829" t="s">
        <v>1891</v>
      </c>
      <c r="H2829" s="22">
        <v>43279</v>
      </c>
      <c r="I2829">
        <v>1</v>
      </c>
      <c r="J2829" s="27">
        <f t="shared" si="56"/>
        <v>129</v>
      </c>
      <c r="K2829">
        <v>1060</v>
      </c>
      <c r="L2829">
        <v>17.988</v>
      </c>
      <c r="M2829">
        <v>866.85699999999997</v>
      </c>
      <c r="N2829">
        <v>193.143</v>
      </c>
      <c r="O2829" s="15">
        <v>43279</v>
      </c>
      <c r="P2829" s="24">
        <v>47235</v>
      </c>
      <c r="Q2829" s="7">
        <f t="shared" si="55"/>
        <v>120</v>
      </c>
      <c r="R2829" s="12">
        <v>43279</v>
      </c>
      <c r="T2829">
        <v>60</v>
      </c>
    </row>
    <row r="2830" spans="1:20" ht="18.75" x14ac:dyDescent="0.25">
      <c r="A2830">
        <v>5090302</v>
      </c>
      <c r="B2830">
        <v>1011202</v>
      </c>
      <c r="C2830">
        <v>0</v>
      </c>
      <c r="D2830" t="s">
        <v>14</v>
      </c>
      <c r="E2830" t="s">
        <v>2522</v>
      </c>
      <c r="F2830" s="1">
        <v>100007233</v>
      </c>
      <c r="G2830" t="s">
        <v>1891</v>
      </c>
      <c r="H2830" s="22">
        <v>44712</v>
      </c>
      <c r="I2830">
        <v>1</v>
      </c>
      <c r="J2830" s="27">
        <f t="shared" si="56"/>
        <v>82</v>
      </c>
      <c r="K2830">
        <v>750</v>
      </c>
      <c r="L2830">
        <v>6.37</v>
      </c>
      <c r="M2830">
        <v>12.739000000000001</v>
      </c>
      <c r="N2830">
        <v>737.26099999999997</v>
      </c>
      <c r="O2830" s="15">
        <v>44712</v>
      </c>
      <c r="P2830" s="24">
        <v>47235</v>
      </c>
      <c r="Q2830" s="7">
        <f t="shared" si="55"/>
        <v>120</v>
      </c>
      <c r="R2830" s="12">
        <v>44712</v>
      </c>
      <c r="T2830">
        <v>120</v>
      </c>
    </row>
    <row r="2831" spans="1:20" ht="18.75" x14ac:dyDescent="0.25">
      <c r="A2831">
        <v>5090302</v>
      </c>
      <c r="B2831">
        <v>1011202</v>
      </c>
      <c r="C2831">
        <v>0</v>
      </c>
      <c r="D2831" t="s">
        <v>14</v>
      </c>
      <c r="E2831" t="s">
        <v>2523</v>
      </c>
      <c r="F2831" s="1">
        <v>100006736</v>
      </c>
      <c r="G2831" t="s">
        <v>1891</v>
      </c>
      <c r="H2831" s="22">
        <v>43951</v>
      </c>
      <c r="I2831">
        <v>1</v>
      </c>
      <c r="J2831" s="27">
        <f t="shared" si="56"/>
        <v>107</v>
      </c>
      <c r="K2831">
        <v>660</v>
      </c>
      <c r="L2831">
        <v>5.6050000000000004</v>
      </c>
      <c r="M2831">
        <v>148.69300000000001</v>
      </c>
      <c r="N2831">
        <v>511.30700000000002</v>
      </c>
      <c r="O2831" s="15">
        <v>43951</v>
      </c>
      <c r="P2831" s="24">
        <v>47235</v>
      </c>
      <c r="Q2831" s="7">
        <f t="shared" si="55"/>
        <v>120</v>
      </c>
      <c r="R2831" s="12">
        <v>43951</v>
      </c>
      <c r="T2831">
        <v>120</v>
      </c>
    </row>
    <row r="2832" spans="1:20" ht="18.75" x14ac:dyDescent="0.25">
      <c r="A2832">
        <v>5090302</v>
      </c>
      <c r="B2832">
        <v>1011202</v>
      </c>
      <c r="C2832">
        <v>0</v>
      </c>
      <c r="D2832" t="s">
        <v>14</v>
      </c>
      <c r="E2832" t="s">
        <v>2524</v>
      </c>
      <c r="F2832" s="1">
        <v>100006730</v>
      </c>
      <c r="G2832" t="s">
        <v>1891</v>
      </c>
      <c r="H2832" s="22">
        <v>43951</v>
      </c>
      <c r="I2832">
        <v>1</v>
      </c>
      <c r="J2832" s="27">
        <f t="shared" si="56"/>
        <v>107</v>
      </c>
      <c r="K2832">
        <v>980</v>
      </c>
      <c r="L2832">
        <v>8.3230000000000004</v>
      </c>
      <c r="M2832">
        <v>220.78800000000001</v>
      </c>
      <c r="N2832">
        <v>759.21199999999999</v>
      </c>
      <c r="O2832" s="15">
        <v>43951</v>
      </c>
      <c r="P2832" s="24">
        <v>47235</v>
      </c>
      <c r="Q2832" s="7">
        <f t="shared" si="55"/>
        <v>120</v>
      </c>
      <c r="R2832" s="12">
        <v>43951</v>
      </c>
      <c r="T2832">
        <v>120</v>
      </c>
    </row>
    <row r="2833" spans="1:20" ht="18.75" x14ac:dyDescent="0.25">
      <c r="A2833">
        <v>5090302</v>
      </c>
      <c r="B2833">
        <v>1011202</v>
      </c>
      <c r="C2833">
        <v>0</v>
      </c>
      <c r="D2833" t="s">
        <v>14</v>
      </c>
      <c r="E2833" t="s">
        <v>2525</v>
      </c>
      <c r="F2833" s="1">
        <v>100007222</v>
      </c>
      <c r="G2833" t="s">
        <v>1891</v>
      </c>
      <c r="H2833" s="22">
        <v>44712</v>
      </c>
      <c r="I2833">
        <v>3</v>
      </c>
      <c r="J2833" s="27">
        <f t="shared" si="56"/>
        <v>82</v>
      </c>
      <c r="K2833">
        <v>3375</v>
      </c>
      <c r="L2833">
        <v>28.664000000000001</v>
      </c>
      <c r="M2833">
        <v>57.329000000000001</v>
      </c>
      <c r="N2833">
        <v>3317.6709999999998</v>
      </c>
      <c r="O2833" s="15">
        <v>44712</v>
      </c>
      <c r="P2833" s="24">
        <v>47235</v>
      </c>
      <c r="Q2833" s="7">
        <f t="shared" si="55"/>
        <v>120</v>
      </c>
      <c r="R2833" s="12">
        <v>44712</v>
      </c>
      <c r="T2833">
        <v>120</v>
      </c>
    </row>
    <row r="2834" spans="1:20" ht="18.75" x14ac:dyDescent="0.25">
      <c r="A2834">
        <v>5090302</v>
      </c>
      <c r="B2834">
        <v>1011202</v>
      </c>
      <c r="C2834">
        <v>0</v>
      </c>
      <c r="D2834" t="s">
        <v>14</v>
      </c>
      <c r="E2834" t="s">
        <v>2526</v>
      </c>
      <c r="F2834" s="1">
        <v>100007083</v>
      </c>
      <c r="G2834" t="s">
        <v>1891</v>
      </c>
      <c r="H2834" s="22">
        <v>44500</v>
      </c>
      <c r="I2834">
        <v>1</v>
      </c>
      <c r="J2834" s="27">
        <f t="shared" si="56"/>
        <v>89</v>
      </c>
      <c r="K2834">
        <v>195</v>
      </c>
      <c r="L2834">
        <v>1.6559999999999999</v>
      </c>
      <c r="M2834">
        <v>14.638</v>
      </c>
      <c r="N2834">
        <v>180.36199999999999</v>
      </c>
      <c r="O2834" s="15">
        <v>44500</v>
      </c>
      <c r="P2834" s="24">
        <v>47235</v>
      </c>
      <c r="Q2834" s="7">
        <f t="shared" si="55"/>
        <v>120</v>
      </c>
      <c r="R2834" s="12">
        <v>44500</v>
      </c>
      <c r="T2834">
        <v>120</v>
      </c>
    </row>
    <row r="2835" spans="1:20" ht="18.75" x14ac:dyDescent="0.25">
      <c r="A2835">
        <v>5090302</v>
      </c>
      <c r="B2835">
        <v>1011202</v>
      </c>
      <c r="C2835">
        <v>0</v>
      </c>
      <c r="D2835" t="s">
        <v>14</v>
      </c>
      <c r="E2835" t="s">
        <v>2527</v>
      </c>
      <c r="F2835" s="1">
        <v>100001408</v>
      </c>
      <c r="G2835" t="s">
        <v>1891</v>
      </c>
      <c r="H2835" s="22">
        <v>42170</v>
      </c>
      <c r="I2835">
        <v>1</v>
      </c>
      <c r="J2835" s="27">
        <f t="shared" si="56"/>
        <v>166</v>
      </c>
      <c r="K2835">
        <v>185</v>
      </c>
      <c r="L2835">
        <v>0</v>
      </c>
      <c r="M2835">
        <v>184</v>
      </c>
      <c r="N2835">
        <v>1</v>
      </c>
      <c r="O2835" s="15">
        <v>42170</v>
      </c>
      <c r="P2835" s="24">
        <v>47235</v>
      </c>
      <c r="Q2835" s="7">
        <f t="shared" si="55"/>
        <v>120</v>
      </c>
      <c r="R2835" s="12">
        <v>42170</v>
      </c>
      <c r="T2835">
        <v>60</v>
      </c>
    </row>
    <row r="2836" spans="1:20" ht="18.75" x14ac:dyDescent="0.25">
      <c r="A2836">
        <v>5090302</v>
      </c>
      <c r="B2836">
        <v>1011202</v>
      </c>
      <c r="C2836">
        <v>0</v>
      </c>
      <c r="D2836" t="s">
        <v>14</v>
      </c>
      <c r="E2836" t="s">
        <v>2528</v>
      </c>
      <c r="F2836" s="1">
        <v>100001425</v>
      </c>
      <c r="G2836" t="s">
        <v>1891</v>
      </c>
      <c r="H2836" s="22">
        <v>43044</v>
      </c>
      <c r="I2836">
        <v>1</v>
      </c>
      <c r="J2836" s="27">
        <f t="shared" si="56"/>
        <v>137</v>
      </c>
      <c r="K2836">
        <v>317</v>
      </c>
      <c r="L2836">
        <v>5.3680000000000003</v>
      </c>
      <c r="M2836">
        <v>299.34399999999999</v>
      </c>
      <c r="N2836">
        <v>17.655999999999999</v>
      </c>
      <c r="O2836" s="15">
        <v>43044</v>
      </c>
      <c r="P2836" s="24">
        <v>47235</v>
      </c>
      <c r="Q2836" s="7">
        <f t="shared" si="55"/>
        <v>120</v>
      </c>
      <c r="R2836" s="12">
        <v>43044</v>
      </c>
      <c r="T2836">
        <v>60</v>
      </c>
    </row>
    <row r="2837" spans="1:20" ht="18.75" x14ac:dyDescent="0.25">
      <c r="A2837">
        <v>5090302</v>
      </c>
      <c r="B2837">
        <v>1011202</v>
      </c>
      <c r="C2837">
        <v>0</v>
      </c>
      <c r="D2837" t="s">
        <v>14</v>
      </c>
      <c r="E2837" t="s">
        <v>2529</v>
      </c>
      <c r="F2837" s="1">
        <v>100007102</v>
      </c>
      <c r="G2837" t="s">
        <v>1891</v>
      </c>
      <c r="H2837" s="22">
        <v>44523</v>
      </c>
      <c r="I2837">
        <v>1</v>
      </c>
      <c r="J2837" s="27">
        <f t="shared" si="56"/>
        <v>89</v>
      </c>
      <c r="K2837">
        <v>1220</v>
      </c>
      <c r="L2837">
        <v>10.362</v>
      </c>
      <c r="M2837">
        <v>83.896000000000001</v>
      </c>
      <c r="N2837">
        <v>1136.104</v>
      </c>
      <c r="O2837" s="15">
        <v>44523</v>
      </c>
      <c r="P2837" s="24">
        <v>47235</v>
      </c>
      <c r="Q2837" s="7">
        <f t="shared" si="55"/>
        <v>120</v>
      </c>
      <c r="R2837" s="12">
        <v>44523</v>
      </c>
      <c r="T2837">
        <v>120</v>
      </c>
    </row>
    <row r="2838" spans="1:20" ht="18.75" x14ac:dyDescent="0.25">
      <c r="A2838">
        <v>5090302</v>
      </c>
      <c r="B2838">
        <v>1011202</v>
      </c>
      <c r="C2838">
        <v>0</v>
      </c>
      <c r="D2838" t="s">
        <v>14</v>
      </c>
      <c r="E2838" t="s">
        <v>2530</v>
      </c>
      <c r="F2838" s="1">
        <v>100006821</v>
      </c>
      <c r="G2838" t="s">
        <v>1891</v>
      </c>
      <c r="H2838" s="22">
        <v>44085</v>
      </c>
      <c r="I2838">
        <v>1</v>
      </c>
      <c r="J2838" s="27">
        <f t="shared" si="56"/>
        <v>103</v>
      </c>
      <c r="K2838">
        <v>114.404</v>
      </c>
      <c r="L2838">
        <v>0.97199999999999998</v>
      </c>
      <c r="M2838">
        <v>21.585999999999999</v>
      </c>
      <c r="N2838">
        <v>92.817999999999998</v>
      </c>
      <c r="O2838" s="15">
        <v>44085</v>
      </c>
      <c r="P2838" s="24">
        <v>47235</v>
      </c>
      <c r="Q2838" s="7">
        <f t="shared" si="55"/>
        <v>120</v>
      </c>
      <c r="R2838" s="12">
        <v>44085</v>
      </c>
      <c r="T2838">
        <v>120</v>
      </c>
    </row>
    <row r="2839" spans="1:20" ht="18.75" x14ac:dyDescent="0.25">
      <c r="A2839">
        <v>5090302</v>
      </c>
      <c r="B2839">
        <v>1011202</v>
      </c>
      <c r="C2839">
        <v>0</v>
      </c>
      <c r="D2839" t="s">
        <v>14</v>
      </c>
      <c r="E2839" t="s">
        <v>2531</v>
      </c>
      <c r="F2839" s="1">
        <v>100002439</v>
      </c>
      <c r="G2839" t="s">
        <v>1891</v>
      </c>
      <c r="H2839" s="22">
        <v>42201</v>
      </c>
      <c r="I2839">
        <v>1</v>
      </c>
      <c r="J2839" s="27">
        <f t="shared" si="56"/>
        <v>165</v>
      </c>
      <c r="K2839">
        <v>87.5</v>
      </c>
      <c r="L2839">
        <v>0</v>
      </c>
      <c r="M2839">
        <v>86.5</v>
      </c>
      <c r="N2839">
        <v>1</v>
      </c>
      <c r="O2839" s="15">
        <v>42201</v>
      </c>
      <c r="P2839" s="24">
        <v>47235</v>
      </c>
      <c r="Q2839" s="7">
        <f t="shared" si="55"/>
        <v>120</v>
      </c>
      <c r="R2839" s="12">
        <v>42201</v>
      </c>
      <c r="T2839">
        <v>1</v>
      </c>
    </row>
    <row r="2840" spans="1:20" ht="18.75" x14ac:dyDescent="0.25">
      <c r="A2840">
        <v>5090302</v>
      </c>
      <c r="B2840">
        <v>1011202</v>
      </c>
      <c r="C2840">
        <v>0</v>
      </c>
      <c r="D2840" t="s">
        <v>14</v>
      </c>
      <c r="E2840" t="s">
        <v>2532</v>
      </c>
      <c r="F2840" s="1">
        <v>100002440</v>
      </c>
      <c r="G2840" t="s">
        <v>1891</v>
      </c>
      <c r="H2840" s="22">
        <v>42201</v>
      </c>
      <c r="I2840">
        <v>1</v>
      </c>
      <c r="J2840" s="27">
        <f t="shared" si="56"/>
        <v>165</v>
      </c>
      <c r="K2840">
        <v>87.5</v>
      </c>
      <c r="L2840">
        <v>0</v>
      </c>
      <c r="M2840">
        <v>86.5</v>
      </c>
      <c r="N2840">
        <v>1</v>
      </c>
      <c r="O2840" s="15">
        <v>42201</v>
      </c>
      <c r="P2840" s="24">
        <v>47235</v>
      </c>
      <c r="Q2840" s="7">
        <f t="shared" si="55"/>
        <v>120</v>
      </c>
      <c r="R2840" s="12">
        <v>42201</v>
      </c>
      <c r="T2840">
        <v>1</v>
      </c>
    </row>
    <row r="2841" spans="1:20" ht="18.75" x14ac:dyDescent="0.25">
      <c r="A2841">
        <v>5090302</v>
      </c>
      <c r="B2841">
        <v>1011202</v>
      </c>
      <c r="C2841">
        <v>0</v>
      </c>
      <c r="D2841" t="s">
        <v>14</v>
      </c>
      <c r="E2841" t="s">
        <v>2533</v>
      </c>
      <c r="F2841" s="1">
        <v>100002377</v>
      </c>
      <c r="G2841" t="s">
        <v>1891</v>
      </c>
      <c r="H2841" s="22">
        <v>38472</v>
      </c>
      <c r="I2841">
        <v>1</v>
      </c>
      <c r="J2841" s="27">
        <f t="shared" si="56"/>
        <v>287</v>
      </c>
      <c r="K2841">
        <v>387</v>
      </c>
      <c r="L2841">
        <v>0</v>
      </c>
      <c r="M2841">
        <v>386</v>
      </c>
      <c r="N2841">
        <v>1</v>
      </c>
      <c r="O2841" s="15">
        <v>38472</v>
      </c>
      <c r="P2841" s="24">
        <v>47235</v>
      </c>
      <c r="Q2841" s="7">
        <f t="shared" si="55"/>
        <v>120</v>
      </c>
      <c r="R2841" s="12">
        <v>38472</v>
      </c>
      <c r="T2841">
        <v>60</v>
      </c>
    </row>
    <row r="2842" spans="1:20" ht="18.75" x14ac:dyDescent="0.25">
      <c r="A2842">
        <v>5090302</v>
      </c>
      <c r="B2842">
        <v>1011202</v>
      </c>
      <c r="C2842">
        <v>0</v>
      </c>
      <c r="D2842" t="s">
        <v>14</v>
      </c>
      <c r="E2842" t="s">
        <v>2534</v>
      </c>
      <c r="F2842" s="1">
        <v>100001195</v>
      </c>
      <c r="G2842" t="s">
        <v>1891</v>
      </c>
      <c r="H2842" s="22">
        <v>39417</v>
      </c>
      <c r="I2842">
        <v>30</v>
      </c>
      <c r="J2842" s="27">
        <f t="shared" si="56"/>
        <v>256</v>
      </c>
      <c r="K2842">
        <v>19500</v>
      </c>
      <c r="L2842">
        <v>0</v>
      </c>
      <c r="M2842">
        <v>19499.117999999999</v>
      </c>
      <c r="N2842">
        <v>0.88200000000000001</v>
      </c>
      <c r="O2842" s="15">
        <v>39417</v>
      </c>
      <c r="P2842" s="24">
        <v>47235</v>
      </c>
      <c r="Q2842" s="7">
        <f t="shared" si="55"/>
        <v>120</v>
      </c>
      <c r="R2842" s="12">
        <v>39417</v>
      </c>
      <c r="T2842">
        <v>60</v>
      </c>
    </row>
    <row r="2843" spans="1:20" ht="18.75" x14ac:dyDescent="0.25">
      <c r="A2843">
        <v>5090302</v>
      </c>
      <c r="B2843">
        <v>1011202</v>
      </c>
      <c r="C2843">
        <v>0</v>
      </c>
      <c r="D2843" t="s">
        <v>14</v>
      </c>
      <c r="E2843" t="s">
        <v>2535</v>
      </c>
      <c r="F2843" s="1">
        <v>100004267</v>
      </c>
      <c r="G2843" t="s">
        <v>1891</v>
      </c>
      <c r="H2843" s="22">
        <v>35796</v>
      </c>
      <c r="I2843">
        <v>1</v>
      </c>
      <c r="J2843" s="27">
        <f t="shared" si="56"/>
        <v>375</v>
      </c>
      <c r="K2843">
        <v>2131</v>
      </c>
      <c r="L2843">
        <v>0</v>
      </c>
      <c r="M2843">
        <v>2130</v>
      </c>
      <c r="N2843">
        <v>1</v>
      </c>
      <c r="O2843" s="15">
        <v>35796</v>
      </c>
      <c r="P2843" s="24">
        <v>47235</v>
      </c>
      <c r="Q2843" s="7">
        <f t="shared" si="55"/>
        <v>120</v>
      </c>
      <c r="R2843" s="12">
        <v>35796</v>
      </c>
      <c r="T2843">
        <v>60</v>
      </c>
    </row>
    <row r="2844" spans="1:20" ht="18.75" x14ac:dyDescent="0.25">
      <c r="A2844">
        <v>5090302</v>
      </c>
      <c r="B2844">
        <v>1011202</v>
      </c>
      <c r="C2844">
        <v>0</v>
      </c>
      <c r="D2844" t="s">
        <v>14</v>
      </c>
      <c r="E2844" t="s">
        <v>2536</v>
      </c>
      <c r="F2844" s="1">
        <v>100002268</v>
      </c>
      <c r="G2844" t="s">
        <v>1891</v>
      </c>
      <c r="H2844" s="22">
        <v>43279</v>
      </c>
      <c r="I2844">
        <v>1</v>
      </c>
      <c r="J2844" s="27">
        <f t="shared" si="56"/>
        <v>129</v>
      </c>
      <c r="K2844">
        <v>150</v>
      </c>
      <c r="L2844">
        <v>2.5310000000000001</v>
      </c>
      <c r="M2844">
        <v>121.967</v>
      </c>
      <c r="N2844">
        <v>28.033000000000001</v>
      </c>
      <c r="O2844" s="15">
        <v>43279</v>
      </c>
      <c r="P2844" s="24">
        <v>47235</v>
      </c>
      <c r="Q2844" s="7">
        <f t="shared" si="55"/>
        <v>120</v>
      </c>
      <c r="R2844" s="12">
        <v>43279</v>
      </c>
      <c r="T2844">
        <v>60</v>
      </c>
    </row>
    <row r="2845" spans="1:20" ht="18.75" x14ac:dyDescent="0.25">
      <c r="A2845">
        <v>5090302</v>
      </c>
      <c r="B2845">
        <v>1011202</v>
      </c>
      <c r="C2845">
        <v>0</v>
      </c>
      <c r="D2845" t="s">
        <v>14</v>
      </c>
      <c r="E2845" t="s">
        <v>2537</v>
      </c>
      <c r="F2845" s="1">
        <v>100004244</v>
      </c>
      <c r="G2845" t="s">
        <v>1891</v>
      </c>
      <c r="H2845" s="22">
        <v>40308</v>
      </c>
      <c r="I2845">
        <v>1</v>
      </c>
      <c r="J2845" s="27">
        <f t="shared" si="56"/>
        <v>227</v>
      </c>
      <c r="K2845">
        <v>105</v>
      </c>
      <c r="L2845">
        <v>0</v>
      </c>
      <c r="M2845">
        <v>104</v>
      </c>
      <c r="N2845">
        <v>1</v>
      </c>
      <c r="O2845" s="15">
        <v>40308</v>
      </c>
      <c r="P2845" s="24">
        <v>47235</v>
      </c>
      <c r="Q2845" s="7">
        <f t="shared" si="55"/>
        <v>120</v>
      </c>
      <c r="R2845" s="12">
        <v>40308</v>
      </c>
      <c r="T2845">
        <v>60</v>
      </c>
    </row>
    <row r="2846" spans="1:20" ht="18.75" x14ac:dyDescent="0.25">
      <c r="A2846">
        <v>5090302</v>
      </c>
      <c r="B2846">
        <v>1011202</v>
      </c>
      <c r="C2846">
        <v>0</v>
      </c>
      <c r="D2846" t="s">
        <v>14</v>
      </c>
      <c r="E2846" t="s">
        <v>2538</v>
      </c>
      <c r="F2846" s="1">
        <v>100004249</v>
      </c>
      <c r="G2846" t="s">
        <v>1891</v>
      </c>
      <c r="H2846" s="22">
        <v>41578</v>
      </c>
      <c r="I2846">
        <v>2</v>
      </c>
      <c r="J2846" s="27">
        <f t="shared" si="56"/>
        <v>185</v>
      </c>
      <c r="K2846">
        <v>320</v>
      </c>
      <c r="L2846">
        <v>0</v>
      </c>
      <c r="M2846">
        <v>319.33300000000003</v>
      </c>
      <c r="N2846">
        <v>0.66700000000000004</v>
      </c>
      <c r="O2846" s="15">
        <v>41578</v>
      </c>
      <c r="P2846" s="24">
        <v>47235</v>
      </c>
      <c r="Q2846" s="7">
        <f t="shared" si="55"/>
        <v>120</v>
      </c>
      <c r="R2846" s="12">
        <v>41578</v>
      </c>
      <c r="T2846">
        <v>60</v>
      </c>
    </row>
    <row r="2847" spans="1:20" ht="18.75" x14ac:dyDescent="0.25">
      <c r="A2847">
        <v>5090302</v>
      </c>
      <c r="B2847">
        <v>1011202</v>
      </c>
      <c r="C2847">
        <v>0</v>
      </c>
      <c r="D2847" t="s">
        <v>14</v>
      </c>
      <c r="E2847" t="s">
        <v>2538</v>
      </c>
      <c r="F2847" s="1">
        <v>100004549</v>
      </c>
      <c r="G2847" t="s">
        <v>1891</v>
      </c>
      <c r="H2847" s="22">
        <v>40384</v>
      </c>
      <c r="I2847">
        <v>3</v>
      </c>
      <c r="J2847" s="27">
        <f t="shared" si="56"/>
        <v>225</v>
      </c>
      <c r="K2847">
        <v>450</v>
      </c>
      <c r="L2847">
        <v>0</v>
      </c>
      <c r="M2847">
        <v>449</v>
      </c>
      <c r="N2847">
        <v>1</v>
      </c>
      <c r="O2847" s="15">
        <v>40384</v>
      </c>
      <c r="P2847" s="24">
        <v>47235</v>
      </c>
      <c r="Q2847" s="7">
        <f t="shared" si="55"/>
        <v>120</v>
      </c>
      <c r="R2847" s="12">
        <v>40384</v>
      </c>
      <c r="T2847">
        <v>60</v>
      </c>
    </row>
    <row r="2848" spans="1:20" ht="18.75" x14ac:dyDescent="0.25">
      <c r="A2848">
        <v>5090302</v>
      </c>
      <c r="B2848">
        <v>1011202</v>
      </c>
      <c r="C2848">
        <v>0</v>
      </c>
      <c r="D2848" t="s">
        <v>14</v>
      </c>
      <c r="E2848" t="s">
        <v>2539</v>
      </c>
      <c r="F2848" s="1">
        <v>100004770</v>
      </c>
      <c r="G2848" t="s">
        <v>1891</v>
      </c>
      <c r="H2848" s="22">
        <v>41698</v>
      </c>
      <c r="I2848">
        <v>1</v>
      </c>
      <c r="J2848" s="27">
        <f t="shared" si="56"/>
        <v>181</v>
      </c>
      <c r="K2848">
        <v>160</v>
      </c>
      <c r="L2848">
        <v>0</v>
      </c>
      <c r="M2848">
        <v>159</v>
      </c>
      <c r="N2848">
        <v>1</v>
      </c>
      <c r="O2848" s="15">
        <v>41698</v>
      </c>
      <c r="P2848" s="24">
        <v>47235</v>
      </c>
      <c r="Q2848" s="7">
        <f t="shared" si="55"/>
        <v>120</v>
      </c>
      <c r="R2848" s="12">
        <v>41698</v>
      </c>
      <c r="T2848">
        <v>60</v>
      </c>
    </row>
    <row r="2849" spans="1:20" ht="18.75" x14ac:dyDescent="0.25">
      <c r="A2849">
        <v>5090302</v>
      </c>
      <c r="B2849">
        <v>1011202</v>
      </c>
      <c r="C2849">
        <v>0</v>
      </c>
      <c r="D2849" t="s">
        <v>14</v>
      </c>
      <c r="E2849" t="s">
        <v>2540</v>
      </c>
      <c r="F2849" s="1">
        <v>100007104</v>
      </c>
      <c r="G2849" t="s">
        <v>1891</v>
      </c>
      <c r="H2849" s="22">
        <v>44523</v>
      </c>
      <c r="I2849">
        <v>2</v>
      </c>
      <c r="J2849" s="27">
        <f t="shared" si="56"/>
        <v>89</v>
      </c>
      <c r="K2849">
        <v>260</v>
      </c>
      <c r="L2849">
        <v>2.2080000000000002</v>
      </c>
      <c r="M2849">
        <v>17.879000000000001</v>
      </c>
      <c r="N2849">
        <v>242.12100000000001</v>
      </c>
      <c r="O2849" s="15">
        <v>44523</v>
      </c>
      <c r="P2849" s="24">
        <v>47235</v>
      </c>
      <c r="Q2849" s="7">
        <f t="shared" si="55"/>
        <v>120</v>
      </c>
      <c r="R2849" s="12">
        <v>44523</v>
      </c>
      <c r="T2849">
        <v>120</v>
      </c>
    </row>
    <row r="2850" spans="1:20" ht="18.75" x14ac:dyDescent="0.25">
      <c r="A2850">
        <v>5090302</v>
      </c>
      <c r="B2850">
        <v>1011202</v>
      </c>
      <c r="C2850">
        <v>0</v>
      </c>
      <c r="D2850" t="s">
        <v>14</v>
      </c>
      <c r="E2850" t="s">
        <v>2541</v>
      </c>
      <c r="F2850" s="1">
        <v>100002585</v>
      </c>
      <c r="G2850" t="s">
        <v>1891</v>
      </c>
      <c r="H2850" s="22">
        <v>43100</v>
      </c>
      <c r="I2850">
        <v>10</v>
      </c>
      <c r="J2850" s="27">
        <f t="shared" si="56"/>
        <v>135</v>
      </c>
      <c r="K2850">
        <v>1400</v>
      </c>
      <c r="L2850">
        <v>23.763999999999999</v>
      </c>
      <c r="M2850">
        <v>1280.357</v>
      </c>
      <c r="N2850">
        <v>119.643</v>
      </c>
      <c r="O2850" s="15">
        <v>43100</v>
      </c>
      <c r="P2850" s="24">
        <v>47235</v>
      </c>
      <c r="Q2850" s="7">
        <f t="shared" si="55"/>
        <v>120</v>
      </c>
      <c r="R2850" s="12">
        <v>43100</v>
      </c>
      <c r="T2850">
        <v>60</v>
      </c>
    </row>
    <row r="2851" spans="1:20" ht="18.75" x14ac:dyDescent="0.25">
      <c r="A2851">
        <v>5090302</v>
      </c>
      <c r="B2851">
        <v>1011202</v>
      </c>
      <c r="C2851">
        <v>0</v>
      </c>
      <c r="D2851" t="s">
        <v>14</v>
      </c>
      <c r="E2851" t="s">
        <v>2542</v>
      </c>
      <c r="F2851" s="1">
        <v>100001469</v>
      </c>
      <c r="G2851" t="s">
        <v>1891</v>
      </c>
      <c r="H2851" s="22">
        <v>43307</v>
      </c>
      <c r="I2851">
        <v>1</v>
      </c>
      <c r="J2851" s="27">
        <f t="shared" si="56"/>
        <v>129</v>
      </c>
      <c r="K2851">
        <v>34.159999999999997</v>
      </c>
      <c r="L2851">
        <v>0</v>
      </c>
      <c r="M2851">
        <v>33.159999999999997</v>
      </c>
      <c r="N2851">
        <v>1</v>
      </c>
      <c r="O2851" s="15">
        <v>43307</v>
      </c>
      <c r="P2851" s="24">
        <v>47235</v>
      </c>
      <c r="Q2851" s="7">
        <f t="shared" si="55"/>
        <v>120</v>
      </c>
      <c r="R2851" s="12">
        <v>43307</v>
      </c>
      <c r="T2851">
        <v>1</v>
      </c>
    </row>
    <row r="2852" spans="1:20" ht="18.75" x14ac:dyDescent="0.25">
      <c r="A2852">
        <v>5090302</v>
      </c>
      <c r="B2852">
        <v>1011202</v>
      </c>
      <c r="C2852">
        <v>0</v>
      </c>
      <c r="D2852" t="s">
        <v>14</v>
      </c>
      <c r="E2852" t="s">
        <v>2543</v>
      </c>
      <c r="F2852" s="1">
        <v>100004231</v>
      </c>
      <c r="G2852" t="s">
        <v>1891</v>
      </c>
      <c r="H2852" s="22">
        <v>40298</v>
      </c>
      <c r="I2852">
        <v>1</v>
      </c>
      <c r="J2852" s="27">
        <f t="shared" si="56"/>
        <v>227</v>
      </c>
      <c r="K2852">
        <v>190</v>
      </c>
      <c r="L2852">
        <v>0</v>
      </c>
      <c r="M2852">
        <v>189</v>
      </c>
      <c r="N2852">
        <v>1</v>
      </c>
      <c r="O2852" s="15">
        <v>40298</v>
      </c>
      <c r="P2852" s="24">
        <v>47235</v>
      </c>
      <c r="Q2852" s="7">
        <f t="shared" si="55"/>
        <v>120</v>
      </c>
      <c r="R2852" s="12">
        <v>40298</v>
      </c>
      <c r="T2852">
        <v>60</v>
      </c>
    </row>
    <row r="2853" spans="1:20" ht="18.75" x14ac:dyDescent="0.25">
      <c r="A2853">
        <v>5090302</v>
      </c>
      <c r="B2853">
        <v>1011202</v>
      </c>
      <c r="C2853">
        <v>0</v>
      </c>
      <c r="D2853" t="s">
        <v>14</v>
      </c>
      <c r="E2853" t="s">
        <v>2544</v>
      </c>
      <c r="F2853" s="1">
        <v>100001146</v>
      </c>
      <c r="G2853" t="s">
        <v>1891</v>
      </c>
      <c r="H2853" s="22">
        <v>41394</v>
      </c>
      <c r="I2853">
        <v>27</v>
      </c>
      <c r="J2853" s="27">
        <f t="shared" si="56"/>
        <v>191</v>
      </c>
      <c r="K2853">
        <v>5670</v>
      </c>
      <c r="L2853">
        <v>0</v>
      </c>
      <c r="M2853">
        <v>5669</v>
      </c>
      <c r="N2853">
        <v>1</v>
      </c>
      <c r="O2853" s="15">
        <v>41394</v>
      </c>
      <c r="P2853" s="24">
        <v>47235</v>
      </c>
      <c r="Q2853" s="7">
        <f t="shared" si="55"/>
        <v>120</v>
      </c>
      <c r="R2853" s="12">
        <v>41394</v>
      </c>
      <c r="T2853">
        <v>60</v>
      </c>
    </row>
    <row r="2854" spans="1:20" ht="18.75" x14ac:dyDescent="0.25">
      <c r="A2854">
        <v>5090302</v>
      </c>
      <c r="B2854">
        <v>1011202</v>
      </c>
      <c r="C2854">
        <v>0</v>
      </c>
      <c r="D2854" t="s">
        <v>14</v>
      </c>
      <c r="E2854" t="s">
        <v>2545</v>
      </c>
      <c r="F2854" s="1">
        <v>100004698</v>
      </c>
      <c r="G2854" t="s">
        <v>1891</v>
      </c>
      <c r="H2854" s="22">
        <v>41274</v>
      </c>
      <c r="I2854">
        <v>1</v>
      </c>
      <c r="J2854" s="27">
        <f t="shared" si="56"/>
        <v>195</v>
      </c>
      <c r="K2854">
        <v>210</v>
      </c>
      <c r="L2854">
        <v>0</v>
      </c>
      <c r="M2854">
        <v>209</v>
      </c>
      <c r="N2854">
        <v>1</v>
      </c>
      <c r="O2854" s="15">
        <v>41274</v>
      </c>
      <c r="P2854" s="24">
        <v>47235</v>
      </c>
      <c r="Q2854" s="7">
        <f t="shared" si="55"/>
        <v>120</v>
      </c>
      <c r="R2854" s="12">
        <v>41274</v>
      </c>
      <c r="T2854">
        <v>60</v>
      </c>
    </row>
    <row r="2855" spans="1:20" ht="18.75" x14ac:dyDescent="0.25">
      <c r="A2855">
        <v>5090302</v>
      </c>
      <c r="B2855">
        <v>1011202</v>
      </c>
      <c r="C2855">
        <v>0</v>
      </c>
      <c r="D2855" t="s">
        <v>14</v>
      </c>
      <c r="E2855" t="s">
        <v>2545</v>
      </c>
      <c r="F2855" s="1">
        <v>100004972</v>
      </c>
      <c r="G2855" t="s">
        <v>1891</v>
      </c>
      <c r="H2855" s="22">
        <v>40482</v>
      </c>
      <c r="I2855">
        <v>3</v>
      </c>
      <c r="J2855" s="27">
        <f t="shared" si="56"/>
        <v>221</v>
      </c>
      <c r="K2855">
        <v>600</v>
      </c>
      <c r="L2855">
        <v>0</v>
      </c>
      <c r="M2855">
        <v>599</v>
      </c>
      <c r="N2855">
        <v>1</v>
      </c>
      <c r="O2855" s="15">
        <v>40482</v>
      </c>
      <c r="P2855" s="24">
        <v>47235</v>
      </c>
      <c r="Q2855" s="7">
        <f t="shared" si="55"/>
        <v>120</v>
      </c>
      <c r="R2855" s="12">
        <v>40482</v>
      </c>
      <c r="T2855">
        <v>60</v>
      </c>
    </row>
    <row r="2856" spans="1:20" ht="18.75" x14ac:dyDescent="0.25">
      <c r="A2856">
        <v>5090302</v>
      </c>
      <c r="B2856">
        <v>1011202</v>
      </c>
      <c r="C2856">
        <v>0</v>
      </c>
      <c r="D2856" t="s">
        <v>14</v>
      </c>
      <c r="E2856" t="s">
        <v>2545</v>
      </c>
      <c r="F2856" s="1">
        <v>100005554</v>
      </c>
      <c r="G2856" t="s">
        <v>1891</v>
      </c>
      <c r="H2856" s="22">
        <v>40298</v>
      </c>
      <c r="I2856">
        <v>1</v>
      </c>
      <c r="J2856" s="27">
        <f t="shared" si="56"/>
        <v>227</v>
      </c>
      <c r="K2856">
        <v>210</v>
      </c>
      <c r="L2856">
        <v>0</v>
      </c>
      <c r="M2856">
        <v>209.5</v>
      </c>
      <c r="N2856">
        <v>0.5</v>
      </c>
      <c r="O2856" s="15">
        <v>40298</v>
      </c>
      <c r="P2856" s="24">
        <v>47235</v>
      </c>
      <c r="Q2856" s="7">
        <f t="shared" si="55"/>
        <v>120</v>
      </c>
      <c r="R2856" s="12">
        <v>40298</v>
      </c>
      <c r="T2856">
        <v>60</v>
      </c>
    </row>
    <row r="2857" spans="1:20" ht="18.75" x14ac:dyDescent="0.25">
      <c r="A2857">
        <v>5090302</v>
      </c>
      <c r="B2857">
        <v>1011202</v>
      </c>
      <c r="C2857">
        <v>0</v>
      </c>
      <c r="D2857" t="s">
        <v>14</v>
      </c>
      <c r="E2857" t="s">
        <v>2546</v>
      </c>
      <c r="F2857" s="1">
        <v>100002242</v>
      </c>
      <c r="G2857" t="s">
        <v>1891</v>
      </c>
      <c r="H2857" s="22">
        <v>42308</v>
      </c>
      <c r="I2857">
        <v>1</v>
      </c>
      <c r="J2857" s="27">
        <f t="shared" si="56"/>
        <v>161</v>
      </c>
      <c r="K2857">
        <v>0</v>
      </c>
      <c r="L2857">
        <v>0</v>
      </c>
      <c r="M2857">
        <v>0</v>
      </c>
      <c r="N2857">
        <v>0</v>
      </c>
      <c r="O2857" s="15">
        <v>42308</v>
      </c>
      <c r="P2857" s="24">
        <v>47235</v>
      </c>
      <c r="Q2857" s="7">
        <f t="shared" si="55"/>
        <v>120</v>
      </c>
      <c r="R2857" s="12">
        <v>42308</v>
      </c>
      <c r="T2857">
        <v>60</v>
      </c>
    </row>
    <row r="2858" spans="1:20" ht="18.75" x14ac:dyDescent="0.25">
      <c r="A2858">
        <v>5090302</v>
      </c>
      <c r="B2858">
        <v>1011202</v>
      </c>
      <c r="C2858">
        <v>0</v>
      </c>
      <c r="D2858" t="s">
        <v>14</v>
      </c>
      <c r="E2858" t="s">
        <v>2546</v>
      </c>
      <c r="F2858" s="1">
        <v>100004545</v>
      </c>
      <c r="G2858" t="s">
        <v>1891</v>
      </c>
      <c r="H2858" s="22">
        <v>42247</v>
      </c>
      <c r="I2858">
        <v>1</v>
      </c>
      <c r="J2858" s="27">
        <f t="shared" si="56"/>
        <v>163</v>
      </c>
      <c r="K2858">
        <v>210</v>
      </c>
      <c r="L2858">
        <v>0</v>
      </c>
      <c r="M2858">
        <v>209</v>
      </c>
      <c r="N2858">
        <v>1</v>
      </c>
      <c r="O2858" s="15">
        <v>42247</v>
      </c>
      <c r="P2858" s="24">
        <v>47235</v>
      </c>
      <c r="Q2858" s="7">
        <f t="shared" si="55"/>
        <v>120</v>
      </c>
      <c r="R2858" s="12">
        <v>42247</v>
      </c>
      <c r="T2858">
        <v>60</v>
      </c>
    </row>
    <row r="2859" spans="1:20" ht="18.75" x14ac:dyDescent="0.25">
      <c r="A2859">
        <v>5090302</v>
      </c>
      <c r="B2859">
        <v>1011202</v>
      </c>
      <c r="C2859">
        <v>0</v>
      </c>
      <c r="D2859" t="s">
        <v>14</v>
      </c>
      <c r="E2859" t="s">
        <v>2546</v>
      </c>
      <c r="F2859" s="1">
        <v>100005173</v>
      </c>
      <c r="G2859" t="s">
        <v>1891</v>
      </c>
      <c r="H2859" s="22">
        <v>42338</v>
      </c>
      <c r="I2859">
        <v>1</v>
      </c>
      <c r="J2859" s="27">
        <f t="shared" si="56"/>
        <v>160</v>
      </c>
      <c r="K2859">
        <v>200</v>
      </c>
      <c r="L2859">
        <v>0</v>
      </c>
      <c r="M2859">
        <v>199</v>
      </c>
      <c r="N2859">
        <v>1</v>
      </c>
      <c r="O2859" s="15">
        <v>42338</v>
      </c>
      <c r="P2859" s="24">
        <v>47235</v>
      </c>
      <c r="Q2859" s="7">
        <f t="shared" si="55"/>
        <v>120</v>
      </c>
      <c r="R2859" s="12">
        <v>42338</v>
      </c>
      <c r="T2859">
        <v>60</v>
      </c>
    </row>
    <row r="2860" spans="1:20" ht="18.75" x14ac:dyDescent="0.25">
      <c r="A2860">
        <v>5090302</v>
      </c>
      <c r="B2860">
        <v>1011202</v>
      </c>
      <c r="C2860">
        <v>0</v>
      </c>
      <c r="D2860" t="s">
        <v>14</v>
      </c>
      <c r="E2860" t="s">
        <v>2547</v>
      </c>
      <c r="F2860" s="1">
        <v>100001150</v>
      </c>
      <c r="G2860" t="s">
        <v>1891</v>
      </c>
      <c r="H2860" s="22">
        <v>42216</v>
      </c>
      <c r="I2860">
        <v>4</v>
      </c>
      <c r="J2860" s="27">
        <f t="shared" si="56"/>
        <v>164</v>
      </c>
      <c r="K2860">
        <v>1240</v>
      </c>
      <c r="L2860">
        <v>0</v>
      </c>
      <c r="M2860">
        <v>1239</v>
      </c>
      <c r="N2860">
        <v>1</v>
      </c>
      <c r="O2860" s="15">
        <v>42216</v>
      </c>
      <c r="P2860" s="24">
        <v>47235</v>
      </c>
      <c r="Q2860" s="7">
        <f t="shared" si="55"/>
        <v>120</v>
      </c>
      <c r="R2860" s="12">
        <v>42216</v>
      </c>
      <c r="T2860">
        <v>60</v>
      </c>
    </row>
    <row r="2861" spans="1:20" ht="18.75" x14ac:dyDescent="0.25">
      <c r="A2861">
        <v>5090302</v>
      </c>
      <c r="B2861">
        <v>1011202</v>
      </c>
      <c r="C2861">
        <v>0</v>
      </c>
      <c r="D2861" t="s">
        <v>14</v>
      </c>
      <c r="E2861" t="s">
        <v>2548</v>
      </c>
      <c r="F2861" s="1">
        <v>100004233</v>
      </c>
      <c r="G2861" t="s">
        <v>1891</v>
      </c>
      <c r="H2861" s="22">
        <v>40999</v>
      </c>
      <c r="I2861">
        <v>1</v>
      </c>
      <c r="J2861" s="27">
        <f t="shared" si="56"/>
        <v>204</v>
      </c>
      <c r="K2861">
        <v>300</v>
      </c>
      <c r="L2861">
        <v>0</v>
      </c>
      <c r="M2861">
        <v>299</v>
      </c>
      <c r="N2861">
        <v>1</v>
      </c>
      <c r="O2861" s="15">
        <v>40999</v>
      </c>
      <c r="P2861" s="24">
        <v>47235</v>
      </c>
      <c r="Q2861" s="7">
        <f t="shared" si="55"/>
        <v>120</v>
      </c>
      <c r="R2861" s="12">
        <v>40999</v>
      </c>
      <c r="T2861">
        <v>60</v>
      </c>
    </row>
    <row r="2862" spans="1:20" ht="18.75" x14ac:dyDescent="0.25">
      <c r="A2862">
        <v>5090302</v>
      </c>
      <c r="B2862">
        <v>1011202</v>
      </c>
      <c r="C2862">
        <v>0</v>
      </c>
      <c r="D2862" t="s">
        <v>14</v>
      </c>
      <c r="E2862" t="s">
        <v>2549</v>
      </c>
      <c r="F2862" s="1">
        <v>100004235</v>
      </c>
      <c r="G2862" t="s">
        <v>1891</v>
      </c>
      <c r="H2862" s="22">
        <v>41634</v>
      </c>
      <c r="I2862">
        <v>4</v>
      </c>
      <c r="J2862" s="27">
        <f t="shared" si="56"/>
        <v>184</v>
      </c>
      <c r="K2862">
        <v>1240</v>
      </c>
      <c r="L2862">
        <v>0</v>
      </c>
      <c r="M2862">
        <v>1239</v>
      </c>
      <c r="N2862">
        <v>1</v>
      </c>
      <c r="O2862" s="15">
        <v>41634</v>
      </c>
      <c r="P2862" s="24">
        <v>47235</v>
      </c>
      <c r="Q2862" s="7">
        <f t="shared" si="55"/>
        <v>120</v>
      </c>
      <c r="R2862" s="12">
        <v>41634</v>
      </c>
      <c r="T2862">
        <v>60</v>
      </c>
    </row>
    <row r="2863" spans="1:20" ht="18.75" x14ac:dyDescent="0.25">
      <c r="A2863">
        <v>5090302</v>
      </c>
      <c r="B2863">
        <v>1011202</v>
      </c>
      <c r="C2863">
        <v>0</v>
      </c>
      <c r="D2863" t="s">
        <v>14</v>
      </c>
      <c r="E2863" t="s">
        <v>2550</v>
      </c>
      <c r="F2863" s="1">
        <v>100001139</v>
      </c>
      <c r="G2863" t="s">
        <v>1891</v>
      </c>
      <c r="H2863" s="22">
        <v>41060</v>
      </c>
      <c r="I2863">
        <v>6</v>
      </c>
      <c r="J2863" s="27">
        <f t="shared" si="56"/>
        <v>202</v>
      </c>
      <c r="K2863">
        <v>2550</v>
      </c>
      <c r="L2863">
        <v>0</v>
      </c>
      <c r="M2863">
        <v>2549</v>
      </c>
      <c r="N2863">
        <v>1</v>
      </c>
      <c r="O2863" s="15">
        <v>41060</v>
      </c>
      <c r="P2863" s="24">
        <v>47235</v>
      </c>
      <c r="Q2863" s="7">
        <f t="shared" si="55"/>
        <v>120</v>
      </c>
      <c r="R2863" s="12">
        <v>41060</v>
      </c>
      <c r="T2863">
        <v>60</v>
      </c>
    </row>
    <row r="2864" spans="1:20" ht="18.75" x14ac:dyDescent="0.25">
      <c r="A2864">
        <v>5090302</v>
      </c>
      <c r="B2864">
        <v>1011202</v>
      </c>
      <c r="C2864">
        <v>0</v>
      </c>
      <c r="D2864" t="s">
        <v>14</v>
      </c>
      <c r="E2864" t="s">
        <v>2550</v>
      </c>
      <c r="F2864" s="1">
        <v>100001142</v>
      </c>
      <c r="G2864" t="s">
        <v>1891</v>
      </c>
      <c r="H2864" s="22">
        <v>41090</v>
      </c>
      <c r="I2864">
        <v>2</v>
      </c>
      <c r="J2864" s="27">
        <f t="shared" si="56"/>
        <v>201</v>
      </c>
      <c r="K2864">
        <v>850</v>
      </c>
      <c r="L2864">
        <v>0</v>
      </c>
      <c r="M2864">
        <v>849</v>
      </c>
      <c r="N2864">
        <v>1</v>
      </c>
      <c r="O2864" s="15">
        <v>41090</v>
      </c>
      <c r="P2864" s="24">
        <v>47235</v>
      </c>
      <c r="Q2864" s="7">
        <f t="shared" si="55"/>
        <v>120</v>
      </c>
      <c r="R2864" s="12">
        <v>41090</v>
      </c>
      <c r="T2864">
        <v>60</v>
      </c>
    </row>
    <row r="2865" spans="1:20" ht="18.75" x14ac:dyDescent="0.25">
      <c r="A2865">
        <v>5090302</v>
      </c>
      <c r="B2865">
        <v>1011202</v>
      </c>
      <c r="C2865">
        <v>0</v>
      </c>
      <c r="D2865" t="s">
        <v>14</v>
      </c>
      <c r="E2865" t="s">
        <v>2551</v>
      </c>
      <c r="F2865" s="1">
        <v>100001145</v>
      </c>
      <c r="G2865" t="s">
        <v>1891</v>
      </c>
      <c r="H2865" s="22">
        <v>41394</v>
      </c>
      <c r="I2865">
        <v>2</v>
      </c>
      <c r="J2865" s="27">
        <f t="shared" si="56"/>
        <v>191</v>
      </c>
      <c r="K2865">
        <v>800</v>
      </c>
      <c r="L2865">
        <v>0</v>
      </c>
      <c r="M2865">
        <v>799.33299999999997</v>
      </c>
      <c r="N2865">
        <v>0.66700000000000004</v>
      </c>
      <c r="O2865" s="15">
        <v>41394</v>
      </c>
      <c r="P2865" s="24">
        <v>47235</v>
      </c>
      <c r="Q2865" s="7">
        <f t="shared" si="55"/>
        <v>120</v>
      </c>
      <c r="R2865" s="12">
        <v>41394</v>
      </c>
      <c r="T2865">
        <v>60</v>
      </c>
    </row>
    <row r="2866" spans="1:20" ht="18.75" x14ac:dyDescent="0.25">
      <c r="A2866">
        <v>5090302</v>
      </c>
      <c r="B2866">
        <v>1011202</v>
      </c>
      <c r="C2866">
        <v>0</v>
      </c>
      <c r="D2866" t="s">
        <v>14</v>
      </c>
      <c r="E2866" t="s">
        <v>2552</v>
      </c>
      <c r="F2866" s="1">
        <v>100004543</v>
      </c>
      <c r="G2866" t="s">
        <v>1891</v>
      </c>
      <c r="H2866" s="22">
        <v>41608</v>
      </c>
      <c r="I2866">
        <v>2</v>
      </c>
      <c r="J2866" s="27">
        <f t="shared" si="56"/>
        <v>184</v>
      </c>
      <c r="K2866">
        <v>870</v>
      </c>
      <c r="L2866">
        <v>0</v>
      </c>
      <c r="M2866">
        <v>869</v>
      </c>
      <c r="N2866">
        <v>1</v>
      </c>
      <c r="O2866" s="15">
        <v>41608</v>
      </c>
      <c r="P2866" s="24">
        <v>47235</v>
      </c>
      <c r="Q2866" s="7">
        <f t="shared" si="55"/>
        <v>120</v>
      </c>
      <c r="R2866" s="12">
        <v>41608</v>
      </c>
      <c r="T2866">
        <v>60</v>
      </c>
    </row>
    <row r="2867" spans="1:20" ht="18.75" x14ac:dyDescent="0.25">
      <c r="A2867">
        <v>5090302</v>
      </c>
      <c r="B2867">
        <v>1011202</v>
      </c>
      <c r="C2867">
        <v>0</v>
      </c>
      <c r="D2867" t="s">
        <v>14</v>
      </c>
      <c r="E2867" t="s">
        <v>2553</v>
      </c>
      <c r="F2867" s="1">
        <v>100005464</v>
      </c>
      <c r="G2867" t="s">
        <v>1891</v>
      </c>
      <c r="H2867" s="22">
        <v>41071</v>
      </c>
      <c r="I2867">
        <v>4</v>
      </c>
      <c r="J2867" s="27">
        <f t="shared" si="56"/>
        <v>202</v>
      </c>
      <c r="K2867">
        <v>400</v>
      </c>
      <c r="L2867">
        <v>0</v>
      </c>
      <c r="M2867">
        <v>399</v>
      </c>
      <c r="N2867">
        <v>1</v>
      </c>
      <c r="O2867" s="15">
        <v>41071</v>
      </c>
      <c r="P2867" s="24">
        <v>47235</v>
      </c>
      <c r="Q2867" s="7">
        <f t="shared" si="55"/>
        <v>120</v>
      </c>
      <c r="R2867" s="12">
        <v>41071</v>
      </c>
      <c r="T2867">
        <v>60</v>
      </c>
    </row>
    <row r="2868" spans="1:20" ht="18.75" x14ac:dyDescent="0.25">
      <c r="A2868">
        <v>5090302</v>
      </c>
      <c r="B2868">
        <v>1011202</v>
      </c>
      <c r="C2868">
        <v>0</v>
      </c>
      <c r="D2868" t="s">
        <v>14</v>
      </c>
      <c r="E2868" t="s">
        <v>2554</v>
      </c>
      <c r="F2868" s="1">
        <v>100001140</v>
      </c>
      <c r="G2868" t="s">
        <v>1891</v>
      </c>
      <c r="H2868" s="22">
        <v>41071</v>
      </c>
      <c r="I2868">
        <v>3</v>
      </c>
      <c r="J2868" s="27">
        <f t="shared" si="56"/>
        <v>202</v>
      </c>
      <c r="K2868">
        <v>510</v>
      </c>
      <c r="L2868">
        <v>0</v>
      </c>
      <c r="M2868">
        <v>509</v>
      </c>
      <c r="N2868">
        <v>1</v>
      </c>
      <c r="O2868" s="15">
        <v>41071</v>
      </c>
      <c r="P2868" s="24">
        <v>47235</v>
      </c>
      <c r="Q2868" s="7">
        <f t="shared" si="55"/>
        <v>120</v>
      </c>
      <c r="R2868" s="12">
        <v>41071</v>
      </c>
      <c r="T2868">
        <v>60</v>
      </c>
    </row>
    <row r="2869" spans="1:20" ht="18.75" x14ac:dyDescent="0.25">
      <c r="A2869">
        <v>5090302</v>
      </c>
      <c r="B2869">
        <v>1011202</v>
      </c>
      <c r="C2869">
        <v>0</v>
      </c>
      <c r="D2869" t="s">
        <v>14</v>
      </c>
      <c r="E2869" t="s">
        <v>2555</v>
      </c>
      <c r="F2869" s="1">
        <v>100001141</v>
      </c>
      <c r="G2869" t="s">
        <v>1891</v>
      </c>
      <c r="H2869" s="22">
        <v>41071</v>
      </c>
      <c r="I2869">
        <v>4</v>
      </c>
      <c r="J2869" s="27">
        <f t="shared" si="56"/>
        <v>202</v>
      </c>
      <c r="K2869">
        <v>752</v>
      </c>
      <c r="L2869">
        <v>0</v>
      </c>
      <c r="M2869">
        <v>751.33299999999997</v>
      </c>
      <c r="N2869">
        <v>0.66700000000000004</v>
      </c>
      <c r="O2869" s="15">
        <v>41071</v>
      </c>
      <c r="P2869" s="24">
        <v>47235</v>
      </c>
      <c r="Q2869" s="7">
        <f t="shared" si="55"/>
        <v>120</v>
      </c>
      <c r="R2869" s="12">
        <v>41071</v>
      </c>
      <c r="T2869">
        <v>60</v>
      </c>
    </row>
    <row r="2870" spans="1:20" ht="18.75" x14ac:dyDescent="0.25">
      <c r="A2870">
        <v>5090302</v>
      </c>
      <c r="B2870">
        <v>1011202</v>
      </c>
      <c r="C2870">
        <v>0</v>
      </c>
      <c r="D2870" t="s">
        <v>14</v>
      </c>
      <c r="E2870" t="s">
        <v>2556</v>
      </c>
      <c r="F2870" s="1">
        <v>100000874</v>
      </c>
      <c r="G2870" t="s">
        <v>1891</v>
      </c>
      <c r="H2870" s="22">
        <v>42575</v>
      </c>
      <c r="I2870">
        <v>189</v>
      </c>
      <c r="J2870" s="27">
        <f t="shared" si="56"/>
        <v>153</v>
      </c>
      <c r="K2870">
        <v>15006.977999999999</v>
      </c>
      <c r="L2870">
        <v>0</v>
      </c>
      <c r="M2870">
        <v>15006.013999999999</v>
      </c>
      <c r="N2870">
        <v>0.96399999999999997</v>
      </c>
      <c r="O2870" s="15">
        <v>42575</v>
      </c>
      <c r="P2870" s="24">
        <v>47235</v>
      </c>
      <c r="Q2870" s="7">
        <f t="shared" si="55"/>
        <v>120</v>
      </c>
      <c r="R2870" s="12">
        <v>42575</v>
      </c>
      <c r="T2870">
        <v>48</v>
      </c>
    </row>
    <row r="2871" spans="1:20" ht="18.75" x14ac:dyDescent="0.25">
      <c r="A2871">
        <v>5090302</v>
      </c>
      <c r="B2871">
        <v>1011202</v>
      </c>
      <c r="C2871">
        <v>0</v>
      </c>
      <c r="D2871" t="s">
        <v>14</v>
      </c>
      <c r="E2871" t="s">
        <v>2557</v>
      </c>
      <c r="F2871" s="1">
        <v>100004658</v>
      </c>
      <c r="G2871" t="s">
        <v>1891</v>
      </c>
      <c r="H2871" s="22">
        <v>35247</v>
      </c>
      <c r="I2871">
        <v>1</v>
      </c>
      <c r="J2871" s="27">
        <f t="shared" si="56"/>
        <v>393</v>
      </c>
      <c r="K2871">
        <v>480</v>
      </c>
      <c r="L2871">
        <v>0</v>
      </c>
      <c r="M2871">
        <v>479</v>
      </c>
      <c r="N2871">
        <v>1</v>
      </c>
      <c r="O2871" s="15">
        <v>35247</v>
      </c>
      <c r="P2871" s="24">
        <v>47235</v>
      </c>
      <c r="Q2871" s="7">
        <f t="shared" si="55"/>
        <v>120</v>
      </c>
      <c r="R2871" s="12">
        <v>35247</v>
      </c>
      <c r="T2871">
        <v>60</v>
      </c>
    </row>
    <row r="2872" spans="1:20" ht="18.75" x14ac:dyDescent="0.25">
      <c r="A2872">
        <v>5090302</v>
      </c>
      <c r="B2872">
        <v>1011202</v>
      </c>
      <c r="C2872">
        <v>0</v>
      </c>
      <c r="D2872" t="s">
        <v>14</v>
      </c>
      <c r="E2872" t="s">
        <v>2558</v>
      </c>
      <c r="F2872" s="1">
        <v>100002365</v>
      </c>
      <c r="G2872" t="s">
        <v>1891</v>
      </c>
      <c r="H2872" s="22">
        <v>37681</v>
      </c>
      <c r="I2872">
        <v>1</v>
      </c>
      <c r="J2872" s="27">
        <f t="shared" si="56"/>
        <v>313</v>
      </c>
      <c r="K2872">
        <v>200</v>
      </c>
      <c r="L2872">
        <v>0</v>
      </c>
      <c r="M2872">
        <v>199</v>
      </c>
      <c r="N2872">
        <v>1</v>
      </c>
      <c r="O2872" s="15">
        <v>37681</v>
      </c>
      <c r="P2872" s="24">
        <v>47235</v>
      </c>
      <c r="Q2872" s="7">
        <f t="shared" si="55"/>
        <v>120</v>
      </c>
      <c r="R2872" s="12">
        <v>37681</v>
      </c>
      <c r="T2872">
        <v>60</v>
      </c>
    </row>
    <row r="2873" spans="1:20" ht="18.75" x14ac:dyDescent="0.25">
      <c r="A2873">
        <v>5090302</v>
      </c>
      <c r="B2873">
        <v>1011202</v>
      </c>
      <c r="C2873">
        <v>0</v>
      </c>
      <c r="D2873" t="s">
        <v>14</v>
      </c>
      <c r="E2873" t="s">
        <v>2559</v>
      </c>
      <c r="F2873" s="1">
        <v>100002486</v>
      </c>
      <c r="G2873" t="s">
        <v>1891</v>
      </c>
      <c r="H2873" s="22">
        <v>42735</v>
      </c>
      <c r="I2873">
        <v>1</v>
      </c>
      <c r="J2873" s="27">
        <f t="shared" si="56"/>
        <v>147</v>
      </c>
      <c r="K2873">
        <v>6683</v>
      </c>
      <c r="L2873">
        <v>0</v>
      </c>
      <c r="M2873">
        <v>6682</v>
      </c>
      <c r="N2873">
        <v>1</v>
      </c>
      <c r="O2873" s="15">
        <v>42735</v>
      </c>
      <c r="P2873" s="24">
        <v>47235</v>
      </c>
      <c r="Q2873" s="7">
        <f t="shared" si="55"/>
        <v>120</v>
      </c>
      <c r="R2873" s="12">
        <v>42735</v>
      </c>
      <c r="T2873">
        <v>12</v>
      </c>
    </row>
    <row r="2874" spans="1:20" ht="18.75" x14ac:dyDescent="0.25">
      <c r="A2874">
        <v>5090302</v>
      </c>
      <c r="B2874">
        <v>1011202</v>
      </c>
      <c r="C2874">
        <v>0</v>
      </c>
      <c r="D2874" t="s">
        <v>14</v>
      </c>
      <c r="E2874" t="s">
        <v>2560</v>
      </c>
      <c r="F2874" s="1">
        <v>100005069</v>
      </c>
      <c r="G2874" t="s">
        <v>1891</v>
      </c>
      <c r="H2874" s="22">
        <v>42718</v>
      </c>
      <c r="I2874">
        <v>2</v>
      </c>
      <c r="J2874" s="27">
        <f t="shared" si="56"/>
        <v>148</v>
      </c>
      <c r="K2874">
        <v>339.8</v>
      </c>
      <c r="L2874">
        <v>0</v>
      </c>
      <c r="M2874">
        <v>338.8</v>
      </c>
      <c r="N2874">
        <v>1</v>
      </c>
      <c r="O2874" s="15">
        <v>42718</v>
      </c>
      <c r="P2874" s="24">
        <v>47235</v>
      </c>
      <c r="Q2874" s="7">
        <f t="shared" si="55"/>
        <v>120</v>
      </c>
      <c r="R2874" s="12">
        <v>42718</v>
      </c>
      <c r="T2874">
        <v>60</v>
      </c>
    </row>
    <row r="2875" spans="1:20" ht="18.75" x14ac:dyDescent="0.25">
      <c r="A2875">
        <v>5090302</v>
      </c>
      <c r="B2875">
        <v>1011202</v>
      </c>
      <c r="C2875">
        <v>0</v>
      </c>
      <c r="D2875" t="s">
        <v>14</v>
      </c>
      <c r="E2875" t="s">
        <v>2561</v>
      </c>
      <c r="F2875" s="1">
        <v>100002236</v>
      </c>
      <c r="G2875" t="s">
        <v>1891</v>
      </c>
      <c r="H2875" s="22">
        <v>42521</v>
      </c>
      <c r="I2875">
        <v>1</v>
      </c>
      <c r="J2875" s="27">
        <f t="shared" si="56"/>
        <v>154</v>
      </c>
      <c r="K2875">
        <v>199</v>
      </c>
      <c r="L2875">
        <v>0</v>
      </c>
      <c r="M2875">
        <v>198</v>
      </c>
      <c r="N2875">
        <v>1</v>
      </c>
      <c r="O2875" s="15">
        <v>42521</v>
      </c>
      <c r="P2875" s="24">
        <v>47235</v>
      </c>
      <c r="Q2875" s="7">
        <f t="shared" si="55"/>
        <v>120</v>
      </c>
      <c r="R2875" s="12">
        <v>42521</v>
      </c>
      <c r="T2875">
        <v>60</v>
      </c>
    </row>
    <row r="2876" spans="1:20" ht="18.75" x14ac:dyDescent="0.25">
      <c r="A2876">
        <v>5090302</v>
      </c>
      <c r="B2876">
        <v>1011202</v>
      </c>
      <c r="C2876">
        <v>0</v>
      </c>
      <c r="D2876" t="s">
        <v>14</v>
      </c>
      <c r="E2876" t="s">
        <v>2562</v>
      </c>
      <c r="F2876" s="1">
        <v>100006489</v>
      </c>
      <c r="G2876" t="s">
        <v>1891</v>
      </c>
      <c r="H2876" s="22">
        <v>43677</v>
      </c>
      <c r="I2876">
        <v>1</v>
      </c>
      <c r="J2876" s="27">
        <f t="shared" si="56"/>
        <v>116</v>
      </c>
      <c r="K2876">
        <v>151.9</v>
      </c>
      <c r="L2876">
        <v>1.29</v>
      </c>
      <c r="M2876">
        <v>45.609000000000002</v>
      </c>
      <c r="N2876">
        <v>106.291</v>
      </c>
      <c r="O2876" s="15">
        <v>43677</v>
      </c>
      <c r="P2876" s="24">
        <v>47235</v>
      </c>
      <c r="Q2876" s="7">
        <f t="shared" si="55"/>
        <v>120</v>
      </c>
      <c r="R2876" s="12">
        <v>43677</v>
      </c>
      <c r="T2876">
        <v>120</v>
      </c>
    </row>
    <row r="2877" spans="1:20" ht="18.75" x14ac:dyDescent="0.25">
      <c r="A2877">
        <v>5090302</v>
      </c>
      <c r="B2877">
        <v>1011202</v>
      </c>
      <c r="C2877">
        <v>0</v>
      </c>
      <c r="D2877" t="s">
        <v>14</v>
      </c>
      <c r="E2877" t="s">
        <v>2563</v>
      </c>
      <c r="F2877" s="1">
        <v>100002429</v>
      </c>
      <c r="G2877" t="s">
        <v>1891</v>
      </c>
      <c r="H2877" s="22">
        <v>42173</v>
      </c>
      <c r="I2877">
        <v>1</v>
      </c>
      <c r="J2877" s="27">
        <f t="shared" si="56"/>
        <v>166</v>
      </c>
      <c r="K2877">
        <v>695.4</v>
      </c>
      <c r="L2877">
        <v>0</v>
      </c>
      <c r="M2877">
        <v>694.4</v>
      </c>
      <c r="N2877">
        <v>1</v>
      </c>
      <c r="O2877" s="15">
        <v>42173</v>
      </c>
      <c r="P2877" s="24">
        <v>47235</v>
      </c>
      <c r="Q2877" s="7">
        <f t="shared" si="55"/>
        <v>120</v>
      </c>
      <c r="R2877" s="12">
        <v>42173</v>
      </c>
      <c r="T2877">
        <v>60</v>
      </c>
    </row>
    <row r="2878" spans="1:20" ht="18.75" x14ac:dyDescent="0.25">
      <c r="A2878">
        <v>5090302</v>
      </c>
      <c r="B2878">
        <v>1011202</v>
      </c>
      <c r="C2878">
        <v>0</v>
      </c>
      <c r="D2878" t="s">
        <v>14</v>
      </c>
      <c r="E2878" t="s">
        <v>2564</v>
      </c>
      <c r="F2878" s="1">
        <v>100002407</v>
      </c>
      <c r="G2878" t="s">
        <v>1891</v>
      </c>
      <c r="H2878" s="22">
        <v>40908</v>
      </c>
      <c r="I2878">
        <v>1</v>
      </c>
      <c r="J2878" s="27">
        <f t="shared" si="56"/>
        <v>207</v>
      </c>
      <c r="K2878">
        <v>499</v>
      </c>
      <c r="L2878">
        <v>0</v>
      </c>
      <c r="M2878">
        <v>498</v>
      </c>
      <c r="N2878">
        <v>1</v>
      </c>
      <c r="O2878" s="15">
        <v>40908</v>
      </c>
      <c r="P2878" s="24">
        <v>47235</v>
      </c>
      <c r="Q2878" s="7">
        <f t="shared" si="55"/>
        <v>120</v>
      </c>
      <c r="R2878" s="12">
        <v>40908</v>
      </c>
      <c r="T2878">
        <v>60</v>
      </c>
    </row>
    <row r="2879" spans="1:20" ht="18.75" x14ac:dyDescent="0.25">
      <c r="A2879">
        <v>5090302</v>
      </c>
      <c r="B2879">
        <v>1011202</v>
      </c>
      <c r="C2879">
        <v>0</v>
      </c>
      <c r="D2879" t="s">
        <v>14</v>
      </c>
      <c r="E2879" t="s">
        <v>2565</v>
      </c>
      <c r="F2879" s="1">
        <v>100002417</v>
      </c>
      <c r="G2879" t="s">
        <v>1891</v>
      </c>
      <c r="H2879" s="22">
        <v>41670</v>
      </c>
      <c r="I2879">
        <v>1</v>
      </c>
      <c r="J2879" s="27">
        <f t="shared" si="56"/>
        <v>182</v>
      </c>
      <c r="K2879">
        <v>202</v>
      </c>
      <c r="L2879">
        <v>0</v>
      </c>
      <c r="M2879">
        <v>201</v>
      </c>
      <c r="N2879">
        <v>1</v>
      </c>
      <c r="O2879" s="15">
        <v>41670</v>
      </c>
      <c r="P2879" s="24">
        <v>47235</v>
      </c>
      <c r="Q2879" s="7">
        <f t="shared" si="55"/>
        <v>120</v>
      </c>
      <c r="R2879" s="12">
        <v>41670</v>
      </c>
      <c r="T2879">
        <v>60</v>
      </c>
    </row>
    <row r="2880" spans="1:20" ht="18.75" x14ac:dyDescent="0.25">
      <c r="A2880">
        <v>5090302</v>
      </c>
      <c r="B2880">
        <v>1011202</v>
      </c>
      <c r="C2880">
        <v>0</v>
      </c>
      <c r="D2880" t="s">
        <v>14</v>
      </c>
      <c r="E2880" t="s">
        <v>2566</v>
      </c>
      <c r="F2880" s="1">
        <v>100002397</v>
      </c>
      <c r="G2880" t="s">
        <v>1891</v>
      </c>
      <c r="H2880" s="22">
        <v>39957</v>
      </c>
      <c r="I2880">
        <v>1</v>
      </c>
      <c r="J2880" s="27">
        <f t="shared" si="56"/>
        <v>239</v>
      </c>
      <c r="K2880">
        <v>640</v>
      </c>
      <c r="L2880">
        <v>0</v>
      </c>
      <c r="M2880">
        <v>639</v>
      </c>
      <c r="N2880">
        <v>1</v>
      </c>
      <c r="O2880" s="15">
        <v>39957</v>
      </c>
      <c r="P2880" s="24">
        <v>47235</v>
      </c>
      <c r="Q2880" s="7">
        <f t="shared" si="55"/>
        <v>120</v>
      </c>
      <c r="R2880" s="12">
        <v>39957</v>
      </c>
      <c r="T2880">
        <v>60</v>
      </c>
    </row>
    <row r="2881" spans="1:20" ht="18.75" x14ac:dyDescent="0.25">
      <c r="A2881">
        <v>5090302</v>
      </c>
      <c r="B2881">
        <v>1011202</v>
      </c>
      <c r="C2881">
        <v>0</v>
      </c>
      <c r="D2881" t="s">
        <v>14</v>
      </c>
      <c r="E2881" t="s">
        <v>2567</v>
      </c>
      <c r="F2881" s="1">
        <v>100004552</v>
      </c>
      <c r="G2881" t="s">
        <v>1891</v>
      </c>
      <c r="H2881" s="22">
        <v>41578</v>
      </c>
      <c r="I2881">
        <v>1</v>
      </c>
      <c r="J2881" s="27">
        <f t="shared" si="56"/>
        <v>185</v>
      </c>
      <c r="K2881">
        <v>299</v>
      </c>
      <c r="L2881">
        <v>0</v>
      </c>
      <c r="M2881">
        <v>298</v>
      </c>
      <c r="N2881">
        <v>1</v>
      </c>
      <c r="O2881" s="15">
        <v>41578</v>
      </c>
      <c r="P2881" s="24">
        <v>47235</v>
      </c>
      <c r="Q2881" s="7">
        <f t="shared" si="55"/>
        <v>120</v>
      </c>
      <c r="R2881" s="12">
        <v>41578</v>
      </c>
      <c r="T2881">
        <v>60</v>
      </c>
    </row>
    <row r="2882" spans="1:20" ht="18.75" x14ac:dyDescent="0.25">
      <c r="A2882">
        <v>5090302</v>
      </c>
      <c r="B2882">
        <v>1011202</v>
      </c>
      <c r="C2882">
        <v>0</v>
      </c>
      <c r="D2882" t="s">
        <v>14</v>
      </c>
      <c r="E2882" t="s">
        <v>2568</v>
      </c>
      <c r="F2882" s="1">
        <v>100001398</v>
      </c>
      <c r="G2882" t="s">
        <v>1891</v>
      </c>
      <c r="H2882" s="22">
        <v>41882</v>
      </c>
      <c r="I2882">
        <v>1</v>
      </c>
      <c r="J2882" s="27">
        <f t="shared" si="56"/>
        <v>175</v>
      </c>
      <c r="K2882">
        <v>485</v>
      </c>
      <c r="L2882">
        <v>0</v>
      </c>
      <c r="M2882">
        <v>484</v>
      </c>
      <c r="N2882">
        <v>1</v>
      </c>
      <c r="O2882" s="15">
        <v>41882</v>
      </c>
      <c r="P2882" s="24">
        <v>47235</v>
      </c>
      <c r="Q2882" s="7">
        <f t="shared" ref="Q2882:Q2945" si="57">10*12</f>
        <v>120</v>
      </c>
      <c r="R2882" s="12">
        <v>41882</v>
      </c>
      <c r="T2882">
        <v>60</v>
      </c>
    </row>
    <row r="2883" spans="1:20" ht="18.75" x14ac:dyDescent="0.25">
      <c r="A2883">
        <v>5090302</v>
      </c>
      <c r="B2883">
        <v>1011202</v>
      </c>
      <c r="C2883">
        <v>0</v>
      </c>
      <c r="D2883" t="s">
        <v>14</v>
      </c>
      <c r="E2883" t="s">
        <v>2569</v>
      </c>
      <c r="F2883" s="1">
        <v>100002467</v>
      </c>
      <c r="G2883" t="s">
        <v>1891</v>
      </c>
      <c r="H2883" s="22">
        <v>42735</v>
      </c>
      <c r="I2883">
        <v>1</v>
      </c>
      <c r="J2883" s="27">
        <f t="shared" ref="J2883:J2946" si="58">DATEDIF(H2883,P2883,"m")</f>
        <v>147</v>
      </c>
      <c r="K2883">
        <v>1354</v>
      </c>
      <c r="L2883">
        <v>0</v>
      </c>
      <c r="M2883">
        <v>1353</v>
      </c>
      <c r="N2883">
        <v>1</v>
      </c>
      <c r="O2883" s="15">
        <v>42735</v>
      </c>
      <c r="P2883" s="24">
        <v>47235</v>
      </c>
      <c r="Q2883" s="7">
        <f t="shared" si="57"/>
        <v>120</v>
      </c>
      <c r="R2883" s="12">
        <v>42735</v>
      </c>
      <c r="T2883">
        <v>60</v>
      </c>
    </row>
    <row r="2884" spans="1:20" ht="18.75" x14ac:dyDescent="0.25">
      <c r="A2884">
        <v>5090302</v>
      </c>
      <c r="B2884">
        <v>1011202</v>
      </c>
      <c r="C2884">
        <v>0</v>
      </c>
      <c r="D2884" t="s">
        <v>14</v>
      </c>
      <c r="E2884" t="s">
        <v>2570</v>
      </c>
      <c r="F2884" s="1">
        <v>100002553</v>
      </c>
      <c r="G2884" t="s">
        <v>1891</v>
      </c>
      <c r="H2884" s="22">
        <v>42735</v>
      </c>
      <c r="I2884">
        <v>1</v>
      </c>
      <c r="J2884" s="27">
        <f t="shared" si="58"/>
        <v>147</v>
      </c>
      <c r="K2884">
        <v>322</v>
      </c>
      <c r="L2884">
        <v>0</v>
      </c>
      <c r="M2884">
        <v>321</v>
      </c>
      <c r="N2884">
        <v>1</v>
      </c>
      <c r="O2884" s="15">
        <v>42735</v>
      </c>
      <c r="P2884" s="24">
        <v>47235</v>
      </c>
      <c r="Q2884" s="7">
        <f t="shared" si="57"/>
        <v>120</v>
      </c>
      <c r="R2884" s="12">
        <v>42735</v>
      </c>
      <c r="T2884">
        <v>60</v>
      </c>
    </row>
    <row r="2885" spans="1:20" ht="18.75" x14ac:dyDescent="0.25">
      <c r="A2885">
        <v>5090302</v>
      </c>
      <c r="B2885">
        <v>1011202</v>
      </c>
      <c r="C2885">
        <v>0</v>
      </c>
      <c r="D2885" t="s">
        <v>14</v>
      </c>
      <c r="E2885" t="s">
        <v>2571</v>
      </c>
      <c r="F2885" s="1">
        <v>100002463</v>
      </c>
      <c r="G2885" t="s">
        <v>1891</v>
      </c>
      <c r="H2885" s="22">
        <v>42735</v>
      </c>
      <c r="I2885">
        <v>1</v>
      </c>
      <c r="J2885" s="27">
        <f t="shared" si="58"/>
        <v>147</v>
      </c>
      <c r="K2885">
        <v>398</v>
      </c>
      <c r="L2885">
        <v>0</v>
      </c>
      <c r="M2885">
        <v>397</v>
      </c>
      <c r="N2885">
        <v>1</v>
      </c>
      <c r="O2885" s="15">
        <v>42735</v>
      </c>
      <c r="P2885" s="24">
        <v>47235</v>
      </c>
      <c r="Q2885" s="7">
        <f t="shared" si="57"/>
        <v>120</v>
      </c>
      <c r="R2885" s="12">
        <v>42735</v>
      </c>
      <c r="T2885">
        <v>60</v>
      </c>
    </row>
    <row r="2886" spans="1:20" ht="18.75" x14ac:dyDescent="0.25">
      <c r="A2886">
        <v>5090302</v>
      </c>
      <c r="B2886">
        <v>1011202</v>
      </c>
      <c r="C2886">
        <v>0</v>
      </c>
      <c r="D2886" t="s">
        <v>14</v>
      </c>
      <c r="E2886" t="s">
        <v>2571</v>
      </c>
      <c r="F2886" s="1">
        <v>100002543</v>
      </c>
      <c r="G2886" t="s">
        <v>1891</v>
      </c>
      <c r="H2886" s="22">
        <v>42735</v>
      </c>
      <c r="I2886">
        <v>1</v>
      </c>
      <c r="J2886" s="27">
        <f t="shared" si="58"/>
        <v>147</v>
      </c>
      <c r="K2886">
        <v>398</v>
      </c>
      <c r="L2886">
        <v>0</v>
      </c>
      <c r="M2886">
        <v>397</v>
      </c>
      <c r="N2886">
        <v>1</v>
      </c>
      <c r="O2886" s="15">
        <v>42735</v>
      </c>
      <c r="P2886" s="24">
        <v>47235</v>
      </c>
      <c r="Q2886" s="7">
        <f t="shared" si="57"/>
        <v>120</v>
      </c>
      <c r="R2886" s="12">
        <v>42735</v>
      </c>
      <c r="T2886">
        <v>60</v>
      </c>
    </row>
    <row r="2887" spans="1:20" ht="18.75" x14ac:dyDescent="0.25">
      <c r="A2887">
        <v>5090302</v>
      </c>
      <c r="B2887">
        <v>1011202</v>
      </c>
      <c r="C2887">
        <v>0</v>
      </c>
      <c r="D2887" t="s">
        <v>14</v>
      </c>
      <c r="E2887" t="s">
        <v>2572</v>
      </c>
      <c r="F2887" s="1">
        <v>100002474</v>
      </c>
      <c r="G2887" t="s">
        <v>1891</v>
      </c>
      <c r="H2887" s="22">
        <v>42735</v>
      </c>
      <c r="I2887">
        <v>1</v>
      </c>
      <c r="J2887" s="27">
        <f t="shared" si="58"/>
        <v>147</v>
      </c>
      <c r="K2887">
        <v>575</v>
      </c>
      <c r="L2887">
        <v>0</v>
      </c>
      <c r="M2887">
        <v>574</v>
      </c>
      <c r="N2887">
        <v>1</v>
      </c>
      <c r="O2887" s="15">
        <v>42735</v>
      </c>
      <c r="P2887" s="24">
        <v>47235</v>
      </c>
      <c r="Q2887" s="7">
        <f t="shared" si="57"/>
        <v>120</v>
      </c>
      <c r="R2887" s="12">
        <v>42735</v>
      </c>
      <c r="T2887">
        <v>60</v>
      </c>
    </row>
    <row r="2888" spans="1:20" ht="18.75" x14ac:dyDescent="0.25">
      <c r="A2888">
        <v>5090302</v>
      </c>
      <c r="B2888">
        <v>1011202</v>
      </c>
      <c r="C2888">
        <v>0</v>
      </c>
      <c r="D2888" t="s">
        <v>14</v>
      </c>
      <c r="E2888" t="s">
        <v>2573</v>
      </c>
      <c r="F2888" s="1">
        <v>100002544</v>
      </c>
      <c r="G2888" t="s">
        <v>1891</v>
      </c>
      <c r="H2888" s="22">
        <v>42735</v>
      </c>
      <c r="I2888">
        <v>1</v>
      </c>
      <c r="J2888" s="27">
        <f t="shared" si="58"/>
        <v>147</v>
      </c>
      <c r="K2888">
        <v>537</v>
      </c>
      <c r="L2888">
        <v>0</v>
      </c>
      <c r="M2888">
        <v>536</v>
      </c>
      <c r="N2888">
        <v>1</v>
      </c>
      <c r="O2888" s="15">
        <v>42735</v>
      </c>
      <c r="P2888" s="24">
        <v>47235</v>
      </c>
      <c r="Q2888" s="7">
        <f t="shared" si="57"/>
        <v>120</v>
      </c>
      <c r="R2888" s="12">
        <v>42735</v>
      </c>
      <c r="T2888">
        <v>60</v>
      </c>
    </row>
    <row r="2889" spans="1:20" ht="18.75" x14ac:dyDescent="0.25">
      <c r="A2889">
        <v>5090302</v>
      </c>
      <c r="B2889">
        <v>1011202</v>
      </c>
      <c r="C2889">
        <v>0</v>
      </c>
      <c r="D2889" t="s">
        <v>14</v>
      </c>
      <c r="E2889" t="s">
        <v>2574</v>
      </c>
      <c r="F2889" s="1">
        <v>100004540</v>
      </c>
      <c r="G2889" t="s">
        <v>1891</v>
      </c>
      <c r="H2889" s="22">
        <v>39903</v>
      </c>
      <c r="I2889">
        <v>6</v>
      </c>
      <c r="J2889" s="27">
        <f t="shared" si="58"/>
        <v>240</v>
      </c>
      <c r="K2889">
        <v>1230</v>
      </c>
      <c r="L2889">
        <v>0</v>
      </c>
      <c r="M2889">
        <v>1229</v>
      </c>
      <c r="N2889">
        <v>1</v>
      </c>
      <c r="O2889" s="15">
        <v>39903</v>
      </c>
      <c r="P2889" s="24">
        <v>47235</v>
      </c>
      <c r="Q2889" s="7">
        <f t="shared" si="57"/>
        <v>120</v>
      </c>
      <c r="R2889" s="12">
        <v>39903</v>
      </c>
      <c r="T2889">
        <v>57</v>
      </c>
    </row>
    <row r="2890" spans="1:20" ht="18.75" x14ac:dyDescent="0.25">
      <c r="A2890">
        <v>5090302</v>
      </c>
      <c r="B2890">
        <v>1011202</v>
      </c>
      <c r="C2890">
        <v>0</v>
      </c>
      <c r="D2890" t="s">
        <v>14</v>
      </c>
      <c r="E2890" t="s">
        <v>2575</v>
      </c>
      <c r="F2890" s="1">
        <v>100001143</v>
      </c>
      <c r="G2890" t="s">
        <v>1891</v>
      </c>
      <c r="H2890" s="22">
        <v>41107</v>
      </c>
      <c r="I2890">
        <v>1</v>
      </c>
      <c r="J2890" s="27">
        <f t="shared" si="58"/>
        <v>201</v>
      </c>
      <c r="K2890">
        <v>188</v>
      </c>
      <c r="L2890">
        <v>0</v>
      </c>
      <c r="M2890">
        <v>187</v>
      </c>
      <c r="N2890">
        <v>1</v>
      </c>
      <c r="O2890" s="15">
        <v>41107</v>
      </c>
      <c r="P2890" s="24">
        <v>47235</v>
      </c>
      <c r="Q2890" s="7">
        <f t="shared" si="57"/>
        <v>120</v>
      </c>
      <c r="R2890" s="12">
        <v>41107</v>
      </c>
      <c r="T2890">
        <v>60</v>
      </c>
    </row>
    <row r="2891" spans="1:20" ht="18.75" x14ac:dyDescent="0.25">
      <c r="A2891">
        <v>5090302</v>
      </c>
      <c r="B2891">
        <v>1011202</v>
      </c>
      <c r="C2891">
        <v>0</v>
      </c>
      <c r="D2891" t="s">
        <v>14</v>
      </c>
      <c r="E2891" t="s">
        <v>2576</v>
      </c>
      <c r="F2891" s="1">
        <v>100000888</v>
      </c>
      <c r="G2891" t="s">
        <v>1891</v>
      </c>
      <c r="H2891" s="22">
        <v>34213</v>
      </c>
      <c r="I2891">
        <v>1</v>
      </c>
      <c r="J2891" s="27">
        <f t="shared" si="58"/>
        <v>427</v>
      </c>
      <c r="K2891">
        <v>720</v>
      </c>
      <c r="L2891">
        <v>0</v>
      </c>
      <c r="M2891">
        <v>719</v>
      </c>
      <c r="N2891">
        <v>1</v>
      </c>
      <c r="O2891" s="15">
        <v>34213</v>
      </c>
      <c r="P2891" s="24">
        <v>47235</v>
      </c>
      <c r="Q2891" s="7">
        <f t="shared" si="57"/>
        <v>120</v>
      </c>
      <c r="R2891" s="12">
        <v>34213</v>
      </c>
      <c r="T2891">
        <v>48</v>
      </c>
    </row>
    <row r="2892" spans="1:20" ht="18.75" x14ac:dyDescent="0.25">
      <c r="A2892">
        <v>5090302</v>
      </c>
      <c r="B2892">
        <v>1011202</v>
      </c>
      <c r="C2892">
        <v>0</v>
      </c>
      <c r="D2892" t="s">
        <v>14</v>
      </c>
      <c r="E2892" t="s">
        <v>2577</v>
      </c>
      <c r="F2892" s="1">
        <v>100002098</v>
      </c>
      <c r="G2892" t="s">
        <v>1891</v>
      </c>
      <c r="H2892" s="22">
        <v>41698</v>
      </c>
      <c r="I2892">
        <v>2</v>
      </c>
      <c r="J2892" s="27">
        <f t="shared" si="58"/>
        <v>181</v>
      </c>
      <c r="K2892">
        <v>380</v>
      </c>
      <c r="L2892">
        <v>0</v>
      </c>
      <c r="M2892">
        <v>379</v>
      </c>
      <c r="N2892">
        <v>1</v>
      </c>
      <c r="O2892" s="15">
        <v>41698</v>
      </c>
      <c r="P2892" s="24">
        <v>47235</v>
      </c>
      <c r="Q2892" s="7">
        <f t="shared" si="57"/>
        <v>120</v>
      </c>
      <c r="R2892" s="12">
        <v>41698</v>
      </c>
      <c r="T2892">
        <v>48</v>
      </c>
    </row>
    <row r="2893" spans="1:20" ht="18.75" x14ac:dyDescent="0.25">
      <c r="A2893">
        <v>5090302</v>
      </c>
      <c r="B2893">
        <v>1011202</v>
      </c>
      <c r="C2893">
        <v>0</v>
      </c>
      <c r="D2893" t="s">
        <v>14</v>
      </c>
      <c r="E2893" t="s">
        <v>2578</v>
      </c>
      <c r="F2893" s="1">
        <v>100004881</v>
      </c>
      <c r="G2893" t="s">
        <v>1891</v>
      </c>
      <c r="H2893" s="22">
        <v>42610</v>
      </c>
      <c r="I2893">
        <v>1</v>
      </c>
      <c r="J2893" s="27">
        <f t="shared" si="58"/>
        <v>151</v>
      </c>
      <c r="K2893">
        <v>35.1</v>
      </c>
      <c r="L2893">
        <v>0</v>
      </c>
      <c r="M2893">
        <v>34.1</v>
      </c>
      <c r="N2893">
        <v>1</v>
      </c>
      <c r="O2893" s="15">
        <v>42610</v>
      </c>
      <c r="P2893" s="24">
        <v>47235</v>
      </c>
      <c r="Q2893" s="7">
        <f t="shared" si="57"/>
        <v>120</v>
      </c>
      <c r="R2893" s="12">
        <v>42610</v>
      </c>
      <c r="T2893">
        <v>1</v>
      </c>
    </row>
    <row r="2894" spans="1:20" ht="18.75" x14ac:dyDescent="0.25">
      <c r="A2894">
        <v>5090302</v>
      </c>
      <c r="B2894">
        <v>1011202</v>
      </c>
      <c r="C2894">
        <v>0</v>
      </c>
      <c r="D2894" t="s">
        <v>14</v>
      </c>
      <c r="E2894" t="s">
        <v>2579</v>
      </c>
      <c r="F2894" s="1">
        <v>100004880</v>
      </c>
      <c r="G2894" t="s">
        <v>1891</v>
      </c>
      <c r="H2894" s="22">
        <v>42610</v>
      </c>
      <c r="I2894">
        <v>1</v>
      </c>
      <c r="J2894" s="27">
        <f t="shared" si="58"/>
        <v>151</v>
      </c>
      <c r="K2894">
        <v>155.69999999999999</v>
      </c>
      <c r="L2894">
        <v>0</v>
      </c>
      <c r="M2894">
        <v>154.69999999999999</v>
      </c>
      <c r="N2894">
        <v>1</v>
      </c>
      <c r="O2894" s="15">
        <v>42610</v>
      </c>
      <c r="P2894" s="24">
        <v>47235</v>
      </c>
      <c r="Q2894" s="7">
        <f t="shared" si="57"/>
        <v>120</v>
      </c>
      <c r="R2894" s="12">
        <v>42610</v>
      </c>
      <c r="T2894">
        <v>60</v>
      </c>
    </row>
    <row r="2895" spans="1:20" ht="18.75" x14ac:dyDescent="0.25">
      <c r="A2895">
        <v>5090302</v>
      </c>
      <c r="B2895">
        <v>1011202</v>
      </c>
      <c r="C2895">
        <v>0</v>
      </c>
      <c r="D2895" t="s">
        <v>14</v>
      </c>
      <c r="E2895" t="s">
        <v>2580</v>
      </c>
      <c r="F2895" s="1">
        <v>100002388</v>
      </c>
      <c r="G2895" t="s">
        <v>1891</v>
      </c>
      <c r="H2895" s="22">
        <v>39750</v>
      </c>
      <c r="I2895">
        <v>1</v>
      </c>
      <c r="J2895" s="27">
        <f t="shared" si="58"/>
        <v>245</v>
      </c>
      <c r="K2895">
        <v>1571.3910000000001</v>
      </c>
      <c r="L2895">
        <v>0</v>
      </c>
      <c r="M2895">
        <v>1570.3910000000001</v>
      </c>
      <c r="N2895">
        <v>1</v>
      </c>
      <c r="O2895" s="15">
        <v>39750</v>
      </c>
      <c r="P2895" s="24">
        <v>47235</v>
      </c>
      <c r="Q2895" s="7">
        <f t="shared" si="57"/>
        <v>120</v>
      </c>
      <c r="R2895" s="12">
        <v>39750</v>
      </c>
      <c r="T2895">
        <v>60</v>
      </c>
    </row>
    <row r="2896" spans="1:20" ht="18.75" x14ac:dyDescent="0.25">
      <c r="A2896">
        <v>5090302</v>
      </c>
      <c r="B2896">
        <v>1011202</v>
      </c>
      <c r="C2896">
        <v>0</v>
      </c>
      <c r="D2896" t="s">
        <v>14</v>
      </c>
      <c r="E2896" t="s">
        <v>2581</v>
      </c>
      <c r="F2896" s="1">
        <v>100002283</v>
      </c>
      <c r="G2896" t="s">
        <v>1891</v>
      </c>
      <c r="H2896" s="22">
        <v>42460</v>
      </c>
      <c r="I2896">
        <v>33</v>
      </c>
      <c r="J2896" s="27">
        <f t="shared" si="58"/>
        <v>156</v>
      </c>
      <c r="K2896">
        <v>379.5</v>
      </c>
      <c r="L2896">
        <v>0</v>
      </c>
      <c r="M2896">
        <v>378.5</v>
      </c>
      <c r="N2896">
        <v>1</v>
      </c>
      <c r="O2896" s="15">
        <v>42460</v>
      </c>
      <c r="P2896" s="24">
        <v>47235</v>
      </c>
      <c r="Q2896" s="7">
        <f t="shared" si="57"/>
        <v>120</v>
      </c>
      <c r="R2896" s="12">
        <v>42460</v>
      </c>
      <c r="T2896">
        <v>60</v>
      </c>
    </row>
    <row r="2897" spans="1:20" ht="18.75" x14ac:dyDescent="0.25">
      <c r="A2897">
        <v>5090302</v>
      </c>
      <c r="B2897">
        <v>1011202</v>
      </c>
      <c r="C2897">
        <v>0</v>
      </c>
      <c r="D2897" t="s">
        <v>14</v>
      </c>
      <c r="E2897" t="s">
        <v>2582</v>
      </c>
      <c r="F2897" s="1">
        <v>100002589</v>
      </c>
      <c r="G2897" t="s">
        <v>1891</v>
      </c>
      <c r="H2897" s="22">
        <v>42460</v>
      </c>
      <c r="I2897">
        <v>33</v>
      </c>
      <c r="J2897" s="27">
        <f t="shared" si="58"/>
        <v>156</v>
      </c>
      <c r="K2897">
        <v>429</v>
      </c>
      <c r="L2897">
        <v>0</v>
      </c>
      <c r="M2897">
        <v>428</v>
      </c>
      <c r="N2897">
        <v>1</v>
      </c>
      <c r="O2897" s="15">
        <v>42460</v>
      </c>
      <c r="P2897" s="24">
        <v>47235</v>
      </c>
      <c r="Q2897" s="7">
        <f t="shared" si="57"/>
        <v>120</v>
      </c>
      <c r="R2897" s="12">
        <v>42460</v>
      </c>
      <c r="T2897">
        <v>60</v>
      </c>
    </row>
    <row r="2898" spans="1:20" ht="18.75" x14ac:dyDescent="0.25">
      <c r="A2898">
        <v>5090302</v>
      </c>
      <c r="B2898">
        <v>1011202</v>
      </c>
      <c r="C2898">
        <v>0</v>
      </c>
      <c r="D2898" t="s">
        <v>14</v>
      </c>
      <c r="E2898" t="s">
        <v>2583</v>
      </c>
      <c r="F2898" s="1">
        <v>100001369</v>
      </c>
      <c r="G2898" t="s">
        <v>1891</v>
      </c>
      <c r="H2898" s="22">
        <v>39568</v>
      </c>
      <c r="I2898">
        <v>1</v>
      </c>
      <c r="J2898" s="27">
        <f t="shared" si="58"/>
        <v>251</v>
      </c>
      <c r="K2898">
        <v>60</v>
      </c>
      <c r="L2898">
        <v>0</v>
      </c>
      <c r="M2898">
        <v>59</v>
      </c>
      <c r="N2898">
        <v>1</v>
      </c>
      <c r="O2898" s="15">
        <v>39568</v>
      </c>
      <c r="P2898" s="24">
        <v>47235</v>
      </c>
      <c r="Q2898" s="7">
        <f t="shared" si="57"/>
        <v>120</v>
      </c>
      <c r="R2898" s="12">
        <v>39568</v>
      </c>
      <c r="T2898">
        <v>1</v>
      </c>
    </row>
    <row r="2899" spans="1:20" ht="18.75" x14ac:dyDescent="0.25">
      <c r="A2899">
        <v>5090302</v>
      </c>
      <c r="B2899">
        <v>1011202</v>
      </c>
      <c r="C2899">
        <v>0</v>
      </c>
      <c r="D2899" t="s">
        <v>14</v>
      </c>
      <c r="E2899" t="s">
        <v>2584</v>
      </c>
      <c r="F2899" s="1">
        <v>100001194</v>
      </c>
      <c r="G2899" t="s">
        <v>1891</v>
      </c>
      <c r="H2899" s="22">
        <v>39378</v>
      </c>
      <c r="I2899">
        <v>1</v>
      </c>
      <c r="J2899" s="27">
        <f t="shared" si="58"/>
        <v>258</v>
      </c>
      <c r="K2899">
        <v>319</v>
      </c>
      <c r="L2899">
        <v>0</v>
      </c>
      <c r="M2899">
        <v>318</v>
      </c>
      <c r="N2899">
        <v>1</v>
      </c>
      <c r="O2899" s="15">
        <v>39378</v>
      </c>
      <c r="P2899" s="24">
        <v>47235</v>
      </c>
      <c r="Q2899" s="7">
        <f t="shared" si="57"/>
        <v>120</v>
      </c>
      <c r="R2899" s="12">
        <v>39378</v>
      </c>
      <c r="T2899">
        <v>60</v>
      </c>
    </row>
    <row r="2900" spans="1:20" ht="18.75" x14ac:dyDescent="0.25">
      <c r="A2900">
        <v>5090302</v>
      </c>
      <c r="B2900">
        <v>1011202</v>
      </c>
      <c r="C2900">
        <v>0</v>
      </c>
      <c r="D2900" t="s">
        <v>14</v>
      </c>
      <c r="E2900" t="s">
        <v>2585</v>
      </c>
      <c r="F2900" s="1">
        <v>100002535</v>
      </c>
      <c r="G2900" t="s">
        <v>1891</v>
      </c>
      <c r="H2900" s="22">
        <v>42735</v>
      </c>
      <c r="I2900">
        <v>1</v>
      </c>
      <c r="J2900" s="27">
        <f t="shared" si="58"/>
        <v>147</v>
      </c>
      <c r="K2900">
        <v>180</v>
      </c>
      <c r="L2900">
        <v>0</v>
      </c>
      <c r="M2900">
        <v>179</v>
      </c>
      <c r="N2900">
        <v>1</v>
      </c>
      <c r="O2900" s="15">
        <v>42735</v>
      </c>
      <c r="P2900" s="24">
        <v>47235</v>
      </c>
      <c r="Q2900" s="7">
        <f t="shared" si="57"/>
        <v>120</v>
      </c>
      <c r="R2900" s="12">
        <v>42735</v>
      </c>
      <c r="T2900">
        <v>60</v>
      </c>
    </row>
    <row r="2901" spans="1:20" ht="18.75" x14ac:dyDescent="0.25">
      <c r="A2901">
        <v>5090302</v>
      </c>
      <c r="B2901">
        <v>1011202</v>
      </c>
      <c r="C2901">
        <v>0</v>
      </c>
      <c r="D2901" t="s">
        <v>14</v>
      </c>
      <c r="E2901" t="s">
        <v>2585</v>
      </c>
      <c r="F2901" s="1">
        <v>100002550</v>
      </c>
      <c r="G2901" t="s">
        <v>1891</v>
      </c>
      <c r="H2901" s="22">
        <v>42735</v>
      </c>
      <c r="I2901">
        <v>1</v>
      </c>
      <c r="J2901" s="27">
        <f t="shared" si="58"/>
        <v>147</v>
      </c>
      <c r="K2901">
        <v>180</v>
      </c>
      <c r="L2901">
        <v>0</v>
      </c>
      <c r="M2901">
        <v>179</v>
      </c>
      <c r="N2901">
        <v>1</v>
      </c>
      <c r="O2901" s="15">
        <v>42735</v>
      </c>
      <c r="P2901" s="24">
        <v>47235</v>
      </c>
      <c r="Q2901" s="7">
        <f t="shared" si="57"/>
        <v>120</v>
      </c>
      <c r="R2901" s="12">
        <v>42735</v>
      </c>
      <c r="T2901">
        <v>60</v>
      </c>
    </row>
    <row r="2902" spans="1:20" ht="18.75" x14ac:dyDescent="0.25">
      <c r="A2902">
        <v>5090302</v>
      </c>
      <c r="B2902">
        <v>1011202</v>
      </c>
      <c r="C2902">
        <v>0</v>
      </c>
      <c r="D2902" t="s">
        <v>14</v>
      </c>
      <c r="E2902" t="s">
        <v>2586</v>
      </c>
      <c r="F2902" s="1">
        <v>100002360</v>
      </c>
      <c r="G2902" t="s">
        <v>1891</v>
      </c>
      <c r="H2902" s="22">
        <v>37681</v>
      </c>
      <c r="I2902">
        <v>1</v>
      </c>
      <c r="J2902" s="27">
        <f t="shared" si="58"/>
        <v>313</v>
      </c>
      <c r="K2902">
        <v>261.89999999999998</v>
      </c>
      <c r="L2902">
        <v>0</v>
      </c>
      <c r="M2902">
        <v>260.89999999999998</v>
      </c>
      <c r="N2902">
        <v>1</v>
      </c>
      <c r="O2902" s="15">
        <v>37681</v>
      </c>
      <c r="P2902" s="24">
        <v>47235</v>
      </c>
      <c r="Q2902" s="7">
        <f t="shared" si="57"/>
        <v>120</v>
      </c>
      <c r="R2902" s="12">
        <v>37681</v>
      </c>
      <c r="T2902">
        <v>60</v>
      </c>
    </row>
    <row r="2903" spans="1:20" ht="18.75" x14ac:dyDescent="0.25">
      <c r="A2903">
        <v>5090302</v>
      </c>
      <c r="B2903">
        <v>1011202</v>
      </c>
      <c r="C2903">
        <v>0</v>
      </c>
      <c r="D2903" t="s">
        <v>14</v>
      </c>
      <c r="E2903" t="s">
        <v>2587</v>
      </c>
      <c r="F2903" s="1">
        <v>100000345</v>
      </c>
      <c r="G2903" t="s">
        <v>1891</v>
      </c>
      <c r="H2903" s="22">
        <v>43404</v>
      </c>
      <c r="I2903">
        <v>1</v>
      </c>
      <c r="J2903" s="27">
        <f t="shared" si="58"/>
        <v>125</v>
      </c>
      <c r="K2903">
        <v>332.5</v>
      </c>
      <c r="L2903">
        <v>7.0389999999999997</v>
      </c>
      <c r="M2903">
        <v>310.83</v>
      </c>
      <c r="N2903">
        <v>21.67</v>
      </c>
      <c r="O2903" s="15">
        <v>43404</v>
      </c>
      <c r="P2903" s="24">
        <v>47235</v>
      </c>
      <c r="Q2903" s="7">
        <f t="shared" si="57"/>
        <v>120</v>
      </c>
      <c r="R2903" s="12">
        <v>43404</v>
      </c>
      <c r="T2903">
        <v>48</v>
      </c>
    </row>
    <row r="2904" spans="1:20" ht="18.75" x14ac:dyDescent="0.25">
      <c r="A2904">
        <v>5090302</v>
      </c>
      <c r="B2904">
        <v>1011202</v>
      </c>
      <c r="C2904">
        <v>0</v>
      </c>
      <c r="D2904" t="s">
        <v>14</v>
      </c>
      <c r="E2904" t="s">
        <v>2588</v>
      </c>
      <c r="F2904" s="1">
        <v>100002468</v>
      </c>
      <c r="G2904" t="s">
        <v>1891</v>
      </c>
      <c r="H2904" s="22">
        <v>42735</v>
      </c>
      <c r="I2904">
        <v>1</v>
      </c>
      <c r="J2904" s="27">
        <f t="shared" si="58"/>
        <v>147</v>
      </c>
      <c r="K2904">
        <v>567</v>
      </c>
      <c r="L2904">
        <v>0</v>
      </c>
      <c r="M2904">
        <v>566</v>
      </c>
      <c r="N2904">
        <v>1</v>
      </c>
      <c r="O2904" s="15">
        <v>42735</v>
      </c>
      <c r="P2904" s="24">
        <v>47235</v>
      </c>
      <c r="Q2904" s="7">
        <f t="shared" si="57"/>
        <v>120</v>
      </c>
      <c r="R2904" s="12">
        <v>42735</v>
      </c>
      <c r="T2904">
        <v>60</v>
      </c>
    </row>
    <row r="2905" spans="1:20" ht="18.75" x14ac:dyDescent="0.25">
      <c r="A2905">
        <v>5090302</v>
      </c>
      <c r="B2905">
        <v>1011202</v>
      </c>
      <c r="C2905">
        <v>0</v>
      </c>
      <c r="D2905" t="s">
        <v>14</v>
      </c>
      <c r="E2905" t="s">
        <v>2588</v>
      </c>
      <c r="F2905" s="1">
        <v>100002480</v>
      </c>
      <c r="G2905" t="s">
        <v>1891</v>
      </c>
      <c r="H2905" s="22">
        <v>42735</v>
      </c>
      <c r="I2905">
        <v>1</v>
      </c>
      <c r="J2905" s="27">
        <f t="shared" si="58"/>
        <v>147</v>
      </c>
      <c r="K2905">
        <v>567</v>
      </c>
      <c r="L2905">
        <v>0</v>
      </c>
      <c r="M2905">
        <v>566</v>
      </c>
      <c r="N2905">
        <v>1</v>
      </c>
      <c r="O2905" s="15">
        <v>42735</v>
      </c>
      <c r="P2905" s="24">
        <v>47235</v>
      </c>
      <c r="Q2905" s="7">
        <f t="shared" si="57"/>
        <v>120</v>
      </c>
      <c r="R2905" s="12">
        <v>42735</v>
      </c>
      <c r="T2905">
        <v>60</v>
      </c>
    </row>
    <row r="2906" spans="1:20" ht="18.75" x14ac:dyDescent="0.25">
      <c r="A2906">
        <v>5090302</v>
      </c>
      <c r="B2906">
        <v>1011202</v>
      </c>
      <c r="C2906">
        <v>0</v>
      </c>
      <c r="D2906" t="s">
        <v>14</v>
      </c>
      <c r="E2906" t="s">
        <v>2589</v>
      </c>
      <c r="F2906" s="1">
        <v>100004237</v>
      </c>
      <c r="G2906" t="s">
        <v>1891</v>
      </c>
      <c r="H2906" s="22">
        <v>42733</v>
      </c>
      <c r="I2906">
        <v>1</v>
      </c>
      <c r="J2906" s="27">
        <f t="shared" si="58"/>
        <v>147</v>
      </c>
      <c r="K2906">
        <v>475</v>
      </c>
      <c r="L2906">
        <v>0</v>
      </c>
      <c r="M2906">
        <v>474</v>
      </c>
      <c r="N2906">
        <v>1</v>
      </c>
      <c r="O2906" s="15">
        <v>42733</v>
      </c>
      <c r="P2906" s="24">
        <v>47235</v>
      </c>
      <c r="Q2906" s="7">
        <f t="shared" si="57"/>
        <v>120</v>
      </c>
      <c r="R2906" s="12">
        <v>42733</v>
      </c>
      <c r="T2906">
        <v>60</v>
      </c>
    </row>
    <row r="2907" spans="1:20" ht="18.75" x14ac:dyDescent="0.25">
      <c r="A2907">
        <v>5090302</v>
      </c>
      <c r="B2907">
        <v>1011202</v>
      </c>
      <c r="C2907">
        <v>0</v>
      </c>
      <c r="D2907" t="s">
        <v>14</v>
      </c>
      <c r="E2907" t="s">
        <v>2590</v>
      </c>
      <c r="F2907" s="1">
        <v>100004858</v>
      </c>
      <c r="G2907" t="s">
        <v>1891</v>
      </c>
      <c r="H2907" s="22">
        <v>42732</v>
      </c>
      <c r="I2907">
        <v>1</v>
      </c>
      <c r="J2907" s="27">
        <f t="shared" si="58"/>
        <v>147</v>
      </c>
      <c r="K2907">
        <v>0</v>
      </c>
      <c r="L2907">
        <v>0</v>
      </c>
      <c r="M2907">
        <v>0</v>
      </c>
      <c r="N2907">
        <v>0</v>
      </c>
      <c r="O2907" s="15">
        <v>42732</v>
      </c>
      <c r="P2907" s="24">
        <v>47235</v>
      </c>
      <c r="Q2907" s="7">
        <f t="shared" si="57"/>
        <v>120</v>
      </c>
      <c r="R2907" s="12">
        <v>42732</v>
      </c>
      <c r="T2907">
        <v>60</v>
      </c>
    </row>
    <row r="2908" spans="1:20" ht="18.75" x14ac:dyDescent="0.25">
      <c r="A2908">
        <v>5090302</v>
      </c>
      <c r="B2908">
        <v>1011202</v>
      </c>
      <c r="C2908">
        <v>0</v>
      </c>
      <c r="D2908" t="s">
        <v>14</v>
      </c>
      <c r="E2908" t="s">
        <v>2591</v>
      </c>
      <c r="F2908" s="1">
        <v>100001239</v>
      </c>
      <c r="G2908" t="s">
        <v>1891</v>
      </c>
      <c r="H2908" s="22">
        <v>39233</v>
      </c>
      <c r="I2908">
        <v>1</v>
      </c>
      <c r="J2908" s="27">
        <f t="shared" si="58"/>
        <v>262</v>
      </c>
      <c r="K2908">
        <v>135</v>
      </c>
      <c r="L2908">
        <v>0</v>
      </c>
      <c r="M2908">
        <v>134</v>
      </c>
      <c r="N2908">
        <v>1</v>
      </c>
      <c r="O2908" s="15">
        <v>39233</v>
      </c>
      <c r="P2908" s="24">
        <v>47235</v>
      </c>
      <c r="Q2908" s="7">
        <f t="shared" si="57"/>
        <v>120</v>
      </c>
      <c r="R2908" s="12">
        <v>39233</v>
      </c>
      <c r="T2908">
        <v>60</v>
      </c>
    </row>
    <row r="2909" spans="1:20" ht="18.75" x14ac:dyDescent="0.25">
      <c r="A2909">
        <v>5090302</v>
      </c>
      <c r="B2909">
        <v>1011202</v>
      </c>
      <c r="C2909">
        <v>0</v>
      </c>
      <c r="D2909" t="s">
        <v>14</v>
      </c>
      <c r="E2909" t="s">
        <v>2592</v>
      </c>
      <c r="F2909" s="1">
        <v>100001237</v>
      </c>
      <c r="G2909" t="s">
        <v>1891</v>
      </c>
      <c r="H2909" s="22">
        <v>39233</v>
      </c>
      <c r="I2909">
        <v>3</v>
      </c>
      <c r="J2909" s="27">
        <f t="shared" si="58"/>
        <v>262</v>
      </c>
      <c r="K2909">
        <v>315</v>
      </c>
      <c r="L2909">
        <v>0</v>
      </c>
      <c r="M2909">
        <v>314</v>
      </c>
      <c r="N2909">
        <v>1</v>
      </c>
      <c r="O2909" s="15">
        <v>39233</v>
      </c>
      <c r="P2909" s="24">
        <v>47235</v>
      </c>
      <c r="Q2909" s="7">
        <f t="shared" si="57"/>
        <v>120</v>
      </c>
      <c r="R2909" s="12">
        <v>39233</v>
      </c>
      <c r="T2909">
        <v>60</v>
      </c>
    </row>
    <row r="2910" spans="1:20" ht="18.75" x14ac:dyDescent="0.25">
      <c r="A2910">
        <v>5090302</v>
      </c>
      <c r="B2910">
        <v>1011202</v>
      </c>
      <c r="C2910">
        <v>0</v>
      </c>
      <c r="D2910" t="s">
        <v>14</v>
      </c>
      <c r="E2910" t="s">
        <v>2593</v>
      </c>
      <c r="F2910" s="1">
        <v>100001358</v>
      </c>
      <c r="G2910" t="s">
        <v>1891</v>
      </c>
      <c r="H2910" s="22">
        <v>38322</v>
      </c>
      <c r="I2910">
        <v>1</v>
      </c>
      <c r="J2910" s="27">
        <f t="shared" si="58"/>
        <v>292</v>
      </c>
      <c r="K2910">
        <v>130</v>
      </c>
      <c r="L2910">
        <v>0</v>
      </c>
      <c r="M2910">
        <v>129</v>
      </c>
      <c r="N2910">
        <v>1</v>
      </c>
      <c r="O2910" s="15">
        <v>38322</v>
      </c>
      <c r="P2910" s="24">
        <v>47235</v>
      </c>
      <c r="Q2910" s="7">
        <f t="shared" si="57"/>
        <v>120</v>
      </c>
      <c r="R2910" s="12">
        <v>38322</v>
      </c>
      <c r="T2910">
        <v>60</v>
      </c>
    </row>
    <row r="2911" spans="1:20" ht="18.75" x14ac:dyDescent="0.25">
      <c r="A2911">
        <v>5090302</v>
      </c>
      <c r="B2911">
        <v>1011202</v>
      </c>
      <c r="C2911">
        <v>0</v>
      </c>
      <c r="D2911" t="s">
        <v>14</v>
      </c>
      <c r="E2911" t="s">
        <v>2594</v>
      </c>
      <c r="F2911" s="1">
        <v>100004909</v>
      </c>
      <c r="G2911" t="s">
        <v>1891</v>
      </c>
      <c r="H2911" s="22">
        <v>42732</v>
      </c>
      <c r="I2911">
        <v>2</v>
      </c>
      <c r="J2911" s="27">
        <f t="shared" si="58"/>
        <v>147</v>
      </c>
      <c r="K2911">
        <v>200</v>
      </c>
      <c r="L2911">
        <v>0</v>
      </c>
      <c r="M2911">
        <v>199</v>
      </c>
      <c r="N2911">
        <v>1</v>
      </c>
      <c r="O2911" s="15">
        <v>42732</v>
      </c>
      <c r="P2911" s="24">
        <v>47235</v>
      </c>
      <c r="Q2911" s="7">
        <f t="shared" si="57"/>
        <v>120</v>
      </c>
      <c r="R2911" s="12">
        <v>42732</v>
      </c>
      <c r="T2911">
        <v>48</v>
      </c>
    </row>
    <row r="2912" spans="1:20" ht="18.75" x14ac:dyDescent="0.25">
      <c r="A2912">
        <v>5090302</v>
      </c>
      <c r="B2912">
        <v>1011202</v>
      </c>
      <c r="C2912">
        <v>0</v>
      </c>
      <c r="D2912" t="s">
        <v>14</v>
      </c>
      <c r="E2912" t="s">
        <v>2595</v>
      </c>
      <c r="F2912" s="1">
        <v>100002273</v>
      </c>
      <c r="G2912" t="s">
        <v>1891</v>
      </c>
      <c r="H2912" s="22">
        <v>43404</v>
      </c>
      <c r="I2912">
        <v>2</v>
      </c>
      <c r="J2912" s="27">
        <f t="shared" si="58"/>
        <v>125</v>
      </c>
      <c r="K2912">
        <v>5236.6419999999998</v>
      </c>
      <c r="L2912">
        <v>88.933999999999997</v>
      </c>
      <c r="M2912">
        <v>3927.2489999999998</v>
      </c>
      <c r="N2912">
        <v>1309.393</v>
      </c>
      <c r="O2912" s="15">
        <v>43404</v>
      </c>
      <c r="P2912" s="24">
        <v>47235</v>
      </c>
      <c r="Q2912" s="7">
        <f t="shared" si="57"/>
        <v>120</v>
      </c>
      <c r="R2912" s="12">
        <v>43404</v>
      </c>
      <c r="T2912">
        <v>60</v>
      </c>
    </row>
    <row r="2913" spans="1:20" ht="18.75" x14ac:dyDescent="0.25">
      <c r="A2913">
        <v>5090302</v>
      </c>
      <c r="B2913">
        <v>1011202</v>
      </c>
      <c r="C2913">
        <v>0</v>
      </c>
      <c r="D2913" t="s">
        <v>14</v>
      </c>
      <c r="E2913" t="s">
        <v>2596</v>
      </c>
      <c r="F2913" s="1">
        <v>100001257</v>
      </c>
      <c r="G2913" t="s">
        <v>1891</v>
      </c>
      <c r="H2913" s="22">
        <v>39929</v>
      </c>
      <c r="I2913">
        <v>1</v>
      </c>
      <c r="J2913" s="27">
        <f t="shared" si="58"/>
        <v>240</v>
      </c>
      <c r="K2913">
        <v>71</v>
      </c>
      <c r="L2913">
        <v>0</v>
      </c>
      <c r="M2913">
        <v>70.665999999999997</v>
      </c>
      <c r="N2913">
        <v>0.33400000000000002</v>
      </c>
      <c r="O2913" s="15">
        <v>39929</v>
      </c>
      <c r="P2913" s="24">
        <v>47235</v>
      </c>
      <c r="Q2913" s="7">
        <f t="shared" si="57"/>
        <v>120</v>
      </c>
      <c r="R2913" s="12">
        <v>39929</v>
      </c>
      <c r="T2913">
        <v>56</v>
      </c>
    </row>
    <row r="2914" spans="1:20" ht="18.75" x14ac:dyDescent="0.25">
      <c r="A2914">
        <v>5090302</v>
      </c>
      <c r="B2914">
        <v>1011202</v>
      </c>
      <c r="C2914">
        <v>0</v>
      </c>
      <c r="D2914" t="s">
        <v>14</v>
      </c>
      <c r="E2914" t="s">
        <v>2597</v>
      </c>
      <c r="F2914" s="1">
        <v>100004903</v>
      </c>
      <c r="G2914" t="s">
        <v>1891</v>
      </c>
      <c r="H2914" s="22">
        <v>41150</v>
      </c>
      <c r="I2914">
        <v>2</v>
      </c>
      <c r="J2914" s="27">
        <f t="shared" si="58"/>
        <v>199</v>
      </c>
      <c r="K2914">
        <v>200</v>
      </c>
      <c r="L2914">
        <v>0</v>
      </c>
      <c r="M2914">
        <v>199</v>
      </c>
      <c r="N2914">
        <v>1</v>
      </c>
      <c r="O2914" s="15">
        <v>41150</v>
      </c>
      <c r="P2914" s="24">
        <v>47235</v>
      </c>
      <c r="Q2914" s="7">
        <f t="shared" si="57"/>
        <v>120</v>
      </c>
      <c r="R2914" s="12">
        <v>41150</v>
      </c>
      <c r="T2914">
        <v>48</v>
      </c>
    </row>
    <row r="2915" spans="1:20" ht="18.75" x14ac:dyDescent="0.25">
      <c r="A2915">
        <v>5090302</v>
      </c>
      <c r="B2915">
        <v>1011202</v>
      </c>
      <c r="C2915">
        <v>0</v>
      </c>
      <c r="D2915" t="s">
        <v>14</v>
      </c>
      <c r="E2915" t="s">
        <v>2598</v>
      </c>
      <c r="F2915" s="1">
        <v>100006420</v>
      </c>
      <c r="G2915" t="s">
        <v>1891</v>
      </c>
      <c r="H2915" s="22">
        <v>43608</v>
      </c>
      <c r="I2915">
        <v>1</v>
      </c>
      <c r="J2915" s="27">
        <f t="shared" si="58"/>
        <v>119</v>
      </c>
      <c r="K2915">
        <v>1</v>
      </c>
      <c r="L2915">
        <v>0</v>
      </c>
      <c r="M2915">
        <v>0</v>
      </c>
      <c r="N2915">
        <v>1</v>
      </c>
      <c r="O2915" s="15">
        <v>43608</v>
      </c>
      <c r="P2915" s="24">
        <v>47235</v>
      </c>
      <c r="Q2915" s="7">
        <f t="shared" si="57"/>
        <v>120</v>
      </c>
      <c r="R2915" s="12">
        <v>43608</v>
      </c>
      <c r="T2915">
        <v>120</v>
      </c>
    </row>
    <row r="2916" spans="1:20" ht="18.75" x14ac:dyDescent="0.25">
      <c r="A2916">
        <v>5090302</v>
      </c>
      <c r="B2916">
        <v>1011202</v>
      </c>
      <c r="C2916">
        <v>0</v>
      </c>
      <c r="D2916" t="s">
        <v>14</v>
      </c>
      <c r="E2916" t="s">
        <v>2599</v>
      </c>
      <c r="F2916" s="1">
        <v>100007128</v>
      </c>
      <c r="G2916" t="s">
        <v>1891</v>
      </c>
      <c r="H2916" s="22">
        <v>44549</v>
      </c>
      <c r="I2916">
        <v>80</v>
      </c>
      <c r="J2916" s="27">
        <f t="shared" si="58"/>
        <v>88</v>
      </c>
      <c r="K2916">
        <v>15120</v>
      </c>
      <c r="L2916">
        <v>128.416</v>
      </c>
      <c r="M2916">
        <v>932.053</v>
      </c>
      <c r="N2916">
        <v>14187.947</v>
      </c>
      <c r="O2916" s="15">
        <v>44549</v>
      </c>
      <c r="P2916" s="24">
        <v>47235</v>
      </c>
      <c r="Q2916" s="7">
        <f t="shared" si="57"/>
        <v>120</v>
      </c>
      <c r="R2916" s="12">
        <v>44549</v>
      </c>
      <c r="T2916">
        <v>120</v>
      </c>
    </row>
    <row r="2917" spans="1:20" ht="18.75" x14ac:dyDescent="0.25">
      <c r="A2917">
        <v>5090302</v>
      </c>
      <c r="B2917">
        <v>1011202</v>
      </c>
      <c r="C2917">
        <v>0</v>
      </c>
      <c r="D2917" t="s">
        <v>14</v>
      </c>
      <c r="E2917" t="s">
        <v>2600</v>
      </c>
      <c r="F2917" s="1">
        <v>100006818</v>
      </c>
      <c r="G2917" t="s">
        <v>1891</v>
      </c>
      <c r="H2917" s="22">
        <v>44085</v>
      </c>
      <c r="I2917">
        <v>1</v>
      </c>
      <c r="J2917" s="27">
        <f t="shared" si="58"/>
        <v>103</v>
      </c>
      <c r="K2917">
        <v>44</v>
      </c>
      <c r="L2917">
        <v>0.374</v>
      </c>
      <c r="M2917">
        <v>8.3040000000000003</v>
      </c>
      <c r="N2917">
        <v>35.695999999999998</v>
      </c>
      <c r="O2917" s="15">
        <v>44085</v>
      </c>
      <c r="P2917" s="24">
        <v>47235</v>
      </c>
      <c r="Q2917" s="7">
        <f t="shared" si="57"/>
        <v>120</v>
      </c>
      <c r="R2917" s="12">
        <v>44085</v>
      </c>
      <c r="T2917">
        <v>120</v>
      </c>
    </row>
    <row r="2918" spans="1:20" ht="18.75" x14ac:dyDescent="0.25">
      <c r="A2918">
        <v>5090302</v>
      </c>
      <c r="B2918">
        <v>1011202</v>
      </c>
      <c r="C2918">
        <v>0</v>
      </c>
      <c r="D2918" t="s">
        <v>14</v>
      </c>
      <c r="E2918" t="s">
        <v>2601</v>
      </c>
      <c r="F2918" s="1">
        <v>100007070</v>
      </c>
      <c r="G2918" t="s">
        <v>1891</v>
      </c>
      <c r="H2918" s="22">
        <v>44469</v>
      </c>
      <c r="I2918">
        <v>1</v>
      </c>
      <c r="J2918" s="27">
        <f t="shared" si="58"/>
        <v>90</v>
      </c>
      <c r="K2918">
        <v>178</v>
      </c>
      <c r="L2918">
        <v>1.512</v>
      </c>
      <c r="M2918">
        <v>14.874000000000001</v>
      </c>
      <c r="N2918">
        <v>163.126</v>
      </c>
      <c r="O2918" s="15">
        <v>44469</v>
      </c>
      <c r="P2918" s="24">
        <v>47235</v>
      </c>
      <c r="Q2918" s="7">
        <f t="shared" si="57"/>
        <v>120</v>
      </c>
      <c r="R2918" s="12">
        <v>44469</v>
      </c>
      <c r="T2918">
        <v>120</v>
      </c>
    </row>
    <row r="2919" spans="1:20" ht="18.75" x14ac:dyDescent="0.25">
      <c r="A2919">
        <v>5090302</v>
      </c>
      <c r="B2919">
        <v>1011202</v>
      </c>
      <c r="C2919">
        <v>0</v>
      </c>
      <c r="D2919" t="s">
        <v>14</v>
      </c>
      <c r="E2919" t="s">
        <v>2602</v>
      </c>
      <c r="F2919" s="1">
        <v>100006825</v>
      </c>
      <c r="G2919" t="s">
        <v>1891</v>
      </c>
      <c r="H2919" s="22">
        <v>44085</v>
      </c>
      <c r="I2919">
        <v>1</v>
      </c>
      <c r="J2919" s="27">
        <f t="shared" si="58"/>
        <v>103</v>
      </c>
      <c r="K2919">
        <v>184</v>
      </c>
      <c r="L2919">
        <v>1.5629999999999999</v>
      </c>
      <c r="M2919">
        <v>34.718000000000004</v>
      </c>
      <c r="N2919">
        <v>149.28200000000001</v>
      </c>
      <c r="O2919" s="15">
        <v>44085</v>
      </c>
      <c r="P2919" s="24">
        <v>47235</v>
      </c>
      <c r="Q2919" s="7">
        <f t="shared" si="57"/>
        <v>120</v>
      </c>
      <c r="R2919" s="12">
        <v>44085</v>
      </c>
      <c r="T2919">
        <v>120</v>
      </c>
    </row>
    <row r="2920" spans="1:20" ht="18.75" x14ac:dyDescent="0.25">
      <c r="A2920">
        <v>5090302</v>
      </c>
      <c r="B2920">
        <v>1011202</v>
      </c>
      <c r="C2920">
        <v>0</v>
      </c>
      <c r="D2920" t="s">
        <v>14</v>
      </c>
      <c r="E2920" t="s">
        <v>2603</v>
      </c>
      <c r="F2920" s="1">
        <v>100001374</v>
      </c>
      <c r="G2920" t="s">
        <v>1891</v>
      </c>
      <c r="H2920" s="22">
        <v>39691</v>
      </c>
      <c r="I2920">
        <v>1</v>
      </c>
      <c r="J2920" s="27">
        <f t="shared" si="58"/>
        <v>247</v>
      </c>
      <c r="K2920">
        <v>295</v>
      </c>
      <c r="L2920">
        <v>0</v>
      </c>
      <c r="M2920">
        <v>294</v>
      </c>
      <c r="N2920">
        <v>1</v>
      </c>
      <c r="O2920" s="15">
        <v>39691</v>
      </c>
      <c r="P2920" s="24">
        <v>47235</v>
      </c>
      <c r="Q2920" s="7">
        <f t="shared" si="57"/>
        <v>120</v>
      </c>
      <c r="R2920" s="12">
        <v>39691</v>
      </c>
      <c r="T2920">
        <v>60</v>
      </c>
    </row>
    <row r="2921" spans="1:20" ht="18.75" x14ac:dyDescent="0.25">
      <c r="A2921">
        <v>5090302</v>
      </c>
      <c r="B2921">
        <v>1011202</v>
      </c>
      <c r="C2921">
        <v>0</v>
      </c>
      <c r="D2921" t="s">
        <v>14</v>
      </c>
      <c r="E2921" t="s">
        <v>2604</v>
      </c>
      <c r="F2921" s="1">
        <v>100006591</v>
      </c>
      <c r="G2921" t="s">
        <v>1891</v>
      </c>
      <c r="H2921" s="22">
        <v>43786</v>
      </c>
      <c r="I2921">
        <v>1</v>
      </c>
      <c r="J2921" s="27">
        <f t="shared" si="58"/>
        <v>113</v>
      </c>
      <c r="K2921">
        <v>0</v>
      </c>
      <c r="L2921">
        <v>0</v>
      </c>
      <c r="M2921">
        <v>0</v>
      </c>
      <c r="N2921">
        <v>0</v>
      </c>
      <c r="O2921" s="15">
        <v>43786</v>
      </c>
      <c r="P2921" s="24">
        <v>47235</v>
      </c>
      <c r="Q2921" s="7">
        <f t="shared" si="57"/>
        <v>120</v>
      </c>
      <c r="R2921" s="12">
        <v>43786</v>
      </c>
      <c r="T2921">
        <v>120</v>
      </c>
    </row>
    <row r="2922" spans="1:20" ht="18.75" x14ac:dyDescent="0.25">
      <c r="A2922">
        <v>5090302</v>
      </c>
      <c r="B2922">
        <v>1011202</v>
      </c>
      <c r="C2922">
        <v>0</v>
      </c>
      <c r="D2922" t="s">
        <v>14</v>
      </c>
      <c r="E2922" t="s">
        <v>2605</v>
      </c>
      <c r="F2922" s="1">
        <v>100005306</v>
      </c>
      <c r="G2922" t="s">
        <v>1891</v>
      </c>
      <c r="H2922" s="22">
        <v>41636</v>
      </c>
      <c r="I2922">
        <v>12</v>
      </c>
      <c r="J2922" s="27">
        <f t="shared" si="58"/>
        <v>183</v>
      </c>
      <c r="K2922">
        <v>9900</v>
      </c>
      <c r="L2922">
        <v>0</v>
      </c>
      <c r="M2922">
        <v>9899</v>
      </c>
      <c r="N2922">
        <v>1</v>
      </c>
      <c r="O2922" s="15">
        <v>41636</v>
      </c>
      <c r="P2922" s="24">
        <v>47235</v>
      </c>
      <c r="Q2922" s="7">
        <f t="shared" si="57"/>
        <v>120</v>
      </c>
      <c r="R2922" s="12">
        <v>41636</v>
      </c>
      <c r="T2922">
        <v>60</v>
      </c>
    </row>
    <row r="2923" spans="1:20" ht="18.75" x14ac:dyDescent="0.25">
      <c r="A2923">
        <v>5090302</v>
      </c>
      <c r="B2923">
        <v>1011202</v>
      </c>
      <c r="C2923">
        <v>0</v>
      </c>
      <c r="D2923" t="s">
        <v>14</v>
      </c>
      <c r="E2923" t="s">
        <v>2606</v>
      </c>
      <c r="F2923" s="1">
        <v>100006723</v>
      </c>
      <c r="G2923" t="s">
        <v>1891</v>
      </c>
      <c r="H2923" s="22">
        <v>43890</v>
      </c>
      <c r="I2923">
        <v>1</v>
      </c>
      <c r="J2923" s="27">
        <f t="shared" si="58"/>
        <v>109</v>
      </c>
      <c r="K2923">
        <v>150</v>
      </c>
      <c r="L2923">
        <v>1.274</v>
      </c>
      <c r="M2923">
        <v>36.335000000000001</v>
      </c>
      <c r="N2923">
        <v>113.66500000000001</v>
      </c>
      <c r="O2923" s="15">
        <v>43890</v>
      </c>
      <c r="P2923" s="24">
        <v>47235</v>
      </c>
      <c r="Q2923" s="7">
        <f t="shared" si="57"/>
        <v>120</v>
      </c>
      <c r="R2923" s="12">
        <v>43890</v>
      </c>
      <c r="T2923">
        <v>120</v>
      </c>
    </row>
    <row r="2924" spans="1:20" ht="18.75" x14ac:dyDescent="0.25">
      <c r="A2924">
        <v>5090302</v>
      </c>
      <c r="B2924">
        <v>1011202</v>
      </c>
      <c r="C2924">
        <v>0</v>
      </c>
      <c r="D2924" t="s">
        <v>14</v>
      </c>
      <c r="E2924" t="s">
        <v>2607</v>
      </c>
      <c r="F2924" s="1">
        <v>100006867</v>
      </c>
      <c r="G2924" t="s">
        <v>1891</v>
      </c>
      <c r="H2924" s="22">
        <v>44180</v>
      </c>
      <c r="I2924">
        <v>1</v>
      </c>
      <c r="J2924" s="27">
        <f t="shared" si="58"/>
        <v>100</v>
      </c>
      <c r="K2924">
        <v>0</v>
      </c>
      <c r="L2924">
        <v>0</v>
      </c>
      <c r="M2924">
        <v>0</v>
      </c>
      <c r="N2924">
        <v>0</v>
      </c>
      <c r="O2924" s="15">
        <v>44180</v>
      </c>
      <c r="P2924" s="24">
        <v>47235</v>
      </c>
      <c r="Q2924" s="7">
        <f t="shared" si="57"/>
        <v>120</v>
      </c>
      <c r="R2924" s="12">
        <v>44180</v>
      </c>
      <c r="T2924">
        <v>120</v>
      </c>
    </row>
    <row r="2925" spans="1:20" ht="18.75" x14ac:dyDescent="0.25">
      <c r="A2925">
        <v>5090302</v>
      </c>
      <c r="B2925">
        <v>1011202</v>
      </c>
      <c r="C2925">
        <v>0</v>
      </c>
      <c r="D2925" t="s">
        <v>14</v>
      </c>
      <c r="E2925" t="s">
        <v>2608</v>
      </c>
      <c r="F2925" s="1">
        <v>100001497</v>
      </c>
      <c r="G2925" t="s">
        <v>1891</v>
      </c>
      <c r="H2925" s="22">
        <v>43343</v>
      </c>
      <c r="I2925">
        <v>2</v>
      </c>
      <c r="J2925" s="27">
        <f t="shared" si="58"/>
        <v>127</v>
      </c>
      <c r="K2925">
        <v>299.98</v>
      </c>
      <c r="L2925">
        <v>5.0789999999999997</v>
      </c>
      <c r="M2925">
        <v>234.178</v>
      </c>
      <c r="N2925">
        <v>65.802000000000007</v>
      </c>
      <c r="O2925" s="15">
        <v>43343</v>
      </c>
      <c r="P2925" s="24">
        <v>47235</v>
      </c>
      <c r="Q2925" s="7">
        <f t="shared" si="57"/>
        <v>120</v>
      </c>
      <c r="R2925" s="12">
        <v>43343</v>
      </c>
      <c r="T2925">
        <v>60</v>
      </c>
    </row>
    <row r="2926" spans="1:20" ht="18.75" x14ac:dyDescent="0.25">
      <c r="A2926">
        <v>5090302</v>
      </c>
      <c r="B2926">
        <v>1011202</v>
      </c>
      <c r="C2926">
        <v>0</v>
      </c>
      <c r="D2926" t="s">
        <v>14</v>
      </c>
      <c r="E2926" t="s">
        <v>2609</v>
      </c>
      <c r="F2926" s="1">
        <v>100006798</v>
      </c>
      <c r="G2926" t="s">
        <v>1891</v>
      </c>
      <c r="H2926" s="22">
        <v>44102</v>
      </c>
      <c r="I2926">
        <v>1</v>
      </c>
      <c r="J2926" s="27">
        <f t="shared" si="58"/>
        <v>102</v>
      </c>
      <c r="K2926">
        <v>59.99</v>
      </c>
      <c r="L2926">
        <v>0.51</v>
      </c>
      <c r="M2926">
        <v>11.042</v>
      </c>
      <c r="N2926">
        <v>48.948</v>
      </c>
      <c r="O2926" s="15">
        <v>44102</v>
      </c>
      <c r="P2926" s="24">
        <v>47235</v>
      </c>
      <c r="Q2926" s="7">
        <f t="shared" si="57"/>
        <v>120</v>
      </c>
      <c r="R2926" s="12">
        <v>44102</v>
      </c>
      <c r="T2926">
        <v>120</v>
      </c>
    </row>
    <row r="2927" spans="1:20" ht="18.75" x14ac:dyDescent="0.25">
      <c r="A2927">
        <v>5090302</v>
      </c>
      <c r="B2927">
        <v>1011202</v>
      </c>
      <c r="C2927">
        <v>0</v>
      </c>
      <c r="D2927" t="s">
        <v>14</v>
      </c>
      <c r="E2927" t="s">
        <v>2610</v>
      </c>
      <c r="F2927" s="1">
        <v>100001444</v>
      </c>
      <c r="G2927" t="s">
        <v>1891</v>
      </c>
      <c r="H2927" s="22">
        <v>43304</v>
      </c>
      <c r="I2927">
        <v>1</v>
      </c>
      <c r="J2927" s="27">
        <f t="shared" si="58"/>
        <v>129</v>
      </c>
      <c r="K2927">
        <v>312.63299999999998</v>
      </c>
      <c r="L2927">
        <v>5.2930000000000001</v>
      </c>
      <c r="M2927">
        <v>250.822</v>
      </c>
      <c r="N2927">
        <v>61.811</v>
      </c>
      <c r="O2927" s="15">
        <v>43304</v>
      </c>
      <c r="P2927" s="24">
        <v>47235</v>
      </c>
      <c r="Q2927" s="7">
        <f t="shared" si="57"/>
        <v>120</v>
      </c>
      <c r="R2927" s="12">
        <v>43304</v>
      </c>
      <c r="T2927">
        <v>60</v>
      </c>
    </row>
    <row r="2928" spans="1:20" ht="18.75" x14ac:dyDescent="0.25">
      <c r="A2928">
        <v>5090302</v>
      </c>
      <c r="B2928">
        <v>1011202</v>
      </c>
      <c r="C2928">
        <v>0</v>
      </c>
      <c r="D2928" t="s">
        <v>14</v>
      </c>
      <c r="E2928" t="s">
        <v>2610</v>
      </c>
      <c r="F2928" s="1">
        <v>100001445</v>
      </c>
      <c r="G2928" t="s">
        <v>1891</v>
      </c>
      <c r="H2928" s="22">
        <v>43304</v>
      </c>
      <c r="I2928">
        <v>1</v>
      </c>
      <c r="J2928" s="27">
        <f t="shared" si="58"/>
        <v>129</v>
      </c>
      <c r="K2928">
        <v>312</v>
      </c>
      <c r="L2928">
        <v>5.2830000000000004</v>
      </c>
      <c r="M2928">
        <v>250.31899999999999</v>
      </c>
      <c r="N2928">
        <v>61.680999999999997</v>
      </c>
      <c r="O2928" s="15">
        <v>43304</v>
      </c>
      <c r="P2928" s="24">
        <v>47235</v>
      </c>
      <c r="Q2928" s="7">
        <f t="shared" si="57"/>
        <v>120</v>
      </c>
      <c r="R2928" s="12">
        <v>43304</v>
      </c>
      <c r="T2928">
        <v>60</v>
      </c>
    </row>
    <row r="2929" spans="1:20" ht="18.75" x14ac:dyDescent="0.25">
      <c r="A2929">
        <v>5090302</v>
      </c>
      <c r="B2929">
        <v>1011202</v>
      </c>
      <c r="C2929">
        <v>0</v>
      </c>
      <c r="D2929" t="s">
        <v>14</v>
      </c>
      <c r="E2929" t="s">
        <v>2611</v>
      </c>
      <c r="F2929" s="1">
        <v>100001420</v>
      </c>
      <c r="G2929" t="s">
        <v>1891</v>
      </c>
      <c r="H2929" s="22">
        <v>42733</v>
      </c>
      <c r="I2929">
        <v>2</v>
      </c>
      <c r="J2929" s="27">
        <f t="shared" si="58"/>
        <v>147</v>
      </c>
      <c r="K2929">
        <v>900</v>
      </c>
      <c r="L2929">
        <v>0</v>
      </c>
      <c r="M2929">
        <v>899</v>
      </c>
      <c r="N2929">
        <v>1</v>
      </c>
      <c r="O2929" s="15">
        <v>42733</v>
      </c>
      <c r="P2929" s="24">
        <v>47235</v>
      </c>
      <c r="Q2929" s="7">
        <f t="shared" si="57"/>
        <v>120</v>
      </c>
      <c r="R2929" s="12">
        <v>42733</v>
      </c>
      <c r="T2929">
        <v>60</v>
      </c>
    </row>
    <row r="2930" spans="1:20" ht="18.75" x14ac:dyDescent="0.25">
      <c r="A2930">
        <v>5090302</v>
      </c>
      <c r="B2930">
        <v>1011202</v>
      </c>
      <c r="C2930">
        <v>0</v>
      </c>
      <c r="D2930" t="s">
        <v>14</v>
      </c>
      <c r="E2930" t="s">
        <v>2612</v>
      </c>
      <c r="F2930" s="1">
        <v>100006829</v>
      </c>
      <c r="G2930" t="s">
        <v>1891</v>
      </c>
      <c r="H2930" s="22">
        <v>44126</v>
      </c>
      <c r="I2930">
        <v>2</v>
      </c>
      <c r="J2930" s="27">
        <f t="shared" si="58"/>
        <v>102</v>
      </c>
      <c r="K2930">
        <v>399.8</v>
      </c>
      <c r="L2930">
        <v>3.3959999999999999</v>
      </c>
      <c r="M2930">
        <v>70.957999999999998</v>
      </c>
      <c r="N2930">
        <v>328.84199999999998</v>
      </c>
      <c r="O2930" s="15">
        <v>44126</v>
      </c>
      <c r="P2930" s="24">
        <v>47235</v>
      </c>
      <c r="Q2930" s="7">
        <f t="shared" si="57"/>
        <v>120</v>
      </c>
      <c r="R2930" s="12">
        <v>44126</v>
      </c>
      <c r="T2930">
        <v>120</v>
      </c>
    </row>
    <row r="2931" spans="1:20" ht="18.75" x14ac:dyDescent="0.25">
      <c r="A2931">
        <v>5090302</v>
      </c>
      <c r="B2931">
        <v>1011202</v>
      </c>
      <c r="C2931">
        <v>0</v>
      </c>
      <c r="D2931" t="s">
        <v>14</v>
      </c>
      <c r="E2931" t="s">
        <v>2613</v>
      </c>
      <c r="F2931" s="1">
        <v>100001154</v>
      </c>
      <c r="G2931" t="s">
        <v>1891</v>
      </c>
      <c r="H2931" s="22">
        <v>42582</v>
      </c>
      <c r="I2931">
        <v>1</v>
      </c>
      <c r="J2931" s="27">
        <f t="shared" si="58"/>
        <v>152</v>
      </c>
      <c r="K2931">
        <v>235</v>
      </c>
      <c r="L2931">
        <v>0</v>
      </c>
      <c r="M2931">
        <v>234</v>
      </c>
      <c r="N2931">
        <v>1</v>
      </c>
      <c r="O2931" s="15">
        <v>42582</v>
      </c>
      <c r="P2931" s="24">
        <v>47235</v>
      </c>
      <c r="Q2931" s="7">
        <f t="shared" si="57"/>
        <v>120</v>
      </c>
      <c r="R2931" s="12">
        <v>42582</v>
      </c>
      <c r="T2931">
        <v>60</v>
      </c>
    </row>
    <row r="2932" spans="1:20" ht="18.75" x14ac:dyDescent="0.25">
      <c r="A2932">
        <v>5090302</v>
      </c>
      <c r="B2932">
        <v>1011202</v>
      </c>
      <c r="C2932">
        <v>0</v>
      </c>
      <c r="D2932" t="s">
        <v>14</v>
      </c>
      <c r="E2932" t="s">
        <v>2614</v>
      </c>
      <c r="F2932" s="1">
        <v>100001152</v>
      </c>
      <c r="G2932" t="s">
        <v>1891</v>
      </c>
      <c r="H2932" s="22">
        <v>42582</v>
      </c>
      <c r="I2932">
        <v>1</v>
      </c>
      <c r="J2932" s="27">
        <f t="shared" si="58"/>
        <v>152</v>
      </c>
      <c r="K2932">
        <v>410</v>
      </c>
      <c r="L2932">
        <v>0</v>
      </c>
      <c r="M2932">
        <v>409</v>
      </c>
      <c r="N2932">
        <v>1</v>
      </c>
      <c r="O2932" s="15">
        <v>42582</v>
      </c>
      <c r="P2932" s="24">
        <v>47235</v>
      </c>
      <c r="Q2932" s="7">
        <f t="shared" si="57"/>
        <v>120</v>
      </c>
      <c r="R2932" s="12">
        <v>42582</v>
      </c>
      <c r="T2932">
        <v>60</v>
      </c>
    </row>
    <row r="2933" spans="1:20" ht="18.75" x14ac:dyDescent="0.25">
      <c r="A2933">
        <v>5090302</v>
      </c>
      <c r="B2933">
        <v>1011202</v>
      </c>
      <c r="C2933">
        <v>0</v>
      </c>
      <c r="D2933" t="s">
        <v>14</v>
      </c>
      <c r="E2933" t="s">
        <v>2615</v>
      </c>
      <c r="F2933" s="1">
        <v>100001153</v>
      </c>
      <c r="G2933" t="s">
        <v>1891</v>
      </c>
      <c r="H2933" s="22">
        <v>42582</v>
      </c>
      <c r="I2933">
        <v>1</v>
      </c>
      <c r="J2933" s="27">
        <f t="shared" si="58"/>
        <v>152</v>
      </c>
      <c r="K2933">
        <v>215</v>
      </c>
      <c r="L2933">
        <v>0</v>
      </c>
      <c r="M2933">
        <v>214</v>
      </c>
      <c r="N2933">
        <v>1</v>
      </c>
      <c r="O2933" s="15">
        <v>42582</v>
      </c>
      <c r="P2933" s="24">
        <v>47235</v>
      </c>
      <c r="Q2933" s="7">
        <f t="shared" si="57"/>
        <v>120</v>
      </c>
      <c r="R2933" s="12">
        <v>42582</v>
      </c>
      <c r="T2933">
        <v>60</v>
      </c>
    </row>
    <row r="2934" spans="1:20" ht="18.75" x14ac:dyDescent="0.25">
      <c r="A2934">
        <v>5090302</v>
      </c>
      <c r="B2934">
        <v>1011202</v>
      </c>
      <c r="C2934">
        <v>0</v>
      </c>
      <c r="D2934" t="s">
        <v>14</v>
      </c>
      <c r="E2934" t="s">
        <v>2616</v>
      </c>
      <c r="F2934" s="1">
        <v>100002621</v>
      </c>
      <c r="G2934" t="s">
        <v>1891</v>
      </c>
      <c r="H2934" s="22">
        <v>43496</v>
      </c>
      <c r="I2934">
        <v>2</v>
      </c>
      <c r="J2934" s="27">
        <f t="shared" si="58"/>
        <v>122</v>
      </c>
      <c r="K2934">
        <v>2.2000000000000002</v>
      </c>
      <c r="L2934">
        <v>0</v>
      </c>
      <c r="M2934">
        <v>1.2</v>
      </c>
      <c r="N2934">
        <v>1</v>
      </c>
      <c r="O2934" s="15">
        <v>43496</v>
      </c>
      <c r="P2934" s="24">
        <v>47235</v>
      </c>
      <c r="Q2934" s="7">
        <f t="shared" si="57"/>
        <v>120</v>
      </c>
      <c r="R2934" s="12">
        <v>43496</v>
      </c>
      <c r="T2934">
        <v>1</v>
      </c>
    </row>
    <row r="2935" spans="1:20" ht="18.75" x14ac:dyDescent="0.25">
      <c r="A2935">
        <v>5090302</v>
      </c>
      <c r="B2935">
        <v>1011202</v>
      </c>
      <c r="C2935">
        <v>0</v>
      </c>
      <c r="D2935" t="s">
        <v>14</v>
      </c>
      <c r="E2935" t="s">
        <v>2617</v>
      </c>
      <c r="F2935" s="1">
        <v>100006856</v>
      </c>
      <c r="G2935" t="s">
        <v>1891</v>
      </c>
      <c r="H2935" s="22">
        <v>44164</v>
      </c>
      <c r="I2935">
        <v>2</v>
      </c>
      <c r="J2935" s="27">
        <f t="shared" si="58"/>
        <v>100</v>
      </c>
      <c r="K2935">
        <v>362</v>
      </c>
      <c r="L2935">
        <v>3.0750000000000002</v>
      </c>
      <c r="M2935">
        <v>60.49</v>
      </c>
      <c r="N2935">
        <v>301.51</v>
      </c>
      <c r="O2935" s="15">
        <v>44164</v>
      </c>
      <c r="P2935" s="24">
        <v>47235</v>
      </c>
      <c r="Q2935" s="7">
        <f t="shared" si="57"/>
        <v>120</v>
      </c>
      <c r="R2935" s="12">
        <v>44164</v>
      </c>
      <c r="T2935">
        <v>120</v>
      </c>
    </row>
    <row r="2936" spans="1:20" ht="18.75" x14ac:dyDescent="0.25">
      <c r="A2936">
        <v>5090302</v>
      </c>
      <c r="B2936">
        <v>1011202</v>
      </c>
      <c r="C2936">
        <v>0</v>
      </c>
      <c r="D2936" t="s">
        <v>14</v>
      </c>
      <c r="E2936" t="s">
        <v>2618</v>
      </c>
      <c r="F2936" s="1">
        <v>100002270</v>
      </c>
      <c r="G2936" t="s">
        <v>1891</v>
      </c>
      <c r="H2936" s="22">
        <v>43279</v>
      </c>
      <c r="I2936">
        <v>1</v>
      </c>
      <c r="J2936" s="27">
        <f t="shared" si="58"/>
        <v>129</v>
      </c>
      <c r="K2936">
        <v>205</v>
      </c>
      <c r="L2936">
        <v>3.4649999999999999</v>
      </c>
      <c r="M2936">
        <v>166.982</v>
      </c>
      <c r="N2936">
        <v>38.018000000000001</v>
      </c>
      <c r="O2936" s="15">
        <v>43279</v>
      </c>
      <c r="P2936" s="24">
        <v>47235</v>
      </c>
      <c r="Q2936" s="7">
        <f t="shared" si="57"/>
        <v>120</v>
      </c>
      <c r="R2936" s="12">
        <v>43279</v>
      </c>
      <c r="T2936">
        <v>60</v>
      </c>
    </row>
    <row r="2937" spans="1:20" ht="18.75" x14ac:dyDescent="0.25">
      <c r="A2937">
        <v>5090302</v>
      </c>
      <c r="B2937">
        <v>1011202</v>
      </c>
      <c r="C2937">
        <v>0</v>
      </c>
      <c r="D2937" t="s">
        <v>14</v>
      </c>
      <c r="E2937" t="s">
        <v>2619</v>
      </c>
      <c r="F2937" s="1">
        <v>100007264</v>
      </c>
      <c r="G2937" t="s">
        <v>1891</v>
      </c>
      <c r="H2937" s="22">
        <v>44742</v>
      </c>
      <c r="I2937">
        <v>6</v>
      </c>
      <c r="J2937" s="27">
        <f t="shared" si="58"/>
        <v>81</v>
      </c>
      <c r="K2937">
        <v>12000</v>
      </c>
      <c r="L2937">
        <v>101.91800000000001</v>
      </c>
      <c r="M2937">
        <v>105.206</v>
      </c>
      <c r="N2937">
        <v>11894.794</v>
      </c>
      <c r="O2937" s="15">
        <v>44742</v>
      </c>
      <c r="P2937" s="24">
        <v>47235</v>
      </c>
      <c r="Q2937" s="7">
        <f t="shared" si="57"/>
        <v>120</v>
      </c>
      <c r="R2937" s="12">
        <v>44742</v>
      </c>
      <c r="T2937">
        <v>120</v>
      </c>
    </row>
    <row r="2938" spans="1:20" ht="18.75" x14ac:dyDescent="0.25">
      <c r="A2938">
        <v>5090302</v>
      </c>
      <c r="B2938">
        <v>1011202</v>
      </c>
      <c r="C2938">
        <v>0</v>
      </c>
      <c r="D2938" t="s">
        <v>14</v>
      </c>
      <c r="E2938" t="s">
        <v>2620</v>
      </c>
      <c r="F2938" s="1">
        <v>100007248</v>
      </c>
      <c r="G2938" t="s">
        <v>1891</v>
      </c>
      <c r="H2938" s="22">
        <v>44710</v>
      </c>
      <c r="I2938">
        <v>1</v>
      </c>
      <c r="J2938" s="27">
        <f t="shared" si="58"/>
        <v>82</v>
      </c>
      <c r="K2938">
        <v>2725</v>
      </c>
      <c r="L2938">
        <v>23.143999999999998</v>
      </c>
      <c r="M2938">
        <v>47.780999999999999</v>
      </c>
      <c r="N2938">
        <v>2677.2190000000001</v>
      </c>
      <c r="O2938" s="15">
        <v>44710</v>
      </c>
      <c r="P2938" s="24">
        <v>47235</v>
      </c>
      <c r="Q2938" s="7">
        <f t="shared" si="57"/>
        <v>120</v>
      </c>
      <c r="R2938" s="12">
        <v>44710</v>
      </c>
      <c r="T2938">
        <v>120</v>
      </c>
    </row>
    <row r="2939" spans="1:20" ht="18.75" x14ac:dyDescent="0.25">
      <c r="A2939">
        <v>5090302</v>
      </c>
      <c r="B2939">
        <v>1011202</v>
      </c>
      <c r="C2939">
        <v>0</v>
      </c>
      <c r="D2939" t="s">
        <v>14</v>
      </c>
      <c r="E2939" t="s">
        <v>2621</v>
      </c>
      <c r="F2939" s="1">
        <v>100007106</v>
      </c>
      <c r="G2939" t="s">
        <v>1891</v>
      </c>
      <c r="H2939" s="22">
        <v>44530</v>
      </c>
      <c r="I2939">
        <v>1</v>
      </c>
      <c r="J2939" s="27">
        <f t="shared" si="58"/>
        <v>88</v>
      </c>
      <c r="K2939">
        <v>240</v>
      </c>
      <c r="L2939">
        <v>2.0379999999999998</v>
      </c>
      <c r="M2939">
        <v>16.042999999999999</v>
      </c>
      <c r="N2939">
        <v>223.95699999999999</v>
      </c>
      <c r="O2939" s="15">
        <v>44530</v>
      </c>
      <c r="P2939" s="24">
        <v>47235</v>
      </c>
      <c r="Q2939" s="7">
        <f t="shared" si="57"/>
        <v>120</v>
      </c>
      <c r="R2939" s="12">
        <v>44530</v>
      </c>
      <c r="T2939">
        <v>120</v>
      </c>
    </row>
    <row r="2940" spans="1:20" ht="18.75" x14ac:dyDescent="0.25">
      <c r="A2940">
        <v>5090302</v>
      </c>
      <c r="B2940">
        <v>1011202</v>
      </c>
      <c r="C2940">
        <v>0</v>
      </c>
      <c r="D2940" t="s">
        <v>14</v>
      </c>
      <c r="E2940" t="s">
        <v>2621</v>
      </c>
      <c r="F2940" s="1">
        <v>100007107</v>
      </c>
      <c r="G2940" t="s">
        <v>1891</v>
      </c>
      <c r="H2940" s="22">
        <v>44530</v>
      </c>
      <c r="I2940">
        <v>1</v>
      </c>
      <c r="J2940" s="27">
        <f t="shared" si="58"/>
        <v>88</v>
      </c>
      <c r="K2940">
        <v>210</v>
      </c>
      <c r="L2940">
        <v>1.784</v>
      </c>
      <c r="M2940">
        <v>14.04</v>
      </c>
      <c r="N2940">
        <v>195.96</v>
      </c>
      <c r="O2940" s="15">
        <v>44530</v>
      </c>
      <c r="P2940" s="24">
        <v>47235</v>
      </c>
      <c r="Q2940" s="7">
        <f t="shared" si="57"/>
        <v>120</v>
      </c>
      <c r="R2940" s="12">
        <v>44530</v>
      </c>
      <c r="T2940">
        <v>120</v>
      </c>
    </row>
    <row r="2941" spans="1:20" ht="18.75" x14ac:dyDescent="0.25">
      <c r="A2941">
        <v>5090302</v>
      </c>
      <c r="B2941">
        <v>1011202</v>
      </c>
      <c r="C2941">
        <v>0</v>
      </c>
      <c r="D2941" t="s">
        <v>14</v>
      </c>
      <c r="E2941" t="s">
        <v>2622</v>
      </c>
      <c r="F2941" s="1">
        <v>100006935</v>
      </c>
      <c r="G2941" t="s">
        <v>1891</v>
      </c>
      <c r="H2941" s="22">
        <v>44316</v>
      </c>
      <c r="I2941">
        <v>1</v>
      </c>
      <c r="J2941" s="27">
        <f t="shared" si="58"/>
        <v>95</v>
      </c>
      <c r="K2941">
        <v>2592</v>
      </c>
      <c r="L2941">
        <v>22.013999999999999</v>
      </c>
      <c r="M2941">
        <v>325.24099999999999</v>
      </c>
      <c r="N2941">
        <v>2266.759</v>
      </c>
      <c r="O2941" s="15">
        <v>44316</v>
      </c>
      <c r="P2941" s="24">
        <v>47235</v>
      </c>
      <c r="Q2941" s="7">
        <f t="shared" si="57"/>
        <v>120</v>
      </c>
      <c r="R2941" s="12">
        <v>44316</v>
      </c>
      <c r="T2941">
        <v>120</v>
      </c>
    </row>
    <row r="2942" spans="1:20" ht="18.75" x14ac:dyDescent="0.25">
      <c r="A2942">
        <v>5090302</v>
      </c>
      <c r="B2942">
        <v>1011202</v>
      </c>
      <c r="C2942">
        <v>0</v>
      </c>
      <c r="D2942" t="s">
        <v>14</v>
      </c>
      <c r="E2942" t="s">
        <v>2623</v>
      </c>
      <c r="F2942" s="1">
        <v>100002124</v>
      </c>
      <c r="G2942" t="s">
        <v>1891</v>
      </c>
      <c r="H2942" s="22">
        <v>43402</v>
      </c>
      <c r="I2942">
        <v>1</v>
      </c>
      <c r="J2942" s="27">
        <f t="shared" si="58"/>
        <v>125</v>
      </c>
      <c r="K2942">
        <v>1270</v>
      </c>
      <c r="L2942">
        <v>21.556000000000001</v>
      </c>
      <c r="M2942">
        <v>953.28200000000004</v>
      </c>
      <c r="N2942">
        <v>316.71800000000002</v>
      </c>
      <c r="O2942" s="15">
        <v>43402</v>
      </c>
      <c r="P2942" s="24">
        <v>47235</v>
      </c>
      <c r="Q2942" s="7">
        <f t="shared" si="57"/>
        <v>120</v>
      </c>
      <c r="R2942" s="12">
        <v>43402</v>
      </c>
      <c r="T2942">
        <v>60</v>
      </c>
    </row>
    <row r="2943" spans="1:20" ht="18.75" x14ac:dyDescent="0.25">
      <c r="A2943">
        <v>5090302</v>
      </c>
      <c r="B2943">
        <v>1011202</v>
      </c>
      <c r="C2943">
        <v>0</v>
      </c>
      <c r="D2943" t="s">
        <v>14</v>
      </c>
      <c r="E2943" t="s">
        <v>2624</v>
      </c>
      <c r="F2943" s="1">
        <v>100001134</v>
      </c>
      <c r="G2943" t="s">
        <v>1891</v>
      </c>
      <c r="H2943" s="22">
        <v>39844</v>
      </c>
      <c r="I2943">
        <v>8</v>
      </c>
      <c r="J2943" s="27">
        <f t="shared" si="58"/>
        <v>242</v>
      </c>
      <c r="K2943">
        <v>1240</v>
      </c>
      <c r="L2943">
        <v>0</v>
      </c>
      <c r="M2943">
        <v>1239.1110000000001</v>
      </c>
      <c r="N2943">
        <v>0.88900000000000001</v>
      </c>
      <c r="O2943" s="15">
        <v>39844</v>
      </c>
      <c r="P2943" s="24">
        <v>47235</v>
      </c>
      <c r="Q2943" s="7">
        <f t="shared" si="57"/>
        <v>120</v>
      </c>
      <c r="R2943" s="12">
        <v>39844</v>
      </c>
      <c r="T2943">
        <v>59</v>
      </c>
    </row>
    <row r="2944" spans="1:20" ht="18.75" x14ac:dyDescent="0.25">
      <c r="A2944">
        <v>5090302</v>
      </c>
      <c r="B2944">
        <v>1011202</v>
      </c>
      <c r="C2944">
        <v>0</v>
      </c>
      <c r="D2944" t="s">
        <v>14</v>
      </c>
      <c r="E2944" t="s">
        <v>2625</v>
      </c>
      <c r="F2944" s="1">
        <v>100004486</v>
      </c>
      <c r="G2944" t="s">
        <v>1891</v>
      </c>
      <c r="H2944" s="22">
        <v>41625</v>
      </c>
      <c r="I2944">
        <v>1</v>
      </c>
      <c r="J2944" s="27">
        <f t="shared" si="58"/>
        <v>184</v>
      </c>
      <c r="K2944">
        <v>70</v>
      </c>
      <c r="L2944">
        <v>0</v>
      </c>
      <c r="M2944">
        <v>69</v>
      </c>
      <c r="N2944">
        <v>1</v>
      </c>
      <c r="O2944" s="15">
        <v>41625</v>
      </c>
      <c r="P2944" s="24">
        <v>47235</v>
      </c>
      <c r="Q2944" s="7">
        <f t="shared" si="57"/>
        <v>120</v>
      </c>
      <c r="R2944" s="12">
        <v>41625</v>
      </c>
      <c r="T2944">
        <v>1</v>
      </c>
    </row>
    <row r="2945" spans="1:20" ht="18.75" x14ac:dyDescent="0.25">
      <c r="A2945">
        <v>5090302</v>
      </c>
      <c r="B2945">
        <v>1011202</v>
      </c>
      <c r="C2945">
        <v>0</v>
      </c>
      <c r="D2945" t="s">
        <v>14</v>
      </c>
      <c r="E2945" t="s">
        <v>2626</v>
      </c>
      <c r="F2945" s="1">
        <v>100000332</v>
      </c>
      <c r="G2945" t="s">
        <v>1891</v>
      </c>
      <c r="H2945" s="22">
        <v>34090</v>
      </c>
      <c r="I2945">
        <v>1</v>
      </c>
      <c r="J2945" s="27">
        <f t="shared" si="58"/>
        <v>431</v>
      </c>
      <c r="K2945">
        <v>29750.145</v>
      </c>
      <c r="L2945">
        <v>0</v>
      </c>
      <c r="M2945">
        <v>29749.145</v>
      </c>
      <c r="N2945">
        <v>1</v>
      </c>
      <c r="O2945" s="15">
        <v>34090</v>
      </c>
      <c r="P2945" s="24">
        <v>47235</v>
      </c>
      <c r="Q2945" s="7">
        <f t="shared" si="57"/>
        <v>120</v>
      </c>
      <c r="R2945" s="12">
        <v>34090</v>
      </c>
      <c r="T2945">
        <v>48</v>
      </c>
    </row>
    <row r="2946" spans="1:20" ht="18.75" x14ac:dyDescent="0.25">
      <c r="A2946">
        <v>5090302</v>
      </c>
      <c r="B2946">
        <v>1011202</v>
      </c>
      <c r="C2946">
        <v>0</v>
      </c>
      <c r="D2946" t="s">
        <v>14</v>
      </c>
      <c r="E2946" t="s">
        <v>2627</v>
      </c>
      <c r="F2946" s="1">
        <v>100002280</v>
      </c>
      <c r="G2946" t="s">
        <v>1891</v>
      </c>
      <c r="H2946" s="22">
        <v>40542</v>
      </c>
      <c r="I2946">
        <v>1</v>
      </c>
      <c r="J2946" s="27">
        <f t="shared" si="58"/>
        <v>219</v>
      </c>
      <c r="K2946">
        <v>2450</v>
      </c>
      <c r="L2946">
        <v>0</v>
      </c>
      <c r="M2946">
        <v>2449</v>
      </c>
      <c r="N2946">
        <v>1</v>
      </c>
      <c r="O2946" s="15">
        <v>40542</v>
      </c>
      <c r="P2946" s="24">
        <v>47235</v>
      </c>
      <c r="Q2946" s="7">
        <f t="shared" ref="Q2946:Q3009" si="59">10*12</f>
        <v>120</v>
      </c>
      <c r="R2946" s="12">
        <v>40542</v>
      </c>
      <c r="T2946">
        <v>60</v>
      </c>
    </row>
    <row r="2947" spans="1:20" ht="18.75" x14ac:dyDescent="0.25">
      <c r="A2947">
        <v>5090302</v>
      </c>
      <c r="B2947">
        <v>1011202</v>
      </c>
      <c r="C2947">
        <v>0</v>
      </c>
      <c r="D2947" t="s">
        <v>14</v>
      </c>
      <c r="E2947" t="s">
        <v>2628</v>
      </c>
      <c r="F2947" s="1">
        <v>100002584</v>
      </c>
      <c r="G2947" t="s">
        <v>1891</v>
      </c>
      <c r="H2947" s="22">
        <v>42735</v>
      </c>
      <c r="I2947">
        <v>1</v>
      </c>
      <c r="J2947" s="27">
        <f t="shared" ref="J2947:J3010" si="60">DATEDIF(H2947,P2947,"m")</f>
        <v>147</v>
      </c>
      <c r="K2947">
        <v>4358</v>
      </c>
      <c r="L2947">
        <v>0</v>
      </c>
      <c r="M2947">
        <v>4357</v>
      </c>
      <c r="N2947">
        <v>1</v>
      </c>
      <c r="O2947" s="15">
        <v>42735</v>
      </c>
      <c r="P2947" s="24">
        <v>47235</v>
      </c>
      <c r="Q2947" s="7">
        <f t="shared" si="59"/>
        <v>120</v>
      </c>
      <c r="R2947" s="12">
        <v>42735</v>
      </c>
      <c r="T2947">
        <v>60</v>
      </c>
    </row>
    <row r="2948" spans="1:20" ht="18.75" x14ac:dyDescent="0.25">
      <c r="A2948">
        <v>5090302</v>
      </c>
      <c r="B2948">
        <v>1011202</v>
      </c>
      <c r="C2948">
        <v>0</v>
      </c>
      <c r="D2948" t="s">
        <v>14</v>
      </c>
      <c r="E2948" t="s">
        <v>2629</v>
      </c>
      <c r="F2948" s="1">
        <v>100001364</v>
      </c>
      <c r="G2948" t="s">
        <v>1891</v>
      </c>
      <c r="H2948" s="22">
        <v>39507</v>
      </c>
      <c r="I2948">
        <v>1</v>
      </c>
      <c r="J2948" s="27">
        <f t="shared" si="60"/>
        <v>253</v>
      </c>
      <c r="K2948">
        <v>420</v>
      </c>
      <c r="L2948">
        <v>0</v>
      </c>
      <c r="M2948">
        <v>419</v>
      </c>
      <c r="N2948">
        <v>1</v>
      </c>
      <c r="O2948" s="15">
        <v>39507</v>
      </c>
      <c r="P2948" s="24">
        <v>47235</v>
      </c>
      <c r="Q2948" s="7">
        <f t="shared" si="59"/>
        <v>120</v>
      </c>
      <c r="R2948" s="12">
        <v>39507</v>
      </c>
      <c r="T2948">
        <v>60</v>
      </c>
    </row>
    <row r="2949" spans="1:20" ht="18.75" x14ac:dyDescent="0.25">
      <c r="A2949">
        <v>5090302</v>
      </c>
      <c r="B2949">
        <v>1011202</v>
      </c>
      <c r="C2949">
        <v>0</v>
      </c>
      <c r="D2949" t="s">
        <v>14</v>
      </c>
      <c r="E2949" t="s">
        <v>2630</v>
      </c>
      <c r="F2949" s="1">
        <v>100005366</v>
      </c>
      <c r="G2949" t="s">
        <v>1891</v>
      </c>
      <c r="H2949" s="22">
        <v>43184</v>
      </c>
      <c r="I2949">
        <v>1</v>
      </c>
      <c r="J2949" s="27">
        <f t="shared" si="60"/>
        <v>133</v>
      </c>
      <c r="K2949">
        <v>100</v>
      </c>
      <c r="L2949">
        <v>1.6819999999999999</v>
      </c>
      <c r="M2949">
        <v>86.194000000000003</v>
      </c>
      <c r="N2949">
        <v>13.805999999999999</v>
      </c>
      <c r="O2949" s="15">
        <v>43184</v>
      </c>
      <c r="P2949" s="24">
        <v>47235</v>
      </c>
      <c r="Q2949" s="7">
        <f t="shared" si="59"/>
        <v>120</v>
      </c>
      <c r="R2949" s="12">
        <v>43184</v>
      </c>
      <c r="T2949">
        <v>60</v>
      </c>
    </row>
    <row r="2950" spans="1:20" ht="18.75" x14ac:dyDescent="0.25">
      <c r="A2950">
        <v>5090302</v>
      </c>
      <c r="B2950">
        <v>1011202</v>
      </c>
      <c r="C2950">
        <v>0</v>
      </c>
      <c r="D2950" t="s">
        <v>14</v>
      </c>
      <c r="E2950" t="s">
        <v>2631</v>
      </c>
      <c r="F2950" s="1">
        <v>100002123</v>
      </c>
      <c r="G2950" t="s">
        <v>1891</v>
      </c>
      <c r="H2950" s="22">
        <v>43402</v>
      </c>
      <c r="I2950">
        <v>4</v>
      </c>
      <c r="J2950" s="27">
        <f t="shared" si="60"/>
        <v>125</v>
      </c>
      <c r="K2950">
        <v>530</v>
      </c>
      <c r="L2950">
        <v>8.9860000000000007</v>
      </c>
      <c r="M2950">
        <v>397.23399999999998</v>
      </c>
      <c r="N2950">
        <v>132.76599999999999</v>
      </c>
      <c r="O2950" s="15">
        <v>43402</v>
      </c>
      <c r="P2950" s="24">
        <v>47235</v>
      </c>
      <c r="Q2950" s="7">
        <f t="shared" si="59"/>
        <v>120</v>
      </c>
      <c r="R2950" s="12">
        <v>43402</v>
      </c>
      <c r="T2950">
        <v>60</v>
      </c>
    </row>
    <row r="2951" spans="1:20" ht="18.75" x14ac:dyDescent="0.25">
      <c r="A2951">
        <v>5090302</v>
      </c>
      <c r="B2951">
        <v>1011202</v>
      </c>
      <c r="C2951">
        <v>0</v>
      </c>
      <c r="D2951" t="s">
        <v>14</v>
      </c>
      <c r="E2951" t="s">
        <v>2632</v>
      </c>
      <c r="F2951" s="1">
        <v>100002353</v>
      </c>
      <c r="G2951" t="s">
        <v>1891</v>
      </c>
      <c r="H2951" s="22">
        <v>37681</v>
      </c>
      <c r="I2951">
        <v>1</v>
      </c>
      <c r="J2951" s="27">
        <f t="shared" si="60"/>
        <v>313</v>
      </c>
      <c r="K2951">
        <v>376.065</v>
      </c>
      <c r="L2951">
        <v>0</v>
      </c>
      <c r="M2951">
        <v>375.065</v>
      </c>
      <c r="N2951">
        <v>1</v>
      </c>
      <c r="O2951" s="15">
        <v>37681</v>
      </c>
      <c r="P2951" s="24">
        <v>47235</v>
      </c>
      <c r="Q2951" s="7">
        <f t="shared" si="59"/>
        <v>120</v>
      </c>
      <c r="R2951" s="12">
        <v>37681</v>
      </c>
      <c r="T2951">
        <v>60</v>
      </c>
    </row>
    <row r="2952" spans="1:20" ht="18.75" x14ac:dyDescent="0.25">
      <c r="A2952">
        <v>5090302</v>
      </c>
      <c r="B2952">
        <v>1011202</v>
      </c>
      <c r="C2952">
        <v>0</v>
      </c>
      <c r="D2952" t="s">
        <v>14</v>
      </c>
      <c r="E2952" t="s">
        <v>2633</v>
      </c>
      <c r="F2952" s="1">
        <v>100006987</v>
      </c>
      <c r="G2952" t="s">
        <v>1891</v>
      </c>
      <c r="H2952" s="22">
        <v>44406</v>
      </c>
      <c r="I2952">
        <v>1</v>
      </c>
      <c r="J2952" s="27">
        <f t="shared" si="60"/>
        <v>92</v>
      </c>
      <c r="K2952">
        <v>275</v>
      </c>
      <c r="L2952">
        <v>2.3359999999999999</v>
      </c>
      <c r="M2952">
        <v>27.727</v>
      </c>
      <c r="N2952">
        <v>247.273</v>
      </c>
      <c r="O2952" s="15">
        <v>44406</v>
      </c>
      <c r="P2952" s="24">
        <v>47235</v>
      </c>
      <c r="Q2952" s="7">
        <f t="shared" si="59"/>
        <v>120</v>
      </c>
      <c r="R2952" s="12">
        <v>44406</v>
      </c>
      <c r="T2952">
        <v>120</v>
      </c>
    </row>
    <row r="2953" spans="1:20" ht="18.75" x14ac:dyDescent="0.25">
      <c r="A2953">
        <v>5090302</v>
      </c>
      <c r="B2953">
        <v>1011202</v>
      </c>
      <c r="C2953">
        <v>0</v>
      </c>
      <c r="D2953" t="s">
        <v>14</v>
      </c>
      <c r="E2953" t="s">
        <v>2634</v>
      </c>
      <c r="F2953" s="1">
        <v>100000250</v>
      </c>
      <c r="G2953" t="s">
        <v>1891</v>
      </c>
      <c r="H2953" s="22">
        <v>42143</v>
      </c>
      <c r="I2953">
        <v>2</v>
      </c>
      <c r="J2953" s="27">
        <f t="shared" si="60"/>
        <v>167</v>
      </c>
      <c r="K2953">
        <v>729.6</v>
      </c>
      <c r="L2953">
        <v>0</v>
      </c>
      <c r="M2953">
        <v>728.6</v>
      </c>
      <c r="N2953">
        <v>1</v>
      </c>
      <c r="O2953" s="15">
        <v>42143</v>
      </c>
      <c r="P2953" s="24">
        <v>47235</v>
      </c>
      <c r="Q2953" s="7">
        <f t="shared" si="59"/>
        <v>120</v>
      </c>
      <c r="R2953" s="12">
        <v>42143</v>
      </c>
      <c r="T2953">
        <v>48</v>
      </c>
    </row>
    <row r="2954" spans="1:20" ht="18.75" x14ac:dyDescent="0.25">
      <c r="A2954">
        <v>5090302</v>
      </c>
      <c r="B2954">
        <v>1011202</v>
      </c>
      <c r="C2954">
        <v>0</v>
      </c>
      <c r="D2954" t="s">
        <v>14</v>
      </c>
      <c r="E2954" t="s">
        <v>2635</v>
      </c>
      <c r="F2954" s="1">
        <v>100001887</v>
      </c>
      <c r="G2954" t="s">
        <v>1891</v>
      </c>
      <c r="H2954" s="22">
        <v>33786</v>
      </c>
      <c r="I2954">
        <v>1</v>
      </c>
      <c r="J2954" s="27">
        <f t="shared" si="60"/>
        <v>441</v>
      </c>
      <c r="K2954">
        <v>1</v>
      </c>
      <c r="L2954">
        <v>0</v>
      </c>
      <c r="M2954">
        <v>0</v>
      </c>
      <c r="N2954">
        <v>1</v>
      </c>
      <c r="O2954" s="15">
        <v>33786</v>
      </c>
      <c r="P2954" s="24">
        <v>47235</v>
      </c>
      <c r="Q2954" s="7">
        <f t="shared" si="59"/>
        <v>120</v>
      </c>
      <c r="R2954" s="12">
        <v>33786</v>
      </c>
      <c r="T2954">
        <v>48</v>
      </c>
    </row>
    <row r="2955" spans="1:20" ht="18.75" x14ac:dyDescent="0.25">
      <c r="A2955">
        <v>5090302</v>
      </c>
      <c r="B2955">
        <v>1011202</v>
      </c>
      <c r="C2955">
        <v>0</v>
      </c>
      <c r="D2955" t="s">
        <v>14</v>
      </c>
      <c r="E2955" t="s">
        <v>2636</v>
      </c>
      <c r="F2955" s="1">
        <v>100000248</v>
      </c>
      <c r="G2955" t="s">
        <v>1891</v>
      </c>
      <c r="H2955" s="22">
        <v>41452</v>
      </c>
      <c r="I2955">
        <v>1</v>
      </c>
      <c r="J2955" s="27">
        <f t="shared" si="60"/>
        <v>190</v>
      </c>
      <c r="K2955">
        <v>340</v>
      </c>
      <c r="L2955">
        <v>0</v>
      </c>
      <c r="M2955">
        <v>339</v>
      </c>
      <c r="N2955">
        <v>1</v>
      </c>
      <c r="O2955" s="15">
        <v>41452</v>
      </c>
      <c r="P2955" s="24">
        <v>47235</v>
      </c>
      <c r="Q2955" s="7">
        <f t="shared" si="59"/>
        <v>120</v>
      </c>
      <c r="R2955" s="12">
        <v>41452</v>
      </c>
      <c r="T2955">
        <v>48</v>
      </c>
    </row>
    <row r="2956" spans="1:20" ht="18.75" x14ac:dyDescent="0.25">
      <c r="A2956">
        <v>5090302</v>
      </c>
      <c r="B2956">
        <v>1011202</v>
      </c>
      <c r="C2956">
        <v>0</v>
      </c>
      <c r="D2956" t="s">
        <v>14</v>
      </c>
      <c r="E2956" t="s">
        <v>2637</v>
      </c>
      <c r="F2956" s="1">
        <v>100002382</v>
      </c>
      <c r="G2956" t="s">
        <v>1891</v>
      </c>
      <c r="H2956" s="22">
        <v>38686</v>
      </c>
      <c r="I2956">
        <v>1</v>
      </c>
      <c r="J2956" s="27">
        <f t="shared" si="60"/>
        <v>280</v>
      </c>
      <c r="K2956">
        <v>395</v>
      </c>
      <c r="L2956">
        <v>0</v>
      </c>
      <c r="M2956">
        <v>394</v>
      </c>
      <c r="N2956">
        <v>1</v>
      </c>
      <c r="O2956" s="15">
        <v>38686</v>
      </c>
      <c r="P2956" s="24">
        <v>47235</v>
      </c>
      <c r="Q2956" s="7">
        <f t="shared" si="59"/>
        <v>120</v>
      </c>
      <c r="R2956" s="12">
        <v>38686</v>
      </c>
      <c r="T2956">
        <v>60</v>
      </c>
    </row>
    <row r="2957" spans="1:20" ht="18.75" x14ac:dyDescent="0.25">
      <c r="A2957">
        <v>5090302</v>
      </c>
      <c r="B2957">
        <v>1011202</v>
      </c>
      <c r="C2957">
        <v>0</v>
      </c>
      <c r="D2957" t="s">
        <v>14</v>
      </c>
      <c r="E2957" t="s">
        <v>2638</v>
      </c>
      <c r="F2957" s="1">
        <v>100000249</v>
      </c>
      <c r="G2957" t="s">
        <v>1891</v>
      </c>
      <c r="H2957" s="22">
        <v>41452</v>
      </c>
      <c r="I2957">
        <v>1</v>
      </c>
      <c r="J2957" s="27">
        <f t="shared" si="60"/>
        <v>190</v>
      </c>
      <c r="K2957">
        <v>660</v>
      </c>
      <c r="L2957">
        <v>0</v>
      </c>
      <c r="M2957">
        <v>659</v>
      </c>
      <c r="N2957">
        <v>1</v>
      </c>
      <c r="O2957" s="15">
        <v>41452</v>
      </c>
      <c r="P2957" s="24">
        <v>47235</v>
      </c>
      <c r="Q2957" s="7">
        <f t="shared" si="59"/>
        <v>120</v>
      </c>
      <c r="R2957" s="12">
        <v>41452</v>
      </c>
      <c r="T2957">
        <v>48</v>
      </c>
    </row>
    <row r="2958" spans="1:20" ht="18.75" x14ac:dyDescent="0.25">
      <c r="A2958">
        <v>5090302</v>
      </c>
      <c r="B2958">
        <v>1011202</v>
      </c>
      <c r="C2958">
        <v>0</v>
      </c>
      <c r="D2958" t="s">
        <v>14</v>
      </c>
      <c r="E2958" t="s">
        <v>2639</v>
      </c>
      <c r="F2958" s="1">
        <v>100001575</v>
      </c>
      <c r="G2958" t="s">
        <v>1891</v>
      </c>
      <c r="H2958" s="22">
        <v>43305</v>
      </c>
      <c r="I2958">
        <v>1</v>
      </c>
      <c r="J2958" s="27">
        <f t="shared" si="60"/>
        <v>129</v>
      </c>
      <c r="K2958">
        <v>1893.4190000000001</v>
      </c>
      <c r="L2958">
        <v>32.145000000000003</v>
      </c>
      <c r="M2958">
        <v>1522.117</v>
      </c>
      <c r="N2958">
        <v>371.30200000000002</v>
      </c>
      <c r="O2958" s="15">
        <v>43305</v>
      </c>
      <c r="P2958" s="24">
        <v>47235</v>
      </c>
      <c r="Q2958" s="7">
        <f t="shared" si="59"/>
        <v>120</v>
      </c>
      <c r="R2958" s="12">
        <v>43305</v>
      </c>
      <c r="T2958">
        <v>60</v>
      </c>
    </row>
    <row r="2959" spans="1:20" ht="18.75" x14ac:dyDescent="0.25">
      <c r="A2959">
        <v>5090302</v>
      </c>
      <c r="B2959">
        <v>1011202</v>
      </c>
      <c r="C2959">
        <v>0</v>
      </c>
      <c r="D2959" t="s">
        <v>14</v>
      </c>
      <c r="E2959" t="s">
        <v>2640</v>
      </c>
      <c r="F2959" s="1">
        <v>100002477</v>
      </c>
      <c r="G2959" t="s">
        <v>1891</v>
      </c>
      <c r="H2959" s="22">
        <v>42735</v>
      </c>
      <c r="I2959">
        <v>1</v>
      </c>
      <c r="J2959" s="27">
        <f t="shared" si="60"/>
        <v>147</v>
      </c>
      <c r="K2959">
        <v>1633</v>
      </c>
      <c r="L2959">
        <v>0</v>
      </c>
      <c r="M2959">
        <v>1632</v>
      </c>
      <c r="N2959">
        <v>1</v>
      </c>
      <c r="O2959" s="15">
        <v>42735</v>
      </c>
      <c r="P2959" s="24">
        <v>47235</v>
      </c>
      <c r="Q2959" s="7">
        <f t="shared" si="59"/>
        <v>120</v>
      </c>
      <c r="R2959" s="12">
        <v>42735</v>
      </c>
      <c r="T2959">
        <v>60</v>
      </c>
    </row>
    <row r="2960" spans="1:20" ht="18.75" x14ac:dyDescent="0.25">
      <c r="A2960">
        <v>5090302</v>
      </c>
      <c r="B2960">
        <v>1011202</v>
      </c>
      <c r="C2960">
        <v>0</v>
      </c>
      <c r="D2960" t="s">
        <v>14</v>
      </c>
      <c r="E2960" t="s">
        <v>2641</v>
      </c>
      <c r="F2960" s="1">
        <v>100005722</v>
      </c>
      <c r="G2960" t="s">
        <v>1891</v>
      </c>
      <c r="H2960" s="22">
        <v>40268</v>
      </c>
      <c r="I2960">
        <v>1</v>
      </c>
      <c r="J2960" s="27">
        <f t="shared" si="60"/>
        <v>228</v>
      </c>
      <c r="K2960">
        <v>177</v>
      </c>
      <c r="L2960">
        <v>0</v>
      </c>
      <c r="M2960">
        <v>176</v>
      </c>
      <c r="N2960">
        <v>1</v>
      </c>
      <c r="O2960" s="15">
        <v>40268</v>
      </c>
      <c r="P2960" s="24">
        <v>47235</v>
      </c>
      <c r="Q2960" s="7">
        <f t="shared" si="59"/>
        <v>120</v>
      </c>
      <c r="R2960" s="12">
        <v>40268</v>
      </c>
      <c r="T2960">
        <v>60</v>
      </c>
    </row>
    <row r="2961" spans="1:20" ht="18.75" x14ac:dyDescent="0.25">
      <c r="A2961">
        <v>5090302</v>
      </c>
      <c r="B2961">
        <v>1011202</v>
      </c>
      <c r="C2961">
        <v>0</v>
      </c>
      <c r="D2961" t="s">
        <v>14</v>
      </c>
      <c r="E2961" t="s">
        <v>2642</v>
      </c>
      <c r="F2961" s="1">
        <v>100004713</v>
      </c>
      <c r="G2961" t="s">
        <v>1891</v>
      </c>
      <c r="H2961" s="22">
        <v>40293</v>
      </c>
      <c r="I2961">
        <v>1</v>
      </c>
      <c r="J2961" s="27">
        <f t="shared" si="60"/>
        <v>228</v>
      </c>
      <c r="K2961">
        <v>390</v>
      </c>
      <c r="L2961">
        <v>0</v>
      </c>
      <c r="M2961">
        <v>389</v>
      </c>
      <c r="N2961">
        <v>1</v>
      </c>
      <c r="O2961" s="15">
        <v>40293</v>
      </c>
      <c r="P2961" s="24">
        <v>47235</v>
      </c>
      <c r="Q2961" s="7">
        <f t="shared" si="59"/>
        <v>120</v>
      </c>
      <c r="R2961" s="12">
        <v>40293</v>
      </c>
      <c r="T2961">
        <v>60</v>
      </c>
    </row>
    <row r="2962" spans="1:20" ht="18.75" x14ac:dyDescent="0.25">
      <c r="A2962">
        <v>5090302</v>
      </c>
      <c r="B2962">
        <v>1011202</v>
      </c>
      <c r="C2962">
        <v>0</v>
      </c>
      <c r="D2962" t="s">
        <v>14</v>
      </c>
      <c r="E2962" t="s">
        <v>2643</v>
      </c>
      <c r="F2962" s="1">
        <v>100002286</v>
      </c>
      <c r="G2962" t="s">
        <v>1891</v>
      </c>
      <c r="H2962" s="22">
        <v>37316</v>
      </c>
      <c r="I2962">
        <v>2</v>
      </c>
      <c r="J2962" s="27">
        <f t="shared" si="60"/>
        <v>325</v>
      </c>
      <c r="K2962">
        <v>1228.6559999999999</v>
      </c>
      <c r="L2962">
        <v>0</v>
      </c>
      <c r="M2962">
        <v>1227.6559999999999</v>
      </c>
      <c r="N2962">
        <v>1</v>
      </c>
      <c r="O2962" s="15">
        <v>37316</v>
      </c>
      <c r="P2962" s="24">
        <v>47235</v>
      </c>
      <c r="Q2962" s="7">
        <f t="shared" si="59"/>
        <v>120</v>
      </c>
      <c r="R2962" s="12">
        <v>37316</v>
      </c>
      <c r="T2962">
        <v>60</v>
      </c>
    </row>
    <row r="2963" spans="1:20" ht="18.75" x14ac:dyDescent="0.25">
      <c r="A2963">
        <v>5090302</v>
      </c>
      <c r="B2963">
        <v>1011202</v>
      </c>
      <c r="C2963">
        <v>0</v>
      </c>
      <c r="D2963" t="s">
        <v>14</v>
      </c>
      <c r="E2963" t="s">
        <v>2644</v>
      </c>
      <c r="F2963" s="1">
        <v>100001900</v>
      </c>
      <c r="G2963" t="s">
        <v>1891</v>
      </c>
      <c r="H2963" s="22">
        <v>39538</v>
      </c>
      <c r="I2963">
        <v>1</v>
      </c>
      <c r="J2963" s="27">
        <f t="shared" si="60"/>
        <v>252</v>
      </c>
      <c r="K2963">
        <v>258</v>
      </c>
      <c r="L2963">
        <v>0</v>
      </c>
      <c r="M2963">
        <v>257</v>
      </c>
      <c r="N2963">
        <v>1</v>
      </c>
      <c r="O2963" s="15">
        <v>39538</v>
      </c>
      <c r="P2963" s="24">
        <v>47235</v>
      </c>
      <c r="Q2963" s="7">
        <f t="shared" si="59"/>
        <v>120</v>
      </c>
      <c r="R2963" s="12">
        <v>39538</v>
      </c>
      <c r="T2963">
        <v>48</v>
      </c>
    </row>
    <row r="2964" spans="1:20" ht="18.75" x14ac:dyDescent="0.25">
      <c r="A2964">
        <v>5090302</v>
      </c>
      <c r="B2964">
        <v>1011202</v>
      </c>
      <c r="C2964">
        <v>0</v>
      </c>
      <c r="D2964" t="s">
        <v>14</v>
      </c>
      <c r="E2964" t="s">
        <v>2645</v>
      </c>
      <c r="F2964" s="1">
        <v>100006800</v>
      </c>
      <c r="G2964" t="s">
        <v>1891</v>
      </c>
      <c r="H2964" s="22">
        <v>44102</v>
      </c>
      <c r="I2964">
        <v>1</v>
      </c>
      <c r="J2964" s="27">
        <f t="shared" si="60"/>
        <v>102</v>
      </c>
      <c r="K2964">
        <v>289.89999999999998</v>
      </c>
      <c r="L2964">
        <v>2.4620000000000002</v>
      </c>
      <c r="M2964">
        <v>53.351999999999997</v>
      </c>
      <c r="N2964">
        <v>236.548</v>
      </c>
      <c r="O2964" s="15">
        <v>44102</v>
      </c>
      <c r="P2964" s="24">
        <v>47235</v>
      </c>
      <c r="Q2964" s="7">
        <f t="shared" si="59"/>
        <v>120</v>
      </c>
      <c r="R2964" s="12">
        <v>44102</v>
      </c>
      <c r="T2964">
        <v>120</v>
      </c>
    </row>
    <row r="2965" spans="1:20" ht="18.75" x14ac:dyDescent="0.25">
      <c r="A2965">
        <v>5090302</v>
      </c>
      <c r="B2965">
        <v>1011202</v>
      </c>
      <c r="C2965">
        <v>0</v>
      </c>
      <c r="D2965" t="s">
        <v>14</v>
      </c>
      <c r="E2965" t="s">
        <v>2646</v>
      </c>
      <c r="F2965" s="1">
        <v>100006799</v>
      </c>
      <c r="G2965" t="s">
        <v>1891</v>
      </c>
      <c r="H2965" s="22">
        <v>44102</v>
      </c>
      <c r="I2965">
        <v>1</v>
      </c>
      <c r="J2965" s="27">
        <f t="shared" si="60"/>
        <v>102</v>
      </c>
      <c r="K2965">
        <v>289.89999999999998</v>
      </c>
      <c r="L2965">
        <v>2.4620000000000002</v>
      </c>
      <c r="M2965">
        <v>53.351999999999997</v>
      </c>
      <c r="N2965">
        <v>236.548</v>
      </c>
      <c r="O2965" s="15">
        <v>44102</v>
      </c>
      <c r="P2965" s="24">
        <v>47235</v>
      </c>
      <c r="Q2965" s="7">
        <f t="shared" si="59"/>
        <v>120</v>
      </c>
      <c r="R2965" s="12">
        <v>44102</v>
      </c>
      <c r="T2965">
        <v>120</v>
      </c>
    </row>
    <row r="2966" spans="1:20" ht="18.75" x14ac:dyDescent="0.25">
      <c r="A2966">
        <v>5090302</v>
      </c>
      <c r="B2966">
        <v>1011202</v>
      </c>
      <c r="C2966">
        <v>0</v>
      </c>
      <c r="D2966" t="s">
        <v>14</v>
      </c>
      <c r="E2966" t="s">
        <v>2647</v>
      </c>
      <c r="F2966" s="1">
        <v>100001512</v>
      </c>
      <c r="G2966" t="s">
        <v>1891</v>
      </c>
      <c r="H2966" s="22">
        <v>41243</v>
      </c>
      <c r="I2966">
        <v>1</v>
      </c>
      <c r="J2966" s="27">
        <f t="shared" si="60"/>
        <v>196</v>
      </c>
      <c r="K2966">
        <v>569</v>
      </c>
      <c r="L2966">
        <v>0</v>
      </c>
      <c r="M2966">
        <v>568</v>
      </c>
      <c r="N2966">
        <v>1</v>
      </c>
      <c r="O2966" s="15">
        <v>41243</v>
      </c>
      <c r="P2966" s="24">
        <v>47235</v>
      </c>
      <c r="Q2966" s="7">
        <f t="shared" si="59"/>
        <v>120</v>
      </c>
      <c r="R2966" s="12">
        <v>41243</v>
      </c>
      <c r="T2966">
        <v>60</v>
      </c>
    </row>
    <row r="2967" spans="1:20" ht="18.75" x14ac:dyDescent="0.25">
      <c r="A2967">
        <v>5090302</v>
      </c>
      <c r="B2967">
        <v>1011202</v>
      </c>
      <c r="C2967">
        <v>0</v>
      </c>
      <c r="D2967" t="s">
        <v>14</v>
      </c>
      <c r="E2967" t="s">
        <v>2648</v>
      </c>
      <c r="F2967" s="1">
        <v>100001494</v>
      </c>
      <c r="G2967" t="s">
        <v>1891</v>
      </c>
      <c r="H2967" s="22">
        <v>39233</v>
      </c>
      <c r="I2967">
        <v>20</v>
      </c>
      <c r="J2967" s="27">
        <f t="shared" si="60"/>
        <v>262</v>
      </c>
      <c r="K2967">
        <v>20600</v>
      </c>
      <c r="L2967">
        <v>0</v>
      </c>
      <c r="M2967">
        <v>20599.166000000001</v>
      </c>
      <c r="N2967">
        <v>0.83399999999999996</v>
      </c>
      <c r="O2967" s="15">
        <v>39233</v>
      </c>
      <c r="P2967" s="24">
        <v>47235</v>
      </c>
      <c r="Q2967" s="7">
        <f t="shared" si="59"/>
        <v>120</v>
      </c>
      <c r="R2967" s="12">
        <v>39233</v>
      </c>
      <c r="T2967">
        <v>60</v>
      </c>
    </row>
    <row r="2968" spans="1:20" ht="18.75" x14ac:dyDescent="0.25">
      <c r="A2968">
        <v>5090302</v>
      </c>
      <c r="B2968">
        <v>1011202</v>
      </c>
      <c r="C2968">
        <v>0</v>
      </c>
      <c r="D2968" t="s">
        <v>14</v>
      </c>
      <c r="E2968" t="s">
        <v>2649</v>
      </c>
      <c r="F2968" s="1">
        <v>100001424</v>
      </c>
      <c r="G2968" t="s">
        <v>1891</v>
      </c>
      <c r="H2968" s="22">
        <v>42996</v>
      </c>
      <c r="I2968">
        <v>1</v>
      </c>
      <c r="J2968" s="27">
        <f t="shared" si="60"/>
        <v>139</v>
      </c>
      <c r="K2968">
        <v>1785</v>
      </c>
      <c r="L2968">
        <v>30.303999999999998</v>
      </c>
      <c r="M2968">
        <v>1736.8150000000001</v>
      </c>
      <c r="N2968">
        <v>48.185000000000002</v>
      </c>
      <c r="O2968" s="15">
        <v>42996</v>
      </c>
      <c r="P2968" s="24">
        <v>47235</v>
      </c>
      <c r="Q2968" s="7">
        <f t="shared" si="59"/>
        <v>120</v>
      </c>
      <c r="R2968" s="12">
        <v>42996</v>
      </c>
      <c r="T2968">
        <v>60</v>
      </c>
    </row>
    <row r="2969" spans="1:20" ht="18.75" x14ac:dyDescent="0.25">
      <c r="A2969">
        <v>5090302</v>
      </c>
      <c r="B2969">
        <v>1011202</v>
      </c>
      <c r="C2969">
        <v>0</v>
      </c>
      <c r="D2969" t="s">
        <v>14</v>
      </c>
      <c r="E2969" t="s">
        <v>2650</v>
      </c>
      <c r="F2969" s="1">
        <v>100001428</v>
      </c>
      <c r="G2969" t="s">
        <v>1891</v>
      </c>
      <c r="H2969" s="22">
        <v>43086</v>
      </c>
      <c r="I2969">
        <v>1</v>
      </c>
      <c r="J2969" s="27">
        <f t="shared" si="60"/>
        <v>136</v>
      </c>
      <c r="K2969">
        <v>28</v>
      </c>
      <c r="L2969">
        <v>0</v>
      </c>
      <c r="M2969">
        <v>27</v>
      </c>
      <c r="N2969">
        <v>1</v>
      </c>
      <c r="O2969" s="15">
        <v>43086</v>
      </c>
      <c r="P2969" s="24">
        <v>47235</v>
      </c>
      <c r="Q2969" s="7">
        <f t="shared" si="59"/>
        <v>120</v>
      </c>
      <c r="R2969" s="12">
        <v>43086</v>
      </c>
      <c r="T2969">
        <v>1</v>
      </c>
    </row>
    <row r="2970" spans="1:20" ht="18.75" x14ac:dyDescent="0.25">
      <c r="A2970">
        <v>5090302</v>
      </c>
      <c r="B2970">
        <v>1011202</v>
      </c>
      <c r="C2970">
        <v>0</v>
      </c>
      <c r="D2970" t="s">
        <v>14</v>
      </c>
      <c r="E2970" t="s">
        <v>2651</v>
      </c>
      <c r="F2970" s="1">
        <v>100006734</v>
      </c>
      <c r="G2970" t="s">
        <v>1891</v>
      </c>
      <c r="H2970" s="22">
        <v>43951</v>
      </c>
      <c r="I2970">
        <v>1</v>
      </c>
      <c r="J2970" s="27">
        <f t="shared" si="60"/>
        <v>107</v>
      </c>
      <c r="K2970">
        <v>620</v>
      </c>
      <c r="L2970">
        <v>5.266</v>
      </c>
      <c r="M2970">
        <v>139.684</v>
      </c>
      <c r="N2970">
        <v>480.31599999999997</v>
      </c>
      <c r="O2970" s="15">
        <v>43951</v>
      </c>
      <c r="P2970" s="24">
        <v>47235</v>
      </c>
      <c r="Q2970" s="7">
        <f t="shared" si="59"/>
        <v>120</v>
      </c>
      <c r="R2970" s="12">
        <v>43951</v>
      </c>
      <c r="T2970">
        <v>120</v>
      </c>
    </row>
    <row r="2971" spans="1:20" ht="18.75" x14ac:dyDescent="0.25">
      <c r="A2971">
        <v>5090302</v>
      </c>
      <c r="B2971">
        <v>1011202</v>
      </c>
      <c r="C2971">
        <v>0</v>
      </c>
      <c r="D2971" t="s">
        <v>14</v>
      </c>
      <c r="E2971" t="s">
        <v>2652</v>
      </c>
      <c r="F2971" s="1">
        <v>100006735</v>
      </c>
      <c r="G2971" t="s">
        <v>1891</v>
      </c>
      <c r="H2971" s="22">
        <v>43951</v>
      </c>
      <c r="I2971">
        <v>1</v>
      </c>
      <c r="J2971" s="27">
        <f t="shared" si="60"/>
        <v>107</v>
      </c>
      <c r="K2971">
        <v>380</v>
      </c>
      <c r="L2971">
        <v>3.2269999999999999</v>
      </c>
      <c r="M2971">
        <v>85.608999999999995</v>
      </c>
      <c r="N2971">
        <v>294.39100000000002</v>
      </c>
      <c r="O2971" s="15">
        <v>43951</v>
      </c>
      <c r="P2971" s="24">
        <v>47235</v>
      </c>
      <c r="Q2971" s="7">
        <f t="shared" si="59"/>
        <v>120</v>
      </c>
      <c r="R2971" s="12">
        <v>43951</v>
      </c>
      <c r="T2971">
        <v>120</v>
      </c>
    </row>
    <row r="2972" spans="1:20" ht="18.75" x14ac:dyDescent="0.25">
      <c r="A2972">
        <v>5090302</v>
      </c>
      <c r="B2972">
        <v>1011202</v>
      </c>
      <c r="C2972">
        <v>0</v>
      </c>
      <c r="D2972" t="s">
        <v>14</v>
      </c>
      <c r="E2972" t="s">
        <v>2653</v>
      </c>
      <c r="F2972" s="1">
        <v>100006597</v>
      </c>
      <c r="G2972" t="s">
        <v>1891</v>
      </c>
      <c r="H2972" s="22">
        <v>43795</v>
      </c>
      <c r="I2972">
        <v>1</v>
      </c>
      <c r="J2972" s="27">
        <f t="shared" si="60"/>
        <v>113</v>
      </c>
      <c r="K2972">
        <v>0</v>
      </c>
      <c r="L2972">
        <v>0</v>
      </c>
      <c r="M2972">
        <v>0</v>
      </c>
      <c r="N2972">
        <v>0</v>
      </c>
      <c r="O2972" s="15">
        <v>43795</v>
      </c>
      <c r="P2972" s="24">
        <v>47235</v>
      </c>
      <c r="Q2972" s="7">
        <f t="shared" si="59"/>
        <v>120</v>
      </c>
      <c r="R2972" s="12">
        <v>43795</v>
      </c>
      <c r="T2972">
        <v>120</v>
      </c>
    </row>
    <row r="2973" spans="1:20" ht="18.75" x14ac:dyDescent="0.25">
      <c r="A2973">
        <v>5090302</v>
      </c>
      <c r="B2973">
        <v>1011202</v>
      </c>
      <c r="C2973">
        <v>0</v>
      </c>
      <c r="D2973" t="s">
        <v>14</v>
      </c>
      <c r="E2973" t="s">
        <v>2654</v>
      </c>
      <c r="F2973" s="1">
        <v>100006581</v>
      </c>
      <c r="G2973" t="s">
        <v>1891</v>
      </c>
      <c r="H2973" s="22">
        <v>43822</v>
      </c>
      <c r="I2973">
        <v>2</v>
      </c>
      <c r="J2973" s="27">
        <f t="shared" si="60"/>
        <v>112</v>
      </c>
      <c r="K2973">
        <v>0</v>
      </c>
      <c r="L2973">
        <v>0</v>
      </c>
      <c r="M2973">
        <v>0</v>
      </c>
      <c r="N2973">
        <v>0</v>
      </c>
      <c r="O2973" s="15">
        <v>43822</v>
      </c>
      <c r="P2973" s="24">
        <v>47235</v>
      </c>
      <c r="Q2973" s="7">
        <f t="shared" si="59"/>
        <v>120</v>
      </c>
      <c r="R2973" s="12">
        <v>43822</v>
      </c>
      <c r="T2973">
        <v>120</v>
      </c>
    </row>
    <row r="2974" spans="1:20" ht="18.75" x14ac:dyDescent="0.25">
      <c r="A2974">
        <v>5090302</v>
      </c>
      <c r="B2974">
        <v>1011202</v>
      </c>
      <c r="C2974">
        <v>0</v>
      </c>
      <c r="D2974" t="s">
        <v>14</v>
      </c>
      <c r="E2974" t="s">
        <v>2655</v>
      </c>
      <c r="F2974" s="1">
        <v>100001482</v>
      </c>
      <c r="G2974" t="s">
        <v>1891</v>
      </c>
      <c r="H2974" s="22">
        <v>41121</v>
      </c>
      <c r="I2974">
        <v>1</v>
      </c>
      <c r="J2974" s="27">
        <f t="shared" si="60"/>
        <v>200</v>
      </c>
      <c r="K2974">
        <v>16650</v>
      </c>
      <c r="L2974">
        <v>0</v>
      </c>
      <c r="M2974">
        <v>16649</v>
      </c>
      <c r="N2974">
        <v>1</v>
      </c>
      <c r="O2974" s="15">
        <v>41121</v>
      </c>
      <c r="P2974" s="24">
        <v>47235</v>
      </c>
      <c r="Q2974" s="7">
        <f t="shared" si="59"/>
        <v>120</v>
      </c>
      <c r="R2974" s="12">
        <v>41121</v>
      </c>
      <c r="T2974">
        <v>60</v>
      </c>
    </row>
    <row r="2975" spans="1:20" ht="18.75" x14ac:dyDescent="0.25">
      <c r="A2975">
        <v>5090302</v>
      </c>
      <c r="B2975">
        <v>1011202</v>
      </c>
      <c r="C2975">
        <v>0</v>
      </c>
      <c r="D2975" t="s">
        <v>14</v>
      </c>
      <c r="E2975" t="s">
        <v>2656</v>
      </c>
      <c r="F2975" s="1">
        <v>100002099</v>
      </c>
      <c r="G2975" t="s">
        <v>1891</v>
      </c>
      <c r="H2975" s="22">
        <v>42460</v>
      </c>
      <c r="I2975">
        <v>1</v>
      </c>
      <c r="J2975" s="27">
        <f t="shared" si="60"/>
        <v>156</v>
      </c>
      <c r="K2975">
        <v>210</v>
      </c>
      <c r="L2975">
        <v>0</v>
      </c>
      <c r="M2975">
        <v>209</v>
      </c>
      <c r="N2975">
        <v>1</v>
      </c>
      <c r="O2975" s="15">
        <v>42460</v>
      </c>
      <c r="P2975" s="24">
        <v>47235</v>
      </c>
      <c r="Q2975" s="7">
        <f t="shared" si="59"/>
        <v>120</v>
      </c>
      <c r="R2975" s="12">
        <v>42460</v>
      </c>
      <c r="T2975">
        <v>48</v>
      </c>
    </row>
    <row r="2976" spans="1:20" ht="18.75" x14ac:dyDescent="0.25">
      <c r="A2976">
        <v>5090302</v>
      </c>
      <c r="B2976">
        <v>1011202</v>
      </c>
      <c r="C2976">
        <v>0</v>
      </c>
      <c r="D2976" t="s">
        <v>14</v>
      </c>
      <c r="E2976" t="s">
        <v>2657</v>
      </c>
      <c r="F2976" s="1">
        <v>100002455</v>
      </c>
      <c r="G2976" t="s">
        <v>1891</v>
      </c>
      <c r="H2976" s="22">
        <v>42673</v>
      </c>
      <c r="I2976">
        <v>1</v>
      </c>
      <c r="J2976" s="27">
        <f t="shared" si="60"/>
        <v>149</v>
      </c>
      <c r="K2976">
        <v>111.63</v>
      </c>
      <c r="L2976">
        <v>0</v>
      </c>
      <c r="M2976">
        <v>101.63</v>
      </c>
      <c r="N2976">
        <v>10</v>
      </c>
      <c r="O2976" s="15">
        <v>42673</v>
      </c>
      <c r="P2976" s="24">
        <v>47235</v>
      </c>
      <c r="Q2976" s="7">
        <f t="shared" si="59"/>
        <v>120</v>
      </c>
      <c r="R2976" s="12">
        <v>42673</v>
      </c>
      <c r="T2976">
        <v>60</v>
      </c>
    </row>
    <row r="2977" spans="1:20" ht="18.75" x14ac:dyDescent="0.25">
      <c r="A2977">
        <v>5090302</v>
      </c>
      <c r="B2977">
        <v>1011202</v>
      </c>
      <c r="C2977">
        <v>0</v>
      </c>
      <c r="D2977" t="s">
        <v>14</v>
      </c>
      <c r="E2977" t="s">
        <v>2658</v>
      </c>
      <c r="F2977" s="1">
        <v>100002461</v>
      </c>
      <c r="G2977" t="s">
        <v>1891</v>
      </c>
      <c r="H2977" s="22">
        <v>42673</v>
      </c>
      <c r="I2977">
        <v>1</v>
      </c>
      <c r="J2977" s="27">
        <f t="shared" si="60"/>
        <v>149</v>
      </c>
      <c r="K2977">
        <v>251.16</v>
      </c>
      <c r="L2977">
        <v>0</v>
      </c>
      <c r="M2977">
        <v>250.16</v>
      </c>
      <c r="N2977">
        <v>1</v>
      </c>
      <c r="O2977" s="15">
        <v>42673</v>
      </c>
      <c r="P2977" s="24">
        <v>47235</v>
      </c>
      <c r="Q2977" s="7">
        <f t="shared" si="59"/>
        <v>120</v>
      </c>
      <c r="R2977" s="12">
        <v>42673</v>
      </c>
      <c r="T2977">
        <v>60</v>
      </c>
    </row>
    <row r="2978" spans="1:20" ht="18.75" x14ac:dyDescent="0.25">
      <c r="A2978">
        <v>5090302</v>
      </c>
      <c r="B2978">
        <v>1011202</v>
      </c>
      <c r="C2978">
        <v>0</v>
      </c>
      <c r="D2978" t="s">
        <v>14</v>
      </c>
      <c r="E2978" t="s">
        <v>2659</v>
      </c>
      <c r="F2978" s="1">
        <v>100006428</v>
      </c>
      <c r="G2978" t="s">
        <v>1891</v>
      </c>
      <c r="H2978" s="22">
        <v>43607</v>
      </c>
      <c r="I2978">
        <v>2</v>
      </c>
      <c r="J2978" s="27">
        <f t="shared" si="60"/>
        <v>119</v>
      </c>
      <c r="K2978">
        <v>1</v>
      </c>
      <c r="L2978">
        <v>0</v>
      </c>
      <c r="M2978">
        <v>0</v>
      </c>
      <c r="N2978">
        <v>1</v>
      </c>
      <c r="O2978" s="15">
        <v>43607</v>
      </c>
      <c r="P2978" s="24">
        <v>47235</v>
      </c>
      <c r="Q2978" s="7">
        <f t="shared" si="59"/>
        <v>120</v>
      </c>
      <c r="R2978" s="12">
        <v>43607</v>
      </c>
      <c r="T2978">
        <v>120</v>
      </c>
    </row>
    <row r="2979" spans="1:20" ht="18.75" x14ac:dyDescent="0.25">
      <c r="A2979">
        <v>5090302</v>
      </c>
      <c r="B2979">
        <v>1011202</v>
      </c>
      <c r="C2979">
        <v>0</v>
      </c>
      <c r="D2979" t="s">
        <v>14</v>
      </c>
      <c r="E2979" t="s">
        <v>2660</v>
      </c>
      <c r="F2979" s="1">
        <v>100005112</v>
      </c>
      <c r="G2979" t="s">
        <v>1891</v>
      </c>
      <c r="H2979" s="22">
        <v>33817</v>
      </c>
      <c r="I2979">
        <v>1</v>
      </c>
      <c r="J2979" s="27">
        <f t="shared" si="60"/>
        <v>440</v>
      </c>
      <c r="K2979">
        <v>0</v>
      </c>
      <c r="L2979">
        <v>0</v>
      </c>
      <c r="M2979">
        <v>0</v>
      </c>
      <c r="N2979">
        <v>0</v>
      </c>
      <c r="O2979" s="15">
        <v>33817</v>
      </c>
      <c r="P2979" s="24">
        <v>47235</v>
      </c>
      <c r="Q2979" s="7">
        <f t="shared" si="59"/>
        <v>120</v>
      </c>
      <c r="R2979" s="12">
        <v>33817</v>
      </c>
      <c r="T2979">
        <v>48</v>
      </c>
    </row>
    <row r="2980" spans="1:20" ht="18.75" x14ac:dyDescent="0.25">
      <c r="A2980">
        <v>5090302</v>
      </c>
      <c r="B2980">
        <v>1011202</v>
      </c>
      <c r="C2980">
        <v>0</v>
      </c>
      <c r="D2980" t="s">
        <v>14</v>
      </c>
      <c r="E2980" t="s">
        <v>2661</v>
      </c>
      <c r="F2980" s="1">
        <v>100005277</v>
      </c>
      <c r="G2980" t="s">
        <v>1891</v>
      </c>
      <c r="H2980" s="22">
        <v>42094</v>
      </c>
      <c r="I2980">
        <v>2</v>
      </c>
      <c r="J2980" s="27">
        <f t="shared" si="60"/>
        <v>168</v>
      </c>
      <c r="K2980">
        <v>162</v>
      </c>
      <c r="L2980">
        <v>0</v>
      </c>
      <c r="M2980">
        <v>161</v>
      </c>
      <c r="N2980">
        <v>1</v>
      </c>
      <c r="O2980" s="15">
        <v>42094</v>
      </c>
      <c r="P2980" s="24">
        <v>47235</v>
      </c>
      <c r="Q2980" s="7">
        <f t="shared" si="59"/>
        <v>120</v>
      </c>
      <c r="R2980" s="12">
        <v>42094</v>
      </c>
      <c r="T2980">
        <v>60</v>
      </c>
    </row>
    <row r="2981" spans="1:20" ht="18.75" x14ac:dyDescent="0.25">
      <c r="A2981">
        <v>5090302</v>
      </c>
      <c r="B2981">
        <v>1011202</v>
      </c>
      <c r="C2981">
        <v>0</v>
      </c>
      <c r="D2981" t="s">
        <v>14</v>
      </c>
      <c r="E2981" t="s">
        <v>2662</v>
      </c>
      <c r="F2981" s="1">
        <v>100001557</v>
      </c>
      <c r="G2981" t="s">
        <v>1891</v>
      </c>
      <c r="H2981" s="22">
        <v>41144</v>
      </c>
      <c r="I2981">
        <v>1</v>
      </c>
      <c r="J2981" s="27">
        <f t="shared" si="60"/>
        <v>200</v>
      </c>
      <c r="K2981">
        <v>800</v>
      </c>
      <c r="L2981">
        <v>0</v>
      </c>
      <c r="M2981">
        <v>799</v>
      </c>
      <c r="N2981">
        <v>1</v>
      </c>
      <c r="O2981" s="15">
        <v>41144</v>
      </c>
      <c r="P2981" s="24">
        <v>47235</v>
      </c>
      <c r="Q2981" s="7">
        <f t="shared" si="59"/>
        <v>120</v>
      </c>
      <c r="R2981" s="12">
        <v>41144</v>
      </c>
      <c r="T2981">
        <v>60</v>
      </c>
    </row>
    <row r="2982" spans="1:20" ht="18.75" x14ac:dyDescent="0.25">
      <c r="A2982">
        <v>5090302</v>
      </c>
      <c r="B2982">
        <v>1011202</v>
      </c>
      <c r="C2982">
        <v>0</v>
      </c>
      <c r="D2982" t="s">
        <v>14</v>
      </c>
      <c r="E2982" t="s">
        <v>2663</v>
      </c>
      <c r="F2982" s="1">
        <v>100007230</v>
      </c>
      <c r="G2982" t="s">
        <v>1891</v>
      </c>
      <c r="H2982" s="22">
        <v>44712</v>
      </c>
      <c r="I2982">
        <v>1</v>
      </c>
      <c r="J2982" s="27">
        <f t="shared" si="60"/>
        <v>82</v>
      </c>
      <c r="K2982">
        <v>330</v>
      </c>
      <c r="L2982">
        <v>2.8029999999999999</v>
      </c>
      <c r="M2982">
        <v>5.6050000000000004</v>
      </c>
      <c r="N2982">
        <v>324.39499999999998</v>
      </c>
      <c r="O2982" s="15">
        <v>44712</v>
      </c>
      <c r="P2982" s="24">
        <v>47235</v>
      </c>
      <c r="Q2982" s="7">
        <f t="shared" si="59"/>
        <v>120</v>
      </c>
      <c r="R2982" s="12">
        <v>44712</v>
      </c>
      <c r="T2982">
        <v>120</v>
      </c>
    </row>
    <row r="2983" spans="1:20" ht="18.75" x14ac:dyDescent="0.25">
      <c r="A2983">
        <v>5090302</v>
      </c>
      <c r="B2983">
        <v>1011202</v>
      </c>
      <c r="C2983">
        <v>0</v>
      </c>
      <c r="D2983" t="s">
        <v>14</v>
      </c>
      <c r="E2983" t="s">
        <v>2664</v>
      </c>
      <c r="F2983" s="1">
        <v>100002578</v>
      </c>
      <c r="G2983" t="s">
        <v>1891</v>
      </c>
      <c r="H2983" s="22">
        <v>42735</v>
      </c>
      <c r="I2983">
        <v>2</v>
      </c>
      <c r="J2983" s="27">
        <f t="shared" si="60"/>
        <v>147</v>
      </c>
      <c r="K2983">
        <v>4842</v>
      </c>
      <c r="L2983">
        <v>0</v>
      </c>
      <c r="M2983">
        <v>4841</v>
      </c>
      <c r="N2983">
        <v>1</v>
      </c>
      <c r="O2983" s="15">
        <v>42735</v>
      </c>
      <c r="P2983" s="24">
        <v>47235</v>
      </c>
      <c r="Q2983" s="7">
        <f t="shared" si="59"/>
        <v>120</v>
      </c>
      <c r="R2983" s="12">
        <v>42735</v>
      </c>
      <c r="T2983">
        <v>60</v>
      </c>
    </row>
    <row r="2984" spans="1:20" ht="18.75" x14ac:dyDescent="0.25">
      <c r="A2984">
        <v>5090302</v>
      </c>
      <c r="B2984">
        <v>1011202</v>
      </c>
      <c r="C2984">
        <v>0</v>
      </c>
      <c r="D2984" t="s">
        <v>14</v>
      </c>
      <c r="E2984" t="s">
        <v>2665</v>
      </c>
      <c r="F2984" s="1">
        <v>100002528</v>
      </c>
      <c r="G2984" t="s">
        <v>1891</v>
      </c>
      <c r="H2984" s="22">
        <v>42735</v>
      </c>
      <c r="I2984">
        <v>1</v>
      </c>
      <c r="J2984" s="27">
        <f t="shared" si="60"/>
        <v>147</v>
      </c>
      <c r="K2984">
        <v>2034</v>
      </c>
      <c r="L2984">
        <v>0</v>
      </c>
      <c r="M2984">
        <v>2033</v>
      </c>
      <c r="N2984">
        <v>1</v>
      </c>
      <c r="O2984" s="15">
        <v>42735</v>
      </c>
      <c r="P2984" s="24">
        <v>47235</v>
      </c>
      <c r="Q2984" s="7">
        <f t="shared" si="59"/>
        <v>120</v>
      </c>
      <c r="R2984" s="12">
        <v>42735</v>
      </c>
      <c r="T2984">
        <v>60</v>
      </c>
    </row>
    <row r="2985" spans="1:20" ht="18.75" x14ac:dyDescent="0.25">
      <c r="A2985">
        <v>5090302</v>
      </c>
      <c r="B2985">
        <v>1011202</v>
      </c>
      <c r="C2985">
        <v>0</v>
      </c>
      <c r="D2985" t="s">
        <v>14</v>
      </c>
      <c r="E2985" t="s">
        <v>2666</v>
      </c>
      <c r="F2985" s="1">
        <v>100005601</v>
      </c>
      <c r="G2985" t="s">
        <v>1891</v>
      </c>
      <c r="H2985" s="22">
        <v>32905</v>
      </c>
      <c r="I2985">
        <v>1</v>
      </c>
      <c r="J2985" s="27">
        <f t="shared" si="60"/>
        <v>470</v>
      </c>
      <c r="K2985">
        <v>1</v>
      </c>
      <c r="L2985">
        <v>0</v>
      </c>
      <c r="M2985">
        <v>0</v>
      </c>
      <c r="N2985">
        <v>1</v>
      </c>
      <c r="O2985" s="15">
        <v>32905</v>
      </c>
      <c r="P2985" s="24">
        <v>47235</v>
      </c>
      <c r="Q2985" s="7">
        <f t="shared" si="59"/>
        <v>120</v>
      </c>
      <c r="R2985" s="12">
        <v>32905</v>
      </c>
      <c r="T2985">
        <v>48</v>
      </c>
    </row>
    <row r="2986" spans="1:20" ht="18.75" x14ac:dyDescent="0.25">
      <c r="A2986">
        <v>5090302</v>
      </c>
      <c r="B2986">
        <v>1011202</v>
      </c>
      <c r="C2986">
        <v>0</v>
      </c>
      <c r="D2986" t="s">
        <v>14</v>
      </c>
      <c r="E2986" t="s">
        <v>2667</v>
      </c>
      <c r="F2986" s="1">
        <v>100002260</v>
      </c>
      <c r="G2986" t="s">
        <v>1891</v>
      </c>
      <c r="H2986" s="22">
        <v>42551</v>
      </c>
      <c r="I2986">
        <v>1</v>
      </c>
      <c r="J2986" s="27">
        <f t="shared" si="60"/>
        <v>153</v>
      </c>
      <c r="K2986">
        <v>155</v>
      </c>
      <c r="L2986">
        <v>0</v>
      </c>
      <c r="M2986">
        <v>154</v>
      </c>
      <c r="N2986">
        <v>1</v>
      </c>
      <c r="O2986" s="15">
        <v>42551</v>
      </c>
      <c r="P2986" s="24">
        <v>47235</v>
      </c>
      <c r="Q2986" s="7">
        <f t="shared" si="59"/>
        <v>120</v>
      </c>
      <c r="R2986" s="12">
        <v>42551</v>
      </c>
      <c r="T2986">
        <v>60</v>
      </c>
    </row>
    <row r="2987" spans="1:20" ht="18.75" x14ac:dyDescent="0.25">
      <c r="A2987">
        <v>5090302</v>
      </c>
      <c r="B2987">
        <v>1011202</v>
      </c>
      <c r="C2987">
        <v>0</v>
      </c>
      <c r="D2987" t="s">
        <v>14</v>
      </c>
      <c r="E2987" t="s">
        <v>2668</v>
      </c>
      <c r="F2987" s="1">
        <v>100000256</v>
      </c>
      <c r="G2987" t="s">
        <v>1891</v>
      </c>
      <c r="H2987" s="22">
        <v>34881</v>
      </c>
      <c r="I2987">
        <v>3</v>
      </c>
      <c r="J2987" s="27">
        <f t="shared" si="60"/>
        <v>405</v>
      </c>
      <c r="K2987">
        <v>165</v>
      </c>
      <c r="L2987">
        <v>0</v>
      </c>
      <c r="M2987">
        <v>164</v>
      </c>
      <c r="N2987">
        <v>1</v>
      </c>
      <c r="O2987" s="15">
        <v>34881</v>
      </c>
      <c r="P2987" s="24">
        <v>47235</v>
      </c>
      <c r="Q2987" s="7">
        <f t="shared" si="59"/>
        <v>120</v>
      </c>
      <c r="R2987" s="12">
        <v>34881</v>
      </c>
      <c r="T2987">
        <v>48</v>
      </c>
    </row>
    <row r="2988" spans="1:20" ht="18.75" x14ac:dyDescent="0.25">
      <c r="A2988">
        <v>5090302</v>
      </c>
      <c r="B2988">
        <v>1011202</v>
      </c>
      <c r="C2988">
        <v>0</v>
      </c>
      <c r="D2988" t="s">
        <v>14</v>
      </c>
      <c r="E2988" t="s">
        <v>2669</v>
      </c>
      <c r="F2988" s="1">
        <v>100001480</v>
      </c>
      <c r="G2988" t="s">
        <v>1891</v>
      </c>
      <c r="H2988" s="22">
        <v>40867</v>
      </c>
      <c r="I2988">
        <v>1</v>
      </c>
      <c r="J2988" s="27">
        <f t="shared" si="60"/>
        <v>209</v>
      </c>
      <c r="K2988">
        <v>75</v>
      </c>
      <c r="L2988">
        <v>0</v>
      </c>
      <c r="M2988">
        <v>74</v>
      </c>
      <c r="N2988">
        <v>1</v>
      </c>
      <c r="O2988" s="15">
        <v>40867</v>
      </c>
      <c r="P2988" s="24">
        <v>47235</v>
      </c>
      <c r="Q2988" s="7">
        <f t="shared" si="59"/>
        <v>120</v>
      </c>
      <c r="R2988" s="12">
        <v>40867</v>
      </c>
      <c r="T2988">
        <v>1</v>
      </c>
    </row>
    <row r="2989" spans="1:20" ht="18.75" x14ac:dyDescent="0.25">
      <c r="A2989">
        <v>5090302</v>
      </c>
      <c r="B2989">
        <v>1011202</v>
      </c>
      <c r="C2989">
        <v>0</v>
      </c>
      <c r="D2989" t="s">
        <v>14</v>
      </c>
      <c r="E2989" t="s">
        <v>2670</v>
      </c>
      <c r="F2989" s="1">
        <v>100004077</v>
      </c>
      <c r="G2989" t="s">
        <v>1891</v>
      </c>
      <c r="H2989" s="22">
        <v>35490</v>
      </c>
      <c r="I2989">
        <v>1</v>
      </c>
      <c r="J2989" s="27">
        <f t="shared" si="60"/>
        <v>385</v>
      </c>
      <c r="K2989">
        <v>100</v>
      </c>
      <c r="L2989">
        <v>0</v>
      </c>
      <c r="M2989">
        <v>99</v>
      </c>
      <c r="N2989">
        <v>1</v>
      </c>
      <c r="O2989" s="15">
        <v>35490</v>
      </c>
      <c r="P2989" s="24">
        <v>47235</v>
      </c>
      <c r="Q2989" s="7">
        <f t="shared" si="59"/>
        <v>120</v>
      </c>
      <c r="R2989" s="12">
        <v>35490</v>
      </c>
      <c r="T2989">
        <v>1</v>
      </c>
    </row>
    <row r="2990" spans="1:20" ht="18.75" x14ac:dyDescent="0.25">
      <c r="A2990">
        <v>5090302</v>
      </c>
      <c r="B2990">
        <v>1011202</v>
      </c>
      <c r="C2990">
        <v>0</v>
      </c>
      <c r="D2990" t="s">
        <v>14</v>
      </c>
      <c r="E2990" t="s">
        <v>2671</v>
      </c>
      <c r="F2990" s="1">
        <v>100001241</v>
      </c>
      <c r="G2990" t="s">
        <v>1891</v>
      </c>
      <c r="H2990" s="22">
        <v>39964</v>
      </c>
      <c r="I2990">
        <v>5</v>
      </c>
      <c r="J2990" s="27">
        <f t="shared" si="60"/>
        <v>238</v>
      </c>
      <c r="K2990">
        <v>560</v>
      </c>
      <c r="L2990">
        <v>0</v>
      </c>
      <c r="M2990">
        <v>559</v>
      </c>
      <c r="N2990">
        <v>1</v>
      </c>
      <c r="O2990" s="15">
        <v>39964</v>
      </c>
      <c r="P2990" s="24">
        <v>47235</v>
      </c>
      <c r="Q2990" s="7">
        <f t="shared" si="59"/>
        <v>120</v>
      </c>
      <c r="R2990" s="12">
        <v>39964</v>
      </c>
      <c r="T2990">
        <v>60</v>
      </c>
    </row>
    <row r="2991" spans="1:20" ht="18.75" x14ac:dyDescent="0.25">
      <c r="A2991">
        <v>5090302</v>
      </c>
      <c r="B2991">
        <v>1011202</v>
      </c>
      <c r="C2991">
        <v>0</v>
      </c>
      <c r="D2991" t="s">
        <v>14</v>
      </c>
      <c r="E2991" t="s">
        <v>2672</v>
      </c>
      <c r="F2991" s="1">
        <v>100004170</v>
      </c>
      <c r="G2991" t="s">
        <v>1891</v>
      </c>
      <c r="H2991" s="22">
        <v>42368</v>
      </c>
      <c r="I2991">
        <v>11</v>
      </c>
      <c r="J2991" s="27">
        <f t="shared" si="60"/>
        <v>159</v>
      </c>
      <c r="K2991">
        <v>737</v>
      </c>
      <c r="L2991">
        <v>0</v>
      </c>
      <c r="M2991">
        <v>736.21400000000006</v>
      </c>
      <c r="N2991">
        <v>0.78600000000000003</v>
      </c>
      <c r="O2991" s="15">
        <v>42368</v>
      </c>
      <c r="P2991" s="24">
        <v>47235</v>
      </c>
      <c r="Q2991" s="7">
        <f t="shared" si="59"/>
        <v>120</v>
      </c>
      <c r="R2991" s="12">
        <v>42368</v>
      </c>
      <c r="T2991">
        <v>60</v>
      </c>
    </row>
    <row r="2992" spans="1:20" ht="18.75" x14ac:dyDescent="0.25">
      <c r="A2992">
        <v>5090302</v>
      </c>
      <c r="B2992">
        <v>1011202</v>
      </c>
      <c r="C2992">
        <v>0</v>
      </c>
      <c r="D2992" t="s">
        <v>14</v>
      </c>
      <c r="E2992" t="s">
        <v>2673</v>
      </c>
      <c r="F2992" s="1">
        <v>100002121</v>
      </c>
      <c r="G2992" t="s">
        <v>1891</v>
      </c>
      <c r="H2992" s="22">
        <v>43038</v>
      </c>
      <c r="I2992">
        <v>8</v>
      </c>
      <c r="J2992" s="27">
        <f t="shared" si="60"/>
        <v>137</v>
      </c>
      <c r="K2992">
        <v>1115.52</v>
      </c>
      <c r="L2992">
        <v>18.931999999999999</v>
      </c>
      <c r="M2992">
        <v>1057.646</v>
      </c>
      <c r="N2992">
        <v>57.874000000000002</v>
      </c>
      <c r="O2992" s="15">
        <v>43038</v>
      </c>
      <c r="P2992" s="24">
        <v>47235</v>
      </c>
      <c r="Q2992" s="7">
        <f t="shared" si="59"/>
        <v>120</v>
      </c>
      <c r="R2992" s="12">
        <v>43038</v>
      </c>
      <c r="T2992">
        <v>60</v>
      </c>
    </row>
    <row r="2993" spans="1:20" ht="18.75" x14ac:dyDescent="0.25">
      <c r="A2993">
        <v>5090302</v>
      </c>
      <c r="B2993">
        <v>1011202</v>
      </c>
      <c r="C2993">
        <v>0</v>
      </c>
      <c r="D2993" t="s">
        <v>14</v>
      </c>
      <c r="E2993" t="s">
        <v>2673</v>
      </c>
      <c r="F2993" s="1">
        <v>100002122</v>
      </c>
      <c r="G2993" t="s">
        <v>1891</v>
      </c>
      <c r="H2993" s="22">
        <v>43038</v>
      </c>
      <c r="I2993">
        <v>1</v>
      </c>
      <c r="J2993" s="27">
        <f t="shared" si="60"/>
        <v>137</v>
      </c>
      <c r="K2993">
        <v>139.47999999999999</v>
      </c>
      <c r="L2993">
        <v>2.3519999999999999</v>
      </c>
      <c r="M2993">
        <v>131.62700000000001</v>
      </c>
      <c r="N2993">
        <v>7.8529999999999998</v>
      </c>
      <c r="O2993" s="15">
        <v>43038</v>
      </c>
      <c r="P2993" s="24">
        <v>47235</v>
      </c>
      <c r="Q2993" s="7">
        <f t="shared" si="59"/>
        <v>120</v>
      </c>
      <c r="R2993" s="12">
        <v>43038</v>
      </c>
      <c r="T2993">
        <v>60</v>
      </c>
    </row>
    <row r="2994" spans="1:20" ht="18.75" x14ac:dyDescent="0.25">
      <c r="A2994">
        <v>5090302</v>
      </c>
      <c r="B2994">
        <v>1011202</v>
      </c>
      <c r="C2994">
        <v>0</v>
      </c>
      <c r="D2994" t="s">
        <v>14</v>
      </c>
      <c r="E2994" t="s">
        <v>2673</v>
      </c>
      <c r="F2994" s="1">
        <v>100004941</v>
      </c>
      <c r="G2994" t="s">
        <v>1891</v>
      </c>
      <c r="H2994" s="22">
        <v>42247</v>
      </c>
      <c r="I2994">
        <v>1</v>
      </c>
      <c r="J2994" s="27">
        <f t="shared" si="60"/>
        <v>163</v>
      </c>
      <c r="K2994">
        <v>242</v>
      </c>
      <c r="L2994">
        <v>0</v>
      </c>
      <c r="M2994">
        <v>241</v>
      </c>
      <c r="N2994">
        <v>1</v>
      </c>
      <c r="O2994" s="15">
        <v>42247</v>
      </c>
      <c r="P2994" s="24">
        <v>47235</v>
      </c>
      <c r="Q2994" s="7">
        <f t="shared" si="59"/>
        <v>120</v>
      </c>
      <c r="R2994" s="12">
        <v>42247</v>
      </c>
      <c r="T2994">
        <v>60</v>
      </c>
    </row>
    <row r="2995" spans="1:20" ht="18.75" x14ac:dyDescent="0.25">
      <c r="A2995">
        <v>5090302</v>
      </c>
      <c r="B2995">
        <v>1011202</v>
      </c>
      <c r="C2995">
        <v>0</v>
      </c>
      <c r="D2995" t="s">
        <v>14</v>
      </c>
      <c r="E2995" t="s">
        <v>2673</v>
      </c>
      <c r="F2995" s="1">
        <v>100004942</v>
      </c>
      <c r="G2995" t="s">
        <v>1891</v>
      </c>
      <c r="H2995" s="22">
        <v>42305</v>
      </c>
      <c r="I2995">
        <v>1</v>
      </c>
      <c r="J2995" s="27">
        <f t="shared" si="60"/>
        <v>161</v>
      </c>
      <c r="K2995">
        <v>677</v>
      </c>
      <c r="L2995">
        <v>0</v>
      </c>
      <c r="M2995">
        <v>676</v>
      </c>
      <c r="N2995">
        <v>1</v>
      </c>
      <c r="O2995" s="15">
        <v>42305</v>
      </c>
      <c r="P2995" s="24">
        <v>47235</v>
      </c>
      <c r="Q2995" s="7">
        <f t="shared" si="59"/>
        <v>120</v>
      </c>
      <c r="R2995" s="12">
        <v>42305</v>
      </c>
      <c r="T2995">
        <v>60</v>
      </c>
    </row>
    <row r="2996" spans="1:20" ht="18.75" x14ac:dyDescent="0.25">
      <c r="A2996">
        <v>5090302</v>
      </c>
      <c r="B2996">
        <v>1011202</v>
      </c>
      <c r="C2996">
        <v>0</v>
      </c>
      <c r="D2996" t="s">
        <v>14</v>
      </c>
      <c r="E2996" t="s">
        <v>2674</v>
      </c>
      <c r="F2996" s="1">
        <v>100001488</v>
      </c>
      <c r="G2996" t="s">
        <v>1891</v>
      </c>
      <c r="H2996" s="22">
        <v>37773</v>
      </c>
      <c r="I2996">
        <v>1</v>
      </c>
      <c r="J2996" s="27">
        <f t="shared" si="60"/>
        <v>310</v>
      </c>
      <c r="K2996">
        <v>46.25</v>
      </c>
      <c r="L2996">
        <v>0</v>
      </c>
      <c r="M2996">
        <v>45.25</v>
      </c>
      <c r="N2996">
        <v>1</v>
      </c>
      <c r="O2996" s="15">
        <v>37773</v>
      </c>
      <c r="P2996" s="24">
        <v>47235</v>
      </c>
      <c r="Q2996" s="7">
        <f t="shared" si="59"/>
        <v>120</v>
      </c>
      <c r="R2996" s="12">
        <v>37773</v>
      </c>
      <c r="T2996">
        <v>1</v>
      </c>
    </row>
    <row r="2997" spans="1:20" ht="18.75" x14ac:dyDescent="0.25">
      <c r="A2997">
        <v>5090302</v>
      </c>
      <c r="B2997">
        <v>1011202</v>
      </c>
      <c r="C2997">
        <v>0</v>
      </c>
      <c r="D2997" t="s">
        <v>14</v>
      </c>
      <c r="E2997" t="s">
        <v>2675</v>
      </c>
      <c r="F2997" s="1">
        <v>100002569</v>
      </c>
      <c r="G2997" t="s">
        <v>1891</v>
      </c>
      <c r="H2997" s="22">
        <v>42735</v>
      </c>
      <c r="I2997">
        <v>1</v>
      </c>
      <c r="J2997" s="27">
        <f t="shared" si="60"/>
        <v>147</v>
      </c>
      <c r="K2997">
        <v>567</v>
      </c>
      <c r="L2997">
        <v>0</v>
      </c>
      <c r="M2997">
        <v>566</v>
      </c>
      <c r="N2997">
        <v>1</v>
      </c>
      <c r="O2997" s="15">
        <v>42735</v>
      </c>
      <c r="P2997" s="24">
        <v>47235</v>
      </c>
      <c r="Q2997" s="7">
        <f t="shared" si="59"/>
        <v>120</v>
      </c>
      <c r="R2997" s="12">
        <v>42735</v>
      </c>
      <c r="T2997">
        <v>60</v>
      </c>
    </row>
    <row r="2998" spans="1:20" ht="18.75" x14ac:dyDescent="0.25">
      <c r="A2998">
        <v>5090302</v>
      </c>
      <c r="B2998">
        <v>1011202</v>
      </c>
      <c r="C2998">
        <v>0</v>
      </c>
      <c r="D2998" t="s">
        <v>14</v>
      </c>
      <c r="E2998" t="s">
        <v>2676</v>
      </c>
      <c r="F2998" s="1">
        <v>100002357</v>
      </c>
      <c r="G2998" t="s">
        <v>1891</v>
      </c>
      <c r="H2998" s="22">
        <v>37681</v>
      </c>
      <c r="I2998">
        <v>1</v>
      </c>
      <c r="J2998" s="27">
        <f t="shared" si="60"/>
        <v>313</v>
      </c>
      <c r="K2998">
        <v>97.2</v>
      </c>
      <c r="L2998">
        <v>0</v>
      </c>
      <c r="M2998">
        <v>96.2</v>
      </c>
      <c r="N2998">
        <v>1</v>
      </c>
      <c r="O2998" s="15">
        <v>37681</v>
      </c>
      <c r="P2998" s="24">
        <v>47235</v>
      </c>
      <c r="Q2998" s="7">
        <f t="shared" si="59"/>
        <v>120</v>
      </c>
      <c r="R2998" s="12">
        <v>37681</v>
      </c>
      <c r="T2998">
        <v>1</v>
      </c>
    </row>
    <row r="2999" spans="1:20" ht="18.75" x14ac:dyDescent="0.25">
      <c r="A2999">
        <v>5090302</v>
      </c>
      <c r="B2999">
        <v>1011202</v>
      </c>
      <c r="C2999">
        <v>0</v>
      </c>
      <c r="D2999" t="s">
        <v>14</v>
      </c>
      <c r="E2999" t="s">
        <v>2677</v>
      </c>
      <c r="F2999" s="1">
        <v>100002354</v>
      </c>
      <c r="G2999" t="s">
        <v>1891</v>
      </c>
      <c r="H2999" s="22">
        <v>37681</v>
      </c>
      <c r="I2999">
        <v>1</v>
      </c>
      <c r="J2999" s="27">
        <f t="shared" si="60"/>
        <v>313</v>
      </c>
      <c r="K2999">
        <v>114.73</v>
      </c>
      <c r="L2999">
        <v>0</v>
      </c>
      <c r="M2999">
        <v>113.73</v>
      </c>
      <c r="N2999">
        <v>1</v>
      </c>
      <c r="O2999" s="15">
        <v>37681</v>
      </c>
      <c r="P2999" s="24">
        <v>47235</v>
      </c>
      <c r="Q2999" s="7">
        <f t="shared" si="59"/>
        <v>120</v>
      </c>
      <c r="R2999" s="12">
        <v>37681</v>
      </c>
      <c r="T2999">
        <v>60</v>
      </c>
    </row>
    <row r="3000" spans="1:20" ht="18.75" x14ac:dyDescent="0.25">
      <c r="A3000">
        <v>5090302</v>
      </c>
      <c r="B3000">
        <v>1011202</v>
      </c>
      <c r="C3000">
        <v>0</v>
      </c>
      <c r="D3000" t="s">
        <v>14</v>
      </c>
      <c r="E3000" t="s">
        <v>2678</v>
      </c>
      <c r="F3000" s="1">
        <v>100001552</v>
      </c>
      <c r="G3000" t="s">
        <v>1891</v>
      </c>
      <c r="H3000" s="22">
        <v>41144</v>
      </c>
      <c r="I3000">
        <v>5</v>
      </c>
      <c r="J3000" s="27">
        <f t="shared" si="60"/>
        <v>200</v>
      </c>
      <c r="K3000">
        <v>8445.8349999999991</v>
      </c>
      <c r="L3000">
        <v>0</v>
      </c>
      <c r="M3000">
        <v>8444.8349999999991</v>
      </c>
      <c r="N3000">
        <v>1</v>
      </c>
      <c r="O3000" s="15">
        <v>41144</v>
      </c>
      <c r="P3000" s="24">
        <v>47235</v>
      </c>
      <c r="Q3000" s="7">
        <f t="shared" si="59"/>
        <v>120</v>
      </c>
      <c r="R3000" s="12">
        <v>41144</v>
      </c>
      <c r="T3000">
        <v>60</v>
      </c>
    </row>
    <row r="3001" spans="1:20" ht="18.75" x14ac:dyDescent="0.25">
      <c r="A3001">
        <v>5090302</v>
      </c>
      <c r="B3001">
        <v>1011202</v>
      </c>
      <c r="C3001">
        <v>0</v>
      </c>
      <c r="D3001" t="s">
        <v>14</v>
      </c>
      <c r="E3001" t="s">
        <v>2678</v>
      </c>
      <c r="F3001" s="1">
        <v>100001553</v>
      </c>
      <c r="G3001" t="s">
        <v>1891</v>
      </c>
      <c r="H3001" s="22">
        <v>41144</v>
      </c>
      <c r="I3001">
        <v>1</v>
      </c>
      <c r="J3001" s="27">
        <f t="shared" si="60"/>
        <v>200</v>
      </c>
      <c r="K3001">
        <v>1689.165</v>
      </c>
      <c r="L3001">
        <v>0</v>
      </c>
      <c r="M3001">
        <v>1688.165</v>
      </c>
      <c r="N3001">
        <v>1</v>
      </c>
      <c r="O3001" s="15">
        <v>41144</v>
      </c>
      <c r="P3001" s="24">
        <v>47235</v>
      </c>
      <c r="Q3001" s="7">
        <f t="shared" si="59"/>
        <v>120</v>
      </c>
      <c r="R3001" s="12">
        <v>41144</v>
      </c>
      <c r="T3001">
        <v>60</v>
      </c>
    </row>
    <row r="3002" spans="1:20" ht="18.75" x14ac:dyDescent="0.25">
      <c r="A3002">
        <v>5090302</v>
      </c>
      <c r="B3002">
        <v>1011202</v>
      </c>
      <c r="C3002">
        <v>0</v>
      </c>
      <c r="D3002" t="s">
        <v>14</v>
      </c>
      <c r="E3002" t="s">
        <v>2679</v>
      </c>
      <c r="F3002" s="1">
        <v>100000873</v>
      </c>
      <c r="G3002" t="s">
        <v>1891</v>
      </c>
      <c r="H3002" s="22">
        <v>42502</v>
      </c>
      <c r="I3002">
        <v>1</v>
      </c>
      <c r="J3002" s="27">
        <f t="shared" si="60"/>
        <v>155</v>
      </c>
      <c r="K3002">
        <v>863.24599999999998</v>
      </c>
      <c r="L3002">
        <v>0</v>
      </c>
      <c r="M3002">
        <v>862.91300000000001</v>
      </c>
      <c r="N3002">
        <v>0.33300000000000002</v>
      </c>
      <c r="O3002" s="15">
        <v>42502</v>
      </c>
      <c r="P3002" s="24">
        <v>47235</v>
      </c>
      <c r="Q3002" s="7">
        <f t="shared" si="59"/>
        <v>120</v>
      </c>
      <c r="R3002" s="12">
        <v>42502</v>
      </c>
      <c r="T3002">
        <v>48</v>
      </c>
    </row>
    <row r="3003" spans="1:20" ht="18.75" x14ac:dyDescent="0.25">
      <c r="A3003">
        <v>5090302</v>
      </c>
      <c r="B3003">
        <v>1011202</v>
      </c>
      <c r="C3003">
        <v>0</v>
      </c>
      <c r="D3003" t="s">
        <v>14</v>
      </c>
      <c r="E3003" t="s">
        <v>2680</v>
      </c>
      <c r="F3003" s="1">
        <v>100005731</v>
      </c>
      <c r="G3003" t="s">
        <v>1891</v>
      </c>
      <c r="H3003" s="22">
        <v>42460</v>
      </c>
      <c r="I3003">
        <v>5</v>
      </c>
      <c r="J3003" s="27">
        <f t="shared" si="60"/>
        <v>156</v>
      </c>
      <c r="K3003">
        <v>170</v>
      </c>
      <c r="L3003">
        <v>0</v>
      </c>
      <c r="M3003">
        <v>169</v>
      </c>
      <c r="N3003">
        <v>1</v>
      </c>
      <c r="O3003" s="15">
        <v>42460</v>
      </c>
      <c r="P3003" s="24">
        <v>47235</v>
      </c>
      <c r="Q3003" s="7">
        <f t="shared" si="59"/>
        <v>120</v>
      </c>
      <c r="R3003" s="12">
        <v>42460</v>
      </c>
      <c r="T3003">
        <v>60</v>
      </c>
    </row>
    <row r="3004" spans="1:20" ht="18.75" x14ac:dyDescent="0.25">
      <c r="A3004">
        <v>5090302</v>
      </c>
      <c r="B3004">
        <v>1011202</v>
      </c>
      <c r="C3004">
        <v>0</v>
      </c>
      <c r="D3004" t="s">
        <v>14</v>
      </c>
      <c r="E3004" t="s">
        <v>2681</v>
      </c>
      <c r="F3004" s="1">
        <v>100005730</v>
      </c>
      <c r="G3004" t="s">
        <v>1891</v>
      </c>
      <c r="H3004" s="22">
        <v>42460</v>
      </c>
      <c r="I3004">
        <v>13</v>
      </c>
      <c r="J3004" s="27">
        <f t="shared" si="60"/>
        <v>156</v>
      </c>
      <c r="K3004">
        <v>195</v>
      </c>
      <c r="L3004">
        <v>0</v>
      </c>
      <c r="M3004">
        <v>194</v>
      </c>
      <c r="N3004">
        <v>1</v>
      </c>
      <c r="O3004" s="15">
        <v>42460</v>
      </c>
      <c r="P3004" s="24">
        <v>47235</v>
      </c>
      <c r="Q3004" s="7">
        <f t="shared" si="59"/>
        <v>120</v>
      </c>
      <c r="R3004" s="12">
        <v>42460</v>
      </c>
      <c r="T3004">
        <v>60</v>
      </c>
    </row>
    <row r="3005" spans="1:20" ht="18.75" x14ac:dyDescent="0.25">
      <c r="A3005">
        <v>5090302</v>
      </c>
      <c r="B3005">
        <v>1011202</v>
      </c>
      <c r="C3005">
        <v>0</v>
      </c>
      <c r="D3005" t="s">
        <v>14</v>
      </c>
      <c r="E3005" t="s">
        <v>2682</v>
      </c>
      <c r="F3005" s="1">
        <v>100007078</v>
      </c>
      <c r="G3005" t="s">
        <v>1891</v>
      </c>
      <c r="H3005" s="22">
        <v>44489</v>
      </c>
      <c r="I3005">
        <v>6</v>
      </c>
      <c r="J3005" s="27">
        <f t="shared" si="60"/>
        <v>90</v>
      </c>
      <c r="K3005">
        <v>227.4</v>
      </c>
      <c r="L3005">
        <v>1.931</v>
      </c>
      <c r="M3005">
        <v>17.754000000000001</v>
      </c>
      <c r="N3005">
        <v>209.64599999999999</v>
      </c>
      <c r="O3005" s="15">
        <v>44489</v>
      </c>
      <c r="P3005" s="24">
        <v>47235</v>
      </c>
      <c r="Q3005" s="7">
        <f t="shared" si="59"/>
        <v>120</v>
      </c>
      <c r="R3005" s="12">
        <v>44489</v>
      </c>
      <c r="T3005">
        <v>120</v>
      </c>
    </row>
    <row r="3006" spans="1:20" ht="18.75" x14ac:dyDescent="0.25">
      <c r="A3006">
        <v>5090302</v>
      </c>
      <c r="B3006">
        <v>1011202</v>
      </c>
      <c r="C3006">
        <v>0</v>
      </c>
      <c r="D3006" t="s">
        <v>14</v>
      </c>
      <c r="E3006" t="s">
        <v>2683</v>
      </c>
      <c r="F3006" s="1">
        <v>100001430</v>
      </c>
      <c r="G3006" t="s">
        <v>1891</v>
      </c>
      <c r="H3006" s="22">
        <v>43087</v>
      </c>
      <c r="I3006">
        <v>1</v>
      </c>
      <c r="J3006" s="27">
        <f t="shared" si="60"/>
        <v>136</v>
      </c>
      <c r="K3006">
        <v>500</v>
      </c>
      <c r="L3006">
        <v>8.4760000000000009</v>
      </c>
      <c r="M3006">
        <v>460.93599999999998</v>
      </c>
      <c r="N3006">
        <v>39.064</v>
      </c>
      <c r="O3006" s="15">
        <v>43087</v>
      </c>
      <c r="P3006" s="24">
        <v>47235</v>
      </c>
      <c r="Q3006" s="7">
        <f t="shared" si="59"/>
        <v>120</v>
      </c>
      <c r="R3006" s="12">
        <v>43087</v>
      </c>
      <c r="T3006">
        <v>60</v>
      </c>
    </row>
    <row r="3007" spans="1:20" ht="18.75" x14ac:dyDescent="0.25">
      <c r="A3007">
        <v>5090302</v>
      </c>
      <c r="B3007">
        <v>1011202</v>
      </c>
      <c r="C3007">
        <v>0</v>
      </c>
      <c r="D3007" t="s">
        <v>14</v>
      </c>
      <c r="E3007" t="s">
        <v>2684</v>
      </c>
      <c r="F3007" s="1">
        <v>100006820</v>
      </c>
      <c r="G3007" t="s">
        <v>1891</v>
      </c>
      <c r="H3007" s="22">
        <v>44085</v>
      </c>
      <c r="I3007">
        <v>1</v>
      </c>
      <c r="J3007" s="27">
        <f t="shared" si="60"/>
        <v>103</v>
      </c>
      <c r="K3007">
        <v>694.45699999999999</v>
      </c>
      <c r="L3007">
        <v>5.8979999999999997</v>
      </c>
      <c r="M3007">
        <v>131.03100000000001</v>
      </c>
      <c r="N3007">
        <v>563.42600000000004</v>
      </c>
      <c r="O3007" s="15">
        <v>44085</v>
      </c>
      <c r="P3007" s="24">
        <v>47235</v>
      </c>
      <c r="Q3007" s="7">
        <f t="shared" si="59"/>
        <v>120</v>
      </c>
      <c r="R3007" s="12">
        <v>44085</v>
      </c>
      <c r="T3007">
        <v>120</v>
      </c>
    </row>
    <row r="3008" spans="1:20" ht="18.75" x14ac:dyDescent="0.25">
      <c r="A3008">
        <v>5090302</v>
      </c>
      <c r="B3008">
        <v>1011202</v>
      </c>
      <c r="C3008">
        <v>0</v>
      </c>
      <c r="D3008" t="s">
        <v>14</v>
      </c>
      <c r="E3008" t="s">
        <v>2685</v>
      </c>
      <c r="F3008" s="1">
        <v>100002385</v>
      </c>
      <c r="G3008" t="s">
        <v>1891</v>
      </c>
      <c r="H3008" s="22">
        <v>39538</v>
      </c>
      <c r="I3008">
        <v>1</v>
      </c>
      <c r="J3008" s="27">
        <f t="shared" si="60"/>
        <v>252</v>
      </c>
      <c r="K3008">
        <v>47</v>
      </c>
      <c r="L3008">
        <v>0</v>
      </c>
      <c r="M3008">
        <v>46</v>
      </c>
      <c r="N3008">
        <v>1</v>
      </c>
      <c r="O3008" s="15">
        <v>39538</v>
      </c>
      <c r="P3008" s="24">
        <v>47235</v>
      </c>
      <c r="Q3008" s="7">
        <f t="shared" si="59"/>
        <v>120</v>
      </c>
      <c r="R3008" s="12">
        <v>39538</v>
      </c>
      <c r="T3008">
        <v>60</v>
      </c>
    </row>
    <row r="3009" spans="1:20" ht="18.75" x14ac:dyDescent="0.25">
      <c r="A3009">
        <v>5090302</v>
      </c>
      <c r="B3009">
        <v>1011202</v>
      </c>
      <c r="C3009">
        <v>0</v>
      </c>
      <c r="D3009" t="s">
        <v>14</v>
      </c>
      <c r="E3009" t="s">
        <v>2686</v>
      </c>
      <c r="F3009" s="1">
        <v>100005183</v>
      </c>
      <c r="G3009" t="s">
        <v>1891</v>
      </c>
      <c r="H3009" s="22">
        <v>33939</v>
      </c>
      <c r="I3009">
        <v>3</v>
      </c>
      <c r="J3009" s="27">
        <f t="shared" si="60"/>
        <v>436</v>
      </c>
      <c r="K3009">
        <v>60.75</v>
      </c>
      <c r="L3009">
        <v>0</v>
      </c>
      <c r="M3009">
        <v>59.75</v>
      </c>
      <c r="N3009">
        <v>1</v>
      </c>
      <c r="O3009" s="15">
        <v>33939</v>
      </c>
      <c r="P3009" s="24">
        <v>47235</v>
      </c>
      <c r="Q3009" s="7">
        <f t="shared" si="59"/>
        <v>120</v>
      </c>
      <c r="R3009" s="12">
        <v>33939</v>
      </c>
      <c r="T3009">
        <v>1</v>
      </c>
    </row>
    <row r="3010" spans="1:20" ht="18.75" x14ac:dyDescent="0.25">
      <c r="A3010">
        <v>5090302</v>
      </c>
      <c r="B3010">
        <v>1011202</v>
      </c>
      <c r="C3010">
        <v>0</v>
      </c>
      <c r="D3010" t="s">
        <v>14</v>
      </c>
      <c r="E3010" t="s">
        <v>2686</v>
      </c>
      <c r="F3010" s="1">
        <v>100005472</v>
      </c>
      <c r="G3010" t="s">
        <v>1891</v>
      </c>
      <c r="H3010" s="22">
        <v>33939</v>
      </c>
      <c r="I3010">
        <v>6</v>
      </c>
      <c r="J3010" s="27">
        <f t="shared" si="60"/>
        <v>436</v>
      </c>
      <c r="K3010">
        <v>121.5</v>
      </c>
      <c r="L3010">
        <v>0</v>
      </c>
      <c r="M3010">
        <v>120.5</v>
      </c>
      <c r="N3010">
        <v>1</v>
      </c>
      <c r="O3010" s="15">
        <v>33939</v>
      </c>
      <c r="P3010" s="24">
        <v>47235</v>
      </c>
      <c r="Q3010" s="7">
        <f t="shared" ref="Q3010:Q3073" si="61">10*12</f>
        <v>120</v>
      </c>
      <c r="R3010" s="12">
        <v>33939</v>
      </c>
      <c r="T3010">
        <v>60</v>
      </c>
    </row>
    <row r="3011" spans="1:20" ht="18.75" x14ac:dyDescent="0.25">
      <c r="A3011">
        <v>5090302</v>
      </c>
      <c r="B3011">
        <v>1011202</v>
      </c>
      <c r="C3011">
        <v>0</v>
      </c>
      <c r="D3011" t="s">
        <v>14</v>
      </c>
      <c r="E3011" t="s">
        <v>2687</v>
      </c>
      <c r="F3011" s="1">
        <v>100002432</v>
      </c>
      <c r="G3011" t="s">
        <v>1891</v>
      </c>
      <c r="H3011" s="22">
        <v>42185</v>
      </c>
      <c r="I3011">
        <v>2</v>
      </c>
      <c r="J3011" s="27">
        <f t="shared" ref="J3011:J3074" si="62">DATEDIF(H3011,P3011,"m")</f>
        <v>165</v>
      </c>
      <c r="K3011">
        <v>748.8</v>
      </c>
      <c r="L3011">
        <v>0</v>
      </c>
      <c r="M3011">
        <v>747.8</v>
      </c>
      <c r="N3011">
        <v>1</v>
      </c>
      <c r="O3011" s="15">
        <v>42185</v>
      </c>
      <c r="P3011" s="24">
        <v>47235</v>
      </c>
      <c r="Q3011" s="7">
        <f t="shared" si="61"/>
        <v>120</v>
      </c>
      <c r="R3011" s="12">
        <v>42185</v>
      </c>
      <c r="T3011">
        <v>60</v>
      </c>
    </row>
    <row r="3012" spans="1:20" ht="18.75" x14ac:dyDescent="0.25">
      <c r="A3012">
        <v>5090302</v>
      </c>
      <c r="B3012">
        <v>1011202</v>
      </c>
      <c r="C3012">
        <v>0</v>
      </c>
      <c r="D3012" t="s">
        <v>14</v>
      </c>
      <c r="E3012" t="s">
        <v>2688</v>
      </c>
      <c r="F3012" s="1">
        <v>100002434</v>
      </c>
      <c r="G3012" t="s">
        <v>1891</v>
      </c>
      <c r="H3012" s="22">
        <v>42185</v>
      </c>
      <c r="I3012">
        <v>2</v>
      </c>
      <c r="J3012" s="27">
        <f t="shared" si="62"/>
        <v>165</v>
      </c>
      <c r="K3012">
        <v>388.4</v>
      </c>
      <c r="L3012">
        <v>0</v>
      </c>
      <c r="M3012">
        <v>387.4</v>
      </c>
      <c r="N3012">
        <v>1</v>
      </c>
      <c r="O3012" s="15">
        <v>42185</v>
      </c>
      <c r="P3012" s="24">
        <v>47235</v>
      </c>
      <c r="Q3012" s="7">
        <f t="shared" si="61"/>
        <v>120</v>
      </c>
      <c r="R3012" s="12">
        <v>42185</v>
      </c>
      <c r="T3012">
        <v>60</v>
      </c>
    </row>
    <row r="3013" spans="1:20" ht="18.75" x14ac:dyDescent="0.25">
      <c r="A3013">
        <v>5090302</v>
      </c>
      <c r="B3013">
        <v>1011202</v>
      </c>
      <c r="C3013">
        <v>0</v>
      </c>
      <c r="D3013" t="s">
        <v>14</v>
      </c>
      <c r="E3013" t="s">
        <v>2689</v>
      </c>
      <c r="F3013" s="1">
        <v>100005728</v>
      </c>
      <c r="G3013" t="s">
        <v>1891</v>
      </c>
      <c r="H3013" s="22">
        <v>42460</v>
      </c>
      <c r="I3013">
        <v>1</v>
      </c>
      <c r="J3013" s="27">
        <f t="shared" si="62"/>
        <v>156</v>
      </c>
      <c r="K3013">
        <v>90</v>
      </c>
      <c r="L3013">
        <v>0</v>
      </c>
      <c r="M3013">
        <v>89</v>
      </c>
      <c r="N3013">
        <v>1</v>
      </c>
      <c r="O3013" s="15">
        <v>42460</v>
      </c>
      <c r="P3013" s="24">
        <v>47235</v>
      </c>
      <c r="Q3013" s="7">
        <f t="shared" si="61"/>
        <v>120</v>
      </c>
      <c r="R3013" s="12">
        <v>42460</v>
      </c>
      <c r="T3013">
        <v>1</v>
      </c>
    </row>
    <row r="3014" spans="1:20" ht="18.75" x14ac:dyDescent="0.25">
      <c r="A3014">
        <v>5090302</v>
      </c>
      <c r="B3014">
        <v>1011202</v>
      </c>
      <c r="C3014">
        <v>0</v>
      </c>
      <c r="D3014" t="s">
        <v>14</v>
      </c>
      <c r="E3014" t="s">
        <v>2690</v>
      </c>
      <c r="F3014" s="1">
        <v>100005375</v>
      </c>
      <c r="G3014" t="s">
        <v>1891</v>
      </c>
      <c r="H3014" s="22">
        <v>43404</v>
      </c>
      <c r="I3014">
        <v>1</v>
      </c>
      <c r="J3014" s="27">
        <f t="shared" si="62"/>
        <v>125</v>
      </c>
      <c r="K3014">
        <v>320</v>
      </c>
      <c r="L3014">
        <v>5.4189999999999996</v>
      </c>
      <c r="M3014">
        <v>239.29</v>
      </c>
      <c r="N3014">
        <v>80.709999999999994</v>
      </c>
      <c r="O3014" s="15">
        <v>43404</v>
      </c>
      <c r="P3014" s="24">
        <v>47235</v>
      </c>
      <c r="Q3014" s="7">
        <f t="shared" si="61"/>
        <v>120</v>
      </c>
      <c r="R3014" s="12">
        <v>43404</v>
      </c>
      <c r="T3014">
        <v>60</v>
      </c>
    </row>
    <row r="3015" spans="1:20" ht="18.75" x14ac:dyDescent="0.25">
      <c r="A3015">
        <v>5090302</v>
      </c>
      <c r="B3015">
        <v>1011202</v>
      </c>
      <c r="C3015">
        <v>0</v>
      </c>
      <c r="D3015" t="s">
        <v>14</v>
      </c>
      <c r="E3015" t="s">
        <v>2691</v>
      </c>
      <c r="F3015" s="1">
        <v>100007225</v>
      </c>
      <c r="G3015" t="s">
        <v>1891</v>
      </c>
      <c r="H3015" s="22">
        <v>44712</v>
      </c>
      <c r="I3015">
        <v>1</v>
      </c>
      <c r="J3015" s="27">
        <f t="shared" si="62"/>
        <v>82</v>
      </c>
      <c r="K3015">
        <v>950</v>
      </c>
      <c r="L3015">
        <v>8.0679999999999996</v>
      </c>
      <c r="M3015">
        <v>16.135999999999999</v>
      </c>
      <c r="N3015">
        <v>933.86400000000003</v>
      </c>
      <c r="O3015" s="15">
        <v>44712</v>
      </c>
      <c r="P3015" s="24">
        <v>47235</v>
      </c>
      <c r="Q3015" s="7">
        <f t="shared" si="61"/>
        <v>120</v>
      </c>
      <c r="R3015" s="12">
        <v>44712</v>
      </c>
      <c r="T3015">
        <v>120</v>
      </c>
    </row>
    <row r="3016" spans="1:20" ht="18.75" x14ac:dyDescent="0.25">
      <c r="A3016">
        <v>5090302</v>
      </c>
      <c r="B3016">
        <v>1011202</v>
      </c>
      <c r="C3016">
        <v>0</v>
      </c>
      <c r="D3016" t="s">
        <v>14</v>
      </c>
      <c r="E3016" t="s">
        <v>2692</v>
      </c>
      <c r="F3016" s="1">
        <v>100001434</v>
      </c>
      <c r="G3016" t="s">
        <v>1891</v>
      </c>
      <c r="H3016" s="22">
        <v>43181</v>
      </c>
      <c r="I3016">
        <v>1</v>
      </c>
      <c r="J3016" s="27">
        <f t="shared" si="62"/>
        <v>133</v>
      </c>
      <c r="K3016">
        <v>14000</v>
      </c>
      <c r="L3016">
        <v>237.791</v>
      </c>
      <c r="M3016">
        <v>12210.405000000001</v>
      </c>
      <c r="N3016">
        <v>1789.595</v>
      </c>
      <c r="O3016" s="15">
        <v>43181</v>
      </c>
      <c r="P3016" s="24">
        <v>47235</v>
      </c>
      <c r="Q3016" s="7">
        <f t="shared" si="61"/>
        <v>120</v>
      </c>
      <c r="R3016" s="12">
        <v>43181</v>
      </c>
      <c r="T3016">
        <v>60</v>
      </c>
    </row>
    <row r="3017" spans="1:20" ht="18.75" x14ac:dyDescent="0.25">
      <c r="A3017">
        <v>5090302</v>
      </c>
      <c r="B3017">
        <v>1011202</v>
      </c>
      <c r="C3017">
        <v>0</v>
      </c>
      <c r="D3017" t="s">
        <v>14</v>
      </c>
      <c r="E3017" t="s">
        <v>2693</v>
      </c>
      <c r="F3017" s="1">
        <v>100006743</v>
      </c>
      <c r="G3017" t="s">
        <v>1891</v>
      </c>
      <c r="H3017" s="22">
        <v>44027</v>
      </c>
      <c r="I3017">
        <v>2</v>
      </c>
      <c r="J3017" s="27">
        <f t="shared" si="62"/>
        <v>105</v>
      </c>
      <c r="K3017">
        <v>364</v>
      </c>
      <c r="L3017">
        <v>3.0920000000000001</v>
      </c>
      <c r="M3017">
        <v>74.450999999999993</v>
      </c>
      <c r="N3017">
        <v>289.54899999999998</v>
      </c>
      <c r="O3017" s="15">
        <v>44027</v>
      </c>
      <c r="P3017" s="24">
        <v>47235</v>
      </c>
      <c r="Q3017" s="7">
        <f t="shared" si="61"/>
        <v>120</v>
      </c>
      <c r="R3017" s="12">
        <v>44027</v>
      </c>
      <c r="T3017">
        <v>120</v>
      </c>
    </row>
    <row r="3018" spans="1:20" ht="18.75" x14ac:dyDescent="0.25">
      <c r="A3018">
        <v>5090302</v>
      </c>
      <c r="B3018">
        <v>1011202</v>
      </c>
      <c r="C3018">
        <v>0</v>
      </c>
      <c r="D3018" t="s">
        <v>14</v>
      </c>
      <c r="E3018" t="s">
        <v>2694</v>
      </c>
      <c r="F3018" s="1">
        <v>100001228</v>
      </c>
      <c r="G3018" t="s">
        <v>1891</v>
      </c>
      <c r="H3018" s="22">
        <v>43373</v>
      </c>
      <c r="I3018">
        <v>1</v>
      </c>
      <c r="J3018" s="27">
        <f t="shared" si="62"/>
        <v>126</v>
      </c>
      <c r="K3018">
        <v>42</v>
      </c>
      <c r="L3018">
        <v>0</v>
      </c>
      <c r="M3018">
        <v>41</v>
      </c>
      <c r="N3018">
        <v>1</v>
      </c>
      <c r="O3018" s="15">
        <v>43373</v>
      </c>
      <c r="P3018" s="24">
        <v>47235</v>
      </c>
      <c r="Q3018" s="7">
        <f t="shared" si="61"/>
        <v>120</v>
      </c>
      <c r="R3018" s="12">
        <v>43373</v>
      </c>
      <c r="T3018">
        <v>1</v>
      </c>
    </row>
    <row r="3019" spans="1:20" ht="18.75" x14ac:dyDescent="0.25">
      <c r="A3019">
        <v>5090302</v>
      </c>
      <c r="B3019">
        <v>1011202</v>
      </c>
      <c r="C3019">
        <v>0</v>
      </c>
      <c r="D3019" t="s">
        <v>14</v>
      </c>
      <c r="E3019" t="s">
        <v>2695</v>
      </c>
      <c r="F3019" s="1">
        <v>100000316</v>
      </c>
      <c r="G3019" t="s">
        <v>1891</v>
      </c>
      <c r="H3019" s="22">
        <v>43388</v>
      </c>
      <c r="I3019">
        <v>2</v>
      </c>
      <c r="J3019" s="27">
        <f t="shared" si="62"/>
        <v>126</v>
      </c>
      <c r="K3019">
        <v>432</v>
      </c>
      <c r="L3019">
        <v>9.1509999999999998</v>
      </c>
      <c r="M3019">
        <v>408.75900000000001</v>
      </c>
      <c r="N3019">
        <v>23.241</v>
      </c>
      <c r="O3019" s="15">
        <v>43388</v>
      </c>
      <c r="P3019" s="24">
        <v>47235</v>
      </c>
      <c r="Q3019" s="7">
        <f t="shared" si="61"/>
        <v>120</v>
      </c>
      <c r="R3019" s="12">
        <v>43388</v>
      </c>
      <c r="T3019">
        <v>48</v>
      </c>
    </row>
    <row r="3020" spans="1:20" ht="18.75" x14ac:dyDescent="0.25">
      <c r="A3020">
        <v>5090302</v>
      </c>
      <c r="B3020">
        <v>1011202</v>
      </c>
      <c r="C3020">
        <v>0</v>
      </c>
      <c r="D3020" t="s">
        <v>14</v>
      </c>
      <c r="E3020" t="s">
        <v>2696</v>
      </c>
      <c r="F3020" s="1">
        <v>100001481</v>
      </c>
      <c r="G3020" t="s">
        <v>1891</v>
      </c>
      <c r="H3020" s="22">
        <v>40867</v>
      </c>
      <c r="I3020">
        <v>1</v>
      </c>
      <c r="J3020" s="27">
        <f t="shared" si="62"/>
        <v>209</v>
      </c>
      <c r="K3020">
        <v>50</v>
      </c>
      <c r="L3020">
        <v>0</v>
      </c>
      <c r="M3020">
        <v>49</v>
      </c>
      <c r="N3020">
        <v>1</v>
      </c>
      <c r="O3020" s="15">
        <v>40867</v>
      </c>
      <c r="P3020" s="24">
        <v>47235</v>
      </c>
      <c r="Q3020" s="7">
        <f t="shared" si="61"/>
        <v>120</v>
      </c>
      <c r="R3020" s="12">
        <v>40867</v>
      </c>
      <c r="T3020">
        <v>1</v>
      </c>
    </row>
    <row r="3021" spans="1:20" ht="18.75" x14ac:dyDescent="0.25">
      <c r="A3021">
        <v>5090302</v>
      </c>
      <c r="B3021">
        <v>1011202</v>
      </c>
      <c r="C3021">
        <v>0</v>
      </c>
      <c r="D3021" t="s">
        <v>14</v>
      </c>
      <c r="E3021" t="s">
        <v>2697</v>
      </c>
      <c r="F3021" s="1">
        <v>100005715</v>
      </c>
      <c r="G3021" t="s">
        <v>1891</v>
      </c>
      <c r="H3021" s="22">
        <v>40968</v>
      </c>
      <c r="I3021">
        <v>1</v>
      </c>
      <c r="J3021" s="27">
        <f t="shared" si="62"/>
        <v>205</v>
      </c>
      <c r="K3021">
        <v>80</v>
      </c>
      <c r="L3021">
        <v>0</v>
      </c>
      <c r="M3021">
        <v>79</v>
      </c>
      <c r="N3021">
        <v>1</v>
      </c>
      <c r="O3021" s="15">
        <v>40968</v>
      </c>
      <c r="P3021" s="24">
        <v>47235</v>
      </c>
      <c r="Q3021" s="7">
        <f t="shared" si="61"/>
        <v>120</v>
      </c>
      <c r="R3021" s="12">
        <v>40968</v>
      </c>
      <c r="T3021">
        <v>12</v>
      </c>
    </row>
    <row r="3022" spans="1:20" ht="18.75" x14ac:dyDescent="0.25">
      <c r="A3022">
        <v>5090302</v>
      </c>
      <c r="B3022">
        <v>1011202</v>
      </c>
      <c r="C3022">
        <v>0</v>
      </c>
      <c r="D3022" t="s">
        <v>14</v>
      </c>
      <c r="E3022" t="s">
        <v>2698</v>
      </c>
      <c r="F3022" s="1">
        <v>100004245</v>
      </c>
      <c r="G3022" t="s">
        <v>1891</v>
      </c>
      <c r="H3022" s="22">
        <v>41029</v>
      </c>
      <c r="I3022">
        <v>1</v>
      </c>
      <c r="J3022" s="27">
        <f t="shared" si="62"/>
        <v>203</v>
      </c>
      <c r="K3022">
        <v>94</v>
      </c>
      <c r="L3022">
        <v>0</v>
      </c>
      <c r="M3022">
        <v>93</v>
      </c>
      <c r="N3022">
        <v>1</v>
      </c>
      <c r="O3022" s="15">
        <v>41029</v>
      </c>
      <c r="P3022" s="24">
        <v>47235</v>
      </c>
      <c r="Q3022" s="7">
        <f t="shared" si="61"/>
        <v>120</v>
      </c>
      <c r="R3022" s="12">
        <v>41029</v>
      </c>
      <c r="T3022">
        <v>1</v>
      </c>
    </row>
    <row r="3023" spans="1:20" ht="18.75" x14ac:dyDescent="0.25">
      <c r="A3023">
        <v>5090302</v>
      </c>
      <c r="B3023">
        <v>1011202</v>
      </c>
      <c r="C3023">
        <v>0</v>
      </c>
      <c r="D3023" t="s">
        <v>14</v>
      </c>
      <c r="E3023" t="s">
        <v>2699</v>
      </c>
      <c r="F3023" s="1">
        <v>100005558</v>
      </c>
      <c r="G3023" t="s">
        <v>1891</v>
      </c>
      <c r="H3023" s="22">
        <v>41090</v>
      </c>
      <c r="I3023">
        <v>3</v>
      </c>
      <c r="J3023" s="27">
        <f t="shared" si="62"/>
        <v>201</v>
      </c>
      <c r="K3023">
        <v>300</v>
      </c>
      <c r="L3023">
        <v>0</v>
      </c>
      <c r="M3023">
        <v>299</v>
      </c>
      <c r="N3023">
        <v>1</v>
      </c>
      <c r="O3023" s="15">
        <v>41090</v>
      </c>
      <c r="P3023" s="24">
        <v>47235</v>
      </c>
      <c r="Q3023" s="7">
        <f t="shared" si="61"/>
        <v>120</v>
      </c>
      <c r="R3023" s="12">
        <v>41090</v>
      </c>
      <c r="T3023">
        <v>60</v>
      </c>
    </row>
    <row r="3024" spans="1:20" ht="18.75" x14ac:dyDescent="0.25">
      <c r="A3024">
        <v>5090302</v>
      </c>
      <c r="B3024">
        <v>1011202</v>
      </c>
      <c r="C3024">
        <v>0</v>
      </c>
      <c r="D3024" t="s">
        <v>14</v>
      </c>
      <c r="E3024" t="s">
        <v>2700</v>
      </c>
      <c r="F3024" s="1">
        <v>100004706</v>
      </c>
      <c r="G3024" t="s">
        <v>1891</v>
      </c>
      <c r="H3024" s="22">
        <v>43037</v>
      </c>
      <c r="I3024">
        <v>2</v>
      </c>
      <c r="J3024" s="27">
        <f t="shared" si="62"/>
        <v>137</v>
      </c>
      <c r="K3024">
        <v>370</v>
      </c>
      <c r="L3024">
        <v>6.2679999999999998</v>
      </c>
      <c r="M3024">
        <v>350.70800000000003</v>
      </c>
      <c r="N3024">
        <v>19.292000000000002</v>
      </c>
      <c r="O3024" s="15">
        <v>43037</v>
      </c>
      <c r="P3024" s="24">
        <v>47235</v>
      </c>
      <c r="Q3024" s="7">
        <f t="shared" si="61"/>
        <v>120</v>
      </c>
      <c r="R3024" s="12">
        <v>43037</v>
      </c>
      <c r="T3024">
        <v>60</v>
      </c>
    </row>
    <row r="3025" spans="1:20" ht="18.75" x14ac:dyDescent="0.25">
      <c r="A3025">
        <v>5090302</v>
      </c>
      <c r="B3025">
        <v>1011202</v>
      </c>
      <c r="C3025">
        <v>0</v>
      </c>
      <c r="D3025" t="s">
        <v>14</v>
      </c>
      <c r="E3025" t="s">
        <v>2700</v>
      </c>
      <c r="F3025" s="1">
        <v>100004980</v>
      </c>
      <c r="G3025" t="s">
        <v>1891</v>
      </c>
      <c r="H3025" s="22">
        <v>41029</v>
      </c>
      <c r="I3025">
        <v>5</v>
      </c>
      <c r="J3025" s="27">
        <f t="shared" si="62"/>
        <v>203</v>
      </c>
      <c r="K3025">
        <v>800</v>
      </c>
      <c r="L3025">
        <v>0</v>
      </c>
      <c r="M3025">
        <v>799</v>
      </c>
      <c r="N3025">
        <v>1</v>
      </c>
      <c r="O3025" s="15">
        <v>41029</v>
      </c>
      <c r="P3025" s="24">
        <v>47235</v>
      </c>
      <c r="Q3025" s="7">
        <f t="shared" si="61"/>
        <v>120</v>
      </c>
      <c r="R3025" s="12">
        <v>41029</v>
      </c>
      <c r="T3025">
        <v>60</v>
      </c>
    </row>
    <row r="3026" spans="1:20" ht="18.75" x14ac:dyDescent="0.25">
      <c r="A3026">
        <v>5090302</v>
      </c>
      <c r="B3026">
        <v>1011202</v>
      </c>
      <c r="C3026">
        <v>0</v>
      </c>
      <c r="D3026" t="s">
        <v>14</v>
      </c>
      <c r="E3026" t="s">
        <v>2700</v>
      </c>
      <c r="F3026" s="1">
        <v>100005180</v>
      </c>
      <c r="G3026" t="s">
        <v>1891</v>
      </c>
      <c r="H3026" s="22">
        <v>41029</v>
      </c>
      <c r="I3026">
        <v>1</v>
      </c>
      <c r="J3026" s="27">
        <f t="shared" si="62"/>
        <v>203</v>
      </c>
      <c r="K3026">
        <v>160</v>
      </c>
      <c r="L3026">
        <v>0</v>
      </c>
      <c r="M3026">
        <v>159.5</v>
      </c>
      <c r="N3026">
        <v>0.5</v>
      </c>
      <c r="O3026" s="15">
        <v>41029</v>
      </c>
      <c r="P3026" s="24">
        <v>47235</v>
      </c>
      <c r="Q3026" s="7">
        <f t="shared" si="61"/>
        <v>120</v>
      </c>
      <c r="R3026" s="12">
        <v>41029</v>
      </c>
      <c r="T3026">
        <v>60</v>
      </c>
    </row>
    <row r="3027" spans="1:20" ht="18.75" x14ac:dyDescent="0.25">
      <c r="A3027">
        <v>5090302</v>
      </c>
      <c r="B3027">
        <v>1011202</v>
      </c>
      <c r="C3027">
        <v>0</v>
      </c>
      <c r="D3027" t="s">
        <v>14</v>
      </c>
      <c r="E3027" t="s">
        <v>2701</v>
      </c>
      <c r="F3027" s="1">
        <v>100001377</v>
      </c>
      <c r="G3027" t="s">
        <v>1891</v>
      </c>
      <c r="H3027" s="22">
        <v>39844</v>
      </c>
      <c r="I3027">
        <v>2</v>
      </c>
      <c r="J3027" s="27">
        <f t="shared" si="62"/>
        <v>242</v>
      </c>
      <c r="K3027">
        <v>140</v>
      </c>
      <c r="L3027">
        <v>0</v>
      </c>
      <c r="M3027">
        <v>139</v>
      </c>
      <c r="N3027">
        <v>1</v>
      </c>
      <c r="O3027" s="15">
        <v>39844</v>
      </c>
      <c r="P3027" s="24">
        <v>47235</v>
      </c>
      <c r="Q3027" s="7">
        <f t="shared" si="61"/>
        <v>120</v>
      </c>
      <c r="R3027" s="12">
        <v>39844</v>
      </c>
      <c r="T3027">
        <v>59</v>
      </c>
    </row>
    <row r="3028" spans="1:20" ht="18.75" x14ac:dyDescent="0.25">
      <c r="A3028">
        <v>5090302</v>
      </c>
      <c r="B3028">
        <v>1011202</v>
      </c>
      <c r="C3028">
        <v>0</v>
      </c>
      <c r="D3028" t="s">
        <v>14</v>
      </c>
      <c r="E3028" t="s">
        <v>2702</v>
      </c>
      <c r="F3028" s="1">
        <v>100004232</v>
      </c>
      <c r="G3028" t="s">
        <v>1891</v>
      </c>
      <c r="H3028" s="22">
        <v>42886</v>
      </c>
      <c r="I3028">
        <v>3</v>
      </c>
      <c r="J3028" s="27">
        <f t="shared" si="62"/>
        <v>142</v>
      </c>
      <c r="K3028">
        <v>750</v>
      </c>
      <c r="L3028">
        <v>0</v>
      </c>
      <c r="M3028">
        <v>749</v>
      </c>
      <c r="N3028">
        <v>1</v>
      </c>
      <c r="O3028" s="15">
        <v>42886</v>
      </c>
      <c r="P3028" s="24">
        <v>47235</v>
      </c>
      <c r="Q3028" s="7">
        <f t="shared" si="61"/>
        <v>120</v>
      </c>
      <c r="R3028" s="12">
        <v>42886</v>
      </c>
      <c r="T3028">
        <v>60</v>
      </c>
    </row>
    <row r="3029" spans="1:20" ht="18.75" x14ac:dyDescent="0.25">
      <c r="A3029">
        <v>5090302</v>
      </c>
      <c r="B3029">
        <v>1011202</v>
      </c>
      <c r="C3029">
        <v>0</v>
      </c>
      <c r="D3029" t="s">
        <v>14</v>
      </c>
      <c r="E3029" t="s">
        <v>2703</v>
      </c>
      <c r="F3029" s="1">
        <v>100001204</v>
      </c>
      <c r="G3029" t="s">
        <v>1891</v>
      </c>
      <c r="H3029" s="22">
        <v>41912</v>
      </c>
      <c r="I3029">
        <v>1</v>
      </c>
      <c r="J3029" s="27">
        <f t="shared" si="62"/>
        <v>174</v>
      </c>
      <c r="K3029">
        <v>132</v>
      </c>
      <c r="L3029">
        <v>0</v>
      </c>
      <c r="M3029">
        <v>131</v>
      </c>
      <c r="N3029">
        <v>1</v>
      </c>
      <c r="O3029" s="15">
        <v>41912</v>
      </c>
      <c r="P3029" s="24">
        <v>47235</v>
      </c>
      <c r="Q3029" s="7">
        <f t="shared" si="61"/>
        <v>120</v>
      </c>
      <c r="R3029" s="12">
        <v>41912</v>
      </c>
      <c r="T3029">
        <v>60</v>
      </c>
    </row>
    <row r="3030" spans="1:20" ht="18.75" x14ac:dyDescent="0.25">
      <c r="A3030">
        <v>5090302</v>
      </c>
      <c r="B3030">
        <v>1011202</v>
      </c>
      <c r="C3030">
        <v>0</v>
      </c>
      <c r="D3030" t="s">
        <v>14</v>
      </c>
      <c r="E3030" t="s">
        <v>2704</v>
      </c>
      <c r="F3030" s="1">
        <v>100006792</v>
      </c>
      <c r="G3030" t="s">
        <v>1891</v>
      </c>
      <c r="H3030" s="22">
        <v>44087</v>
      </c>
      <c r="I3030">
        <v>2</v>
      </c>
      <c r="J3030" s="27">
        <f t="shared" si="62"/>
        <v>103</v>
      </c>
      <c r="K3030">
        <v>600</v>
      </c>
      <c r="L3030">
        <v>5.0960000000000001</v>
      </c>
      <c r="M3030">
        <v>112.883</v>
      </c>
      <c r="N3030">
        <v>487.11700000000002</v>
      </c>
      <c r="O3030" s="15">
        <v>44087</v>
      </c>
      <c r="P3030" s="24">
        <v>47235</v>
      </c>
      <c r="Q3030" s="7">
        <f t="shared" si="61"/>
        <v>120</v>
      </c>
      <c r="R3030" s="12">
        <v>44087</v>
      </c>
      <c r="T3030">
        <v>120</v>
      </c>
    </row>
    <row r="3031" spans="1:20" ht="18.75" x14ac:dyDescent="0.25">
      <c r="A3031">
        <v>5090302</v>
      </c>
      <c r="B3031">
        <v>1011202</v>
      </c>
      <c r="C3031">
        <v>0</v>
      </c>
      <c r="D3031" t="s">
        <v>14</v>
      </c>
      <c r="E3031" t="s">
        <v>2705</v>
      </c>
      <c r="F3031" s="1">
        <v>100005734</v>
      </c>
      <c r="G3031" t="s">
        <v>1891</v>
      </c>
      <c r="H3031" s="22">
        <v>42460</v>
      </c>
      <c r="I3031">
        <v>3</v>
      </c>
      <c r="J3031" s="27">
        <f t="shared" si="62"/>
        <v>156</v>
      </c>
      <c r="K3031">
        <v>294</v>
      </c>
      <c r="L3031">
        <v>0</v>
      </c>
      <c r="M3031">
        <v>293</v>
      </c>
      <c r="N3031">
        <v>1</v>
      </c>
      <c r="O3031" s="15">
        <v>42460</v>
      </c>
      <c r="P3031" s="24">
        <v>47235</v>
      </c>
      <c r="Q3031" s="7">
        <f t="shared" si="61"/>
        <v>120</v>
      </c>
      <c r="R3031" s="12">
        <v>42460</v>
      </c>
      <c r="T3031">
        <v>60</v>
      </c>
    </row>
    <row r="3032" spans="1:20" ht="18.75" x14ac:dyDescent="0.25">
      <c r="A3032">
        <v>5090302</v>
      </c>
      <c r="B3032">
        <v>1011202</v>
      </c>
      <c r="C3032">
        <v>0</v>
      </c>
      <c r="D3032" t="s">
        <v>14</v>
      </c>
      <c r="E3032" t="s">
        <v>2706</v>
      </c>
      <c r="F3032" s="1">
        <v>100005733</v>
      </c>
      <c r="G3032" t="s">
        <v>1891</v>
      </c>
      <c r="H3032" s="22">
        <v>42460</v>
      </c>
      <c r="I3032">
        <v>3</v>
      </c>
      <c r="J3032" s="27">
        <f t="shared" si="62"/>
        <v>156</v>
      </c>
      <c r="K3032">
        <v>252</v>
      </c>
      <c r="L3032">
        <v>0</v>
      </c>
      <c r="M3032">
        <v>251</v>
      </c>
      <c r="N3032">
        <v>1</v>
      </c>
      <c r="O3032" s="15">
        <v>42460</v>
      </c>
      <c r="P3032" s="24">
        <v>47235</v>
      </c>
      <c r="Q3032" s="7">
        <f t="shared" si="61"/>
        <v>120</v>
      </c>
      <c r="R3032" s="12">
        <v>42460</v>
      </c>
      <c r="T3032">
        <v>60</v>
      </c>
    </row>
    <row r="3033" spans="1:20" ht="18.75" x14ac:dyDescent="0.25">
      <c r="A3033">
        <v>5090302</v>
      </c>
      <c r="B3033">
        <v>1011202</v>
      </c>
      <c r="C3033">
        <v>0</v>
      </c>
      <c r="D3033" t="s">
        <v>14</v>
      </c>
      <c r="E3033" t="s">
        <v>2707</v>
      </c>
      <c r="F3033" s="1">
        <v>100005732</v>
      </c>
      <c r="G3033" t="s">
        <v>1891</v>
      </c>
      <c r="H3033" s="22">
        <v>42460</v>
      </c>
      <c r="I3033">
        <v>6</v>
      </c>
      <c r="J3033" s="27">
        <f t="shared" si="62"/>
        <v>156</v>
      </c>
      <c r="K3033">
        <v>600</v>
      </c>
      <c r="L3033">
        <v>0</v>
      </c>
      <c r="M3033">
        <v>599</v>
      </c>
      <c r="N3033">
        <v>1</v>
      </c>
      <c r="O3033" s="15">
        <v>42460</v>
      </c>
      <c r="P3033" s="24">
        <v>47235</v>
      </c>
      <c r="Q3033" s="7">
        <f t="shared" si="61"/>
        <v>120</v>
      </c>
      <c r="R3033" s="12">
        <v>42460</v>
      </c>
      <c r="T3033">
        <v>60</v>
      </c>
    </row>
    <row r="3034" spans="1:20" ht="18.75" x14ac:dyDescent="0.25">
      <c r="A3034">
        <v>5090302</v>
      </c>
      <c r="B3034">
        <v>1011202</v>
      </c>
      <c r="C3034">
        <v>0</v>
      </c>
      <c r="D3034" t="s">
        <v>14</v>
      </c>
      <c r="E3034" t="s">
        <v>2708</v>
      </c>
      <c r="F3034" s="1">
        <v>100004551</v>
      </c>
      <c r="G3034" t="s">
        <v>1891</v>
      </c>
      <c r="H3034" s="22">
        <v>41578</v>
      </c>
      <c r="I3034">
        <v>1</v>
      </c>
      <c r="J3034" s="27">
        <f t="shared" si="62"/>
        <v>185</v>
      </c>
      <c r="K3034">
        <v>46</v>
      </c>
      <c r="L3034">
        <v>0</v>
      </c>
      <c r="M3034">
        <v>45</v>
      </c>
      <c r="N3034">
        <v>1</v>
      </c>
      <c r="O3034" s="15">
        <v>41578</v>
      </c>
      <c r="P3034" s="24">
        <v>47235</v>
      </c>
      <c r="Q3034" s="7">
        <f t="shared" si="61"/>
        <v>120</v>
      </c>
      <c r="R3034" s="12">
        <v>41578</v>
      </c>
      <c r="T3034">
        <v>1</v>
      </c>
    </row>
    <row r="3035" spans="1:20" ht="18.75" x14ac:dyDescent="0.25">
      <c r="A3035">
        <v>5090302</v>
      </c>
      <c r="B3035">
        <v>1011202</v>
      </c>
      <c r="C3035">
        <v>0</v>
      </c>
      <c r="D3035" t="s">
        <v>14</v>
      </c>
      <c r="E3035" t="s">
        <v>2709</v>
      </c>
      <c r="F3035" s="1">
        <v>100002643</v>
      </c>
      <c r="G3035" t="s">
        <v>1891</v>
      </c>
      <c r="H3035" s="22">
        <v>42521</v>
      </c>
      <c r="I3035">
        <v>7</v>
      </c>
      <c r="J3035" s="27">
        <f t="shared" si="62"/>
        <v>154</v>
      </c>
      <c r="K3035">
        <v>7945</v>
      </c>
      <c r="L3035">
        <v>0</v>
      </c>
      <c r="M3035">
        <v>7944</v>
      </c>
      <c r="N3035">
        <v>1</v>
      </c>
      <c r="O3035" s="15">
        <v>42521</v>
      </c>
      <c r="P3035" s="24">
        <v>47235</v>
      </c>
      <c r="Q3035" s="7">
        <f t="shared" si="61"/>
        <v>120</v>
      </c>
      <c r="R3035" s="12">
        <v>42521</v>
      </c>
      <c r="T3035">
        <v>48</v>
      </c>
    </row>
    <row r="3036" spans="1:20" ht="18.75" x14ac:dyDescent="0.25">
      <c r="A3036">
        <v>5090302</v>
      </c>
      <c r="B3036">
        <v>1011202</v>
      </c>
      <c r="C3036">
        <v>0</v>
      </c>
      <c r="D3036" t="s">
        <v>14</v>
      </c>
      <c r="E3036" t="s">
        <v>2710</v>
      </c>
      <c r="F3036" s="1">
        <v>100004484</v>
      </c>
      <c r="G3036" t="s">
        <v>1891</v>
      </c>
      <c r="H3036" s="22">
        <v>42483</v>
      </c>
      <c r="I3036">
        <v>1</v>
      </c>
      <c r="J3036" s="27">
        <f t="shared" si="62"/>
        <v>156</v>
      </c>
      <c r="K3036">
        <v>740</v>
      </c>
      <c r="L3036">
        <v>0</v>
      </c>
      <c r="M3036">
        <v>739</v>
      </c>
      <c r="N3036">
        <v>1</v>
      </c>
      <c r="O3036" s="15">
        <v>42483</v>
      </c>
      <c r="P3036" s="24">
        <v>47235</v>
      </c>
      <c r="Q3036" s="7">
        <f t="shared" si="61"/>
        <v>120</v>
      </c>
      <c r="R3036" s="12">
        <v>42483</v>
      </c>
      <c r="T3036">
        <v>48</v>
      </c>
    </row>
    <row r="3037" spans="1:20" ht="18.75" x14ac:dyDescent="0.25">
      <c r="A3037">
        <v>5090302</v>
      </c>
      <c r="B3037">
        <v>1011202</v>
      </c>
      <c r="C3037">
        <v>0</v>
      </c>
      <c r="D3037" t="s">
        <v>14</v>
      </c>
      <c r="E3037" t="s">
        <v>2711</v>
      </c>
      <c r="F3037" s="1">
        <v>100004238</v>
      </c>
      <c r="G3037" t="s">
        <v>1891</v>
      </c>
      <c r="H3037" s="22">
        <v>43219</v>
      </c>
      <c r="I3037">
        <v>9</v>
      </c>
      <c r="J3037" s="27">
        <f t="shared" si="62"/>
        <v>131</v>
      </c>
      <c r="K3037">
        <v>1800</v>
      </c>
      <c r="L3037">
        <v>30.558</v>
      </c>
      <c r="M3037">
        <v>1530.4929999999999</v>
      </c>
      <c r="N3037">
        <v>269.50700000000001</v>
      </c>
      <c r="O3037" s="15">
        <v>43219</v>
      </c>
      <c r="P3037" s="24">
        <v>47235</v>
      </c>
      <c r="Q3037" s="7">
        <f t="shared" si="61"/>
        <v>120</v>
      </c>
      <c r="R3037" s="12">
        <v>43219</v>
      </c>
      <c r="T3037">
        <v>60</v>
      </c>
    </row>
    <row r="3038" spans="1:20" ht="18.75" x14ac:dyDescent="0.25">
      <c r="A3038">
        <v>5090302</v>
      </c>
      <c r="B3038">
        <v>1011202</v>
      </c>
      <c r="C3038">
        <v>0</v>
      </c>
      <c r="D3038" t="s">
        <v>14</v>
      </c>
      <c r="E3038" t="s">
        <v>2712</v>
      </c>
      <c r="F3038" s="1">
        <v>100001159</v>
      </c>
      <c r="G3038" t="s">
        <v>1891</v>
      </c>
      <c r="H3038" s="22">
        <v>43298</v>
      </c>
      <c r="I3038">
        <v>1</v>
      </c>
      <c r="J3038" s="27">
        <f t="shared" si="62"/>
        <v>129</v>
      </c>
      <c r="K3038">
        <v>245</v>
      </c>
      <c r="L3038">
        <v>4.1449999999999996</v>
      </c>
      <c r="M3038">
        <v>197.19399999999999</v>
      </c>
      <c r="N3038">
        <v>47.805999999999997</v>
      </c>
      <c r="O3038" s="15">
        <v>43298</v>
      </c>
      <c r="P3038" s="24">
        <v>47235</v>
      </c>
      <c r="Q3038" s="7">
        <f t="shared" si="61"/>
        <v>120</v>
      </c>
      <c r="R3038" s="12">
        <v>43298</v>
      </c>
      <c r="T3038">
        <v>60</v>
      </c>
    </row>
    <row r="3039" spans="1:20" ht="18.75" x14ac:dyDescent="0.25">
      <c r="A3039">
        <v>5090302</v>
      </c>
      <c r="B3039">
        <v>1011202</v>
      </c>
      <c r="C3039">
        <v>0</v>
      </c>
      <c r="D3039" t="s">
        <v>14</v>
      </c>
      <c r="E3039" t="s">
        <v>2713</v>
      </c>
      <c r="F3039" s="1">
        <v>100001155</v>
      </c>
      <c r="G3039" t="s">
        <v>1891</v>
      </c>
      <c r="H3039" s="22">
        <v>42996</v>
      </c>
      <c r="I3039">
        <v>6</v>
      </c>
      <c r="J3039" s="27">
        <f t="shared" si="62"/>
        <v>139</v>
      </c>
      <c r="K3039">
        <v>1470</v>
      </c>
      <c r="L3039">
        <v>24.952999999999999</v>
      </c>
      <c r="M3039">
        <v>1428.771</v>
      </c>
      <c r="N3039">
        <v>41.228999999999999</v>
      </c>
      <c r="O3039" s="15">
        <v>42996</v>
      </c>
      <c r="P3039" s="24">
        <v>47235</v>
      </c>
      <c r="Q3039" s="7">
        <f t="shared" si="61"/>
        <v>120</v>
      </c>
      <c r="R3039" s="12">
        <v>42996</v>
      </c>
      <c r="T3039">
        <v>60</v>
      </c>
    </row>
    <row r="3040" spans="1:20" ht="18.75" x14ac:dyDescent="0.25">
      <c r="A3040">
        <v>5090302</v>
      </c>
      <c r="B3040">
        <v>1011202</v>
      </c>
      <c r="C3040">
        <v>0</v>
      </c>
      <c r="D3040" t="s">
        <v>14</v>
      </c>
      <c r="E3040" t="s">
        <v>2714</v>
      </c>
      <c r="F3040" s="1">
        <v>100001158</v>
      </c>
      <c r="G3040" t="s">
        <v>1891</v>
      </c>
      <c r="H3040" s="22">
        <v>43298</v>
      </c>
      <c r="I3040">
        <v>2</v>
      </c>
      <c r="J3040" s="27">
        <f t="shared" si="62"/>
        <v>129</v>
      </c>
      <c r="K3040">
        <v>640</v>
      </c>
      <c r="L3040">
        <v>10.853999999999999</v>
      </c>
      <c r="M3040">
        <v>516.30100000000004</v>
      </c>
      <c r="N3040">
        <v>123.699</v>
      </c>
      <c r="O3040" s="15">
        <v>43298</v>
      </c>
      <c r="P3040" s="24">
        <v>47235</v>
      </c>
      <c r="Q3040" s="7">
        <f t="shared" si="61"/>
        <v>120</v>
      </c>
      <c r="R3040" s="12">
        <v>43298</v>
      </c>
      <c r="T3040">
        <v>60</v>
      </c>
    </row>
    <row r="3041" spans="1:20" ht="18.75" x14ac:dyDescent="0.25">
      <c r="A3041">
        <v>5090302</v>
      </c>
      <c r="B3041">
        <v>1011202</v>
      </c>
      <c r="C3041">
        <v>0</v>
      </c>
      <c r="D3041" t="s">
        <v>14</v>
      </c>
      <c r="E3041" t="s">
        <v>2715</v>
      </c>
      <c r="F3041" s="1">
        <v>100007281</v>
      </c>
      <c r="G3041" t="s">
        <v>1891</v>
      </c>
      <c r="H3041" s="22">
        <v>44742</v>
      </c>
      <c r="I3041">
        <v>2</v>
      </c>
      <c r="J3041" s="27">
        <f t="shared" si="62"/>
        <v>81</v>
      </c>
      <c r="K3041">
        <v>448</v>
      </c>
      <c r="L3041">
        <v>3.8050000000000002</v>
      </c>
      <c r="M3041">
        <v>3.9279999999999999</v>
      </c>
      <c r="N3041">
        <v>444.072</v>
      </c>
      <c r="O3041" s="15">
        <v>44742</v>
      </c>
      <c r="P3041" s="24">
        <v>47235</v>
      </c>
      <c r="Q3041" s="7">
        <f t="shared" si="61"/>
        <v>120</v>
      </c>
      <c r="R3041" s="12">
        <v>44742</v>
      </c>
      <c r="T3041">
        <v>120</v>
      </c>
    </row>
    <row r="3042" spans="1:20" ht="18.75" x14ac:dyDescent="0.25">
      <c r="A3042">
        <v>5090302</v>
      </c>
      <c r="B3042">
        <v>1011202</v>
      </c>
      <c r="C3042">
        <v>0</v>
      </c>
      <c r="D3042" t="s">
        <v>14</v>
      </c>
      <c r="E3042" t="s">
        <v>2716</v>
      </c>
      <c r="F3042" s="1">
        <v>100007280</v>
      </c>
      <c r="G3042" t="s">
        <v>1891</v>
      </c>
      <c r="H3042" s="22">
        <v>44742</v>
      </c>
      <c r="I3042">
        <v>3</v>
      </c>
      <c r="J3042" s="27">
        <f t="shared" si="62"/>
        <v>81</v>
      </c>
      <c r="K3042">
        <v>1095</v>
      </c>
      <c r="L3042">
        <v>9.3000000000000007</v>
      </c>
      <c r="M3042">
        <v>9.6</v>
      </c>
      <c r="N3042">
        <v>1085.4000000000001</v>
      </c>
      <c r="O3042" s="15">
        <v>44742</v>
      </c>
      <c r="P3042" s="24">
        <v>47235</v>
      </c>
      <c r="Q3042" s="7">
        <f t="shared" si="61"/>
        <v>120</v>
      </c>
      <c r="R3042" s="12">
        <v>44742</v>
      </c>
      <c r="T3042">
        <v>120</v>
      </c>
    </row>
    <row r="3043" spans="1:20" ht="18.75" x14ac:dyDescent="0.25">
      <c r="A3043">
        <v>5090302</v>
      </c>
      <c r="B3043">
        <v>1011202</v>
      </c>
      <c r="C3043">
        <v>0</v>
      </c>
      <c r="D3043" t="s">
        <v>14</v>
      </c>
      <c r="E3043" t="s">
        <v>2717</v>
      </c>
      <c r="F3043" s="1">
        <v>100007271</v>
      </c>
      <c r="G3043" t="s">
        <v>1891</v>
      </c>
      <c r="H3043" s="22">
        <v>44742</v>
      </c>
      <c r="I3043">
        <v>3</v>
      </c>
      <c r="J3043" s="27">
        <f t="shared" si="62"/>
        <v>81</v>
      </c>
      <c r="K3043">
        <v>672</v>
      </c>
      <c r="L3043">
        <v>5.7069999999999999</v>
      </c>
      <c r="M3043">
        <v>5.891</v>
      </c>
      <c r="N3043">
        <v>666.10900000000004</v>
      </c>
      <c r="O3043" s="15">
        <v>44742</v>
      </c>
      <c r="P3043" s="24">
        <v>47235</v>
      </c>
      <c r="Q3043" s="7">
        <f t="shared" si="61"/>
        <v>120</v>
      </c>
      <c r="R3043" s="12">
        <v>44742</v>
      </c>
      <c r="T3043">
        <v>120</v>
      </c>
    </row>
    <row r="3044" spans="1:20" ht="18.75" x14ac:dyDescent="0.25">
      <c r="A3044">
        <v>5090302</v>
      </c>
      <c r="B3044">
        <v>1011202</v>
      </c>
      <c r="C3044">
        <v>0</v>
      </c>
      <c r="D3044" t="s">
        <v>14</v>
      </c>
      <c r="E3044" t="s">
        <v>2718</v>
      </c>
      <c r="F3044" s="1">
        <v>100001459</v>
      </c>
      <c r="G3044" t="s">
        <v>1891</v>
      </c>
      <c r="H3044" s="22">
        <v>43305</v>
      </c>
      <c r="I3044">
        <v>1</v>
      </c>
      <c r="J3044" s="27">
        <f t="shared" si="62"/>
        <v>129</v>
      </c>
      <c r="K3044">
        <v>204.958</v>
      </c>
      <c r="L3044">
        <v>3.464</v>
      </c>
      <c r="M3044">
        <v>164.04599999999999</v>
      </c>
      <c r="N3044">
        <v>40.911999999999999</v>
      </c>
      <c r="O3044" s="15">
        <v>43305</v>
      </c>
      <c r="P3044" s="24">
        <v>47235</v>
      </c>
      <c r="Q3044" s="7">
        <f t="shared" si="61"/>
        <v>120</v>
      </c>
      <c r="R3044" s="12">
        <v>43305</v>
      </c>
      <c r="T3044">
        <v>60</v>
      </c>
    </row>
    <row r="3045" spans="1:20" ht="18.75" x14ac:dyDescent="0.25">
      <c r="A3045">
        <v>5090302</v>
      </c>
      <c r="B3045">
        <v>1011202</v>
      </c>
      <c r="C3045">
        <v>0</v>
      </c>
      <c r="D3045" t="s">
        <v>14</v>
      </c>
      <c r="E3045" t="s">
        <v>2719</v>
      </c>
      <c r="F3045" s="1">
        <v>100005462</v>
      </c>
      <c r="G3045" t="s">
        <v>1891</v>
      </c>
      <c r="H3045" s="22">
        <v>43359</v>
      </c>
      <c r="I3045">
        <v>2</v>
      </c>
      <c r="J3045" s="27">
        <f t="shared" si="62"/>
        <v>127</v>
      </c>
      <c r="K3045">
        <v>1080</v>
      </c>
      <c r="L3045">
        <v>18.327999999999999</v>
      </c>
      <c r="M3045">
        <v>835.88099999999997</v>
      </c>
      <c r="N3045">
        <v>244.119</v>
      </c>
      <c r="O3045" s="15">
        <v>43359</v>
      </c>
      <c r="P3045" s="24">
        <v>47235</v>
      </c>
      <c r="Q3045" s="7">
        <f t="shared" si="61"/>
        <v>120</v>
      </c>
      <c r="R3045" s="12">
        <v>43359</v>
      </c>
      <c r="T3045">
        <v>60</v>
      </c>
    </row>
    <row r="3046" spans="1:20" ht="18.75" x14ac:dyDescent="0.25">
      <c r="A3046">
        <v>5090302</v>
      </c>
      <c r="B3046">
        <v>1011202</v>
      </c>
      <c r="C3046">
        <v>0</v>
      </c>
      <c r="D3046" t="s">
        <v>14</v>
      </c>
      <c r="E3046" t="s">
        <v>2720</v>
      </c>
      <c r="F3046" s="1">
        <v>100006850</v>
      </c>
      <c r="G3046" t="s">
        <v>1891</v>
      </c>
      <c r="H3046" s="22">
        <v>44159</v>
      </c>
      <c r="I3046">
        <v>3</v>
      </c>
      <c r="J3046" s="27">
        <f t="shared" si="62"/>
        <v>101</v>
      </c>
      <c r="K3046">
        <v>1170</v>
      </c>
      <c r="L3046">
        <v>9.9369999999999994</v>
      </c>
      <c r="M3046">
        <v>197.102</v>
      </c>
      <c r="N3046">
        <v>972.89800000000002</v>
      </c>
      <c r="O3046" s="15">
        <v>44159</v>
      </c>
      <c r="P3046" s="24">
        <v>47235</v>
      </c>
      <c r="Q3046" s="7">
        <f t="shared" si="61"/>
        <v>120</v>
      </c>
      <c r="R3046" s="12">
        <v>44159</v>
      </c>
      <c r="T3046">
        <v>120</v>
      </c>
    </row>
    <row r="3047" spans="1:20" ht="18.75" x14ac:dyDescent="0.25">
      <c r="A3047">
        <v>5090302</v>
      </c>
      <c r="B3047">
        <v>1011202</v>
      </c>
      <c r="C3047">
        <v>0</v>
      </c>
      <c r="D3047" t="s">
        <v>14</v>
      </c>
      <c r="E3047" t="s">
        <v>2721</v>
      </c>
      <c r="F3047" s="1">
        <v>100006881</v>
      </c>
      <c r="G3047" t="s">
        <v>1891</v>
      </c>
      <c r="H3047" s="22">
        <v>44192</v>
      </c>
      <c r="I3047">
        <v>1</v>
      </c>
      <c r="J3047" s="27">
        <f t="shared" si="62"/>
        <v>100</v>
      </c>
      <c r="K3047">
        <v>55</v>
      </c>
      <c r="L3047">
        <v>0.46700000000000003</v>
      </c>
      <c r="M3047">
        <v>8.7690000000000001</v>
      </c>
      <c r="N3047">
        <v>46.231000000000002</v>
      </c>
      <c r="O3047" s="15">
        <v>44192</v>
      </c>
      <c r="P3047" s="24">
        <v>47235</v>
      </c>
      <c r="Q3047" s="7">
        <f t="shared" si="61"/>
        <v>120</v>
      </c>
      <c r="R3047" s="12">
        <v>44192</v>
      </c>
      <c r="T3047">
        <v>120</v>
      </c>
    </row>
    <row r="3048" spans="1:20" ht="18.75" x14ac:dyDescent="0.25">
      <c r="A3048">
        <v>5090302</v>
      </c>
      <c r="B3048">
        <v>1011202</v>
      </c>
      <c r="C3048">
        <v>0</v>
      </c>
      <c r="D3048" t="s">
        <v>14</v>
      </c>
      <c r="E3048" t="s">
        <v>2722</v>
      </c>
      <c r="F3048" s="1">
        <v>100004250</v>
      </c>
      <c r="G3048" t="s">
        <v>1891</v>
      </c>
      <c r="H3048" s="22">
        <v>42671</v>
      </c>
      <c r="I3048">
        <v>2</v>
      </c>
      <c r="J3048" s="27">
        <f t="shared" si="62"/>
        <v>149</v>
      </c>
      <c r="K3048">
        <v>240</v>
      </c>
      <c r="L3048">
        <v>0</v>
      </c>
      <c r="M3048">
        <v>239</v>
      </c>
      <c r="N3048">
        <v>1</v>
      </c>
      <c r="O3048" s="15">
        <v>42671</v>
      </c>
      <c r="P3048" s="24">
        <v>47235</v>
      </c>
      <c r="Q3048" s="7">
        <f t="shared" si="61"/>
        <v>120</v>
      </c>
      <c r="R3048" s="12">
        <v>42671</v>
      </c>
      <c r="T3048">
        <v>60</v>
      </c>
    </row>
    <row r="3049" spans="1:20" ht="18.75" x14ac:dyDescent="0.25">
      <c r="A3049">
        <v>5090302</v>
      </c>
      <c r="B3049">
        <v>1011202</v>
      </c>
      <c r="C3049">
        <v>0</v>
      </c>
      <c r="D3049" t="s">
        <v>14</v>
      </c>
      <c r="E3049" t="s">
        <v>2723</v>
      </c>
      <c r="F3049" s="1">
        <v>100001227</v>
      </c>
      <c r="G3049" t="s">
        <v>1891</v>
      </c>
      <c r="H3049" s="22">
        <v>43008</v>
      </c>
      <c r="I3049">
        <v>3</v>
      </c>
      <c r="J3049" s="27">
        <f t="shared" si="62"/>
        <v>138</v>
      </c>
      <c r="K3049">
        <v>570</v>
      </c>
      <c r="L3049">
        <v>9.6649999999999991</v>
      </c>
      <c r="M3049">
        <v>549.66800000000001</v>
      </c>
      <c r="N3049">
        <v>20.332000000000001</v>
      </c>
      <c r="O3049" s="15">
        <v>43008</v>
      </c>
      <c r="P3049" s="24">
        <v>47235</v>
      </c>
      <c r="Q3049" s="7">
        <f t="shared" si="61"/>
        <v>120</v>
      </c>
      <c r="R3049" s="12">
        <v>43008</v>
      </c>
      <c r="T3049">
        <v>60</v>
      </c>
    </row>
    <row r="3050" spans="1:20" ht="18.75" x14ac:dyDescent="0.25">
      <c r="A3050">
        <v>5090302</v>
      </c>
      <c r="B3050">
        <v>1011202</v>
      </c>
      <c r="C3050">
        <v>0</v>
      </c>
      <c r="D3050" t="s">
        <v>14</v>
      </c>
      <c r="E3050" t="s">
        <v>2724</v>
      </c>
      <c r="F3050" s="1">
        <v>100005182</v>
      </c>
      <c r="G3050" t="s">
        <v>1891</v>
      </c>
      <c r="H3050" s="22">
        <v>43097</v>
      </c>
      <c r="I3050">
        <v>2</v>
      </c>
      <c r="J3050" s="27">
        <f t="shared" si="62"/>
        <v>135</v>
      </c>
      <c r="K3050">
        <v>400</v>
      </c>
      <c r="L3050">
        <v>6.7779999999999996</v>
      </c>
      <c r="M3050">
        <v>366.16500000000002</v>
      </c>
      <c r="N3050">
        <v>33.835000000000001</v>
      </c>
      <c r="O3050" s="15">
        <v>43097</v>
      </c>
      <c r="P3050" s="24">
        <v>47235</v>
      </c>
      <c r="Q3050" s="7">
        <f t="shared" si="61"/>
        <v>120</v>
      </c>
      <c r="R3050" s="12">
        <v>43097</v>
      </c>
      <c r="T3050">
        <v>60</v>
      </c>
    </row>
    <row r="3051" spans="1:20" ht="18.75" x14ac:dyDescent="0.25">
      <c r="A3051">
        <v>5090302</v>
      </c>
      <c r="B3051">
        <v>1011202</v>
      </c>
      <c r="C3051">
        <v>0</v>
      </c>
      <c r="D3051" t="s">
        <v>14</v>
      </c>
      <c r="E3051" t="s">
        <v>2725</v>
      </c>
      <c r="F3051" s="1">
        <v>100007309</v>
      </c>
      <c r="G3051" t="s">
        <v>1891</v>
      </c>
      <c r="H3051" s="22">
        <v>44773</v>
      </c>
      <c r="I3051">
        <v>1</v>
      </c>
      <c r="J3051" s="27">
        <f t="shared" si="62"/>
        <v>80</v>
      </c>
      <c r="K3051">
        <v>199</v>
      </c>
      <c r="L3051">
        <v>5.5E-2</v>
      </c>
      <c r="M3051">
        <v>5.5E-2</v>
      </c>
      <c r="N3051">
        <v>198.94499999999999</v>
      </c>
      <c r="O3051" s="15">
        <v>44773</v>
      </c>
      <c r="P3051" s="24">
        <v>47235</v>
      </c>
      <c r="Q3051" s="7">
        <f t="shared" si="61"/>
        <v>120</v>
      </c>
      <c r="R3051" s="12">
        <v>44773</v>
      </c>
      <c r="T3051">
        <v>120</v>
      </c>
    </row>
    <row r="3052" spans="1:20" ht="18.75" x14ac:dyDescent="0.25">
      <c r="A3052">
        <v>5090302</v>
      </c>
      <c r="B3052">
        <v>1011202</v>
      </c>
      <c r="C3052">
        <v>0</v>
      </c>
      <c r="D3052" t="s">
        <v>14</v>
      </c>
      <c r="E3052" t="s">
        <v>2725</v>
      </c>
      <c r="F3052" s="1">
        <v>100007310</v>
      </c>
      <c r="G3052" t="s">
        <v>1891</v>
      </c>
      <c r="H3052" s="22">
        <v>44773</v>
      </c>
      <c r="I3052">
        <v>2</v>
      </c>
      <c r="J3052" s="27">
        <f t="shared" si="62"/>
        <v>80</v>
      </c>
      <c r="K3052">
        <v>398</v>
      </c>
      <c r="L3052">
        <v>0.109</v>
      </c>
      <c r="M3052">
        <v>0.109</v>
      </c>
      <c r="N3052">
        <v>397.89100000000002</v>
      </c>
      <c r="O3052" s="15">
        <v>44773</v>
      </c>
      <c r="P3052" s="24">
        <v>47235</v>
      </c>
      <c r="Q3052" s="7">
        <f t="shared" si="61"/>
        <v>120</v>
      </c>
      <c r="R3052" s="12">
        <v>44773</v>
      </c>
      <c r="T3052">
        <v>120</v>
      </c>
    </row>
    <row r="3053" spans="1:20" ht="18.75" x14ac:dyDescent="0.25">
      <c r="A3053">
        <v>5090302</v>
      </c>
      <c r="B3053">
        <v>1011202</v>
      </c>
      <c r="C3053">
        <v>0</v>
      </c>
      <c r="D3053" t="s">
        <v>14</v>
      </c>
      <c r="E3053" t="s">
        <v>2726</v>
      </c>
      <c r="F3053" s="1">
        <v>100007311</v>
      </c>
      <c r="G3053" t="s">
        <v>1891</v>
      </c>
      <c r="H3053" s="22">
        <v>44773</v>
      </c>
      <c r="I3053">
        <v>2</v>
      </c>
      <c r="J3053" s="27">
        <f t="shared" si="62"/>
        <v>80</v>
      </c>
      <c r="K3053">
        <v>398</v>
      </c>
      <c r="L3053">
        <v>0.109</v>
      </c>
      <c r="M3053">
        <v>0.109</v>
      </c>
      <c r="N3053">
        <v>397.89100000000002</v>
      </c>
      <c r="O3053" s="15">
        <v>44773</v>
      </c>
      <c r="P3053" s="24">
        <v>47235</v>
      </c>
      <c r="Q3053" s="7">
        <f t="shared" si="61"/>
        <v>120</v>
      </c>
      <c r="R3053" s="12">
        <v>44773</v>
      </c>
      <c r="T3053">
        <v>120</v>
      </c>
    </row>
    <row r="3054" spans="1:20" ht="18.75" x14ac:dyDescent="0.25">
      <c r="A3054">
        <v>5090302</v>
      </c>
      <c r="B3054">
        <v>1011202</v>
      </c>
      <c r="C3054">
        <v>0</v>
      </c>
      <c r="D3054" t="s">
        <v>14</v>
      </c>
      <c r="E3054" t="s">
        <v>2727</v>
      </c>
      <c r="F3054" s="1">
        <v>100002449</v>
      </c>
      <c r="G3054" t="s">
        <v>1891</v>
      </c>
      <c r="H3054" s="22">
        <v>42671</v>
      </c>
      <c r="I3054">
        <v>1</v>
      </c>
      <c r="J3054" s="27">
        <f t="shared" si="62"/>
        <v>149</v>
      </c>
      <c r="K3054">
        <v>373</v>
      </c>
      <c r="L3054">
        <v>0</v>
      </c>
      <c r="M3054">
        <v>372</v>
      </c>
      <c r="N3054">
        <v>1</v>
      </c>
      <c r="O3054" s="15">
        <v>42671</v>
      </c>
      <c r="P3054" s="24">
        <v>47235</v>
      </c>
      <c r="Q3054" s="7">
        <f t="shared" si="61"/>
        <v>120</v>
      </c>
      <c r="R3054" s="12">
        <v>42671</v>
      </c>
      <c r="T3054">
        <v>60</v>
      </c>
    </row>
    <row r="3055" spans="1:20" ht="18.75" x14ac:dyDescent="0.25">
      <c r="A3055">
        <v>5090302</v>
      </c>
      <c r="B3055">
        <v>1011202</v>
      </c>
      <c r="C3055">
        <v>0</v>
      </c>
      <c r="D3055" t="s">
        <v>14</v>
      </c>
      <c r="E3055" t="s">
        <v>2728</v>
      </c>
      <c r="F3055" s="1">
        <v>100007293</v>
      </c>
      <c r="G3055" t="s">
        <v>1891</v>
      </c>
      <c r="H3055" s="22">
        <v>44742</v>
      </c>
      <c r="I3055">
        <v>1</v>
      </c>
      <c r="J3055" s="27">
        <f t="shared" si="62"/>
        <v>81</v>
      </c>
      <c r="K3055">
        <v>1726</v>
      </c>
      <c r="L3055">
        <v>14.659000000000001</v>
      </c>
      <c r="M3055">
        <v>15.132</v>
      </c>
      <c r="N3055">
        <v>1710.8679999999999</v>
      </c>
      <c r="O3055" s="15">
        <v>44742</v>
      </c>
      <c r="P3055" s="24">
        <v>47235</v>
      </c>
      <c r="Q3055" s="7">
        <f t="shared" si="61"/>
        <v>120</v>
      </c>
      <c r="R3055" s="12">
        <v>44742</v>
      </c>
      <c r="T3055">
        <v>120</v>
      </c>
    </row>
    <row r="3056" spans="1:20" ht="18.75" x14ac:dyDescent="0.25">
      <c r="A3056">
        <v>5090302</v>
      </c>
      <c r="B3056">
        <v>1011202</v>
      </c>
      <c r="C3056">
        <v>0</v>
      </c>
      <c r="D3056" t="s">
        <v>14</v>
      </c>
      <c r="E3056" t="s">
        <v>2729</v>
      </c>
      <c r="F3056" s="1">
        <v>100006876</v>
      </c>
      <c r="G3056" t="s">
        <v>1891</v>
      </c>
      <c r="H3056" s="22">
        <v>44180</v>
      </c>
      <c r="I3056">
        <v>2</v>
      </c>
      <c r="J3056" s="27">
        <f t="shared" si="62"/>
        <v>100</v>
      </c>
      <c r="K3056">
        <v>0</v>
      </c>
      <c r="L3056">
        <v>0</v>
      </c>
      <c r="M3056">
        <v>0</v>
      </c>
      <c r="N3056">
        <v>0</v>
      </c>
      <c r="O3056" s="15">
        <v>44180</v>
      </c>
      <c r="P3056" s="24">
        <v>47235</v>
      </c>
      <c r="Q3056" s="7">
        <f t="shared" si="61"/>
        <v>120</v>
      </c>
      <c r="R3056" s="12">
        <v>44180</v>
      </c>
      <c r="T3056">
        <v>120</v>
      </c>
    </row>
    <row r="3057" spans="1:20" ht="18.75" x14ac:dyDescent="0.25">
      <c r="A3057">
        <v>5090302</v>
      </c>
      <c r="B3057">
        <v>1011202</v>
      </c>
      <c r="C3057">
        <v>0</v>
      </c>
      <c r="D3057" t="s">
        <v>14</v>
      </c>
      <c r="E3057" t="s">
        <v>2730</v>
      </c>
      <c r="F3057" s="1">
        <v>100007007</v>
      </c>
      <c r="G3057" t="s">
        <v>1891</v>
      </c>
      <c r="H3057" s="22">
        <v>44439</v>
      </c>
      <c r="I3057">
        <v>1</v>
      </c>
      <c r="J3057" s="27">
        <f t="shared" si="62"/>
        <v>91</v>
      </c>
      <c r="K3057">
        <v>180</v>
      </c>
      <c r="L3057">
        <v>1.5289999999999999</v>
      </c>
      <c r="M3057">
        <v>16.52</v>
      </c>
      <c r="N3057">
        <v>163.47999999999999</v>
      </c>
      <c r="O3057" s="15">
        <v>44439</v>
      </c>
      <c r="P3057" s="24">
        <v>47235</v>
      </c>
      <c r="Q3057" s="7">
        <f t="shared" si="61"/>
        <v>120</v>
      </c>
      <c r="R3057" s="12">
        <v>44439</v>
      </c>
      <c r="T3057">
        <v>120</v>
      </c>
    </row>
    <row r="3058" spans="1:20" ht="18.75" x14ac:dyDescent="0.25">
      <c r="A3058">
        <v>5090302</v>
      </c>
      <c r="B3058">
        <v>1011202</v>
      </c>
      <c r="C3058">
        <v>0</v>
      </c>
      <c r="D3058" t="s">
        <v>14</v>
      </c>
      <c r="E3058" t="s">
        <v>2730</v>
      </c>
      <c r="F3058" s="1">
        <v>100007008</v>
      </c>
      <c r="G3058" t="s">
        <v>1891</v>
      </c>
      <c r="H3058" s="22">
        <v>44439</v>
      </c>
      <c r="I3058">
        <v>1</v>
      </c>
      <c r="J3058" s="27">
        <f t="shared" si="62"/>
        <v>91</v>
      </c>
      <c r="K3058">
        <v>180</v>
      </c>
      <c r="L3058">
        <v>1.5289999999999999</v>
      </c>
      <c r="M3058">
        <v>16.52</v>
      </c>
      <c r="N3058">
        <v>163.47999999999999</v>
      </c>
      <c r="O3058" s="15">
        <v>44439</v>
      </c>
      <c r="P3058" s="24">
        <v>47235</v>
      </c>
      <c r="Q3058" s="7">
        <f t="shared" si="61"/>
        <v>120</v>
      </c>
      <c r="R3058" s="12">
        <v>44439</v>
      </c>
      <c r="T3058">
        <v>120</v>
      </c>
    </row>
    <row r="3059" spans="1:20" ht="18.75" x14ac:dyDescent="0.25">
      <c r="A3059">
        <v>5090302</v>
      </c>
      <c r="B3059">
        <v>1011202</v>
      </c>
      <c r="C3059">
        <v>0</v>
      </c>
      <c r="D3059" t="s">
        <v>14</v>
      </c>
      <c r="E3059" t="s">
        <v>2730</v>
      </c>
      <c r="F3059" s="1">
        <v>100007009</v>
      </c>
      <c r="G3059" t="s">
        <v>1891</v>
      </c>
      <c r="H3059" s="22">
        <v>44439</v>
      </c>
      <c r="I3059">
        <v>3</v>
      </c>
      <c r="J3059" s="27">
        <f t="shared" si="62"/>
        <v>91</v>
      </c>
      <c r="K3059">
        <v>540</v>
      </c>
      <c r="L3059">
        <v>4.5860000000000003</v>
      </c>
      <c r="M3059">
        <v>49.558999999999997</v>
      </c>
      <c r="N3059">
        <v>490.44099999999997</v>
      </c>
      <c r="O3059" s="15">
        <v>44439</v>
      </c>
      <c r="P3059" s="24">
        <v>47235</v>
      </c>
      <c r="Q3059" s="7">
        <f t="shared" si="61"/>
        <v>120</v>
      </c>
      <c r="R3059" s="12">
        <v>44439</v>
      </c>
      <c r="T3059">
        <v>120</v>
      </c>
    </row>
    <row r="3060" spans="1:20" ht="18.75" x14ac:dyDescent="0.25">
      <c r="A3060">
        <v>5090302</v>
      </c>
      <c r="B3060">
        <v>1011202</v>
      </c>
      <c r="C3060">
        <v>0</v>
      </c>
      <c r="D3060" t="s">
        <v>14</v>
      </c>
      <c r="E3060" t="s">
        <v>2730</v>
      </c>
      <c r="F3060" s="1">
        <v>100007010</v>
      </c>
      <c r="G3060" t="s">
        <v>1891</v>
      </c>
      <c r="H3060" s="22">
        <v>44439</v>
      </c>
      <c r="I3060">
        <v>1</v>
      </c>
      <c r="J3060" s="27">
        <f t="shared" si="62"/>
        <v>91</v>
      </c>
      <c r="K3060">
        <v>180</v>
      </c>
      <c r="L3060">
        <v>1.5289999999999999</v>
      </c>
      <c r="M3060">
        <v>16.52</v>
      </c>
      <c r="N3060">
        <v>163.47999999999999</v>
      </c>
      <c r="O3060" s="15">
        <v>44439</v>
      </c>
      <c r="P3060" s="24">
        <v>47235</v>
      </c>
      <c r="Q3060" s="7">
        <f t="shared" si="61"/>
        <v>120</v>
      </c>
      <c r="R3060" s="12">
        <v>44439</v>
      </c>
      <c r="T3060">
        <v>120</v>
      </c>
    </row>
    <row r="3061" spans="1:20" ht="18.75" x14ac:dyDescent="0.25">
      <c r="A3061">
        <v>5090302</v>
      </c>
      <c r="B3061">
        <v>1011202</v>
      </c>
      <c r="C3061">
        <v>0</v>
      </c>
      <c r="D3061" t="s">
        <v>14</v>
      </c>
      <c r="E3061" t="s">
        <v>2730</v>
      </c>
      <c r="F3061" s="1">
        <v>100007011</v>
      </c>
      <c r="G3061" t="s">
        <v>1891</v>
      </c>
      <c r="H3061" s="22">
        <v>44439</v>
      </c>
      <c r="I3061">
        <v>1</v>
      </c>
      <c r="J3061" s="27">
        <f t="shared" si="62"/>
        <v>91</v>
      </c>
      <c r="K3061">
        <v>180</v>
      </c>
      <c r="L3061">
        <v>1.5289999999999999</v>
      </c>
      <c r="M3061">
        <v>16.52</v>
      </c>
      <c r="N3061">
        <v>163.47999999999999</v>
      </c>
      <c r="O3061" s="15">
        <v>44439</v>
      </c>
      <c r="P3061" s="24">
        <v>47235</v>
      </c>
      <c r="Q3061" s="7">
        <f t="shared" si="61"/>
        <v>120</v>
      </c>
      <c r="R3061" s="12">
        <v>44439</v>
      </c>
      <c r="T3061">
        <v>120</v>
      </c>
    </row>
    <row r="3062" spans="1:20" ht="18.75" x14ac:dyDescent="0.25">
      <c r="A3062">
        <v>5090302</v>
      </c>
      <c r="B3062">
        <v>1011202</v>
      </c>
      <c r="C3062">
        <v>0</v>
      </c>
      <c r="D3062" t="s">
        <v>14</v>
      </c>
      <c r="E3062" t="s">
        <v>2731</v>
      </c>
      <c r="F3062" s="1">
        <v>100006601</v>
      </c>
      <c r="G3062" t="s">
        <v>1891</v>
      </c>
      <c r="H3062" s="22">
        <v>43822</v>
      </c>
      <c r="I3062">
        <v>1</v>
      </c>
      <c r="J3062" s="27">
        <f t="shared" si="62"/>
        <v>112</v>
      </c>
      <c r="K3062">
        <v>0</v>
      </c>
      <c r="L3062">
        <v>0</v>
      </c>
      <c r="M3062">
        <v>0</v>
      </c>
      <c r="N3062">
        <v>0</v>
      </c>
      <c r="O3062" s="15">
        <v>43822</v>
      </c>
      <c r="P3062" s="24">
        <v>47235</v>
      </c>
      <c r="Q3062" s="7">
        <f t="shared" si="61"/>
        <v>120</v>
      </c>
      <c r="R3062" s="12">
        <v>43822</v>
      </c>
      <c r="T3062">
        <v>120</v>
      </c>
    </row>
    <row r="3063" spans="1:20" ht="18.75" x14ac:dyDescent="0.25">
      <c r="A3063">
        <v>5090302</v>
      </c>
      <c r="B3063">
        <v>1011202</v>
      </c>
      <c r="C3063">
        <v>0</v>
      </c>
      <c r="D3063" t="s">
        <v>14</v>
      </c>
      <c r="E3063" t="s">
        <v>2732</v>
      </c>
      <c r="F3063" s="1">
        <v>100000278</v>
      </c>
      <c r="G3063" t="s">
        <v>1891</v>
      </c>
      <c r="H3063" s="22">
        <v>42247</v>
      </c>
      <c r="I3063">
        <v>1</v>
      </c>
      <c r="J3063" s="27">
        <f t="shared" si="62"/>
        <v>163</v>
      </c>
      <c r="K3063">
        <v>1500</v>
      </c>
      <c r="L3063">
        <v>0</v>
      </c>
      <c r="M3063">
        <v>1499</v>
      </c>
      <c r="N3063">
        <v>1</v>
      </c>
      <c r="O3063" s="15">
        <v>42247</v>
      </c>
      <c r="P3063" s="24">
        <v>47235</v>
      </c>
      <c r="Q3063" s="7">
        <f t="shared" si="61"/>
        <v>120</v>
      </c>
      <c r="R3063" s="12">
        <v>42247</v>
      </c>
      <c r="T3063">
        <v>48</v>
      </c>
    </row>
    <row r="3064" spans="1:20" ht="18.75" x14ac:dyDescent="0.25">
      <c r="A3064">
        <v>5090302</v>
      </c>
      <c r="B3064">
        <v>1011202</v>
      </c>
      <c r="C3064">
        <v>0</v>
      </c>
      <c r="D3064" t="s">
        <v>14</v>
      </c>
      <c r="E3064" t="s">
        <v>2733</v>
      </c>
      <c r="F3064" s="1">
        <v>100002096</v>
      </c>
      <c r="G3064" t="s">
        <v>1891</v>
      </c>
      <c r="H3064" s="22">
        <v>39278</v>
      </c>
      <c r="I3064">
        <v>4</v>
      </c>
      <c r="J3064" s="27">
        <f t="shared" si="62"/>
        <v>261</v>
      </c>
      <c r="K3064">
        <v>1444</v>
      </c>
      <c r="L3064">
        <v>0</v>
      </c>
      <c r="M3064">
        <v>1443</v>
      </c>
      <c r="N3064">
        <v>1</v>
      </c>
      <c r="O3064" s="15">
        <v>39278</v>
      </c>
      <c r="P3064" s="24">
        <v>47235</v>
      </c>
      <c r="Q3064" s="7">
        <f t="shared" si="61"/>
        <v>120</v>
      </c>
      <c r="R3064" s="12">
        <v>39278</v>
      </c>
      <c r="T3064">
        <v>24</v>
      </c>
    </row>
    <row r="3065" spans="1:20" ht="18.75" x14ac:dyDescent="0.25">
      <c r="A3065">
        <v>5090302</v>
      </c>
      <c r="B3065">
        <v>1011202</v>
      </c>
      <c r="C3065">
        <v>0</v>
      </c>
      <c r="D3065" t="s">
        <v>14</v>
      </c>
      <c r="E3065" t="s">
        <v>2734</v>
      </c>
      <c r="F3065" s="1">
        <v>100002117</v>
      </c>
      <c r="G3065" t="s">
        <v>1891</v>
      </c>
      <c r="H3065" s="22">
        <v>41050</v>
      </c>
      <c r="I3065">
        <v>5</v>
      </c>
      <c r="J3065" s="27">
        <f t="shared" si="62"/>
        <v>203</v>
      </c>
      <c r="K3065">
        <v>2400</v>
      </c>
      <c r="L3065">
        <v>0</v>
      </c>
      <c r="M3065">
        <v>2399</v>
      </c>
      <c r="N3065">
        <v>1</v>
      </c>
      <c r="O3065" s="15">
        <v>41050</v>
      </c>
      <c r="P3065" s="24">
        <v>47235</v>
      </c>
      <c r="Q3065" s="7">
        <f t="shared" si="61"/>
        <v>120</v>
      </c>
      <c r="R3065" s="12">
        <v>41050</v>
      </c>
      <c r="T3065">
        <v>60</v>
      </c>
    </row>
    <row r="3066" spans="1:20" ht="18.75" x14ac:dyDescent="0.25">
      <c r="A3066">
        <v>5090302</v>
      </c>
      <c r="B3066">
        <v>1011202</v>
      </c>
      <c r="C3066">
        <v>0</v>
      </c>
      <c r="D3066" t="s">
        <v>14</v>
      </c>
      <c r="E3066" t="s">
        <v>2735</v>
      </c>
      <c r="F3066" s="1">
        <v>100002627</v>
      </c>
      <c r="G3066" t="s">
        <v>1891</v>
      </c>
      <c r="H3066" s="22">
        <v>37653</v>
      </c>
      <c r="I3066">
        <v>1</v>
      </c>
      <c r="J3066" s="27">
        <f t="shared" si="62"/>
        <v>314</v>
      </c>
      <c r="K3066">
        <v>275</v>
      </c>
      <c r="L3066">
        <v>0</v>
      </c>
      <c r="M3066">
        <v>274</v>
      </c>
      <c r="N3066">
        <v>1</v>
      </c>
      <c r="O3066" s="15">
        <v>37653</v>
      </c>
      <c r="P3066" s="24">
        <v>47235</v>
      </c>
      <c r="Q3066" s="7">
        <f t="shared" si="61"/>
        <v>120</v>
      </c>
      <c r="R3066" s="12">
        <v>37653</v>
      </c>
      <c r="T3066">
        <v>60</v>
      </c>
    </row>
    <row r="3067" spans="1:20" ht="18.75" x14ac:dyDescent="0.25">
      <c r="A3067">
        <v>5090302</v>
      </c>
      <c r="B3067">
        <v>1011202</v>
      </c>
      <c r="C3067">
        <v>0</v>
      </c>
      <c r="D3067" t="s">
        <v>14</v>
      </c>
      <c r="E3067" t="s">
        <v>2736</v>
      </c>
      <c r="F3067" s="1">
        <v>100005117</v>
      </c>
      <c r="G3067" t="s">
        <v>1891</v>
      </c>
      <c r="H3067" s="22">
        <v>43279</v>
      </c>
      <c r="I3067">
        <v>1</v>
      </c>
      <c r="J3067" s="27">
        <f t="shared" si="62"/>
        <v>129</v>
      </c>
      <c r="K3067">
        <v>160</v>
      </c>
      <c r="L3067">
        <v>0</v>
      </c>
      <c r="M3067">
        <v>159</v>
      </c>
      <c r="N3067">
        <v>1</v>
      </c>
      <c r="O3067" s="15">
        <v>43279</v>
      </c>
      <c r="P3067" s="24">
        <v>47235</v>
      </c>
      <c r="Q3067" s="7">
        <f t="shared" si="61"/>
        <v>120</v>
      </c>
      <c r="R3067" s="12">
        <v>43279</v>
      </c>
      <c r="T3067">
        <v>48</v>
      </c>
    </row>
    <row r="3068" spans="1:20" ht="18.75" x14ac:dyDescent="0.25">
      <c r="A3068">
        <v>5090302</v>
      </c>
      <c r="B3068">
        <v>1011202</v>
      </c>
      <c r="C3068">
        <v>0</v>
      </c>
      <c r="D3068" t="s">
        <v>14</v>
      </c>
      <c r="E3068" t="s">
        <v>2737</v>
      </c>
      <c r="F3068" s="1">
        <v>100004276</v>
      </c>
      <c r="G3068" t="s">
        <v>1891</v>
      </c>
      <c r="H3068" s="22">
        <v>42551</v>
      </c>
      <c r="I3068">
        <v>1</v>
      </c>
      <c r="J3068" s="27">
        <f t="shared" si="62"/>
        <v>153</v>
      </c>
      <c r="K3068">
        <v>490.5</v>
      </c>
      <c r="L3068">
        <v>0</v>
      </c>
      <c r="M3068">
        <v>489.5</v>
      </c>
      <c r="N3068">
        <v>1</v>
      </c>
      <c r="O3068" s="15">
        <v>42551</v>
      </c>
      <c r="P3068" s="24">
        <v>47235</v>
      </c>
      <c r="Q3068" s="7">
        <f t="shared" si="61"/>
        <v>120</v>
      </c>
      <c r="R3068" s="12">
        <v>42551</v>
      </c>
      <c r="T3068">
        <v>60</v>
      </c>
    </row>
    <row r="3069" spans="1:20" ht="18.75" x14ac:dyDescent="0.25">
      <c r="A3069">
        <v>5090302</v>
      </c>
      <c r="B3069">
        <v>1011202</v>
      </c>
      <c r="C3069">
        <v>0</v>
      </c>
      <c r="D3069" t="s">
        <v>14</v>
      </c>
      <c r="E3069" t="s">
        <v>2738</v>
      </c>
      <c r="F3069" s="1">
        <v>100004878</v>
      </c>
      <c r="G3069" t="s">
        <v>1891</v>
      </c>
      <c r="H3069" s="22">
        <v>42610</v>
      </c>
      <c r="I3069">
        <v>1</v>
      </c>
      <c r="J3069" s="27">
        <f t="shared" si="62"/>
        <v>151</v>
      </c>
      <c r="K3069">
        <v>125.1</v>
      </c>
      <c r="L3069">
        <v>0</v>
      </c>
      <c r="M3069">
        <v>124.1</v>
      </c>
      <c r="N3069">
        <v>1</v>
      </c>
      <c r="O3069" s="15">
        <v>42610</v>
      </c>
      <c r="P3069" s="24">
        <v>47235</v>
      </c>
      <c r="Q3069" s="7">
        <f t="shared" si="61"/>
        <v>120</v>
      </c>
      <c r="R3069" s="12">
        <v>42610</v>
      </c>
      <c r="T3069">
        <v>60</v>
      </c>
    </row>
    <row r="3070" spans="1:20" ht="18.75" x14ac:dyDescent="0.25">
      <c r="A3070">
        <v>5090302</v>
      </c>
      <c r="B3070">
        <v>1011202</v>
      </c>
      <c r="C3070">
        <v>0</v>
      </c>
      <c r="D3070" t="s">
        <v>14</v>
      </c>
      <c r="E3070" t="s">
        <v>2739</v>
      </c>
      <c r="F3070" s="1">
        <v>100005354</v>
      </c>
      <c r="G3070" t="s">
        <v>1891</v>
      </c>
      <c r="H3070" s="22">
        <v>41729</v>
      </c>
      <c r="I3070">
        <v>1</v>
      </c>
      <c r="J3070" s="27">
        <f t="shared" si="62"/>
        <v>180</v>
      </c>
      <c r="K3070">
        <v>495</v>
      </c>
      <c r="L3070">
        <v>0</v>
      </c>
      <c r="M3070">
        <v>494</v>
      </c>
      <c r="N3070">
        <v>1</v>
      </c>
      <c r="O3070" s="15">
        <v>41729</v>
      </c>
      <c r="P3070" s="24">
        <v>47235</v>
      </c>
      <c r="Q3070" s="7">
        <f t="shared" si="61"/>
        <v>120</v>
      </c>
      <c r="R3070" s="12">
        <v>41729</v>
      </c>
      <c r="T3070">
        <v>60</v>
      </c>
    </row>
    <row r="3071" spans="1:20" ht="18.75" x14ac:dyDescent="0.25">
      <c r="A3071">
        <v>5090302</v>
      </c>
      <c r="B3071">
        <v>1011202</v>
      </c>
      <c r="C3071">
        <v>0</v>
      </c>
      <c r="D3071" t="s">
        <v>14</v>
      </c>
      <c r="E3071" t="s">
        <v>2740</v>
      </c>
      <c r="F3071" s="1">
        <v>100006360</v>
      </c>
      <c r="G3071" t="s">
        <v>1891</v>
      </c>
      <c r="H3071" s="22">
        <v>43555</v>
      </c>
      <c r="I3071">
        <v>2</v>
      </c>
      <c r="J3071" s="27">
        <f t="shared" si="62"/>
        <v>120</v>
      </c>
      <c r="K3071">
        <v>1</v>
      </c>
      <c r="L3071">
        <v>0</v>
      </c>
      <c r="M3071">
        <v>0</v>
      </c>
      <c r="N3071">
        <v>1</v>
      </c>
      <c r="O3071" s="15">
        <v>43555</v>
      </c>
      <c r="P3071" s="24">
        <v>47235</v>
      </c>
      <c r="Q3071" s="7">
        <f t="shared" si="61"/>
        <v>120</v>
      </c>
      <c r="R3071" s="12">
        <v>43555</v>
      </c>
      <c r="T3071">
        <v>120</v>
      </c>
    </row>
    <row r="3072" spans="1:20" ht="18.75" x14ac:dyDescent="0.25">
      <c r="A3072">
        <v>5090302</v>
      </c>
      <c r="B3072">
        <v>1011202</v>
      </c>
      <c r="C3072">
        <v>0</v>
      </c>
      <c r="D3072" t="s">
        <v>14</v>
      </c>
      <c r="E3072" t="s">
        <v>2741</v>
      </c>
      <c r="F3072" s="1">
        <v>100006355</v>
      </c>
      <c r="G3072" t="s">
        <v>1891</v>
      </c>
      <c r="H3072" s="22">
        <v>43497</v>
      </c>
      <c r="I3072">
        <v>4</v>
      </c>
      <c r="J3072" s="27">
        <f t="shared" si="62"/>
        <v>122</v>
      </c>
      <c r="K3072">
        <v>0</v>
      </c>
      <c r="L3072">
        <v>0</v>
      </c>
      <c r="M3072">
        <v>0</v>
      </c>
      <c r="N3072">
        <v>0</v>
      </c>
      <c r="O3072" s="15">
        <v>43497</v>
      </c>
      <c r="P3072" s="24">
        <v>47235</v>
      </c>
      <c r="Q3072" s="7">
        <f t="shared" si="61"/>
        <v>120</v>
      </c>
      <c r="R3072" s="12">
        <v>43497</v>
      </c>
      <c r="T3072">
        <v>1</v>
      </c>
    </row>
    <row r="3073" spans="1:20" ht="18.75" x14ac:dyDescent="0.25">
      <c r="A3073">
        <v>5090302</v>
      </c>
      <c r="B3073">
        <v>1011202</v>
      </c>
      <c r="C3073">
        <v>0</v>
      </c>
      <c r="D3073" t="s">
        <v>14</v>
      </c>
      <c r="E3073" t="s">
        <v>2742</v>
      </c>
      <c r="F3073" s="1">
        <v>100006524</v>
      </c>
      <c r="G3073" t="s">
        <v>1891</v>
      </c>
      <c r="H3073" s="22">
        <v>43691</v>
      </c>
      <c r="I3073">
        <v>2</v>
      </c>
      <c r="J3073" s="27">
        <f t="shared" si="62"/>
        <v>116</v>
      </c>
      <c r="K3073">
        <v>1</v>
      </c>
      <c r="L3073">
        <v>0</v>
      </c>
      <c r="M3073">
        <v>0</v>
      </c>
      <c r="N3073">
        <v>1</v>
      </c>
      <c r="O3073" s="15">
        <v>43691</v>
      </c>
      <c r="P3073" s="24">
        <v>47235</v>
      </c>
      <c r="Q3073" s="7">
        <f t="shared" si="61"/>
        <v>120</v>
      </c>
      <c r="R3073" s="12">
        <v>43691</v>
      </c>
      <c r="T3073">
        <v>120</v>
      </c>
    </row>
    <row r="3074" spans="1:20" ht="18.75" x14ac:dyDescent="0.25">
      <c r="A3074">
        <v>5090302</v>
      </c>
      <c r="B3074">
        <v>1011202</v>
      </c>
      <c r="C3074">
        <v>0</v>
      </c>
      <c r="D3074" t="s">
        <v>14</v>
      </c>
      <c r="E3074" t="s">
        <v>2743</v>
      </c>
      <c r="F3074" s="1">
        <v>100006596</v>
      </c>
      <c r="G3074" t="s">
        <v>1891</v>
      </c>
      <c r="H3074" s="22">
        <v>43801</v>
      </c>
      <c r="I3074">
        <v>1</v>
      </c>
      <c r="J3074" s="27">
        <f t="shared" si="62"/>
        <v>112</v>
      </c>
      <c r="K3074">
        <v>0</v>
      </c>
      <c r="L3074">
        <v>0</v>
      </c>
      <c r="M3074">
        <v>0</v>
      </c>
      <c r="N3074">
        <v>0</v>
      </c>
      <c r="O3074" s="15">
        <v>43801</v>
      </c>
      <c r="P3074" s="24">
        <v>47235</v>
      </c>
      <c r="Q3074" s="7">
        <f t="shared" ref="Q3074:Q3137" si="63">10*12</f>
        <v>120</v>
      </c>
      <c r="R3074" s="12">
        <v>43801</v>
      </c>
      <c r="T3074">
        <v>120</v>
      </c>
    </row>
    <row r="3075" spans="1:20" ht="18.75" x14ac:dyDescent="0.25">
      <c r="A3075">
        <v>5090302</v>
      </c>
      <c r="B3075">
        <v>1011202</v>
      </c>
      <c r="C3075">
        <v>0</v>
      </c>
      <c r="D3075" t="s">
        <v>14</v>
      </c>
      <c r="E3075" t="s">
        <v>2744</v>
      </c>
      <c r="F3075" s="1">
        <v>100002583</v>
      </c>
      <c r="G3075" t="s">
        <v>1891</v>
      </c>
      <c r="H3075" s="22">
        <v>42735</v>
      </c>
      <c r="I3075">
        <v>1</v>
      </c>
      <c r="J3075" s="27">
        <f t="shared" ref="J3075:J3138" si="64">DATEDIF(H3075,P3075,"m")</f>
        <v>147</v>
      </c>
      <c r="K3075">
        <v>2034</v>
      </c>
      <c r="L3075">
        <v>0</v>
      </c>
      <c r="M3075">
        <v>2033</v>
      </c>
      <c r="N3075">
        <v>1</v>
      </c>
      <c r="O3075" s="15">
        <v>42735</v>
      </c>
      <c r="P3075" s="24">
        <v>47235</v>
      </c>
      <c r="Q3075" s="7">
        <f t="shared" si="63"/>
        <v>120</v>
      </c>
      <c r="R3075" s="12">
        <v>42735</v>
      </c>
      <c r="T3075">
        <v>60</v>
      </c>
    </row>
    <row r="3076" spans="1:20" ht="18.75" x14ac:dyDescent="0.25">
      <c r="A3076">
        <v>5090302</v>
      </c>
      <c r="B3076">
        <v>1011202</v>
      </c>
      <c r="C3076">
        <v>0</v>
      </c>
      <c r="D3076" t="s">
        <v>14</v>
      </c>
      <c r="E3076" t="s">
        <v>2745</v>
      </c>
      <c r="F3076" s="1">
        <v>100001361</v>
      </c>
      <c r="G3076" t="s">
        <v>1891</v>
      </c>
      <c r="H3076" s="22">
        <v>39417</v>
      </c>
      <c r="I3076">
        <v>13</v>
      </c>
      <c r="J3076" s="27">
        <f t="shared" si="64"/>
        <v>256</v>
      </c>
      <c r="K3076">
        <v>2347.8000000000002</v>
      </c>
      <c r="L3076">
        <v>0</v>
      </c>
      <c r="M3076">
        <v>2347.4749999999999</v>
      </c>
      <c r="N3076">
        <v>0.32500000000000001</v>
      </c>
      <c r="O3076" s="15">
        <v>39417</v>
      </c>
      <c r="P3076" s="24">
        <v>47235</v>
      </c>
      <c r="Q3076" s="7">
        <f t="shared" si="63"/>
        <v>120</v>
      </c>
      <c r="R3076" s="12">
        <v>39417</v>
      </c>
      <c r="T3076">
        <v>60</v>
      </c>
    </row>
    <row r="3077" spans="1:20" ht="18.75" x14ac:dyDescent="0.25">
      <c r="A3077">
        <v>5090302</v>
      </c>
      <c r="B3077">
        <v>1011202</v>
      </c>
      <c r="C3077">
        <v>0</v>
      </c>
      <c r="D3077" t="s">
        <v>14</v>
      </c>
      <c r="E3077" t="s">
        <v>2746</v>
      </c>
      <c r="F3077" s="1">
        <v>100001437</v>
      </c>
      <c r="G3077" t="s">
        <v>1891</v>
      </c>
      <c r="H3077" s="22">
        <v>43298</v>
      </c>
      <c r="I3077">
        <v>5</v>
      </c>
      <c r="J3077" s="27">
        <f t="shared" si="64"/>
        <v>129</v>
      </c>
      <c r="K3077">
        <v>448</v>
      </c>
      <c r="L3077">
        <v>7.593</v>
      </c>
      <c r="M3077">
        <v>360.81299999999999</v>
      </c>
      <c r="N3077">
        <v>87.186999999999998</v>
      </c>
      <c r="O3077" s="15">
        <v>43298</v>
      </c>
      <c r="P3077" s="24">
        <v>47235</v>
      </c>
      <c r="Q3077" s="7">
        <f t="shared" si="63"/>
        <v>120</v>
      </c>
      <c r="R3077" s="12">
        <v>43298</v>
      </c>
      <c r="T3077">
        <v>60</v>
      </c>
    </row>
    <row r="3078" spans="1:20" ht="18.75" x14ac:dyDescent="0.25">
      <c r="A3078">
        <v>5090302</v>
      </c>
      <c r="B3078">
        <v>1011202</v>
      </c>
      <c r="C3078">
        <v>0</v>
      </c>
      <c r="D3078" t="s">
        <v>14</v>
      </c>
      <c r="E3078" t="s">
        <v>2747</v>
      </c>
      <c r="F3078" s="1">
        <v>100007123</v>
      </c>
      <c r="G3078" t="s">
        <v>1891</v>
      </c>
      <c r="H3078" s="22">
        <v>44530</v>
      </c>
      <c r="I3078">
        <v>1</v>
      </c>
      <c r="J3078" s="27">
        <f t="shared" si="64"/>
        <v>88</v>
      </c>
      <c r="K3078">
        <v>4346</v>
      </c>
      <c r="L3078">
        <v>36.911000000000001</v>
      </c>
      <c r="M3078">
        <v>290.52600000000001</v>
      </c>
      <c r="N3078">
        <v>4055.4740000000002</v>
      </c>
      <c r="O3078" s="15">
        <v>44530</v>
      </c>
      <c r="P3078" s="24">
        <v>47235</v>
      </c>
      <c r="Q3078" s="7">
        <f t="shared" si="63"/>
        <v>120</v>
      </c>
      <c r="R3078" s="12">
        <v>44530</v>
      </c>
      <c r="T3078">
        <v>120</v>
      </c>
    </row>
    <row r="3079" spans="1:20" ht="18.75" x14ac:dyDescent="0.25">
      <c r="A3079">
        <v>5090302</v>
      </c>
      <c r="B3079">
        <v>1011202</v>
      </c>
      <c r="C3079">
        <v>0</v>
      </c>
      <c r="D3079" t="s">
        <v>14</v>
      </c>
      <c r="E3079" t="s">
        <v>2748</v>
      </c>
      <c r="F3079" s="1">
        <v>100007124</v>
      </c>
      <c r="G3079" t="s">
        <v>1891</v>
      </c>
      <c r="H3079" s="22">
        <v>44530</v>
      </c>
      <c r="I3079">
        <v>1</v>
      </c>
      <c r="J3079" s="27">
        <f t="shared" si="64"/>
        <v>88</v>
      </c>
      <c r="K3079">
        <v>4510</v>
      </c>
      <c r="L3079">
        <v>38.304000000000002</v>
      </c>
      <c r="M3079">
        <v>301.488</v>
      </c>
      <c r="N3079">
        <v>4208.5119999999997</v>
      </c>
      <c r="O3079" s="15">
        <v>44530</v>
      </c>
      <c r="P3079" s="24">
        <v>47235</v>
      </c>
      <c r="Q3079" s="7">
        <f t="shared" si="63"/>
        <v>120</v>
      </c>
      <c r="R3079" s="12">
        <v>44530</v>
      </c>
      <c r="T3079">
        <v>120</v>
      </c>
    </row>
    <row r="3080" spans="1:20" ht="18.75" x14ac:dyDescent="0.25">
      <c r="A3080">
        <v>5090302</v>
      </c>
      <c r="B3080">
        <v>1011202</v>
      </c>
      <c r="C3080">
        <v>0</v>
      </c>
      <c r="D3080" t="s">
        <v>14</v>
      </c>
      <c r="E3080" t="s">
        <v>2749</v>
      </c>
      <c r="F3080" s="1">
        <v>100000293</v>
      </c>
      <c r="G3080" t="s">
        <v>1891</v>
      </c>
      <c r="H3080" s="22">
        <v>37561</v>
      </c>
      <c r="I3080">
        <v>1</v>
      </c>
      <c r="J3080" s="27">
        <f t="shared" si="64"/>
        <v>317</v>
      </c>
      <c r="K3080">
        <v>250</v>
      </c>
      <c r="L3080">
        <v>0</v>
      </c>
      <c r="M3080">
        <v>249</v>
      </c>
      <c r="N3080">
        <v>1</v>
      </c>
      <c r="O3080" s="15">
        <v>37561</v>
      </c>
      <c r="P3080" s="24">
        <v>47235</v>
      </c>
      <c r="Q3080" s="7">
        <f t="shared" si="63"/>
        <v>120</v>
      </c>
      <c r="R3080" s="12">
        <v>37561</v>
      </c>
      <c r="T3080">
        <v>24</v>
      </c>
    </row>
    <row r="3081" spans="1:20" ht="18.75" x14ac:dyDescent="0.25">
      <c r="A3081">
        <v>5090302</v>
      </c>
      <c r="B3081">
        <v>1011202</v>
      </c>
      <c r="C3081">
        <v>0</v>
      </c>
      <c r="D3081" t="s">
        <v>14</v>
      </c>
      <c r="E3081" t="s">
        <v>2750</v>
      </c>
      <c r="F3081" s="1">
        <v>100006732</v>
      </c>
      <c r="G3081" t="s">
        <v>1891</v>
      </c>
      <c r="H3081" s="22">
        <v>43951</v>
      </c>
      <c r="I3081">
        <v>1</v>
      </c>
      <c r="J3081" s="27">
        <f t="shared" si="64"/>
        <v>107</v>
      </c>
      <c r="K3081">
        <v>140</v>
      </c>
      <c r="L3081">
        <v>1.1890000000000001</v>
      </c>
      <c r="M3081">
        <v>31.541</v>
      </c>
      <c r="N3081">
        <v>108.459</v>
      </c>
      <c r="O3081" s="15">
        <v>43951</v>
      </c>
      <c r="P3081" s="24">
        <v>47235</v>
      </c>
      <c r="Q3081" s="7">
        <f t="shared" si="63"/>
        <v>120</v>
      </c>
      <c r="R3081" s="12">
        <v>43951</v>
      </c>
      <c r="T3081">
        <v>120</v>
      </c>
    </row>
    <row r="3082" spans="1:20" ht="18.75" x14ac:dyDescent="0.25">
      <c r="A3082">
        <v>5090302</v>
      </c>
      <c r="B3082">
        <v>1011202</v>
      </c>
      <c r="C3082">
        <v>0</v>
      </c>
      <c r="D3082" t="s">
        <v>14</v>
      </c>
      <c r="E3082" t="s">
        <v>2751</v>
      </c>
      <c r="F3082" s="1">
        <v>100002372</v>
      </c>
      <c r="G3082" t="s">
        <v>1891</v>
      </c>
      <c r="H3082" s="22">
        <v>37712</v>
      </c>
      <c r="I3082">
        <v>2</v>
      </c>
      <c r="J3082" s="27">
        <f t="shared" si="64"/>
        <v>312</v>
      </c>
      <c r="K3082">
        <v>188</v>
      </c>
      <c r="L3082">
        <v>0</v>
      </c>
      <c r="M3082">
        <v>187</v>
      </c>
      <c r="N3082">
        <v>1</v>
      </c>
      <c r="O3082" s="15">
        <v>37712</v>
      </c>
      <c r="P3082" s="24">
        <v>47235</v>
      </c>
      <c r="Q3082" s="7">
        <f t="shared" si="63"/>
        <v>120</v>
      </c>
      <c r="R3082" s="12">
        <v>37712</v>
      </c>
      <c r="T3082">
        <v>60</v>
      </c>
    </row>
    <row r="3083" spans="1:20" ht="18.75" x14ac:dyDescent="0.25">
      <c r="A3083">
        <v>5090302</v>
      </c>
      <c r="B3083">
        <v>1011202</v>
      </c>
      <c r="C3083">
        <v>0</v>
      </c>
      <c r="D3083" t="s">
        <v>14</v>
      </c>
      <c r="E3083" t="s">
        <v>2752</v>
      </c>
      <c r="F3083" s="1">
        <v>100006887</v>
      </c>
      <c r="G3083" t="s">
        <v>1891</v>
      </c>
      <c r="H3083" s="22">
        <v>44196</v>
      </c>
      <c r="I3083">
        <v>1</v>
      </c>
      <c r="J3083" s="27">
        <f t="shared" si="64"/>
        <v>99</v>
      </c>
      <c r="K3083">
        <v>1900</v>
      </c>
      <c r="L3083">
        <v>16.137</v>
      </c>
      <c r="M3083">
        <v>300.87400000000002</v>
      </c>
      <c r="N3083">
        <v>1599.126</v>
      </c>
      <c r="O3083" s="15">
        <v>44196</v>
      </c>
      <c r="P3083" s="24">
        <v>47235</v>
      </c>
      <c r="Q3083" s="7">
        <f t="shared" si="63"/>
        <v>120</v>
      </c>
      <c r="R3083" s="12">
        <v>44196</v>
      </c>
      <c r="T3083">
        <v>120</v>
      </c>
    </row>
    <row r="3084" spans="1:20" ht="18.75" x14ac:dyDescent="0.25">
      <c r="A3084">
        <v>5090302</v>
      </c>
      <c r="B3084">
        <v>1011202</v>
      </c>
      <c r="C3084">
        <v>0</v>
      </c>
      <c r="D3084" t="s">
        <v>14</v>
      </c>
      <c r="E3084" t="s">
        <v>2753</v>
      </c>
      <c r="F3084" s="1">
        <v>100001448</v>
      </c>
      <c r="G3084" t="s">
        <v>1891</v>
      </c>
      <c r="H3084" s="22">
        <v>43305</v>
      </c>
      <c r="I3084">
        <v>1</v>
      </c>
      <c r="J3084" s="27">
        <f t="shared" si="64"/>
        <v>129</v>
      </c>
      <c r="K3084">
        <v>2439.973</v>
      </c>
      <c r="L3084">
        <v>41.429000000000002</v>
      </c>
      <c r="M3084">
        <v>1961.7280000000001</v>
      </c>
      <c r="N3084">
        <v>478.245</v>
      </c>
      <c r="O3084" s="15">
        <v>43305</v>
      </c>
      <c r="P3084" s="24">
        <v>47235</v>
      </c>
      <c r="Q3084" s="7">
        <f t="shared" si="63"/>
        <v>120</v>
      </c>
      <c r="R3084" s="12">
        <v>43305</v>
      </c>
      <c r="T3084">
        <v>60</v>
      </c>
    </row>
    <row r="3085" spans="1:20" ht="18.75" x14ac:dyDescent="0.25">
      <c r="A3085">
        <v>5090302</v>
      </c>
      <c r="B3085">
        <v>1011202</v>
      </c>
      <c r="C3085">
        <v>0</v>
      </c>
      <c r="D3085" t="s">
        <v>14</v>
      </c>
      <c r="E3085" t="s">
        <v>2754</v>
      </c>
      <c r="F3085" s="1">
        <v>100007201</v>
      </c>
      <c r="G3085" t="s">
        <v>1891</v>
      </c>
      <c r="H3085" s="22">
        <v>44710</v>
      </c>
      <c r="I3085">
        <v>40</v>
      </c>
      <c r="J3085" s="27">
        <f t="shared" si="64"/>
        <v>82</v>
      </c>
      <c r="K3085">
        <v>1880</v>
      </c>
      <c r="L3085">
        <v>15.967000000000001</v>
      </c>
      <c r="M3085">
        <v>32.963999999999999</v>
      </c>
      <c r="N3085">
        <v>1847.0360000000001</v>
      </c>
      <c r="O3085" s="15">
        <v>44710</v>
      </c>
      <c r="P3085" s="24">
        <v>47235</v>
      </c>
      <c r="Q3085" s="7">
        <f t="shared" si="63"/>
        <v>120</v>
      </c>
      <c r="R3085" s="12">
        <v>44710</v>
      </c>
      <c r="T3085">
        <v>120</v>
      </c>
    </row>
    <row r="3086" spans="1:20" ht="18.75" x14ac:dyDescent="0.25">
      <c r="A3086">
        <v>5090302</v>
      </c>
      <c r="B3086">
        <v>1011202</v>
      </c>
      <c r="C3086">
        <v>0</v>
      </c>
      <c r="D3086" t="s">
        <v>14</v>
      </c>
      <c r="E3086" t="s">
        <v>2755</v>
      </c>
      <c r="F3086" s="1">
        <v>100000336</v>
      </c>
      <c r="G3086" t="s">
        <v>1891</v>
      </c>
      <c r="H3086" s="22">
        <v>37530</v>
      </c>
      <c r="I3086">
        <v>1</v>
      </c>
      <c r="J3086" s="27">
        <f t="shared" si="64"/>
        <v>318</v>
      </c>
      <c r="K3086">
        <v>4435</v>
      </c>
      <c r="L3086">
        <v>0</v>
      </c>
      <c r="M3086">
        <v>4434</v>
      </c>
      <c r="N3086">
        <v>1</v>
      </c>
      <c r="O3086" s="15">
        <v>37530</v>
      </c>
      <c r="P3086" s="24">
        <v>47235</v>
      </c>
      <c r="Q3086" s="7">
        <f t="shared" si="63"/>
        <v>120</v>
      </c>
      <c r="R3086" s="12">
        <v>37530</v>
      </c>
      <c r="T3086">
        <v>48</v>
      </c>
    </row>
    <row r="3087" spans="1:20" ht="18.75" x14ac:dyDescent="0.25">
      <c r="A3087">
        <v>5090302</v>
      </c>
      <c r="B3087">
        <v>1011202</v>
      </c>
      <c r="C3087">
        <v>0</v>
      </c>
      <c r="D3087" t="s">
        <v>14</v>
      </c>
      <c r="E3087" t="s">
        <v>2756</v>
      </c>
      <c r="F3087" s="1">
        <v>100002264</v>
      </c>
      <c r="G3087" t="s">
        <v>1891</v>
      </c>
      <c r="H3087" s="22">
        <v>43279</v>
      </c>
      <c r="I3087">
        <v>1</v>
      </c>
      <c r="J3087" s="27">
        <f t="shared" si="64"/>
        <v>129</v>
      </c>
      <c r="K3087">
        <v>670</v>
      </c>
      <c r="L3087">
        <v>11.364000000000001</v>
      </c>
      <c r="M3087">
        <v>547.62099999999998</v>
      </c>
      <c r="N3087">
        <v>122.379</v>
      </c>
      <c r="O3087" s="15">
        <v>43279</v>
      </c>
      <c r="P3087" s="24">
        <v>47235</v>
      </c>
      <c r="Q3087" s="7">
        <f t="shared" si="63"/>
        <v>120</v>
      </c>
      <c r="R3087" s="12">
        <v>43279</v>
      </c>
      <c r="T3087">
        <v>60</v>
      </c>
    </row>
    <row r="3088" spans="1:20" ht="18.75" x14ac:dyDescent="0.25">
      <c r="A3088">
        <v>5090302</v>
      </c>
      <c r="B3088">
        <v>1011202</v>
      </c>
      <c r="C3088">
        <v>0</v>
      </c>
      <c r="D3088" t="s">
        <v>14</v>
      </c>
      <c r="E3088" t="s">
        <v>2757</v>
      </c>
      <c r="F3088" s="1">
        <v>100006737</v>
      </c>
      <c r="G3088" t="s">
        <v>1891</v>
      </c>
      <c r="H3088" s="22">
        <v>43951</v>
      </c>
      <c r="I3088">
        <v>1</v>
      </c>
      <c r="J3088" s="27">
        <f t="shared" si="64"/>
        <v>107</v>
      </c>
      <c r="K3088">
        <v>416</v>
      </c>
      <c r="L3088">
        <v>3.5329999999999999</v>
      </c>
      <c r="M3088">
        <v>93.721000000000004</v>
      </c>
      <c r="N3088">
        <v>322.279</v>
      </c>
      <c r="O3088" s="15">
        <v>43951</v>
      </c>
      <c r="P3088" s="24">
        <v>47235</v>
      </c>
      <c r="Q3088" s="7">
        <f t="shared" si="63"/>
        <v>120</v>
      </c>
      <c r="R3088" s="12">
        <v>43951</v>
      </c>
      <c r="T3088">
        <v>120</v>
      </c>
    </row>
    <row r="3089" spans="1:20" ht="18.75" x14ac:dyDescent="0.25">
      <c r="A3089">
        <v>5090302</v>
      </c>
      <c r="B3089">
        <v>1011202</v>
      </c>
      <c r="C3089">
        <v>0</v>
      </c>
      <c r="D3089" t="s">
        <v>14</v>
      </c>
      <c r="E3089" t="s">
        <v>2758</v>
      </c>
      <c r="F3089" s="1">
        <v>100002655</v>
      </c>
      <c r="G3089" t="s">
        <v>1891</v>
      </c>
      <c r="H3089" s="22">
        <v>43279</v>
      </c>
      <c r="I3089">
        <v>1</v>
      </c>
      <c r="J3089" s="27">
        <f t="shared" si="64"/>
        <v>129</v>
      </c>
      <c r="K3089">
        <v>660</v>
      </c>
      <c r="L3089">
        <v>11.194000000000001</v>
      </c>
      <c r="M3089">
        <v>539.43700000000001</v>
      </c>
      <c r="N3089">
        <v>120.563</v>
      </c>
      <c r="O3089" s="15">
        <v>43279</v>
      </c>
      <c r="P3089" s="24">
        <v>47235</v>
      </c>
      <c r="Q3089" s="7">
        <f t="shared" si="63"/>
        <v>120</v>
      </c>
      <c r="R3089" s="12">
        <v>43279</v>
      </c>
      <c r="T3089">
        <v>60</v>
      </c>
    </row>
    <row r="3090" spans="1:20" ht="18.75" x14ac:dyDescent="0.25">
      <c r="A3090">
        <v>5090302</v>
      </c>
      <c r="B3090">
        <v>1011202</v>
      </c>
      <c r="C3090">
        <v>0</v>
      </c>
      <c r="D3090" t="s">
        <v>14</v>
      </c>
      <c r="E3090" t="s">
        <v>2759</v>
      </c>
      <c r="F3090" s="1">
        <v>100001450</v>
      </c>
      <c r="G3090" t="s">
        <v>1891</v>
      </c>
      <c r="H3090" s="22">
        <v>43305</v>
      </c>
      <c r="I3090">
        <v>1</v>
      </c>
      <c r="J3090" s="27">
        <f t="shared" si="64"/>
        <v>129</v>
      </c>
      <c r="K3090">
        <v>385.51600000000002</v>
      </c>
      <c r="L3090">
        <v>6.5309999999999997</v>
      </c>
      <c r="M3090">
        <v>309.27100000000002</v>
      </c>
      <c r="N3090">
        <v>76.245000000000005</v>
      </c>
      <c r="O3090" s="15">
        <v>43305</v>
      </c>
      <c r="P3090" s="24">
        <v>47235</v>
      </c>
      <c r="Q3090" s="7">
        <f t="shared" si="63"/>
        <v>120</v>
      </c>
      <c r="R3090" s="12">
        <v>43305</v>
      </c>
      <c r="T3090">
        <v>60</v>
      </c>
    </row>
    <row r="3091" spans="1:20" ht="18.75" x14ac:dyDescent="0.25">
      <c r="A3091">
        <v>5090302</v>
      </c>
      <c r="B3091">
        <v>1011202</v>
      </c>
      <c r="C3091">
        <v>0</v>
      </c>
      <c r="D3091" t="s">
        <v>14</v>
      </c>
      <c r="E3091" t="s">
        <v>2760</v>
      </c>
      <c r="F3091" s="1">
        <v>100002262</v>
      </c>
      <c r="G3091" t="s">
        <v>1891</v>
      </c>
      <c r="H3091" s="22">
        <v>43233</v>
      </c>
      <c r="I3091">
        <v>2</v>
      </c>
      <c r="J3091" s="27">
        <f t="shared" si="64"/>
        <v>131</v>
      </c>
      <c r="K3091">
        <v>1800</v>
      </c>
      <c r="L3091">
        <v>30.558</v>
      </c>
      <c r="M3091">
        <v>1517.7739999999999</v>
      </c>
      <c r="N3091">
        <v>282.226</v>
      </c>
      <c r="O3091" s="15">
        <v>43233</v>
      </c>
      <c r="P3091" s="24">
        <v>47235</v>
      </c>
      <c r="Q3091" s="7">
        <f t="shared" si="63"/>
        <v>120</v>
      </c>
      <c r="R3091" s="12">
        <v>43233</v>
      </c>
      <c r="T3091">
        <v>60</v>
      </c>
    </row>
    <row r="3092" spans="1:20" ht="18.75" x14ac:dyDescent="0.25">
      <c r="A3092">
        <v>5090302</v>
      </c>
      <c r="B3092">
        <v>1011202</v>
      </c>
      <c r="C3092">
        <v>0</v>
      </c>
      <c r="D3092" t="s">
        <v>14</v>
      </c>
      <c r="E3092" t="s">
        <v>2761</v>
      </c>
      <c r="F3092" s="1">
        <v>100004981</v>
      </c>
      <c r="G3092" t="s">
        <v>1891</v>
      </c>
      <c r="H3092" s="22">
        <v>34060</v>
      </c>
      <c r="I3092">
        <v>1</v>
      </c>
      <c r="J3092" s="27">
        <f t="shared" si="64"/>
        <v>432</v>
      </c>
      <c r="K3092">
        <v>19.75</v>
      </c>
      <c r="L3092">
        <v>0</v>
      </c>
      <c r="M3092">
        <v>19.5</v>
      </c>
      <c r="N3092">
        <v>0.25</v>
      </c>
      <c r="O3092" s="15">
        <v>34060</v>
      </c>
      <c r="P3092" s="24">
        <v>47235</v>
      </c>
      <c r="Q3092" s="7">
        <f t="shared" si="63"/>
        <v>120</v>
      </c>
      <c r="R3092" s="12">
        <v>34060</v>
      </c>
      <c r="T3092">
        <v>1</v>
      </c>
    </row>
    <row r="3093" spans="1:20" ht="18.75" x14ac:dyDescent="0.25">
      <c r="A3093">
        <v>5090302</v>
      </c>
      <c r="B3093">
        <v>1011202</v>
      </c>
      <c r="C3093">
        <v>0</v>
      </c>
      <c r="D3093" t="s">
        <v>14</v>
      </c>
      <c r="E3093" t="s">
        <v>2762</v>
      </c>
      <c r="F3093" s="1">
        <v>100006549</v>
      </c>
      <c r="G3093" t="s">
        <v>1891</v>
      </c>
      <c r="H3093" s="22">
        <v>43752</v>
      </c>
      <c r="I3093">
        <v>2</v>
      </c>
      <c r="J3093" s="27">
        <f t="shared" si="64"/>
        <v>114</v>
      </c>
      <c r="K3093">
        <v>24400</v>
      </c>
      <c r="L3093">
        <v>207.233</v>
      </c>
      <c r="M3093">
        <v>6825.3149999999996</v>
      </c>
      <c r="N3093">
        <v>17574.685000000001</v>
      </c>
      <c r="O3093" s="15">
        <v>43752</v>
      </c>
      <c r="P3093" s="24">
        <v>47235</v>
      </c>
      <c r="Q3093" s="7">
        <f t="shared" si="63"/>
        <v>120</v>
      </c>
      <c r="R3093" s="12">
        <v>43752</v>
      </c>
      <c r="T3093">
        <v>120</v>
      </c>
    </row>
    <row r="3094" spans="1:20" ht="18.75" x14ac:dyDescent="0.25">
      <c r="A3094">
        <v>5090302</v>
      </c>
      <c r="B3094">
        <v>1011202</v>
      </c>
      <c r="C3094">
        <v>0</v>
      </c>
      <c r="D3094" t="s">
        <v>14</v>
      </c>
      <c r="E3094" t="s">
        <v>2763</v>
      </c>
      <c r="F3094" s="1">
        <v>100004745</v>
      </c>
      <c r="G3094" t="s">
        <v>1891</v>
      </c>
      <c r="H3094" s="22">
        <v>41333</v>
      </c>
      <c r="I3094">
        <v>1</v>
      </c>
      <c r="J3094" s="27">
        <f t="shared" si="64"/>
        <v>193</v>
      </c>
      <c r="K3094">
        <v>285</v>
      </c>
      <c r="L3094">
        <v>0</v>
      </c>
      <c r="M3094">
        <v>284</v>
      </c>
      <c r="N3094">
        <v>1</v>
      </c>
      <c r="O3094" s="15">
        <v>41333</v>
      </c>
      <c r="P3094" s="24">
        <v>47235</v>
      </c>
      <c r="Q3094" s="7">
        <f t="shared" si="63"/>
        <v>120</v>
      </c>
      <c r="R3094" s="12">
        <v>41333</v>
      </c>
      <c r="T3094">
        <v>48</v>
      </c>
    </row>
    <row r="3095" spans="1:20" ht="18.75" x14ac:dyDescent="0.25">
      <c r="A3095">
        <v>5090302</v>
      </c>
      <c r="B3095">
        <v>1011202</v>
      </c>
      <c r="C3095">
        <v>0</v>
      </c>
      <c r="D3095" t="s">
        <v>14</v>
      </c>
      <c r="E3095" t="s">
        <v>2764</v>
      </c>
      <c r="F3095" s="1">
        <v>100004642</v>
      </c>
      <c r="G3095" t="s">
        <v>1891</v>
      </c>
      <c r="H3095" s="22">
        <v>37316</v>
      </c>
      <c r="I3095">
        <v>1</v>
      </c>
      <c r="J3095" s="27">
        <f t="shared" si="64"/>
        <v>325</v>
      </c>
      <c r="K3095">
        <v>85</v>
      </c>
      <c r="L3095">
        <v>0</v>
      </c>
      <c r="M3095">
        <v>84</v>
      </c>
      <c r="N3095">
        <v>1</v>
      </c>
      <c r="O3095" s="15">
        <v>37316</v>
      </c>
      <c r="P3095" s="24">
        <v>47235</v>
      </c>
      <c r="Q3095" s="7">
        <f t="shared" si="63"/>
        <v>120</v>
      </c>
      <c r="R3095" s="12">
        <v>37316</v>
      </c>
      <c r="T3095">
        <v>1</v>
      </c>
    </row>
    <row r="3096" spans="1:20" ht="18.75" x14ac:dyDescent="0.25">
      <c r="A3096">
        <v>5090302</v>
      </c>
      <c r="B3096">
        <v>1011202</v>
      </c>
      <c r="C3096">
        <v>0</v>
      </c>
      <c r="D3096" t="s">
        <v>14</v>
      </c>
      <c r="E3096" t="s">
        <v>2765</v>
      </c>
      <c r="F3096" s="1">
        <v>100004643</v>
      </c>
      <c r="G3096" t="s">
        <v>1891</v>
      </c>
      <c r="H3096" s="22">
        <v>42124</v>
      </c>
      <c r="I3096">
        <v>1</v>
      </c>
      <c r="J3096" s="27">
        <f t="shared" si="64"/>
        <v>167</v>
      </c>
      <c r="K3096">
        <v>25</v>
      </c>
      <c r="L3096">
        <v>0</v>
      </c>
      <c r="M3096">
        <v>24</v>
      </c>
      <c r="N3096">
        <v>1</v>
      </c>
      <c r="O3096" s="15">
        <v>42124</v>
      </c>
      <c r="P3096" s="24">
        <v>47235</v>
      </c>
      <c r="Q3096" s="7">
        <f t="shared" si="63"/>
        <v>120</v>
      </c>
      <c r="R3096" s="12">
        <v>42124</v>
      </c>
      <c r="T3096">
        <v>1</v>
      </c>
    </row>
    <row r="3097" spans="1:20" ht="18.75" x14ac:dyDescent="0.25">
      <c r="A3097">
        <v>5090302</v>
      </c>
      <c r="B3097">
        <v>1011202</v>
      </c>
      <c r="C3097">
        <v>0</v>
      </c>
      <c r="D3097" t="s">
        <v>14</v>
      </c>
      <c r="E3097" t="s">
        <v>2766</v>
      </c>
      <c r="F3097" s="1">
        <v>100004720</v>
      </c>
      <c r="G3097" t="s">
        <v>1891</v>
      </c>
      <c r="H3097" s="22">
        <v>35096</v>
      </c>
      <c r="I3097">
        <v>2</v>
      </c>
      <c r="J3097" s="27">
        <f t="shared" si="64"/>
        <v>398</v>
      </c>
      <c r="K3097">
        <v>267.49</v>
      </c>
      <c r="L3097">
        <v>0</v>
      </c>
      <c r="M3097">
        <v>266.49</v>
      </c>
      <c r="N3097">
        <v>1</v>
      </c>
      <c r="O3097" s="15">
        <v>35096</v>
      </c>
      <c r="P3097" s="24">
        <v>47235</v>
      </c>
      <c r="Q3097" s="7">
        <f t="shared" si="63"/>
        <v>120</v>
      </c>
      <c r="R3097" s="12">
        <v>35096</v>
      </c>
      <c r="T3097">
        <v>60</v>
      </c>
    </row>
    <row r="3098" spans="1:20" ht="18.75" x14ac:dyDescent="0.25">
      <c r="A3098">
        <v>5090302</v>
      </c>
      <c r="B3098">
        <v>1011202</v>
      </c>
      <c r="C3098">
        <v>0</v>
      </c>
      <c r="D3098" t="s">
        <v>14</v>
      </c>
      <c r="E3098" t="s">
        <v>2767</v>
      </c>
      <c r="F3098" s="1">
        <v>100004718</v>
      </c>
      <c r="G3098" t="s">
        <v>1891</v>
      </c>
      <c r="H3098" s="22">
        <v>35096</v>
      </c>
      <c r="I3098">
        <v>1</v>
      </c>
      <c r="J3098" s="27">
        <f t="shared" si="64"/>
        <v>398</v>
      </c>
      <c r="K3098">
        <v>296.40699999999998</v>
      </c>
      <c r="L3098">
        <v>0</v>
      </c>
      <c r="M3098">
        <v>295.40699999999998</v>
      </c>
      <c r="N3098">
        <v>1</v>
      </c>
      <c r="O3098" s="15">
        <v>35096</v>
      </c>
      <c r="P3098" s="24">
        <v>47235</v>
      </c>
      <c r="Q3098" s="7">
        <f t="shared" si="63"/>
        <v>120</v>
      </c>
      <c r="R3098" s="12">
        <v>35096</v>
      </c>
      <c r="T3098">
        <v>60</v>
      </c>
    </row>
    <row r="3099" spans="1:20" ht="18.75" x14ac:dyDescent="0.25">
      <c r="A3099">
        <v>5090302</v>
      </c>
      <c r="B3099">
        <v>1011202</v>
      </c>
      <c r="C3099">
        <v>0</v>
      </c>
      <c r="D3099" t="s">
        <v>14</v>
      </c>
      <c r="E3099" t="s">
        <v>2768</v>
      </c>
      <c r="F3099" s="1">
        <v>100001094</v>
      </c>
      <c r="G3099" t="s">
        <v>1891</v>
      </c>
      <c r="H3099" s="22">
        <v>40422</v>
      </c>
      <c r="I3099">
        <v>108</v>
      </c>
      <c r="J3099" s="27">
        <f t="shared" si="64"/>
        <v>223</v>
      </c>
      <c r="K3099">
        <v>1620</v>
      </c>
      <c r="L3099">
        <v>0</v>
      </c>
      <c r="M3099">
        <v>1619</v>
      </c>
      <c r="N3099">
        <v>1</v>
      </c>
      <c r="O3099" s="15">
        <v>40422</v>
      </c>
      <c r="P3099" s="24">
        <v>47235</v>
      </c>
      <c r="Q3099" s="7">
        <f t="shared" si="63"/>
        <v>120</v>
      </c>
      <c r="R3099" s="12">
        <v>40422</v>
      </c>
      <c r="T3099">
        <v>60</v>
      </c>
    </row>
    <row r="3100" spans="1:20" ht="18.75" x14ac:dyDescent="0.25">
      <c r="A3100">
        <v>5090302</v>
      </c>
      <c r="B3100">
        <v>1011202</v>
      </c>
      <c r="C3100">
        <v>0</v>
      </c>
      <c r="D3100" t="s">
        <v>14</v>
      </c>
      <c r="E3100" t="s">
        <v>2769</v>
      </c>
      <c r="F3100" s="1">
        <v>100001490</v>
      </c>
      <c r="G3100" t="s">
        <v>1891</v>
      </c>
      <c r="H3100" s="22">
        <v>33970</v>
      </c>
      <c r="I3100">
        <v>1</v>
      </c>
      <c r="J3100" s="27">
        <f t="shared" si="64"/>
        <v>435</v>
      </c>
      <c r="K3100">
        <v>10300</v>
      </c>
      <c r="L3100">
        <v>0</v>
      </c>
      <c r="M3100">
        <v>10299</v>
      </c>
      <c r="N3100">
        <v>1</v>
      </c>
      <c r="O3100" s="15">
        <v>33970</v>
      </c>
      <c r="P3100" s="24">
        <v>47235</v>
      </c>
      <c r="Q3100" s="7">
        <f t="shared" si="63"/>
        <v>120</v>
      </c>
      <c r="R3100" s="12">
        <v>33970</v>
      </c>
      <c r="T3100">
        <v>60</v>
      </c>
    </row>
    <row r="3101" spans="1:20" ht="18.75" x14ac:dyDescent="0.25">
      <c r="A3101">
        <v>5090302</v>
      </c>
      <c r="B3101">
        <v>1011202</v>
      </c>
      <c r="C3101">
        <v>0</v>
      </c>
      <c r="D3101" t="s">
        <v>14</v>
      </c>
      <c r="E3101" t="s">
        <v>2770</v>
      </c>
      <c r="F3101" s="1">
        <v>100001319</v>
      </c>
      <c r="G3101" t="s">
        <v>1891</v>
      </c>
      <c r="H3101" s="22">
        <v>35977</v>
      </c>
      <c r="I3101">
        <v>1</v>
      </c>
      <c r="J3101" s="27">
        <f t="shared" si="64"/>
        <v>369</v>
      </c>
      <c r="K3101">
        <v>505.983</v>
      </c>
      <c r="L3101">
        <v>0</v>
      </c>
      <c r="M3101">
        <v>504.983</v>
      </c>
      <c r="N3101">
        <v>1</v>
      </c>
      <c r="O3101" s="15">
        <v>35977</v>
      </c>
      <c r="P3101" s="24">
        <v>47235</v>
      </c>
      <c r="Q3101" s="7">
        <f t="shared" si="63"/>
        <v>120</v>
      </c>
      <c r="R3101" s="12">
        <v>35977</v>
      </c>
      <c r="T3101">
        <v>1</v>
      </c>
    </row>
    <row r="3102" spans="1:20" ht="18.75" x14ac:dyDescent="0.25">
      <c r="A3102">
        <v>5090302</v>
      </c>
      <c r="B3102">
        <v>1011202</v>
      </c>
      <c r="C3102">
        <v>0</v>
      </c>
      <c r="D3102" t="s">
        <v>14</v>
      </c>
      <c r="E3102" t="s">
        <v>2771</v>
      </c>
      <c r="F3102" s="1">
        <v>100005322</v>
      </c>
      <c r="G3102" t="s">
        <v>1891</v>
      </c>
      <c r="H3102" s="22">
        <v>37561</v>
      </c>
      <c r="I3102">
        <v>2</v>
      </c>
      <c r="J3102" s="27">
        <f t="shared" si="64"/>
        <v>317</v>
      </c>
      <c r="K3102">
        <v>0</v>
      </c>
      <c r="L3102">
        <v>0</v>
      </c>
      <c r="M3102">
        <v>0</v>
      </c>
      <c r="N3102">
        <v>0</v>
      </c>
      <c r="O3102" s="15">
        <v>37561</v>
      </c>
      <c r="P3102" s="24">
        <v>47235</v>
      </c>
      <c r="Q3102" s="7">
        <f t="shared" si="63"/>
        <v>120</v>
      </c>
      <c r="R3102" s="12">
        <v>37561</v>
      </c>
      <c r="T3102">
        <v>60</v>
      </c>
    </row>
    <row r="3103" spans="1:20" ht="18.75" x14ac:dyDescent="0.25">
      <c r="A3103">
        <v>5090302</v>
      </c>
      <c r="B3103">
        <v>1011202</v>
      </c>
      <c r="C3103">
        <v>0</v>
      </c>
      <c r="D3103" t="s">
        <v>14</v>
      </c>
      <c r="E3103" t="s">
        <v>2772</v>
      </c>
      <c r="F3103" s="1">
        <v>100005321</v>
      </c>
      <c r="G3103" t="s">
        <v>1891</v>
      </c>
      <c r="H3103" s="22">
        <v>37561</v>
      </c>
      <c r="I3103">
        <v>6</v>
      </c>
      <c r="J3103" s="27">
        <f t="shared" si="64"/>
        <v>317</v>
      </c>
      <c r="K3103">
        <v>0</v>
      </c>
      <c r="L3103">
        <v>0</v>
      </c>
      <c r="M3103">
        <v>0</v>
      </c>
      <c r="N3103">
        <v>0</v>
      </c>
      <c r="O3103" s="15">
        <v>37561</v>
      </c>
      <c r="P3103" s="24">
        <v>47235</v>
      </c>
      <c r="Q3103" s="7">
        <f t="shared" si="63"/>
        <v>120</v>
      </c>
      <c r="R3103" s="12">
        <v>37561</v>
      </c>
      <c r="T3103">
        <v>60</v>
      </c>
    </row>
    <row r="3104" spans="1:20" ht="18.75" x14ac:dyDescent="0.25">
      <c r="A3104">
        <v>5090302</v>
      </c>
      <c r="B3104">
        <v>1011202</v>
      </c>
      <c r="C3104">
        <v>0</v>
      </c>
      <c r="D3104" t="s">
        <v>14</v>
      </c>
      <c r="E3104" t="s">
        <v>2773</v>
      </c>
      <c r="F3104" s="1">
        <v>100005327</v>
      </c>
      <c r="G3104" t="s">
        <v>1891</v>
      </c>
      <c r="H3104" s="22">
        <v>34121</v>
      </c>
      <c r="I3104">
        <v>1</v>
      </c>
      <c r="J3104" s="27">
        <f t="shared" si="64"/>
        <v>430</v>
      </c>
      <c r="K3104">
        <v>2180</v>
      </c>
      <c r="L3104">
        <v>0</v>
      </c>
      <c r="M3104">
        <v>2179</v>
      </c>
      <c r="N3104">
        <v>1</v>
      </c>
      <c r="O3104" s="15">
        <v>34121</v>
      </c>
      <c r="P3104" s="24">
        <v>47235</v>
      </c>
      <c r="Q3104" s="7">
        <f t="shared" si="63"/>
        <v>120</v>
      </c>
      <c r="R3104" s="12">
        <v>34121</v>
      </c>
      <c r="T3104">
        <v>60</v>
      </c>
    </row>
    <row r="3105" spans="1:20" ht="18.75" x14ac:dyDescent="0.25">
      <c r="A3105">
        <v>5090302</v>
      </c>
      <c r="B3105">
        <v>1011202</v>
      </c>
      <c r="C3105">
        <v>0</v>
      </c>
      <c r="D3105" t="s">
        <v>14</v>
      </c>
      <c r="E3105" t="s">
        <v>2774</v>
      </c>
      <c r="F3105" s="1">
        <v>100005331</v>
      </c>
      <c r="G3105" t="s">
        <v>1891</v>
      </c>
      <c r="H3105" s="22">
        <v>38910</v>
      </c>
      <c r="I3105">
        <v>1</v>
      </c>
      <c r="J3105" s="27">
        <f t="shared" si="64"/>
        <v>273</v>
      </c>
      <c r="K3105">
        <v>494.75</v>
      </c>
      <c r="L3105">
        <v>0</v>
      </c>
      <c r="M3105">
        <v>493.75</v>
      </c>
      <c r="N3105">
        <v>1</v>
      </c>
      <c r="O3105" s="15">
        <v>38910</v>
      </c>
      <c r="P3105" s="24">
        <v>47235</v>
      </c>
      <c r="Q3105" s="7">
        <f t="shared" si="63"/>
        <v>120</v>
      </c>
      <c r="R3105" s="12">
        <v>38910</v>
      </c>
      <c r="T3105">
        <v>60</v>
      </c>
    </row>
    <row r="3106" spans="1:20" ht="18.75" x14ac:dyDescent="0.25">
      <c r="A3106">
        <v>5090302</v>
      </c>
      <c r="B3106">
        <v>1011202</v>
      </c>
      <c r="C3106">
        <v>0</v>
      </c>
      <c r="D3106" t="s">
        <v>14</v>
      </c>
      <c r="E3106" t="s">
        <v>2775</v>
      </c>
      <c r="F3106" s="1">
        <v>100001198</v>
      </c>
      <c r="G3106" t="s">
        <v>1891</v>
      </c>
      <c r="H3106" s="22">
        <v>40147</v>
      </c>
      <c r="I3106">
        <v>52</v>
      </c>
      <c r="J3106" s="27">
        <f t="shared" si="64"/>
        <v>232</v>
      </c>
      <c r="K3106">
        <v>6188</v>
      </c>
      <c r="L3106">
        <v>0</v>
      </c>
      <c r="M3106">
        <v>6187</v>
      </c>
      <c r="N3106">
        <v>1</v>
      </c>
      <c r="O3106" s="15">
        <v>40147</v>
      </c>
      <c r="P3106" s="24">
        <v>47235</v>
      </c>
      <c r="Q3106" s="7">
        <f t="shared" si="63"/>
        <v>120</v>
      </c>
      <c r="R3106" s="12">
        <v>40147</v>
      </c>
      <c r="T3106">
        <v>60</v>
      </c>
    </row>
    <row r="3107" spans="1:20" ht="18.75" x14ac:dyDescent="0.25">
      <c r="A3107">
        <v>5090302</v>
      </c>
      <c r="B3107">
        <v>1011202</v>
      </c>
      <c r="C3107">
        <v>0</v>
      </c>
      <c r="D3107" t="s">
        <v>14</v>
      </c>
      <c r="E3107" t="s">
        <v>2776</v>
      </c>
      <c r="F3107" s="1">
        <v>100000916</v>
      </c>
      <c r="G3107" t="s">
        <v>1891</v>
      </c>
      <c r="H3107" s="22">
        <v>35947</v>
      </c>
      <c r="I3107">
        <v>1</v>
      </c>
      <c r="J3107" s="27">
        <f t="shared" si="64"/>
        <v>370</v>
      </c>
      <c r="K3107">
        <v>375</v>
      </c>
      <c r="L3107">
        <v>0</v>
      </c>
      <c r="M3107">
        <v>374</v>
      </c>
      <c r="N3107">
        <v>1</v>
      </c>
      <c r="O3107" s="15">
        <v>35947</v>
      </c>
      <c r="P3107" s="24">
        <v>47235</v>
      </c>
      <c r="Q3107" s="7">
        <f t="shared" si="63"/>
        <v>120</v>
      </c>
      <c r="R3107" s="12">
        <v>35947</v>
      </c>
      <c r="T3107">
        <v>48</v>
      </c>
    </row>
    <row r="3108" spans="1:20" ht="18.75" x14ac:dyDescent="0.25">
      <c r="A3108">
        <v>5090302</v>
      </c>
      <c r="B3108">
        <v>1011202</v>
      </c>
      <c r="C3108">
        <v>0</v>
      </c>
      <c r="D3108" t="s">
        <v>14</v>
      </c>
      <c r="E3108" t="s">
        <v>2777</v>
      </c>
      <c r="F3108" s="1">
        <v>100000329</v>
      </c>
      <c r="G3108" t="s">
        <v>1891</v>
      </c>
      <c r="H3108" s="22">
        <v>35400</v>
      </c>
      <c r="I3108">
        <v>1</v>
      </c>
      <c r="J3108" s="27">
        <f t="shared" si="64"/>
        <v>388</v>
      </c>
      <c r="K3108">
        <v>450</v>
      </c>
      <c r="L3108">
        <v>0</v>
      </c>
      <c r="M3108">
        <v>449</v>
      </c>
      <c r="N3108">
        <v>1</v>
      </c>
      <c r="O3108" s="15">
        <v>35400</v>
      </c>
      <c r="P3108" s="24">
        <v>47235</v>
      </c>
      <c r="Q3108" s="7">
        <f t="shared" si="63"/>
        <v>120</v>
      </c>
      <c r="R3108" s="12">
        <v>35400</v>
      </c>
      <c r="T3108">
        <v>48</v>
      </c>
    </row>
    <row r="3109" spans="1:20" ht="18.75" x14ac:dyDescent="0.25">
      <c r="A3109">
        <v>5090302</v>
      </c>
      <c r="B3109">
        <v>1011202</v>
      </c>
      <c r="C3109">
        <v>0</v>
      </c>
      <c r="D3109" t="s">
        <v>14</v>
      </c>
      <c r="E3109" t="s">
        <v>2778</v>
      </c>
      <c r="F3109" s="1">
        <v>100000899</v>
      </c>
      <c r="G3109" t="s">
        <v>1891</v>
      </c>
      <c r="H3109" s="22">
        <v>33543</v>
      </c>
      <c r="I3109">
        <v>1</v>
      </c>
      <c r="J3109" s="27">
        <f t="shared" si="64"/>
        <v>449</v>
      </c>
      <c r="K3109">
        <v>175</v>
      </c>
      <c r="L3109">
        <v>0</v>
      </c>
      <c r="M3109">
        <v>174</v>
      </c>
      <c r="N3109">
        <v>1</v>
      </c>
      <c r="O3109" s="15">
        <v>33543</v>
      </c>
      <c r="P3109" s="24">
        <v>47235</v>
      </c>
      <c r="Q3109" s="7">
        <f t="shared" si="63"/>
        <v>120</v>
      </c>
      <c r="R3109" s="12">
        <v>33543</v>
      </c>
      <c r="T3109">
        <v>48</v>
      </c>
    </row>
    <row r="3110" spans="1:20" ht="18.75" x14ac:dyDescent="0.25">
      <c r="A3110">
        <v>5090302</v>
      </c>
      <c r="B3110">
        <v>1011202</v>
      </c>
      <c r="C3110">
        <v>0</v>
      </c>
      <c r="D3110" t="s">
        <v>14</v>
      </c>
      <c r="E3110" t="s">
        <v>2779</v>
      </c>
      <c r="F3110" s="1">
        <v>100001905</v>
      </c>
      <c r="G3110" t="s">
        <v>1891</v>
      </c>
      <c r="H3110" s="22">
        <v>34304</v>
      </c>
      <c r="I3110">
        <v>1</v>
      </c>
      <c r="J3110" s="27">
        <f t="shared" si="64"/>
        <v>424</v>
      </c>
      <c r="K3110">
        <v>62</v>
      </c>
      <c r="L3110">
        <v>0</v>
      </c>
      <c r="M3110">
        <v>61</v>
      </c>
      <c r="N3110">
        <v>1</v>
      </c>
      <c r="O3110" s="15">
        <v>34304</v>
      </c>
      <c r="P3110" s="24">
        <v>47235</v>
      </c>
      <c r="Q3110" s="7">
        <f t="shared" si="63"/>
        <v>120</v>
      </c>
      <c r="R3110" s="12">
        <v>34304</v>
      </c>
      <c r="T3110">
        <v>1</v>
      </c>
    </row>
    <row r="3111" spans="1:20" ht="18.75" x14ac:dyDescent="0.25">
      <c r="A3111">
        <v>5090302</v>
      </c>
      <c r="B3111">
        <v>1011202</v>
      </c>
      <c r="C3111">
        <v>0</v>
      </c>
      <c r="D3111" t="s">
        <v>14</v>
      </c>
      <c r="E3111" t="s">
        <v>2780</v>
      </c>
      <c r="F3111" s="1">
        <v>100001500</v>
      </c>
      <c r="G3111" t="s">
        <v>1891</v>
      </c>
      <c r="H3111" s="22">
        <v>39447</v>
      </c>
      <c r="I3111">
        <v>39</v>
      </c>
      <c r="J3111" s="27">
        <f t="shared" si="64"/>
        <v>255</v>
      </c>
      <c r="K3111">
        <v>9165</v>
      </c>
      <c r="L3111">
        <v>0</v>
      </c>
      <c r="M3111">
        <v>9164.0490000000009</v>
      </c>
      <c r="N3111">
        <v>0.95099999999999996</v>
      </c>
      <c r="O3111" s="15">
        <v>39447</v>
      </c>
      <c r="P3111" s="24">
        <v>47235</v>
      </c>
      <c r="Q3111" s="7">
        <f t="shared" si="63"/>
        <v>120</v>
      </c>
      <c r="R3111" s="12">
        <v>39447</v>
      </c>
      <c r="T3111">
        <v>60</v>
      </c>
    </row>
    <row r="3112" spans="1:20" ht="18.75" x14ac:dyDescent="0.25">
      <c r="A3112">
        <v>5090302</v>
      </c>
      <c r="B3112">
        <v>1011202</v>
      </c>
      <c r="C3112">
        <v>0</v>
      </c>
      <c r="D3112" t="s">
        <v>14</v>
      </c>
      <c r="E3112" t="s">
        <v>2781</v>
      </c>
      <c r="F3112" s="1">
        <v>100001499</v>
      </c>
      <c r="G3112" t="s">
        <v>1891</v>
      </c>
      <c r="H3112" s="22">
        <v>39447</v>
      </c>
      <c r="I3112">
        <v>38</v>
      </c>
      <c r="J3112" s="27">
        <f t="shared" si="64"/>
        <v>255</v>
      </c>
      <c r="K3112">
        <v>15200</v>
      </c>
      <c r="L3112">
        <v>0</v>
      </c>
      <c r="M3112">
        <v>15199</v>
      </c>
      <c r="N3112">
        <v>1</v>
      </c>
      <c r="O3112" s="15">
        <v>39447</v>
      </c>
      <c r="P3112" s="24">
        <v>47235</v>
      </c>
      <c r="Q3112" s="7">
        <f t="shared" si="63"/>
        <v>120</v>
      </c>
      <c r="R3112" s="12">
        <v>39447</v>
      </c>
      <c r="T3112">
        <v>60</v>
      </c>
    </row>
    <row r="3113" spans="1:20" ht="18.75" x14ac:dyDescent="0.25">
      <c r="A3113">
        <v>5090302</v>
      </c>
      <c r="B3113">
        <v>1011202</v>
      </c>
      <c r="C3113">
        <v>0</v>
      </c>
      <c r="D3113" t="s">
        <v>14</v>
      </c>
      <c r="E3113" t="s">
        <v>2782</v>
      </c>
      <c r="F3113" s="1">
        <v>100002257</v>
      </c>
      <c r="G3113" t="s">
        <v>1891</v>
      </c>
      <c r="H3113" s="22">
        <v>40127</v>
      </c>
      <c r="I3113">
        <v>1</v>
      </c>
      <c r="J3113" s="27">
        <f t="shared" si="64"/>
        <v>233</v>
      </c>
      <c r="K3113">
        <v>485.33100000000002</v>
      </c>
      <c r="L3113">
        <v>0</v>
      </c>
      <c r="M3113">
        <v>484.33100000000002</v>
      </c>
      <c r="N3113">
        <v>1</v>
      </c>
      <c r="O3113" s="15">
        <v>40127</v>
      </c>
      <c r="P3113" s="24">
        <v>47235</v>
      </c>
      <c r="Q3113" s="7">
        <f t="shared" si="63"/>
        <v>120</v>
      </c>
      <c r="R3113" s="12">
        <v>40127</v>
      </c>
      <c r="T3113">
        <v>60</v>
      </c>
    </row>
    <row r="3114" spans="1:20" ht="18.75" x14ac:dyDescent="0.25">
      <c r="A3114">
        <v>5090302</v>
      </c>
      <c r="B3114">
        <v>1011202</v>
      </c>
      <c r="C3114">
        <v>0</v>
      </c>
      <c r="D3114" t="s">
        <v>14</v>
      </c>
      <c r="E3114" t="s">
        <v>2783</v>
      </c>
      <c r="F3114" s="1">
        <v>100002258</v>
      </c>
      <c r="G3114" t="s">
        <v>1891</v>
      </c>
      <c r="H3114" s="22">
        <v>40127</v>
      </c>
      <c r="I3114">
        <v>1</v>
      </c>
      <c r="J3114" s="27">
        <f t="shared" si="64"/>
        <v>233</v>
      </c>
      <c r="K3114">
        <v>361.41699999999997</v>
      </c>
      <c r="L3114">
        <v>0</v>
      </c>
      <c r="M3114">
        <v>360.41699999999997</v>
      </c>
      <c r="N3114">
        <v>1</v>
      </c>
      <c r="O3114" s="15">
        <v>40127</v>
      </c>
      <c r="P3114" s="24">
        <v>47235</v>
      </c>
      <c r="Q3114" s="7">
        <f t="shared" si="63"/>
        <v>120</v>
      </c>
      <c r="R3114" s="12">
        <v>40127</v>
      </c>
      <c r="T3114">
        <v>60</v>
      </c>
    </row>
    <row r="3115" spans="1:20" ht="18.75" x14ac:dyDescent="0.25">
      <c r="A3115">
        <v>5090302</v>
      </c>
      <c r="B3115">
        <v>1011202</v>
      </c>
      <c r="C3115">
        <v>0</v>
      </c>
      <c r="D3115" t="s">
        <v>14</v>
      </c>
      <c r="E3115" t="s">
        <v>2784</v>
      </c>
      <c r="F3115" s="1">
        <v>100000894</v>
      </c>
      <c r="G3115" t="s">
        <v>1891</v>
      </c>
      <c r="H3115" s="22">
        <v>35278</v>
      </c>
      <c r="I3115">
        <v>4</v>
      </c>
      <c r="J3115" s="27">
        <f t="shared" si="64"/>
        <v>392</v>
      </c>
      <c r="K3115">
        <v>92.376000000000005</v>
      </c>
      <c r="L3115">
        <v>0</v>
      </c>
      <c r="M3115">
        <v>91.376000000000005</v>
      </c>
      <c r="N3115">
        <v>1</v>
      </c>
      <c r="O3115" s="15">
        <v>35278</v>
      </c>
      <c r="P3115" s="24">
        <v>47235</v>
      </c>
      <c r="Q3115" s="7">
        <f t="shared" si="63"/>
        <v>120</v>
      </c>
      <c r="R3115" s="12">
        <v>35278</v>
      </c>
      <c r="T3115">
        <v>1</v>
      </c>
    </row>
    <row r="3116" spans="1:20" ht="18.75" x14ac:dyDescent="0.25">
      <c r="A3116">
        <v>5090302</v>
      </c>
      <c r="B3116">
        <v>1011202</v>
      </c>
      <c r="C3116">
        <v>0</v>
      </c>
      <c r="D3116" t="s">
        <v>14</v>
      </c>
      <c r="E3116" t="s">
        <v>2785</v>
      </c>
      <c r="F3116" s="1">
        <v>100001904</v>
      </c>
      <c r="G3116" t="s">
        <v>1891</v>
      </c>
      <c r="H3116" s="22">
        <v>34060</v>
      </c>
      <c r="I3116">
        <v>1</v>
      </c>
      <c r="J3116" s="27">
        <f t="shared" si="64"/>
        <v>432</v>
      </c>
      <c r="K3116">
        <v>1076.95</v>
      </c>
      <c r="L3116">
        <v>0</v>
      </c>
      <c r="M3116">
        <v>1075.95</v>
      </c>
      <c r="N3116">
        <v>1</v>
      </c>
      <c r="O3116" s="15">
        <v>34060</v>
      </c>
      <c r="P3116" s="24">
        <v>47235</v>
      </c>
      <c r="Q3116" s="7">
        <f t="shared" si="63"/>
        <v>120</v>
      </c>
      <c r="R3116" s="12">
        <v>34060</v>
      </c>
      <c r="T3116">
        <v>48</v>
      </c>
    </row>
    <row r="3117" spans="1:20" ht="18.75" x14ac:dyDescent="0.25">
      <c r="A3117">
        <v>5090302</v>
      </c>
      <c r="B3117">
        <v>1011202</v>
      </c>
      <c r="C3117">
        <v>0</v>
      </c>
      <c r="D3117" t="s">
        <v>14</v>
      </c>
      <c r="E3117" t="s">
        <v>2786</v>
      </c>
      <c r="F3117" s="1">
        <v>100005592</v>
      </c>
      <c r="G3117" t="s">
        <v>1891</v>
      </c>
      <c r="H3117" s="22">
        <v>33817</v>
      </c>
      <c r="I3117">
        <v>2</v>
      </c>
      <c r="J3117" s="27">
        <f t="shared" si="64"/>
        <v>440</v>
      </c>
      <c r="K3117">
        <v>695.35799999999995</v>
      </c>
      <c r="L3117">
        <v>0</v>
      </c>
      <c r="M3117">
        <v>694.35799999999995</v>
      </c>
      <c r="N3117">
        <v>1</v>
      </c>
      <c r="O3117" s="15">
        <v>33817</v>
      </c>
      <c r="P3117" s="24">
        <v>47235</v>
      </c>
      <c r="Q3117" s="7">
        <f t="shared" si="63"/>
        <v>120</v>
      </c>
      <c r="R3117" s="12">
        <v>33817</v>
      </c>
      <c r="T3117">
        <v>48</v>
      </c>
    </row>
    <row r="3118" spans="1:20" ht="18.75" x14ac:dyDescent="0.25">
      <c r="A3118">
        <v>5090302</v>
      </c>
      <c r="B3118">
        <v>1011202</v>
      </c>
      <c r="C3118">
        <v>0</v>
      </c>
      <c r="D3118" t="s">
        <v>14</v>
      </c>
      <c r="E3118" t="s">
        <v>2787</v>
      </c>
      <c r="F3118" s="1">
        <v>100000900</v>
      </c>
      <c r="G3118" t="s">
        <v>1891</v>
      </c>
      <c r="H3118" s="22">
        <v>34121</v>
      </c>
      <c r="I3118">
        <v>1</v>
      </c>
      <c r="J3118" s="27">
        <f t="shared" si="64"/>
        <v>430</v>
      </c>
      <c r="K3118">
        <v>290</v>
      </c>
      <c r="L3118">
        <v>0</v>
      </c>
      <c r="M3118">
        <v>289</v>
      </c>
      <c r="N3118">
        <v>1</v>
      </c>
      <c r="O3118" s="15">
        <v>34121</v>
      </c>
      <c r="P3118" s="24">
        <v>47235</v>
      </c>
      <c r="Q3118" s="7">
        <f t="shared" si="63"/>
        <v>120</v>
      </c>
      <c r="R3118" s="12">
        <v>34121</v>
      </c>
      <c r="T3118">
        <v>48</v>
      </c>
    </row>
    <row r="3119" spans="1:20" ht="18.75" x14ac:dyDescent="0.25">
      <c r="A3119">
        <v>5090302</v>
      </c>
      <c r="B3119">
        <v>1011202</v>
      </c>
      <c r="C3119">
        <v>0</v>
      </c>
      <c r="D3119" t="s">
        <v>14</v>
      </c>
      <c r="E3119" t="s">
        <v>2788</v>
      </c>
      <c r="F3119" s="1">
        <v>100005495</v>
      </c>
      <c r="G3119" t="s">
        <v>1891</v>
      </c>
      <c r="H3119" s="22">
        <v>34243</v>
      </c>
      <c r="I3119">
        <v>2</v>
      </c>
      <c r="J3119" s="27">
        <f t="shared" si="64"/>
        <v>426</v>
      </c>
      <c r="K3119">
        <v>738</v>
      </c>
      <c r="L3119">
        <v>0</v>
      </c>
      <c r="M3119">
        <v>737</v>
      </c>
      <c r="N3119">
        <v>1</v>
      </c>
      <c r="O3119" s="15">
        <v>34243</v>
      </c>
      <c r="P3119" s="24">
        <v>47235</v>
      </c>
      <c r="Q3119" s="7">
        <f t="shared" si="63"/>
        <v>120</v>
      </c>
      <c r="R3119" s="12">
        <v>34243</v>
      </c>
      <c r="T3119">
        <v>60</v>
      </c>
    </row>
    <row r="3120" spans="1:20" ht="18.75" x14ac:dyDescent="0.25">
      <c r="A3120">
        <v>5090302</v>
      </c>
      <c r="B3120">
        <v>1011202</v>
      </c>
      <c r="C3120">
        <v>0</v>
      </c>
      <c r="D3120" t="s">
        <v>14</v>
      </c>
      <c r="E3120" t="s">
        <v>2789</v>
      </c>
      <c r="F3120" s="1">
        <v>100001299</v>
      </c>
      <c r="G3120" t="s">
        <v>1891</v>
      </c>
      <c r="H3120" s="22">
        <v>33239</v>
      </c>
      <c r="I3120">
        <v>2</v>
      </c>
      <c r="J3120" s="27">
        <f t="shared" si="64"/>
        <v>459</v>
      </c>
      <c r="K3120">
        <v>2</v>
      </c>
      <c r="L3120">
        <v>0</v>
      </c>
      <c r="M3120">
        <v>1.75</v>
      </c>
      <c r="N3120">
        <v>0.25</v>
      </c>
      <c r="O3120" s="15">
        <v>33239</v>
      </c>
      <c r="P3120" s="24">
        <v>47235</v>
      </c>
      <c r="Q3120" s="7">
        <f t="shared" si="63"/>
        <v>120</v>
      </c>
      <c r="R3120" s="12">
        <v>33239</v>
      </c>
      <c r="T3120">
        <v>60</v>
      </c>
    </row>
    <row r="3121" spans="1:20" ht="18.75" x14ac:dyDescent="0.25">
      <c r="A3121">
        <v>5090302</v>
      </c>
      <c r="B3121">
        <v>1011202</v>
      </c>
      <c r="C3121">
        <v>0</v>
      </c>
      <c r="D3121" t="s">
        <v>14</v>
      </c>
      <c r="E3121" t="s">
        <v>2790</v>
      </c>
      <c r="F3121" s="1">
        <v>100005207</v>
      </c>
      <c r="G3121" t="s">
        <v>1891</v>
      </c>
      <c r="H3121" s="22">
        <v>39782</v>
      </c>
      <c r="I3121">
        <v>1</v>
      </c>
      <c r="J3121" s="27">
        <f t="shared" si="64"/>
        <v>244</v>
      </c>
      <c r="K3121">
        <v>175</v>
      </c>
      <c r="L3121">
        <v>0</v>
      </c>
      <c r="M3121">
        <v>174</v>
      </c>
      <c r="N3121">
        <v>1</v>
      </c>
      <c r="O3121" s="15">
        <v>39782</v>
      </c>
      <c r="P3121" s="24">
        <v>47235</v>
      </c>
      <c r="Q3121" s="7">
        <f t="shared" si="63"/>
        <v>120</v>
      </c>
      <c r="R3121" s="12">
        <v>39782</v>
      </c>
      <c r="T3121">
        <v>48</v>
      </c>
    </row>
    <row r="3122" spans="1:20" ht="18.75" x14ac:dyDescent="0.25">
      <c r="A3122">
        <v>5090302</v>
      </c>
      <c r="B3122">
        <v>1011202</v>
      </c>
      <c r="C3122">
        <v>0</v>
      </c>
      <c r="D3122" t="s">
        <v>14</v>
      </c>
      <c r="E3122" t="s">
        <v>2791</v>
      </c>
      <c r="F3122" s="1">
        <v>100000356</v>
      </c>
      <c r="G3122" t="s">
        <v>1891</v>
      </c>
      <c r="H3122" s="22">
        <v>34029</v>
      </c>
      <c r="I3122">
        <v>1</v>
      </c>
      <c r="J3122" s="27">
        <f t="shared" si="64"/>
        <v>433</v>
      </c>
      <c r="K3122">
        <v>1500</v>
      </c>
      <c r="L3122">
        <v>0</v>
      </c>
      <c r="M3122">
        <v>1499</v>
      </c>
      <c r="N3122">
        <v>1</v>
      </c>
      <c r="O3122" s="15">
        <v>34029</v>
      </c>
      <c r="P3122" s="24">
        <v>47235</v>
      </c>
      <c r="Q3122" s="7">
        <f t="shared" si="63"/>
        <v>120</v>
      </c>
      <c r="R3122" s="12">
        <v>34029</v>
      </c>
      <c r="T3122">
        <v>48</v>
      </c>
    </row>
    <row r="3123" spans="1:20" ht="18.75" x14ac:dyDescent="0.25">
      <c r="A3123">
        <v>5090302</v>
      </c>
      <c r="B3123">
        <v>1011202</v>
      </c>
      <c r="C3123">
        <v>0</v>
      </c>
      <c r="D3123" t="s">
        <v>14</v>
      </c>
      <c r="E3123" t="s">
        <v>2792</v>
      </c>
      <c r="F3123" s="1">
        <v>100002342</v>
      </c>
      <c r="G3123" t="s">
        <v>1891</v>
      </c>
      <c r="H3123" s="22">
        <v>34547</v>
      </c>
      <c r="I3123">
        <v>1</v>
      </c>
      <c r="J3123" s="27">
        <f t="shared" si="64"/>
        <v>416</v>
      </c>
      <c r="K3123">
        <v>250</v>
      </c>
      <c r="L3123">
        <v>0</v>
      </c>
      <c r="M3123">
        <v>249</v>
      </c>
      <c r="N3123">
        <v>1</v>
      </c>
      <c r="O3123" s="15">
        <v>34547</v>
      </c>
      <c r="P3123" s="24">
        <v>47235</v>
      </c>
      <c r="Q3123" s="7">
        <f t="shared" si="63"/>
        <v>120</v>
      </c>
      <c r="R3123" s="12">
        <v>34547</v>
      </c>
      <c r="T3123">
        <v>60</v>
      </c>
    </row>
    <row r="3124" spans="1:20" ht="18.75" x14ac:dyDescent="0.25">
      <c r="A3124">
        <v>5090302</v>
      </c>
      <c r="B3124">
        <v>1011202</v>
      </c>
      <c r="C3124">
        <v>0</v>
      </c>
      <c r="D3124" t="s">
        <v>14</v>
      </c>
      <c r="E3124" t="s">
        <v>2793</v>
      </c>
      <c r="F3124" s="1">
        <v>100001214</v>
      </c>
      <c r="G3124" t="s">
        <v>1891</v>
      </c>
      <c r="H3124" s="22">
        <v>35612</v>
      </c>
      <c r="I3124">
        <v>1</v>
      </c>
      <c r="J3124" s="27">
        <f t="shared" si="64"/>
        <v>381</v>
      </c>
      <c r="K3124">
        <v>690</v>
      </c>
      <c r="L3124">
        <v>0</v>
      </c>
      <c r="M3124">
        <v>689</v>
      </c>
      <c r="N3124">
        <v>1</v>
      </c>
      <c r="O3124" s="15">
        <v>35612</v>
      </c>
      <c r="P3124" s="24">
        <v>47235</v>
      </c>
      <c r="Q3124" s="7">
        <f t="shared" si="63"/>
        <v>120</v>
      </c>
      <c r="R3124" s="12">
        <v>35612</v>
      </c>
      <c r="T3124">
        <v>60</v>
      </c>
    </row>
    <row r="3125" spans="1:20" ht="18.75" x14ac:dyDescent="0.25">
      <c r="A3125">
        <v>5090302</v>
      </c>
      <c r="B3125">
        <v>1011202</v>
      </c>
      <c r="C3125">
        <v>0</v>
      </c>
      <c r="D3125" t="s">
        <v>14</v>
      </c>
      <c r="E3125" t="s">
        <v>2794</v>
      </c>
      <c r="F3125" s="1">
        <v>100001215</v>
      </c>
      <c r="G3125" t="s">
        <v>1891</v>
      </c>
      <c r="H3125" s="22">
        <v>33239</v>
      </c>
      <c r="I3125">
        <v>1</v>
      </c>
      <c r="J3125" s="27">
        <f t="shared" si="64"/>
        <v>459</v>
      </c>
      <c r="K3125">
        <v>1</v>
      </c>
      <c r="L3125">
        <v>0</v>
      </c>
      <c r="M3125">
        <v>0</v>
      </c>
      <c r="N3125">
        <v>1</v>
      </c>
      <c r="O3125" s="15">
        <v>33239</v>
      </c>
      <c r="P3125" s="24">
        <v>47235</v>
      </c>
      <c r="Q3125" s="7">
        <f t="shared" si="63"/>
        <v>120</v>
      </c>
      <c r="R3125" s="12">
        <v>33239</v>
      </c>
      <c r="T3125">
        <v>60</v>
      </c>
    </row>
    <row r="3126" spans="1:20" ht="18.75" x14ac:dyDescent="0.25">
      <c r="A3126">
        <v>5090302</v>
      </c>
      <c r="B3126">
        <v>1011202</v>
      </c>
      <c r="C3126">
        <v>0</v>
      </c>
      <c r="D3126" t="s">
        <v>14</v>
      </c>
      <c r="E3126" t="s">
        <v>2795</v>
      </c>
      <c r="F3126" s="1">
        <v>100002274</v>
      </c>
      <c r="G3126" t="s">
        <v>1891</v>
      </c>
      <c r="H3126" s="22">
        <v>39741</v>
      </c>
      <c r="I3126">
        <v>1</v>
      </c>
      <c r="J3126" s="27">
        <f t="shared" si="64"/>
        <v>246</v>
      </c>
      <c r="K3126">
        <v>125</v>
      </c>
      <c r="L3126">
        <v>0</v>
      </c>
      <c r="M3126">
        <v>124</v>
      </c>
      <c r="N3126">
        <v>1</v>
      </c>
      <c r="O3126" s="15">
        <v>39741</v>
      </c>
      <c r="P3126" s="24">
        <v>47235</v>
      </c>
      <c r="Q3126" s="7">
        <f t="shared" si="63"/>
        <v>120</v>
      </c>
      <c r="R3126" s="12">
        <v>39741</v>
      </c>
      <c r="T3126">
        <v>60</v>
      </c>
    </row>
    <row r="3127" spans="1:20" ht="18.75" x14ac:dyDescent="0.25">
      <c r="A3127">
        <v>5090302</v>
      </c>
      <c r="B3127">
        <v>1011202</v>
      </c>
      <c r="C3127">
        <v>0</v>
      </c>
      <c r="D3127" t="s">
        <v>14</v>
      </c>
      <c r="E3127" t="s">
        <v>2796</v>
      </c>
      <c r="F3127" s="1">
        <v>100002275</v>
      </c>
      <c r="G3127" t="s">
        <v>1891</v>
      </c>
      <c r="H3127" s="22">
        <v>38595</v>
      </c>
      <c r="I3127">
        <v>1</v>
      </c>
      <c r="J3127" s="27">
        <f t="shared" si="64"/>
        <v>283</v>
      </c>
      <c r="K3127">
        <v>83</v>
      </c>
      <c r="L3127">
        <v>0</v>
      </c>
      <c r="M3127">
        <v>82.5</v>
      </c>
      <c r="N3127">
        <v>0.5</v>
      </c>
      <c r="O3127" s="15">
        <v>38595</v>
      </c>
      <c r="P3127" s="24">
        <v>47235</v>
      </c>
      <c r="Q3127" s="7">
        <f t="shared" si="63"/>
        <v>120</v>
      </c>
      <c r="R3127" s="12">
        <v>38595</v>
      </c>
      <c r="T3127">
        <v>60</v>
      </c>
    </row>
    <row r="3128" spans="1:20" ht="18.75" x14ac:dyDescent="0.25">
      <c r="A3128">
        <v>5090302</v>
      </c>
      <c r="B3128">
        <v>1011202</v>
      </c>
      <c r="C3128">
        <v>0</v>
      </c>
      <c r="D3128" t="s">
        <v>14</v>
      </c>
      <c r="E3128" t="s">
        <v>2797</v>
      </c>
      <c r="F3128" s="1">
        <v>100001213</v>
      </c>
      <c r="G3128" t="s">
        <v>1891</v>
      </c>
      <c r="H3128" s="22">
        <v>38472</v>
      </c>
      <c r="I3128">
        <v>1</v>
      </c>
      <c r="J3128" s="27">
        <f t="shared" si="64"/>
        <v>287</v>
      </c>
      <c r="K3128">
        <v>155</v>
      </c>
      <c r="L3128">
        <v>0</v>
      </c>
      <c r="M3128">
        <v>154.667</v>
      </c>
      <c r="N3128">
        <v>0.33300000000000002</v>
      </c>
      <c r="O3128" s="15">
        <v>38472</v>
      </c>
      <c r="P3128" s="24">
        <v>47235</v>
      </c>
      <c r="Q3128" s="7">
        <f t="shared" si="63"/>
        <v>120</v>
      </c>
      <c r="R3128" s="12">
        <v>38472</v>
      </c>
      <c r="T3128">
        <v>60</v>
      </c>
    </row>
    <row r="3129" spans="1:20" ht="18.75" x14ac:dyDescent="0.25">
      <c r="A3129">
        <v>5090302</v>
      </c>
      <c r="B3129">
        <v>1011202</v>
      </c>
      <c r="C3129">
        <v>0</v>
      </c>
      <c r="D3129" t="s">
        <v>14</v>
      </c>
      <c r="E3129" t="s">
        <v>2798</v>
      </c>
      <c r="F3129" s="1">
        <v>100005177</v>
      </c>
      <c r="G3129" t="s">
        <v>1891</v>
      </c>
      <c r="H3129" s="22">
        <v>33725</v>
      </c>
      <c r="I3129">
        <v>1</v>
      </c>
      <c r="J3129" s="27">
        <f t="shared" si="64"/>
        <v>443</v>
      </c>
      <c r="K3129">
        <v>215</v>
      </c>
      <c r="L3129">
        <v>0</v>
      </c>
      <c r="M3129">
        <v>214</v>
      </c>
      <c r="N3129">
        <v>1</v>
      </c>
      <c r="O3129" s="15">
        <v>33725</v>
      </c>
      <c r="P3129" s="24">
        <v>47235</v>
      </c>
      <c r="Q3129" s="7">
        <f t="shared" si="63"/>
        <v>120</v>
      </c>
      <c r="R3129" s="12">
        <v>33725</v>
      </c>
      <c r="T3129">
        <v>60</v>
      </c>
    </row>
    <row r="3130" spans="1:20" ht="18.75" x14ac:dyDescent="0.25">
      <c r="A3130">
        <v>5090302</v>
      </c>
      <c r="B3130">
        <v>1011202</v>
      </c>
      <c r="C3130">
        <v>0</v>
      </c>
      <c r="D3130" t="s">
        <v>14</v>
      </c>
      <c r="E3130" t="s">
        <v>2799</v>
      </c>
      <c r="F3130" s="1">
        <v>100001217</v>
      </c>
      <c r="G3130" t="s">
        <v>1891</v>
      </c>
      <c r="H3130" s="22">
        <v>33239</v>
      </c>
      <c r="I3130">
        <v>1</v>
      </c>
      <c r="J3130" s="27">
        <f t="shared" si="64"/>
        <v>459</v>
      </c>
      <c r="K3130">
        <v>1</v>
      </c>
      <c r="L3130">
        <v>0</v>
      </c>
      <c r="M3130">
        <v>0</v>
      </c>
      <c r="N3130">
        <v>1</v>
      </c>
      <c r="O3130" s="15">
        <v>33239</v>
      </c>
      <c r="P3130" s="24">
        <v>47235</v>
      </c>
      <c r="Q3130" s="7">
        <f t="shared" si="63"/>
        <v>120</v>
      </c>
      <c r="R3130" s="12">
        <v>33239</v>
      </c>
      <c r="T3130">
        <v>60</v>
      </c>
    </row>
    <row r="3131" spans="1:20" ht="18.75" x14ac:dyDescent="0.25">
      <c r="A3131">
        <v>5090302</v>
      </c>
      <c r="B3131">
        <v>1011202</v>
      </c>
      <c r="C3131">
        <v>0</v>
      </c>
      <c r="D3131" t="s">
        <v>14</v>
      </c>
      <c r="E3131" t="s">
        <v>2800</v>
      </c>
      <c r="F3131" s="1">
        <v>100001218</v>
      </c>
      <c r="G3131" t="s">
        <v>1891</v>
      </c>
      <c r="H3131" s="22">
        <v>34029</v>
      </c>
      <c r="I3131">
        <v>2</v>
      </c>
      <c r="J3131" s="27">
        <f t="shared" si="64"/>
        <v>433</v>
      </c>
      <c r="K3131">
        <v>540</v>
      </c>
      <c r="L3131">
        <v>0</v>
      </c>
      <c r="M3131">
        <v>539</v>
      </c>
      <c r="N3131">
        <v>1</v>
      </c>
      <c r="O3131" s="15">
        <v>34029</v>
      </c>
      <c r="P3131" s="24">
        <v>47235</v>
      </c>
      <c r="Q3131" s="7">
        <f t="shared" si="63"/>
        <v>120</v>
      </c>
      <c r="R3131" s="12">
        <v>34029</v>
      </c>
      <c r="T3131">
        <v>60</v>
      </c>
    </row>
    <row r="3132" spans="1:20" ht="18.75" x14ac:dyDescent="0.25">
      <c r="A3132">
        <v>5090302</v>
      </c>
      <c r="B3132">
        <v>1011202</v>
      </c>
      <c r="C3132">
        <v>0</v>
      </c>
      <c r="D3132" t="s">
        <v>14</v>
      </c>
      <c r="E3132" t="s">
        <v>2801</v>
      </c>
      <c r="F3132" s="1">
        <v>100004243</v>
      </c>
      <c r="G3132" t="s">
        <v>1891</v>
      </c>
      <c r="H3132" s="22">
        <v>36495</v>
      </c>
      <c r="I3132">
        <v>1</v>
      </c>
      <c r="J3132" s="27">
        <f t="shared" si="64"/>
        <v>352</v>
      </c>
      <c r="K3132">
        <v>180</v>
      </c>
      <c r="L3132">
        <v>0</v>
      </c>
      <c r="M3132">
        <v>179</v>
      </c>
      <c r="N3132">
        <v>1</v>
      </c>
      <c r="O3132" s="15">
        <v>36495</v>
      </c>
      <c r="P3132" s="24">
        <v>47235</v>
      </c>
      <c r="Q3132" s="7">
        <f t="shared" si="63"/>
        <v>120</v>
      </c>
      <c r="R3132" s="12">
        <v>36495</v>
      </c>
      <c r="T3132">
        <v>60</v>
      </c>
    </row>
    <row r="3133" spans="1:20" ht="18.75" x14ac:dyDescent="0.25">
      <c r="A3133">
        <v>5090302</v>
      </c>
      <c r="B3133">
        <v>1011202</v>
      </c>
      <c r="C3133">
        <v>0</v>
      </c>
      <c r="D3133" t="s">
        <v>14</v>
      </c>
      <c r="E3133" t="s">
        <v>2802</v>
      </c>
      <c r="F3133" s="1">
        <v>100004242</v>
      </c>
      <c r="G3133" t="s">
        <v>1891</v>
      </c>
      <c r="H3133" s="22">
        <v>36434</v>
      </c>
      <c r="I3133">
        <v>1</v>
      </c>
      <c r="J3133" s="27">
        <f t="shared" si="64"/>
        <v>354</v>
      </c>
      <c r="K3133">
        <v>1</v>
      </c>
      <c r="L3133">
        <v>0</v>
      </c>
      <c r="M3133">
        <v>0.5</v>
      </c>
      <c r="N3133">
        <v>0.5</v>
      </c>
      <c r="O3133" s="15">
        <v>36434</v>
      </c>
      <c r="P3133" s="24">
        <v>47235</v>
      </c>
      <c r="Q3133" s="7">
        <f t="shared" si="63"/>
        <v>120</v>
      </c>
      <c r="R3133" s="12">
        <v>36434</v>
      </c>
      <c r="T3133">
        <v>60</v>
      </c>
    </row>
    <row r="3134" spans="1:20" ht="18.75" x14ac:dyDescent="0.25">
      <c r="A3134">
        <v>5090302</v>
      </c>
      <c r="B3134">
        <v>1011202</v>
      </c>
      <c r="C3134">
        <v>0</v>
      </c>
      <c r="D3134" t="s">
        <v>14</v>
      </c>
      <c r="E3134" t="s">
        <v>2803</v>
      </c>
      <c r="F3134" s="1">
        <v>100001220</v>
      </c>
      <c r="G3134" t="s">
        <v>1891</v>
      </c>
      <c r="H3134" s="22">
        <v>34639</v>
      </c>
      <c r="I3134">
        <v>2</v>
      </c>
      <c r="J3134" s="27">
        <f t="shared" si="64"/>
        <v>413</v>
      </c>
      <c r="K3134">
        <v>600</v>
      </c>
      <c r="L3134">
        <v>0</v>
      </c>
      <c r="M3134">
        <v>599</v>
      </c>
      <c r="N3134">
        <v>1</v>
      </c>
      <c r="O3134" s="15">
        <v>34639</v>
      </c>
      <c r="P3134" s="24">
        <v>47235</v>
      </c>
      <c r="Q3134" s="7">
        <f t="shared" si="63"/>
        <v>120</v>
      </c>
      <c r="R3134" s="12">
        <v>34639</v>
      </c>
      <c r="T3134">
        <v>60</v>
      </c>
    </row>
    <row r="3135" spans="1:20" ht="18.75" x14ac:dyDescent="0.25">
      <c r="A3135">
        <v>5090302</v>
      </c>
      <c r="B3135">
        <v>1011202</v>
      </c>
      <c r="C3135">
        <v>0</v>
      </c>
      <c r="D3135" t="s">
        <v>14</v>
      </c>
      <c r="E3135" t="s">
        <v>2804</v>
      </c>
      <c r="F3135" s="1">
        <v>100005376</v>
      </c>
      <c r="G3135" t="s">
        <v>1891</v>
      </c>
      <c r="H3135" s="22">
        <v>43312</v>
      </c>
      <c r="I3135">
        <v>1</v>
      </c>
      <c r="J3135" s="27">
        <f t="shared" si="64"/>
        <v>128</v>
      </c>
      <c r="K3135">
        <v>95</v>
      </c>
      <c r="L3135">
        <v>0</v>
      </c>
      <c r="M3135">
        <v>94</v>
      </c>
      <c r="N3135">
        <v>1</v>
      </c>
      <c r="O3135" s="15">
        <v>43312</v>
      </c>
      <c r="P3135" s="24">
        <v>47235</v>
      </c>
      <c r="Q3135" s="7">
        <f t="shared" si="63"/>
        <v>120</v>
      </c>
      <c r="R3135" s="12">
        <v>43312</v>
      </c>
      <c r="T3135">
        <v>1</v>
      </c>
    </row>
    <row r="3136" spans="1:20" ht="18.75" x14ac:dyDescent="0.25">
      <c r="A3136">
        <v>5090302</v>
      </c>
      <c r="B3136">
        <v>1011202</v>
      </c>
      <c r="C3136">
        <v>0</v>
      </c>
      <c r="D3136" t="s">
        <v>14</v>
      </c>
      <c r="E3136" t="s">
        <v>2805</v>
      </c>
      <c r="F3136" s="1">
        <v>100004248</v>
      </c>
      <c r="G3136" t="s">
        <v>1891</v>
      </c>
      <c r="H3136" s="22">
        <v>41515</v>
      </c>
      <c r="I3136">
        <v>2</v>
      </c>
      <c r="J3136" s="27">
        <f t="shared" si="64"/>
        <v>187</v>
      </c>
      <c r="K3136">
        <v>230</v>
      </c>
      <c r="L3136">
        <v>0</v>
      </c>
      <c r="M3136">
        <v>229.5</v>
      </c>
      <c r="N3136">
        <v>0.5</v>
      </c>
      <c r="O3136" s="15">
        <v>41515</v>
      </c>
      <c r="P3136" s="24">
        <v>47235</v>
      </c>
      <c r="Q3136" s="7">
        <f t="shared" si="63"/>
        <v>120</v>
      </c>
      <c r="R3136" s="12">
        <v>41515</v>
      </c>
      <c r="T3136">
        <v>60</v>
      </c>
    </row>
    <row r="3137" spans="1:20" ht="18.75" x14ac:dyDescent="0.25">
      <c r="A3137">
        <v>5090302</v>
      </c>
      <c r="B3137">
        <v>1011202</v>
      </c>
      <c r="C3137">
        <v>0</v>
      </c>
      <c r="D3137" t="s">
        <v>14</v>
      </c>
      <c r="E3137" t="s">
        <v>2805</v>
      </c>
      <c r="F3137" s="1">
        <v>100004550</v>
      </c>
      <c r="G3137" t="s">
        <v>1891</v>
      </c>
      <c r="H3137" s="22">
        <v>41515</v>
      </c>
      <c r="I3137">
        <v>2</v>
      </c>
      <c r="J3137" s="27">
        <f t="shared" si="64"/>
        <v>187</v>
      </c>
      <c r="K3137">
        <v>230</v>
      </c>
      <c r="L3137">
        <v>0</v>
      </c>
      <c r="M3137">
        <v>229</v>
      </c>
      <c r="N3137">
        <v>1</v>
      </c>
      <c r="O3137" s="15">
        <v>41515</v>
      </c>
      <c r="P3137" s="24">
        <v>47235</v>
      </c>
      <c r="Q3137" s="7">
        <f t="shared" si="63"/>
        <v>120</v>
      </c>
      <c r="R3137" s="12">
        <v>41515</v>
      </c>
      <c r="T3137">
        <v>60</v>
      </c>
    </row>
    <row r="3138" spans="1:20" ht="18.75" x14ac:dyDescent="0.25">
      <c r="A3138">
        <v>5090302</v>
      </c>
      <c r="B3138">
        <v>1011202</v>
      </c>
      <c r="C3138">
        <v>0</v>
      </c>
      <c r="D3138" t="s">
        <v>14</v>
      </c>
      <c r="E3138" t="s">
        <v>2805</v>
      </c>
      <c r="F3138" s="1">
        <v>100004705</v>
      </c>
      <c r="G3138" t="s">
        <v>1891</v>
      </c>
      <c r="H3138" s="22">
        <v>41515</v>
      </c>
      <c r="I3138">
        <v>2</v>
      </c>
      <c r="J3138" s="27">
        <f t="shared" si="64"/>
        <v>187</v>
      </c>
      <c r="K3138">
        <v>230</v>
      </c>
      <c r="L3138">
        <v>0</v>
      </c>
      <c r="M3138">
        <v>229</v>
      </c>
      <c r="N3138">
        <v>1</v>
      </c>
      <c r="O3138" s="15">
        <v>41515</v>
      </c>
      <c r="P3138" s="24">
        <v>47235</v>
      </c>
      <c r="Q3138" s="7">
        <f t="shared" ref="Q3138:Q3201" si="65">10*12</f>
        <v>120</v>
      </c>
      <c r="R3138" s="12">
        <v>41515</v>
      </c>
      <c r="T3138">
        <v>60</v>
      </c>
    </row>
    <row r="3139" spans="1:20" ht="18.75" x14ac:dyDescent="0.25">
      <c r="A3139">
        <v>5090302</v>
      </c>
      <c r="B3139">
        <v>1011202</v>
      </c>
      <c r="C3139">
        <v>0</v>
      </c>
      <c r="D3139" t="s">
        <v>14</v>
      </c>
      <c r="E3139" t="s">
        <v>2805</v>
      </c>
      <c r="F3139" s="1">
        <v>100005181</v>
      </c>
      <c r="G3139" t="s">
        <v>1891</v>
      </c>
      <c r="H3139" s="22">
        <v>41515</v>
      </c>
      <c r="I3139">
        <v>4</v>
      </c>
      <c r="J3139" s="27">
        <f t="shared" ref="J3139:J3202" si="66">DATEDIF(H3139,P3139,"m")</f>
        <v>187</v>
      </c>
      <c r="K3139">
        <v>460</v>
      </c>
      <c r="L3139">
        <v>0</v>
      </c>
      <c r="M3139">
        <v>459</v>
      </c>
      <c r="N3139">
        <v>1</v>
      </c>
      <c r="O3139" s="15">
        <v>41515</v>
      </c>
      <c r="P3139" s="24">
        <v>47235</v>
      </c>
      <c r="Q3139" s="7">
        <f t="shared" si="65"/>
        <v>120</v>
      </c>
      <c r="R3139" s="12">
        <v>41515</v>
      </c>
      <c r="T3139">
        <v>60</v>
      </c>
    </row>
    <row r="3140" spans="1:20" ht="18.75" x14ac:dyDescent="0.25">
      <c r="A3140">
        <v>5090302</v>
      </c>
      <c r="B3140">
        <v>1011202</v>
      </c>
      <c r="C3140">
        <v>0</v>
      </c>
      <c r="D3140" t="s">
        <v>14</v>
      </c>
      <c r="E3140" t="s">
        <v>2805</v>
      </c>
      <c r="F3140" s="1">
        <v>100005316</v>
      </c>
      <c r="G3140" t="s">
        <v>1891</v>
      </c>
      <c r="H3140" s="22">
        <v>41515</v>
      </c>
      <c r="I3140">
        <v>1</v>
      </c>
      <c r="J3140" s="27">
        <f t="shared" si="66"/>
        <v>187</v>
      </c>
      <c r="K3140">
        <v>115</v>
      </c>
      <c r="L3140">
        <v>0</v>
      </c>
      <c r="M3140">
        <v>114.5</v>
      </c>
      <c r="N3140">
        <v>0.5</v>
      </c>
      <c r="O3140" s="15">
        <v>41515</v>
      </c>
      <c r="P3140" s="24">
        <v>47235</v>
      </c>
      <c r="Q3140" s="7">
        <f t="shared" si="65"/>
        <v>120</v>
      </c>
      <c r="R3140" s="12">
        <v>41515</v>
      </c>
      <c r="T3140">
        <v>60</v>
      </c>
    </row>
    <row r="3141" spans="1:20" ht="18.75" x14ac:dyDescent="0.25">
      <c r="A3141">
        <v>5090302</v>
      </c>
      <c r="B3141">
        <v>1011202</v>
      </c>
      <c r="C3141">
        <v>0</v>
      </c>
      <c r="D3141" t="s">
        <v>14</v>
      </c>
      <c r="E3141" t="s">
        <v>2805</v>
      </c>
      <c r="F3141" s="1">
        <v>100005471</v>
      </c>
      <c r="G3141" t="s">
        <v>1891</v>
      </c>
      <c r="H3141" s="22">
        <v>41515</v>
      </c>
      <c r="I3141">
        <v>3</v>
      </c>
      <c r="J3141" s="27">
        <f t="shared" si="66"/>
        <v>187</v>
      </c>
      <c r="K3141">
        <v>345</v>
      </c>
      <c r="L3141">
        <v>0</v>
      </c>
      <c r="M3141">
        <v>344.25</v>
      </c>
      <c r="N3141">
        <v>0.75</v>
      </c>
      <c r="O3141" s="15">
        <v>41515</v>
      </c>
      <c r="P3141" s="24">
        <v>47235</v>
      </c>
      <c r="Q3141" s="7">
        <f t="shared" si="65"/>
        <v>120</v>
      </c>
      <c r="R3141" s="12">
        <v>41515</v>
      </c>
      <c r="T3141">
        <v>60</v>
      </c>
    </row>
    <row r="3142" spans="1:20" ht="18.75" x14ac:dyDescent="0.25">
      <c r="A3142">
        <v>5090302</v>
      </c>
      <c r="B3142">
        <v>1011202</v>
      </c>
      <c r="C3142">
        <v>0</v>
      </c>
      <c r="D3142" t="s">
        <v>14</v>
      </c>
      <c r="E3142" t="s">
        <v>2806</v>
      </c>
      <c r="F3142" s="1">
        <v>100005317</v>
      </c>
      <c r="G3142" t="s">
        <v>1891</v>
      </c>
      <c r="H3142" s="22">
        <v>42850</v>
      </c>
      <c r="I3142">
        <v>2</v>
      </c>
      <c r="J3142" s="27">
        <f t="shared" si="66"/>
        <v>144</v>
      </c>
      <c r="K3142">
        <v>204</v>
      </c>
      <c r="L3142">
        <v>0</v>
      </c>
      <c r="M3142">
        <v>203</v>
      </c>
      <c r="N3142">
        <v>1</v>
      </c>
      <c r="O3142" s="15">
        <v>42850</v>
      </c>
      <c r="P3142" s="24">
        <v>47235</v>
      </c>
      <c r="Q3142" s="7">
        <f t="shared" si="65"/>
        <v>120</v>
      </c>
      <c r="R3142" s="12">
        <v>42850</v>
      </c>
      <c r="T3142">
        <v>60</v>
      </c>
    </row>
    <row r="3143" spans="1:20" ht="18.75" x14ac:dyDescent="0.25">
      <c r="A3143">
        <v>5090302</v>
      </c>
      <c r="B3143">
        <v>1011202</v>
      </c>
      <c r="C3143">
        <v>0</v>
      </c>
      <c r="D3143" t="s">
        <v>14</v>
      </c>
      <c r="E3143" t="s">
        <v>2807</v>
      </c>
      <c r="F3143" s="1">
        <v>100001226</v>
      </c>
      <c r="G3143" t="s">
        <v>1891</v>
      </c>
      <c r="H3143" s="22">
        <v>41243</v>
      </c>
      <c r="I3143">
        <v>2</v>
      </c>
      <c r="J3143" s="27">
        <f t="shared" si="66"/>
        <v>196</v>
      </c>
      <c r="K3143">
        <v>218</v>
      </c>
      <c r="L3143">
        <v>0</v>
      </c>
      <c r="M3143">
        <v>217</v>
      </c>
      <c r="N3143">
        <v>1</v>
      </c>
      <c r="O3143" s="15">
        <v>41243</v>
      </c>
      <c r="P3143" s="24">
        <v>47235</v>
      </c>
      <c r="Q3143" s="7">
        <f t="shared" si="65"/>
        <v>120</v>
      </c>
      <c r="R3143" s="12">
        <v>41243</v>
      </c>
      <c r="T3143">
        <v>60</v>
      </c>
    </row>
    <row r="3144" spans="1:20" ht="18.75" x14ac:dyDescent="0.25">
      <c r="A3144">
        <v>5090302</v>
      </c>
      <c r="B3144">
        <v>1011202</v>
      </c>
      <c r="C3144">
        <v>0</v>
      </c>
      <c r="D3144" t="s">
        <v>14</v>
      </c>
      <c r="E3144" t="s">
        <v>2808</v>
      </c>
      <c r="F3144" s="1">
        <v>100006501</v>
      </c>
      <c r="G3144" t="s">
        <v>1891</v>
      </c>
      <c r="H3144" s="22">
        <v>43677</v>
      </c>
      <c r="I3144">
        <v>1</v>
      </c>
      <c r="J3144" s="27">
        <f t="shared" si="66"/>
        <v>116</v>
      </c>
      <c r="K3144">
        <v>45</v>
      </c>
      <c r="L3144">
        <v>0.38200000000000001</v>
      </c>
      <c r="M3144">
        <v>13.510999999999999</v>
      </c>
      <c r="N3144">
        <v>31.489000000000001</v>
      </c>
      <c r="O3144" s="15">
        <v>43677</v>
      </c>
      <c r="P3144" s="24">
        <v>47235</v>
      </c>
      <c r="Q3144" s="7">
        <f t="shared" si="65"/>
        <v>120</v>
      </c>
      <c r="R3144" s="12">
        <v>43677</v>
      </c>
      <c r="T3144">
        <v>120</v>
      </c>
    </row>
    <row r="3145" spans="1:20" ht="18.75" x14ac:dyDescent="0.25">
      <c r="A3145">
        <v>5090302</v>
      </c>
      <c r="B3145">
        <v>1011202</v>
      </c>
      <c r="C3145">
        <v>0</v>
      </c>
      <c r="D3145" t="s">
        <v>14</v>
      </c>
      <c r="E3145" t="s">
        <v>2809</v>
      </c>
      <c r="F3145" s="1">
        <v>100001225</v>
      </c>
      <c r="G3145" t="s">
        <v>1891</v>
      </c>
      <c r="H3145" s="22">
        <v>41243</v>
      </c>
      <c r="I3145">
        <v>2</v>
      </c>
      <c r="J3145" s="27">
        <f t="shared" si="66"/>
        <v>196</v>
      </c>
      <c r="K3145">
        <v>360</v>
      </c>
      <c r="L3145">
        <v>0</v>
      </c>
      <c r="M3145">
        <v>359</v>
      </c>
      <c r="N3145">
        <v>1</v>
      </c>
      <c r="O3145" s="15">
        <v>41243</v>
      </c>
      <c r="P3145" s="24">
        <v>47235</v>
      </c>
      <c r="Q3145" s="7">
        <f t="shared" si="65"/>
        <v>120</v>
      </c>
      <c r="R3145" s="12">
        <v>41243</v>
      </c>
      <c r="T3145">
        <v>60</v>
      </c>
    </row>
    <row r="3146" spans="1:20" ht="18.75" x14ac:dyDescent="0.25">
      <c r="A3146">
        <v>5090302</v>
      </c>
      <c r="B3146">
        <v>1011202</v>
      </c>
      <c r="C3146">
        <v>0</v>
      </c>
      <c r="D3146" t="s">
        <v>14</v>
      </c>
      <c r="E3146" t="s">
        <v>2810</v>
      </c>
      <c r="F3146" s="1">
        <v>100002227</v>
      </c>
      <c r="G3146" t="s">
        <v>1891</v>
      </c>
      <c r="H3146" s="22">
        <v>37653</v>
      </c>
      <c r="I3146">
        <v>1</v>
      </c>
      <c r="J3146" s="27">
        <f t="shared" si="66"/>
        <v>314</v>
      </c>
      <c r="K3146">
        <v>3900</v>
      </c>
      <c r="L3146">
        <v>0</v>
      </c>
      <c r="M3146">
        <v>3899</v>
      </c>
      <c r="N3146">
        <v>1</v>
      </c>
      <c r="O3146" s="15">
        <v>37653</v>
      </c>
      <c r="P3146" s="24">
        <v>47235</v>
      </c>
      <c r="Q3146" s="7">
        <f t="shared" si="65"/>
        <v>120</v>
      </c>
      <c r="R3146" s="12">
        <v>37653</v>
      </c>
      <c r="T3146">
        <v>60</v>
      </c>
    </row>
    <row r="3147" spans="1:20" ht="18.75" x14ac:dyDescent="0.25">
      <c r="A3147">
        <v>5090302</v>
      </c>
      <c r="B3147">
        <v>1011202</v>
      </c>
      <c r="C3147">
        <v>0</v>
      </c>
      <c r="D3147" t="s">
        <v>14</v>
      </c>
      <c r="E3147" t="s">
        <v>2811</v>
      </c>
      <c r="F3147" s="1">
        <v>100004216</v>
      </c>
      <c r="G3147" t="s">
        <v>1891</v>
      </c>
      <c r="H3147" s="22">
        <v>34001</v>
      </c>
      <c r="I3147">
        <v>1</v>
      </c>
      <c r="J3147" s="27">
        <f t="shared" si="66"/>
        <v>434</v>
      </c>
      <c r="K3147">
        <v>1</v>
      </c>
      <c r="L3147">
        <v>0</v>
      </c>
      <c r="M3147">
        <v>0</v>
      </c>
      <c r="N3147">
        <v>1</v>
      </c>
      <c r="O3147" s="15">
        <v>34001</v>
      </c>
      <c r="P3147" s="24">
        <v>47235</v>
      </c>
      <c r="Q3147" s="7">
        <f t="shared" si="65"/>
        <v>120</v>
      </c>
      <c r="R3147" s="12">
        <v>34001</v>
      </c>
      <c r="T3147">
        <v>60</v>
      </c>
    </row>
    <row r="3148" spans="1:20" ht="18.75" x14ac:dyDescent="0.25">
      <c r="A3148">
        <v>5090302</v>
      </c>
      <c r="B3148">
        <v>1011202</v>
      </c>
      <c r="C3148">
        <v>0</v>
      </c>
      <c r="D3148" t="s">
        <v>14</v>
      </c>
      <c r="E3148" t="s">
        <v>2812</v>
      </c>
      <c r="F3148" s="1">
        <v>100002226</v>
      </c>
      <c r="G3148" t="s">
        <v>1891</v>
      </c>
      <c r="H3148" s="22">
        <v>33756</v>
      </c>
      <c r="I3148">
        <v>2</v>
      </c>
      <c r="J3148" s="27">
        <f t="shared" si="66"/>
        <v>442</v>
      </c>
      <c r="K3148">
        <v>2</v>
      </c>
      <c r="L3148">
        <v>0</v>
      </c>
      <c r="M3148">
        <v>1</v>
      </c>
      <c r="N3148">
        <v>1</v>
      </c>
      <c r="O3148" s="15">
        <v>33756</v>
      </c>
      <c r="P3148" s="24">
        <v>47235</v>
      </c>
      <c r="Q3148" s="7">
        <f t="shared" si="65"/>
        <v>120</v>
      </c>
      <c r="R3148" s="12">
        <v>33756</v>
      </c>
      <c r="T3148">
        <v>60</v>
      </c>
    </row>
    <row r="3149" spans="1:20" ht="18.75" x14ac:dyDescent="0.25">
      <c r="A3149">
        <v>5090302</v>
      </c>
      <c r="B3149">
        <v>1011202</v>
      </c>
      <c r="C3149">
        <v>0</v>
      </c>
      <c r="D3149" t="s">
        <v>14</v>
      </c>
      <c r="E3149" t="s">
        <v>2813</v>
      </c>
      <c r="F3149" s="1">
        <v>100004721</v>
      </c>
      <c r="G3149" t="s">
        <v>1891</v>
      </c>
      <c r="H3149" s="22">
        <v>35186</v>
      </c>
      <c r="I3149">
        <v>12</v>
      </c>
      <c r="J3149" s="27">
        <f t="shared" si="66"/>
        <v>395</v>
      </c>
      <c r="K3149">
        <v>2008.5</v>
      </c>
      <c r="L3149">
        <v>0</v>
      </c>
      <c r="M3149">
        <v>2007.5</v>
      </c>
      <c r="N3149">
        <v>1</v>
      </c>
      <c r="O3149" s="15">
        <v>35186</v>
      </c>
      <c r="P3149" s="24">
        <v>47235</v>
      </c>
      <c r="Q3149" s="7">
        <f t="shared" si="65"/>
        <v>120</v>
      </c>
      <c r="R3149" s="12">
        <v>35186</v>
      </c>
      <c r="T3149">
        <v>60</v>
      </c>
    </row>
    <row r="3150" spans="1:20" ht="18.75" x14ac:dyDescent="0.25">
      <c r="A3150">
        <v>5090302</v>
      </c>
      <c r="B3150">
        <v>1011202</v>
      </c>
      <c r="C3150">
        <v>0</v>
      </c>
      <c r="D3150" t="s">
        <v>14</v>
      </c>
      <c r="E3150" t="s">
        <v>2814</v>
      </c>
      <c r="F3150" s="1">
        <v>100002293</v>
      </c>
      <c r="G3150" t="s">
        <v>1891</v>
      </c>
      <c r="H3150" s="22">
        <v>34213</v>
      </c>
      <c r="I3150">
        <v>1</v>
      </c>
      <c r="J3150" s="27">
        <f t="shared" si="66"/>
        <v>427</v>
      </c>
      <c r="K3150">
        <v>2200</v>
      </c>
      <c r="L3150">
        <v>0</v>
      </c>
      <c r="M3150">
        <v>2199</v>
      </c>
      <c r="N3150">
        <v>1</v>
      </c>
      <c r="O3150" s="15">
        <v>34213</v>
      </c>
      <c r="P3150" s="24">
        <v>47235</v>
      </c>
      <c r="Q3150" s="7">
        <f t="shared" si="65"/>
        <v>120</v>
      </c>
      <c r="R3150" s="12">
        <v>34213</v>
      </c>
      <c r="T3150">
        <v>60</v>
      </c>
    </row>
    <row r="3151" spans="1:20" ht="18.75" x14ac:dyDescent="0.25">
      <c r="A3151">
        <v>5090302</v>
      </c>
      <c r="B3151">
        <v>1011202</v>
      </c>
      <c r="C3151">
        <v>0</v>
      </c>
      <c r="D3151" t="s">
        <v>14</v>
      </c>
      <c r="E3151" t="s">
        <v>2815</v>
      </c>
      <c r="F3151" s="1">
        <v>100000369</v>
      </c>
      <c r="G3151" t="s">
        <v>1891</v>
      </c>
      <c r="H3151" s="22">
        <v>41844</v>
      </c>
      <c r="I3151">
        <v>2</v>
      </c>
      <c r="J3151" s="27">
        <f t="shared" si="66"/>
        <v>177</v>
      </c>
      <c r="K3151">
        <v>10304</v>
      </c>
      <c r="L3151">
        <v>0</v>
      </c>
      <c r="M3151">
        <v>10303</v>
      </c>
      <c r="N3151">
        <v>1</v>
      </c>
      <c r="O3151" s="15">
        <v>41844</v>
      </c>
      <c r="P3151" s="24">
        <v>47235</v>
      </c>
      <c r="Q3151" s="7">
        <f t="shared" si="65"/>
        <v>120</v>
      </c>
      <c r="R3151" s="12">
        <v>41844</v>
      </c>
      <c r="T3151">
        <v>48</v>
      </c>
    </row>
    <row r="3152" spans="1:20" ht="18.75" x14ac:dyDescent="0.25">
      <c r="A3152">
        <v>5090302</v>
      </c>
      <c r="B3152">
        <v>1011202</v>
      </c>
      <c r="C3152">
        <v>0</v>
      </c>
      <c r="D3152" t="s">
        <v>14</v>
      </c>
      <c r="E3152" t="s">
        <v>2816</v>
      </c>
      <c r="F3152" s="1">
        <v>100000370</v>
      </c>
      <c r="G3152" t="s">
        <v>1891</v>
      </c>
      <c r="H3152" s="22">
        <v>41844</v>
      </c>
      <c r="I3152">
        <v>1</v>
      </c>
      <c r="J3152" s="27">
        <f t="shared" si="66"/>
        <v>177</v>
      </c>
      <c r="K3152">
        <v>2856</v>
      </c>
      <c r="L3152">
        <v>0</v>
      </c>
      <c r="M3152">
        <v>2855</v>
      </c>
      <c r="N3152">
        <v>1</v>
      </c>
      <c r="O3152" s="15">
        <v>41844</v>
      </c>
      <c r="P3152" s="24">
        <v>47235</v>
      </c>
      <c r="Q3152" s="7">
        <f t="shared" si="65"/>
        <v>120</v>
      </c>
      <c r="R3152" s="12">
        <v>41844</v>
      </c>
      <c r="T3152">
        <v>48</v>
      </c>
    </row>
    <row r="3153" spans="1:20" ht="18.75" x14ac:dyDescent="0.25">
      <c r="A3153">
        <v>5090302</v>
      </c>
      <c r="B3153">
        <v>1011202</v>
      </c>
      <c r="C3153">
        <v>0</v>
      </c>
      <c r="D3153" t="s">
        <v>14</v>
      </c>
      <c r="E3153" t="s">
        <v>2817</v>
      </c>
      <c r="F3153" s="1">
        <v>100001074</v>
      </c>
      <c r="G3153" t="s">
        <v>1891</v>
      </c>
      <c r="H3153" s="22">
        <v>34578</v>
      </c>
      <c r="I3153">
        <v>1</v>
      </c>
      <c r="J3153" s="27">
        <f t="shared" si="66"/>
        <v>415</v>
      </c>
      <c r="K3153">
        <v>9000</v>
      </c>
      <c r="L3153">
        <v>0</v>
      </c>
      <c r="M3153">
        <v>8999</v>
      </c>
      <c r="N3153">
        <v>1</v>
      </c>
      <c r="O3153" s="15">
        <v>34578</v>
      </c>
      <c r="P3153" s="24">
        <v>47235</v>
      </c>
      <c r="Q3153" s="7">
        <f t="shared" si="65"/>
        <v>120</v>
      </c>
      <c r="R3153" s="12">
        <v>34578</v>
      </c>
      <c r="T3153">
        <v>60</v>
      </c>
    </row>
    <row r="3154" spans="1:20" ht="18.75" x14ac:dyDescent="0.25">
      <c r="A3154">
        <v>5090302</v>
      </c>
      <c r="B3154">
        <v>1011202</v>
      </c>
      <c r="C3154">
        <v>0</v>
      </c>
      <c r="D3154" t="s">
        <v>14</v>
      </c>
      <c r="E3154" t="s">
        <v>2818</v>
      </c>
      <c r="F3154" s="1">
        <v>100005500</v>
      </c>
      <c r="G3154" t="s">
        <v>1891</v>
      </c>
      <c r="H3154" s="22">
        <v>34243</v>
      </c>
      <c r="I3154">
        <v>1</v>
      </c>
      <c r="J3154" s="27">
        <f t="shared" si="66"/>
        <v>426</v>
      </c>
      <c r="K3154">
        <v>85</v>
      </c>
      <c r="L3154">
        <v>0</v>
      </c>
      <c r="M3154">
        <v>84</v>
      </c>
      <c r="N3154">
        <v>1</v>
      </c>
      <c r="O3154" s="15">
        <v>34243</v>
      </c>
      <c r="P3154" s="24">
        <v>47235</v>
      </c>
      <c r="Q3154" s="7">
        <f t="shared" si="65"/>
        <v>120</v>
      </c>
      <c r="R3154" s="12">
        <v>34243</v>
      </c>
      <c r="T3154">
        <v>1</v>
      </c>
    </row>
    <row r="3155" spans="1:20" ht="18.75" x14ac:dyDescent="0.25">
      <c r="A3155">
        <v>5090302</v>
      </c>
      <c r="B3155">
        <v>1011202</v>
      </c>
      <c r="C3155">
        <v>0</v>
      </c>
      <c r="D3155" t="s">
        <v>14</v>
      </c>
      <c r="E3155" t="s">
        <v>2819</v>
      </c>
      <c r="F3155" s="1">
        <v>100002441</v>
      </c>
      <c r="G3155" t="s">
        <v>1891</v>
      </c>
      <c r="H3155" s="22">
        <v>42366</v>
      </c>
      <c r="I3155">
        <v>2</v>
      </c>
      <c r="J3155" s="27">
        <f t="shared" si="66"/>
        <v>159</v>
      </c>
      <c r="K3155">
        <v>4282</v>
      </c>
      <c r="L3155">
        <v>0</v>
      </c>
      <c r="M3155">
        <v>4281</v>
      </c>
      <c r="N3155">
        <v>1</v>
      </c>
      <c r="O3155" s="15">
        <v>42366</v>
      </c>
      <c r="P3155" s="24">
        <v>47235</v>
      </c>
      <c r="Q3155" s="7">
        <f t="shared" si="65"/>
        <v>120</v>
      </c>
      <c r="R3155" s="12">
        <v>42366</v>
      </c>
      <c r="T3155">
        <v>60</v>
      </c>
    </row>
    <row r="3156" spans="1:20" ht="18.75" x14ac:dyDescent="0.25">
      <c r="A3156">
        <v>5090302</v>
      </c>
      <c r="B3156">
        <v>1011202</v>
      </c>
      <c r="C3156">
        <v>0</v>
      </c>
      <c r="D3156" t="s">
        <v>14</v>
      </c>
      <c r="E3156" t="s">
        <v>2820</v>
      </c>
      <c r="F3156" s="1">
        <v>100002427</v>
      </c>
      <c r="G3156" t="s">
        <v>1891</v>
      </c>
      <c r="H3156" s="22">
        <v>42173</v>
      </c>
      <c r="I3156">
        <v>2</v>
      </c>
      <c r="J3156" s="27">
        <f t="shared" si="66"/>
        <v>166</v>
      </c>
      <c r="K3156">
        <v>976</v>
      </c>
      <c r="L3156">
        <v>0</v>
      </c>
      <c r="M3156">
        <v>975</v>
      </c>
      <c r="N3156">
        <v>1</v>
      </c>
      <c r="O3156" s="15">
        <v>42173</v>
      </c>
      <c r="P3156" s="24">
        <v>47235</v>
      </c>
      <c r="Q3156" s="7">
        <f t="shared" si="65"/>
        <v>120</v>
      </c>
      <c r="R3156" s="12">
        <v>42173</v>
      </c>
      <c r="T3156">
        <v>60</v>
      </c>
    </row>
    <row r="3157" spans="1:20" ht="18.75" x14ac:dyDescent="0.25">
      <c r="A3157">
        <v>5090302</v>
      </c>
      <c r="B3157">
        <v>1011202</v>
      </c>
      <c r="C3157">
        <v>0</v>
      </c>
      <c r="D3157" t="s">
        <v>14</v>
      </c>
      <c r="E3157" t="s">
        <v>2821</v>
      </c>
      <c r="F3157" s="1">
        <v>100002428</v>
      </c>
      <c r="G3157" t="s">
        <v>1891</v>
      </c>
      <c r="H3157" s="22">
        <v>42173</v>
      </c>
      <c r="I3157">
        <v>3</v>
      </c>
      <c r="J3157" s="27">
        <f t="shared" si="66"/>
        <v>166</v>
      </c>
      <c r="K3157">
        <v>945</v>
      </c>
      <c r="L3157">
        <v>0</v>
      </c>
      <c r="M3157">
        <v>944</v>
      </c>
      <c r="N3157">
        <v>1</v>
      </c>
      <c r="O3157" s="15">
        <v>42173</v>
      </c>
      <c r="P3157" s="24">
        <v>47235</v>
      </c>
      <c r="Q3157" s="7">
        <f t="shared" si="65"/>
        <v>120</v>
      </c>
      <c r="R3157" s="12">
        <v>42173</v>
      </c>
      <c r="T3157">
        <v>60</v>
      </c>
    </row>
    <row r="3158" spans="1:20" ht="18.75" x14ac:dyDescent="0.25">
      <c r="A3158">
        <v>5090302</v>
      </c>
      <c r="B3158">
        <v>1011202</v>
      </c>
      <c r="C3158">
        <v>0</v>
      </c>
      <c r="D3158" t="s">
        <v>14</v>
      </c>
      <c r="E3158" t="s">
        <v>2822</v>
      </c>
      <c r="F3158" s="1">
        <v>100001062</v>
      </c>
      <c r="G3158" t="s">
        <v>1891</v>
      </c>
      <c r="H3158" s="22">
        <v>35977</v>
      </c>
      <c r="I3158">
        <v>1</v>
      </c>
      <c r="J3158" s="27">
        <f t="shared" si="66"/>
        <v>369</v>
      </c>
      <c r="K3158">
        <v>340.76400000000001</v>
      </c>
      <c r="L3158">
        <v>0</v>
      </c>
      <c r="M3158">
        <v>339.76400000000001</v>
      </c>
      <c r="N3158">
        <v>1</v>
      </c>
      <c r="O3158" s="15">
        <v>35977</v>
      </c>
      <c r="P3158" s="24">
        <v>47235</v>
      </c>
      <c r="Q3158" s="7">
        <f t="shared" si="65"/>
        <v>120</v>
      </c>
      <c r="R3158" s="12">
        <v>35977</v>
      </c>
      <c r="T3158">
        <v>1</v>
      </c>
    </row>
    <row r="3159" spans="1:20" ht="18.75" x14ac:dyDescent="0.25">
      <c r="A3159">
        <v>5090302</v>
      </c>
      <c r="B3159">
        <v>1011202</v>
      </c>
      <c r="C3159">
        <v>0</v>
      </c>
      <c r="D3159" t="s">
        <v>14</v>
      </c>
      <c r="E3159" t="s">
        <v>2822</v>
      </c>
      <c r="F3159" s="1">
        <v>100001064</v>
      </c>
      <c r="G3159" t="s">
        <v>1891</v>
      </c>
      <c r="H3159" s="22">
        <v>35977</v>
      </c>
      <c r="I3159">
        <v>1</v>
      </c>
      <c r="J3159" s="27">
        <f t="shared" si="66"/>
        <v>369</v>
      </c>
      <c r="K3159">
        <v>399.08800000000002</v>
      </c>
      <c r="L3159">
        <v>0</v>
      </c>
      <c r="M3159">
        <v>398.08800000000002</v>
      </c>
      <c r="N3159">
        <v>1</v>
      </c>
      <c r="O3159" s="15">
        <v>35977</v>
      </c>
      <c r="P3159" s="24">
        <v>47235</v>
      </c>
      <c r="Q3159" s="7">
        <f t="shared" si="65"/>
        <v>120</v>
      </c>
      <c r="R3159" s="12">
        <v>35977</v>
      </c>
      <c r="T3159">
        <v>1</v>
      </c>
    </row>
    <row r="3160" spans="1:20" ht="18.75" x14ac:dyDescent="0.25">
      <c r="A3160">
        <v>5090302</v>
      </c>
      <c r="B3160">
        <v>1011202</v>
      </c>
      <c r="C3160">
        <v>0</v>
      </c>
      <c r="D3160" t="s">
        <v>14</v>
      </c>
      <c r="E3160" t="s">
        <v>2823</v>
      </c>
      <c r="F3160" s="1">
        <v>100002220</v>
      </c>
      <c r="G3160" t="s">
        <v>1891</v>
      </c>
      <c r="H3160" s="22">
        <v>37591</v>
      </c>
      <c r="I3160">
        <v>2</v>
      </c>
      <c r="J3160" s="27">
        <f t="shared" si="66"/>
        <v>316</v>
      </c>
      <c r="K3160">
        <v>690</v>
      </c>
      <c r="L3160">
        <v>0</v>
      </c>
      <c r="M3160">
        <v>689</v>
      </c>
      <c r="N3160">
        <v>1</v>
      </c>
      <c r="O3160" s="15">
        <v>37591</v>
      </c>
      <c r="P3160" s="24">
        <v>47235</v>
      </c>
      <c r="Q3160" s="7">
        <f t="shared" si="65"/>
        <v>120</v>
      </c>
      <c r="R3160" s="12">
        <v>37591</v>
      </c>
      <c r="T3160">
        <v>60</v>
      </c>
    </row>
    <row r="3161" spans="1:20" ht="18.75" x14ac:dyDescent="0.25">
      <c r="A3161">
        <v>5090302</v>
      </c>
      <c r="B3161">
        <v>1011202</v>
      </c>
      <c r="C3161">
        <v>0</v>
      </c>
      <c r="D3161" t="s">
        <v>14</v>
      </c>
      <c r="E3161" t="s">
        <v>2824</v>
      </c>
      <c r="F3161" s="1">
        <v>100001069</v>
      </c>
      <c r="G3161" t="s">
        <v>1891</v>
      </c>
      <c r="H3161" s="22">
        <v>41759</v>
      </c>
      <c r="I3161">
        <v>10</v>
      </c>
      <c r="J3161" s="27">
        <f t="shared" si="66"/>
        <v>179</v>
      </c>
      <c r="K3161">
        <v>1600</v>
      </c>
      <c r="L3161">
        <v>0</v>
      </c>
      <c r="M3161">
        <v>1599</v>
      </c>
      <c r="N3161">
        <v>1</v>
      </c>
      <c r="O3161" s="15">
        <v>41759</v>
      </c>
      <c r="P3161" s="24">
        <v>47235</v>
      </c>
      <c r="Q3161" s="7">
        <f t="shared" si="65"/>
        <v>120</v>
      </c>
      <c r="R3161" s="12">
        <v>41759</v>
      </c>
      <c r="T3161">
        <v>60</v>
      </c>
    </row>
    <row r="3162" spans="1:20" ht="18.75" x14ac:dyDescent="0.25">
      <c r="A3162">
        <v>5090302</v>
      </c>
      <c r="B3162">
        <v>1011202</v>
      </c>
      <c r="C3162">
        <v>0</v>
      </c>
      <c r="D3162" t="s">
        <v>14</v>
      </c>
      <c r="E3162" t="s">
        <v>2825</v>
      </c>
      <c r="F3162" s="1">
        <v>100001066</v>
      </c>
      <c r="G3162" t="s">
        <v>1891</v>
      </c>
      <c r="H3162" s="22">
        <v>35977</v>
      </c>
      <c r="I3162">
        <v>3</v>
      </c>
      <c r="J3162" s="27">
        <f t="shared" si="66"/>
        <v>369</v>
      </c>
      <c r="K3162">
        <v>99.132000000000005</v>
      </c>
      <c r="L3162">
        <v>0</v>
      </c>
      <c r="M3162">
        <v>98.132000000000005</v>
      </c>
      <c r="N3162">
        <v>1</v>
      </c>
      <c r="O3162" s="15">
        <v>35977</v>
      </c>
      <c r="P3162" s="24">
        <v>47235</v>
      </c>
      <c r="Q3162" s="7">
        <f t="shared" si="65"/>
        <v>120</v>
      </c>
      <c r="R3162" s="12">
        <v>35977</v>
      </c>
      <c r="T3162">
        <v>1</v>
      </c>
    </row>
    <row r="3163" spans="1:20" ht="18.75" x14ac:dyDescent="0.25">
      <c r="A3163">
        <v>5090302</v>
      </c>
      <c r="B3163">
        <v>1011202</v>
      </c>
      <c r="C3163">
        <v>0</v>
      </c>
      <c r="D3163" t="s">
        <v>14</v>
      </c>
      <c r="E3163" t="s">
        <v>2826</v>
      </c>
      <c r="F3163" s="1">
        <v>100001063</v>
      </c>
      <c r="G3163" t="s">
        <v>1891</v>
      </c>
      <c r="H3163" s="22">
        <v>35977</v>
      </c>
      <c r="I3163">
        <v>1</v>
      </c>
      <c r="J3163" s="27">
        <f t="shared" si="66"/>
        <v>369</v>
      </c>
      <c r="K3163">
        <v>330.673</v>
      </c>
      <c r="L3163">
        <v>0</v>
      </c>
      <c r="M3163">
        <v>329.673</v>
      </c>
      <c r="N3163">
        <v>1</v>
      </c>
      <c r="O3163" s="15">
        <v>35977</v>
      </c>
      <c r="P3163" s="24">
        <v>47235</v>
      </c>
      <c r="Q3163" s="7">
        <f t="shared" si="65"/>
        <v>120</v>
      </c>
      <c r="R3163" s="12">
        <v>35977</v>
      </c>
      <c r="T3163">
        <v>1</v>
      </c>
    </row>
    <row r="3164" spans="1:20" ht="18.75" x14ac:dyDescent="0.25">
      <c r="A3164">
        <v>5090302</v>
      </c>
      <c r="B3164">
        <v>1011202</v>
      </c>
      <c r="C3164">
        <v>0</v>
      </c>
      <c r="D3164" t="s">
        <v>14</v>
      </c>
      <c r="E3164" t="s">
        <v>2827</v>
      </c>
      <c r="F3164" s="1">
        <v>100001060</v>
      </c>
      <c r="G3164" t="s">
        <v>1891</v>
      </c>
      <c r="H3164" s="22">
        <v>33909</v>
      </c>
      <c r="I3164">
        <v>6</v>
      </c>
      <c r="J3164" s="27">
        <f t="shared" si="66"/>
        <v>437</v>
      </c>
      <c r="K3164">
        <v>6</v>
      </c>
      <c r="L3164">
        <v>0</v>
      </c>
      <c r="M3164">
        <v>5</v>
      </c>
      <c r="N3164">
        <v>1</v>
      </c>
      <c r="O3164" s="15">
        <v>33909</v>
      </c>
      <c r="P3164" s="24">
        <v>47235</v>
      </c>
      <c r="Q3164" s="7">
        <f t="shared" si="65"/>
        <v>120</v>
      </c>
      <c r="R3164" s="12">
        <v>33909</v>
      </c>
      <c r="T3164">
        <v>60</v>
      </c>
    </row>
    <row r="3165" spans="1:20" ht="18.75" x14ac:dyDescent="0.25">
      <c r="A3165">
        <v>5090302</v>
      </c>
      <c r="B3165">
        <v>1011202</v>
      </c>
      <c r="C3165">
        <v>0</v>
      </c>
      <c r="D3165" t="s">
        <v>14</v>
      </c>
      <c r="E3165" t="s">
        <v>2827</v>
      </c>
      <c r="F3165" s="1">
        <v>100001061</v>
      </c>
      <c r="G3165" t="s">
        <v>1891</v>
      </c>
      <c r="H3165" s="22">
        <v>33239</v>
      </c>
      <c r="I3165">
        <v>5</v>
      </c>
      <c r="J3165" s="27">
        <f t="shared" si="66"/>
        <v>459</v>
      </c>
      <c r="K3165">
        <v>5</v>
      </c>
      <c r="L3165">
        <v>0</v>
      </c>
      <c r="M3165">
        <v>4</v>
      </c>
      <c r="N3165">
        <v>1</v>
      </c>
      <c r="O3165" s="15">
        <v>33239</v>
      </c>
      <c r="P3165" s="24">
        <v>47235</v>
      </c>
      <c r="Q3165" s="7">
        <f t="shared" si="65"/>
        <v>120</v>
      </c>
      <c r="R3165" s="12">
        <v>33239</v>
      </c>
      <c r="T3165">
        <v>60</v>
      </c>
    </row>
    <row r="3166" spans="1:20" ht="18.75" x14ac:dyDescent="0.25">
      <c r="A3166">
        <v>5090302</v>
      </c>
      <c r="B3166">
        <v>1011202</v>
      </c>
      <c r="C3166">
        <v>0</v>
      </c>
      <c r="D3166" t="s">
        <v>14</v>
      </c>
      <c r="E3166" t="s">
        <v>2828</v>
      </c>
      <c r="F3166" s="1">
        <v>100002217</v>
      </c>
      <c r="G3166" t="s">
        <v>1891</v>
      </c>
      <c r="H3166" s="22">
        <v>33939</v>
      </c>
      <c r="I3166">
        <v>4</v>
      </c>
      <c r="J3166" s="27">
        <f t="shared" si="66"/>
        <v>436</v>
      </c>
      <c r="K3166">
        <v>4</v>
      </c>
      <c r="L3166">
        <v>0</v>
      </c>
      <c r="M3166">
        <v>3</v>
      </c>
      <c r="N3166">
        <v>1</v>
      </c>
      <c r="O3166" s="15">
        <v>33939</v>
      </c>
      <c r="P3166" s="24">
        <v>47235</v>
      </c>
      <c r="Q3166" s="7">
        <f t="shared" si="65"/>
        <v>120</v>
      </c>
      <c r="R3166" s="12">
        <v>33939</v>
      </c>
      <c r="T3166">
        <v>60</v>
      </c>
    </row>
    <row r="3167" spans="1:20" ht="18.75" x14ac:dyDescent="0.25">
      <c r="A3167">
        <v>5090302</v>
      </c>
      <c r="B3167">
        <v>1011202</v>
      </c>
      <c r="C3167">
        <v>0</v>
      </c>
      <c r="D3167" t="s">
        <v>14</v>
      </c>
      <c r="E3167" t="s">
        <v>2829</v>
      </c>
      <c r="F3167" s="1">
        <v>100002219</v>
      </c>
      <c r="G3167" t="s">
        <v>1891</v>
      </c>
      <c r="H3167" s="22">
        <v>37591</v>
      </c>
      <c r="I3167">
        <v>3</v>
      </c>
      <c r="J3167" s="27">
        <f t="shared" si="66"/>
        <v>316</v>
      </c>
      <c r="K3167">
        <v>288</v>
      </c>
      <c r="L3167">
        <v>0</v>
      </c>
      <c r="M3167">
        <v>287</v>
      </c>
      <c r="N3167">
        <v>1</v>
      </c>
      <c r="O3167" s="15">
        <v>37591</v>
      </c>
      <c r="P3167" s="24">
        <v>47235</v>
      </c>
      <c r="Q3167" s="7">
        <f t="shared" si="65"/>
        <v>120</v>
      </c>
      <c r="R3167" s="12">
        <v>37591</v>
      </c>
      <c r="T3167">
        <v>60</v>
      </c>
    </row>
    <row r="3168" spans="1:20" ht="18.75" x14ac:dyDescent="0.25">
      <c r="A3168">
        <v>5090302</v>
      </c>
      <c r="B3168">
        <v>1011202</v>
      </c>
      <c r="C3168">
        <v>0</v>
      </c>
      <c r="D3168" t="s">
        <v>14</v>
      </c>
      <c r="E3168" t="s">
        <v>2830</v>
      </c>
      <c r="F3168" s="1">
        <v>100001065</v>
      </c>
      <c r="G3168" t="s">
        <v>1891</v>
      </c>
      <c r="H3168" s="22">
        <v>37591</v>
      </c>
      <c r="I3168">
        <v>2</v>
      </c>
      <c r="J3168" s="27">
        <f t="shared" si="66"/>
        <v>316</v>
      </c>
      <c r="K3168">
        <v>130</v>
      </c>
      <c r="L3168">
        <v>0</v>
      </c>
      <c r="M3168">
        <v>129</v>
      </c>
      <c r="N3168">
        <v>1</v>
      </c>
      <c r="O3168" s="15">
        <v>37591</v>
      </c>
      <c r="P3168" s="24">
        <v>47235</v>
      </c>
      <c r="Q3168" s="7">
        <f t="shared" si="65"/>
        <v>120</v>
      </c>
      <c r="R3168" s="12">
        <v>37591</v>
      </c>
      <c r="T3168">
        <v>60</v>
      </c>
    </row>
    <row r="3169" spans="1:20" ht="18.75" x14ac:dyDescent="0.25">
      <c r="A3169">
        <v>5090302</v>
      </c>
      <c r="B3169">
        <v>1011202</v>
      </c>
      <c r="C3169">
        <v>0</v>
      </c>
      <c r="D3169" t="s">
        <v>14</v>
      </c>
      <c r="E3169" t="s">
        <v>2831</v>
      </c>
      <c r="F3169" s="1">
        <v>100002437</v>
      </c>
      <c r="G3169" t="s">
        <v>1891</v>
      </c>
      <c r="H3169" s="22">
        <v>42197</v>
      </c>
      <c r="I3169">
        <v>4</v>
      </c>
      <c r="J3169" s="27">
        <f t="shared" si="66"/>
        <v>165</v>
      </c>
      <c r="K3169">
        <v>370.452</v>
      </c>
      <c r="L3169">
        <v>0</v>
      </c>
      <c r="M3169">
        <v>369.452</v>
      </c>
      <c r="N3169">
        <v>1</v>
      </c>
      <c r="O3169" s="15">
        <v>42197</v>
      </c>
      <c r="P3169" s="24">
        <v>47235</v>
      </c>
      <c r="Q3169" s="7">
        <f t="shared" si="65"/>
        <v>120</v>
      </c>
      <c r="R3169" s="12">
        <v>42197</v>
      </c>
      <c r="T3169">
        <v>60</v>
      </c>
    </row>
    <row r="3170" spans="1:20" ht="18.75" x14ac:dyDescent="0.25">
      <c r="A3170">
        <v>5090302</v>
      </c>
      <c r="B3170">
        <v>1011202</v>
      </c>
      <c r="C3170">
        <v>0</v>
      </c>
      <c r="D3170" t="s">
        <v>14</v>
      </c>
      <c r="E3170" t="s">
        <v>2832</v>
      </c>
      <c r="F3170" s="1">
        <v>100002438</v>
      </c>
      <c r="G3170" t="s">
        <v>1891</v>
      </c>
      <c r="H3170" s="22">
        <v>42197</v>
      </c>
      <c r="I3170">
        <v>4</v>
      </c>
      <c r="J3170" s="27">
        <f t="shared" si="66"/>
        <v>165</v>
      </c>
      <c r="K3170">
        <v>126.28</v>
      </c>
      <c r="L3170">
        <v>0</v>
      </c>
      <c r="M3170">
        <v>125.28</v>
      </c>
      <c r="N3170">
        <v>1</v>
      </c>
      <c r="O3170" s="15">
        <v>42197</v>
      </c>
      <c r="P3170" s="24">
        <v>47235</v>
      </c>
      <c r="Q3170" s="7">
        <f t="shared" si="65"/>
        <v>120</v>
      </c>
      <c r="R3170" s="12">
        <v>42197</v>
      </c>
      <c r="T3170">
        <v>1</v>
      </c>
    </row>
    <row r="3171" spans="1:20" ht="18.75" x14ac:dyDescent="0.25">
      <c r="A3171">
        <v>5090302</v>
      </c>
      <c r="B3171">
        <v>1011202</v>
      </c>
      <c r="C3171">
        <v>0</v>
      </c>
      <c r="D3171" t="s">
        <v>14</v>
      </c>
      <c r="E3171" t="s">
        <v>2833</v>
      </c>
      <c r="F3171" s="1">
        <v>100002436</v>
      </c>
      <c r="G3171" t="s">
        <v>1891</v>
      </c>
      <c r="H3171" s="22">
        <v>42197</v>
      </c>
      <c r="I3171">
        <v>4</v>
      </c>
      <c r="J3171" s="27">
        <f t="shared" si="66"/>
        <v>165</v>
      </c>
      <c r="K3171">
        <v>568.05200000000002</v>
      </c>
      <c r="L3171">
        <v>0</v>
      </c>
      <c r="M3171">
        <v>567.05200000000002</v>
      </c>
      <c r="N3171">
        <v>1</v>
      </c>
      <c r="O3171" s="15">
        <v>42197</v>
      </c>
      <c r="P3171" s="24">
        <v>47235</v>
      </c>
      <c r="Q3171" s="7">
        <f t="shared" si="65"/>
        <v>120</v>
      </c>
      <c r="R3171" s="12">
        <v>42197</v>
      </c>
      <c r="T3171">
        <v>60</v>
      </c>
    </row>
    <row r="3172" spans="1:20" ht="18.75" x14ac:dyDescent="0.25">
      <c r="A3172">
        <v>5090302</v>
      </c>
      <c r="B3172">
        <v>1011202</v>
      </c>
      <c r="C3172">
        <v>0</v>
      </c>
      <c r="D3172" t="s">
        <v>14</v>
      </c>
      <c r="E3172" t="s">
        <v>2834</v>
      </c>
      <c r="F3172" s="1">
        <v>100001164</v>
      </c>
      <c r="G3172" t="s">
        <v>1891</v>
      </c>
      <c r="H3172" s="22">
        <v>33604</v>
      </c>
      <c r="I3172">
        <v>1</v>
      </c>
      <c r="J3172" s="27">
        <f t="shared" si="66"/>
        <v>447</v>
      </c>
      <c r="K3172">
        <v>1</v>
      </c>
      <c r="L3172">
        <v>0</v>
      </c>
      <c r="M3172">
        <v>0</v>
      </c>
      <c r="N3172">
        <v>1</v>
      </c>
      <c r="O3172" s="15">
        <v>33604</v>
      </c>
      <c r="P3172" s="24">
        <v>47235</v>
      </c>
      <c r="Q3172" s="7">
        <f t="shared" si="65"/>
        <v>120</v>
      </c>
      <c r="R3172" s="12">
        <v>33604</v>
      </c>
      <c r="T3172">
        <v>60</v>
      </c>
    </row>
    <row r="3173" spans="1:20" ht="18.75" x14ac:dyDescent="0.25">
      <c r="A3173">
        <v>5090302</v>
      </c>
      <c r="B3173">
        <v>1011202</v>
      </c>
      <c r="C3173">
        <v>0</v>
      </c>
      <c r="D3173" t="s">
        <v>14</v>
      </c>
      <c r="E3173" t="s">
        <v>2835</v>
      </c>
      <c r="F3173" s="1">
        <v>100001163</v>
      </c>
      <c r="G3173" t="s">
        <v>1891</v>
      </c>
      <c r="H3173" s="22">
        <v>32905</v>
      </c>
      <c r="I3173">
        <v>2</v>
      </c>
      <c r="J3173" s="27">
        <f t="shared" si="66"/>
        <v>470</v>
      </c>
      <c r="K3173">
        <v>2</v>
      </c>
      <c r="L3173">
        <v>0</v>
      </c>
      <c r="M3173">
        <v>1</v>
      </c>
      <c r="N3173">
        <v>1</v>
      </c>
      <c r="O3173" s="15">
        <v>32905</v>
      </c>
      <c r="P3173" s="24">
        <v>47235</v>
      </c>
      <c r="Q3173" s="7">
        <f t="shared" si="65"/>
        <v>120</v>
      </c>
      <c r="R3173" s="12">
        <v>32905</v>
      </c>
      <c r="T3173">
        <v>60</v>
      </c>
    </row>
    <row r="3174" spans="1:20" ht="18.75" x14ac:dyDescent="0.25">
      <c r="A3174">
        <v>5090302</v>
      </c>
      <c r="B3174">
        <v>1011202</v>
      </c>
      <c r="C3174">
        <v>0</v>
      </c>
      <c r="D3174" t="s">
        <v>14</v>
      </c>
      <c r="E3174" t="s">
        <v>2836</v>
      </c>
      <c r="F3174" s="1">
        <v>100001491</v>
      </c>
      <c r="G3174" t="s">
        <v>1891</v>
      </c>
      <c r="H3174" s="22">
        <v>33848</v>
      </c>
      <c r="I3174">
        <v>1</v>
      </c>
      <c r="J3174" s="27">
        <f t="shared" si="66"/>
        <v>439</v>
      </c>
      <c r="K3174">
        <v>1</v>
      </c>
      <c r="L3174">
        <v>0</v>
      </c>
      <c r="M3174">
        <v>0</v>
      </c>
      <c r="N3174">
        <v>1</v>
      </c>
      <c r="O3174" s="15">
        <v>33848</v>
      </c>
      <c r="P3174" s="24">
        <v>47235</v>
      </c>
      <c r="Q3174" s="7">
        <f t="shared" si="65"/>
        <v>120</v>
      </c>
      <c r="R3174" s="12">
        <v>33848</v>
      </c>
      <c r="T3174">
        <v>60</v>
      </c>
    </row>
    <row r="3175" spans="1:20" ht="18.75" x14ac:dyDescent="0.25">
      <c r="A3175">
        <v>5090302</v>
      </c>
      <c r="B3175">
        <v>1011202</v>
      </c>
      <c r="C3175">
        <v>0</v>
      </c>
      <c r="D3175" t="s">
        <v>14</v>
      </c>
      <c r="E3175" t="s">
        <v>2837</v>
      </c>
      <c r="F3175" s="1">
        <v>100001503</v>
      </c>
      <c r="G3175" t="s">
        <v>1891</v>
      </c>
      <c r="H3175" s="22">
        <v>40129</v>
      </c>
      <c r="I3175">
        <v>49</v>
      </c>
      <c r="J3175" s="27">
        <f t="shared" si="66"/>
        <v>233</v>
      </c>
      <c r="K3175">
        <v>8575</v>
      </c>
      <c r="L3175">
        <v>0</v>
      </c>
      <c r="M3175">
        <v>8574.0750000000007</v>
      </c>
      <c r="N3175">
        <v>0.92500000000000004</v>
      </c>
      <c r="O3175" s="15">
        <v>40129</v>
      </c>
      <c r="P3175" s="24">
        <v>47235</v>
      </c>
      <c r="Q3175" s="7">
        <f t="shared" si="65"/>
        <v>120</v>
      </c>
      <c r="R3175" s="12">
        <v>40129</v>
      </c>
      <c r="T3175">
        <v>60</v>
      </c>
    </row>
    <row r="3176" spans="1:20" ht="18.75" x14ac:dyDescent="0.25">
      <c r="A3176">
        <v>5090302</v>
      </c>
      <c r="B3176">
        <v>1011202</v>
      </c>
      <c r="C3176">
        <v>0</v>
      </c>
      <c r="D3176" t="s">
        <v>14</v>
      </c>
      <c r="E3176" t="s">
        <v>2838</v>
      </c>
      <c r="F3176" s="1">
        <v>100001502</v>
      </c>
      <c r="G3176" t="s">
        <v>1891</v>
      </c>
      <c r="H3176" s="22">
        <v>40129</v>
      </c>
      <c r="I3176">
        <v>31</v>
      </c>
      <c r="J3176" s="27">
        <f t="shared" si="66"/>
        <v>233</v>
      </c>
      <c r="K3176">
        <v>10385</v>
      </c>
      <c r="L3176">
        <v>0</v>
      </c>
      <c r="M3176">
        <v>10384.367</v>
      </c>
      <c r="N3176">
        <v>0.63300000000000001</v>
      </c>
      <c r="O3176" s="15">
        <v>40129</v>
      </c>
      <c r="P3176" s="24">
        <v>47235</v>
      </c>
      <c r="Q3176" s="7">
        <f t="shared" si="65"/>
        <v>120</v>
      </c>
      <c r="R3176" s="12">
        <v>40129</v>
      </c>
      <c r="T3176">
        <v>60</v>
      </c>
    </row>
    <row r="3177" spans="1:20" ht="18.75" x14ac:dyDescent="0.25">
      <c r="A3177">
        <v>5090302</v>
      </c>
      <c r="B3177">
        <v>1011202</v>
      </c>
      <c r="C3177">
        <v>0</v>
      </c>
      <c r="D3177" t="s">
        <v>14</v>
      </c>
      <c r="E3177" t="s">
        <v>2839</v>
      </c>
      <c r="F3177" s="1">
        <v>100001495</v>
      </c>
      <c r="G3177" t="s">
        <v>1891</v>
      </c>
      <c r="H3177" s="22">
        <v>39275</v>
      </c>
      <c r="I3177">
        <v>1</v>
      </c>
      <c r="J3177" s="27">
        <f t="shared" si="66"/>
        <v>261</v>
      </c>
      <c r="K3177">
        <v>235</v>
      </c>
      <c r="L3177">
        <v>0</v>
      </c>
      <c r="M3177">
        <v>234</v>
      </c>
      <c r="N3177">
        <v>1</v>
      </c>
      <c r="O3177" s="15">
        <v>39275</v>
      </c>
      <c r="P3177" s="24">
        <v>47235</v>
      </c>
      <c r="Q3177" s="7">
        <f t="shared" si="65"/>
        <v>120</v>
      </c>
      <c r="R3177" s="12">
        <v>39275</v>
      </c>
      <c r="T3177">
        <v>60</v>
      </c>
    </row>
    <row r="3178" spans="1:20" ht="18.75" x14ac:dyDescent="0.25">
      <c r="A3178">
        <v>5090302</v>
      </c>
      <c r="B3178">
        <v>1011202</v>
      </c>
      <c r="C3178">
        <v>0</v>
      </c>
      <c r="D3178" t="s">
        <v>14</v>
      </c>
      <c r="E3178" t="s">
        <v>2840</v>
      </c>
      <c r="F3178" s="1">
        <v>100002340</v>
      </c>
      <c r="G3178" t="s">
        <v>1891</v>
      </c>
      <c r="H3178" s="22">
        <v>36739</v>
      </c>
      <c r="I3178">
        <v>1</v>
      </c>
      <c r="J3178" s="27">
        <f t="shared" si="66"/>
        <v>344</v>
      </c>
      <c r="K3178">
        <v>76</v>
      </c>
      <c r="L3178">
        <v>0</v>
      </c>
      <c r="M3178">
        <v>75</v>
      </c>
      <c r="N3178">
        <v>1</v>
      </c>
      <c r="O3178" s="15">
        <v>36739</v>
      </c>
      <c r="P3178" s="24">
        <v>47235</v>
      </c>
      <c r="Q3178" s="7">
        <f t="shared" si="65"/>
        <v>120</v>
      </c>
      <c r="R3178" s="12">
        <v>36739</v>
      </c>
      <c r="T3178">
        <v>60</v>
      </c>
    </row>
    <row r="3179" spans="1:20" ht="18.75" x14ac:dyDescent="0.25">
      <c r="A3179">
        <v>5090302</v>
      </c>
      <c r="B3179">
        <v>1011202</v>
      </c>
      <c r="C3179">
        <v>0</v>
      </c>
      <c r="D3179" t="s">
        <v>14</v>
      </c>
      <c r="E3179" t="s">
        <v>2841</v>
      </c>
      <c r="F3179" s="1">
        <v>100002314</v>
      </c>
      <c r="G3179" t="s">
        <v>1891</v>
      </c>
      <c r="H3179" s="22">
        <v>33939</v>
      </c>
      <c r="I3179">
        <v>1</v>
      </c>
      <c r="J3179" s="27">
        <f t="shared" si="66"/>
        <v>436</v>
      </c>
      <c r="K3179">
        <v>1</v>
      </c>
      <c r="L3179">
        <v>0</v>
      </c>
      <c r="M3179">
        <v>0</v>
      </c>
      <c r="N3179">
        <v>1</v>
      </c>
      <c r="O3179" s="15">
        <v>33939</v>
      </c>
      <c r="P3179" s="24">
        <v>47235</v>
      </c>
      <c r="Q3179" s="7">
        <f t="shared" si="65"/>
        <v>120</v>
      </c>
      <c r="R3179" s="12">
        <v>33939</v>
      </c>
      <c r="T3179">
        <v>60</v>
      </c>
    </row>
    <row r="3180" spans="1:20" ht="18.75" x14ac:dyDescent="0.25">
      <c r="A3180">
        <v>5090302</v>
      </c>
      <c r="B3180">
        <v>1011202</v>
      </c>
      <c r="C3180">
        <v>0</v>
      </c>
      <c r="D3180" t="s">
        <v>14</v>
      </c>
      <c r="E3180" t="s">
        <v>2842</v>
      </c>
      <c r="F3180" s="1">
        <v>100001300</v>
      </c>
      <c r="G3180" t="s">
        <v>1891</v>
      </c>
      <c r="H3180" s="22">
        <v>33239</v>
      </c>
      <c r="I3180">
        <v>2</v>
      </c>
      <c r="J3180" s="27">
        <f t="shared" si="66"/>
        <v>459</v>
      </c>
      <c r="K3180">
        <v>2</v>
      </c>
      <c r="L3180">
        <v>0</v>
      </c>
      <c r="M3180">
        <v>1</v>
      </c>
      <c r="N3180">
        <v>1</v>
      </c>
      <c r="O3180" s="15">
        <v>33239</v>
      </c>
      <c r="P3180" s="24">
        <v>47235</v>
      </c>
      <c r="Q3180" s="7">
        <f t="shared" si="65"/>
        <v>120</v>
      </c>
      <c r="R3180" s="12">
        <v>33239</v>
      </c>
      <c r="T3180">
        <v>60</v>
      </c>
    </row>
    <row r="3181" spans="1:20" ht="18.75" x14ac:dyDescent="0.25">
      <c r="A3181">
        <v>5090302</v>
      </c>
      <c r="B3181">
        <v>1011202</v>
      </c>
      <c r="C3181">
        <v>0</v>
      </c>
      <c r="D3181" t="s">
        <v>14</v>
      </c>
      <c r="E3181" t="s">
        <v>2843</v>
      </c>
      <c r="F3181" s="1">
        <v>100001161</v>
      </c>
      <c r="G3181" t="s">
        <v>1891</v>
      </c>
      <c r="H3181" s="22">
        <v>37469</v>
      </c>
      <c r="I3181">
        <v>1</v>
      </c>
      <c r="J3181" s="27">
        <f t="shared" si="66"/>
        <v>320</v>
      </c>
      <c r="K3181">
        <v>107</v>
      </c>
      <c r="L3181">
        <v>0</v>
      </c>
      <c r="M3181">
        <v>106</v>
      </c>
      <c r="N3181">
        <v>1</v>
      </c>
      <c r="O3181" s="15">
        <v>37469</v>
      </c>
      <c r="P3181" s="24">
        <v>47235</v>
      </c>
      <c r="Q3181" s="7">
        <f t="shared" si="65"/>
        <v>120</v>
      </c>
      <c r="R3181" s="12">
        <v>37469</v>
      </c>
      <c r="T3181">
        <v>60</v>
      </c>
    </row>
    <row r="3182" spans="1:20" ht="18.75" x14ac:dyDescent="0.25">
      <c r="A3182">
        <v>5090302</v>
      </c>
      <c r="B3182">
        <v>1011202</v>
      </c>
      <c r="C3182">
        <v>0</v>
      </c>
      <c r="D3182" t="s">
        <v>14</v>
      </c>
      <c r="E3182" t="s">
        <v>2844</v>
      </c>
      <c r="F3182" s="1">
        <v>100001177</v>
      </c>
      <c r="G3182" t="s">
        <v>1891</v>
      </c>
      <c r="H3182" s="22">
        <v>36892</v>
      </c>
      <c r="I3182">
        <v>29</v>
      </c>
      <c r="J3182" s="27">
        <f t="shared" si="66"/>
        <v>339</v>
      </c>
      <c r="K3182">
        <v>3103</v>
      </c>
      <c r="L3182">
        <v>0</v>
      </c>
      <c r="M3182">
        <v>3102</v>
      </c>
      <c r="N3182">
        <v>1</v>
      </c>
      <c r="O3182" s="15">
        <v>36892</v>
      </c>
      <c r="P3182" s="24">
        <v>47235</v>
      </c>
      <c r="Q3182" s="7">
        <f t="shared" si="65"/>
        <v>120</v>
      </c>
      <c r="R3182" s="12">
        <v>36892</v>
      </c>
      <c r="T3182">
        <v>60</v>
      </c>
    </row>
    <row r="3183" spans="1:20" ht="18.75" x14ac:dyDescent="0.25">
      <c r="A3183">
        <v>5090302</v>
      </c>
      <c r="B3183">
        <v>1011202</v>
      </c>
      <c r="C3183">
        <v>0</v>
      </c>
      <c r="D3183" t="s">
        <v>14</v>
      </c>
      <c r="E3183" t="s">
        <v>2845</v>
      </c>
      <c r="F3183" s="1">
        <v>100001179</v>
      </c>
      <c r="G3183" t="s">
        <v>1891</v>
      </c>
      <c r="H3183" s="22">
        <v>36892</v>
      </c>
      <c r="I3183">
        <v>20</v>
      </c>
      <c r="J3183" s="27">
        <f t="shared" si="66"/>
        <v>339</v>
      </c>
      <c r="K3183">
        <v>2400</v>
      </c>
      <c r="L3183">
        <v>0</v>
      </c>
      <c r="M3183">
        <v>2399</v>
      </c>
      <c r="N3183">
        <v>1</v>
      </c>
      <c r="O3183" s="15">
        <v>36892</v>
      </c>
      <c r="P3183" s="24">
        <v>47235</v>
      </c>
      <c r="Q3183" s="7">
        <f t="shared" si="65"/>
        <v>120</v>
      </c>
      <c r="R3183" s="12">
        <v>36892</v>
      </c>
      <c r="T3183">
        <v>60</v>
      </c>
    </row>
    <row r="3184" spans="1:20" ht="18.75" x14ac:dyDescent="0.25">
      <c r="A3184">
        <v>5090302</v>
      </c>
      <c r="B3184">
        <v>1011202</v>
      </c>
      <c r="C3184">
        <v>0</v>
      </c>
      <c r="D3184" t="s">
        <v>14</v>
      </c>
      <c r="E3184" t="s">
        <v>2846</v>
      </c>
      <c r="F3184" s="1">
        <v>100001162</v>
      </c>
      <c r="G3184" t="s">
        <v>1891</v>
      </c>
      <c r="H3184" s="22">
        <v>37469</v>
      </c>
      <c r="I3184">
        <v>1</v>
      </c>
      <c r="J3184" s="27">
        <f t="shared" si="66"/>
        <v>320</v>
      </c>
      <c r="K3184">
        <v>120</v>
      </c>
      <c r="L3184">
        <v>0</v>
      </c>
      <c r="M3184">
        <v>119</v>
      </c>
      <c r="N3184">
        <v>1</v>
      </c>
      <c r="O3184" s="15">
        <v>37469</v>
      </c>
      <c r="P3184" s="24">
        <v>47235</v>
      </c>
      <c r="Q3184" s="7">
        <f t="shared" si="65"/>
        <v>120</v>
      </c>
      <c r="R3184" s="12">
        <v>37469</v>
      </c>
      <c r="T3184">
        <v>60</v>
      </c>
    </row>
    <row r="3185" spans="1:20" ht="18.75" x14ac:dyDescent="0.25">
      <c r="A3185">
        <v>5090302</v>
      </c>
      <c r="B3185">
        <v>1011202</v>
      </c>
      <c r="C3185">
        <v>0</v>
      </c>
      <c r="D3185" t="s">
        <v>14</v>
      </c>
      <c r="E3185" t="s">
        <v>2847</v>
      </c>
      <c r="F3185" s="1">
        <v>100001181</v>
      </c>
      <c r="G3185" t="s">
        <v>1891</v>
      </c>
      <c r="H3185" s="22">
        <v>37438</v>
      </c>
      <c r="I3185">
        <v>2</v>
      </c>
      <c r="J3185" s="27">
        <f t="shared" si="66"/>
        <v>321</v>
      </c>
      <c r="K3185">
        <v>900</v>
      </c>
      <c r="L3185">
        <v>0</v>
      </c>
      <c r="M3185">
        <v>899</v>
      </c>
      <c r="N3185">
        <v>1</v>
      </c>
      <c r="O3185" s="15">
        <v>37438</v>
      </c>
      <c r="P3185" s="24">
        <v>47235</v>
      </c>
      <c r="Q3185" s="7">
        <f t="shared" si="65"/>
        <v>120</v>
      </c>
      <c r="R3185" s="12">
        <v>37438</v>
      </c>
      <c r="T3185">
        <v>60</v>
      </c>
    </row>
    <row r="3186" spans="1:20" ht="18.75" x14ac:dyDescent="0.25">
      <c r="A3186">
        <v>5090302</v>
      </c>
      <c r="B3186">
        <v>1011202</v>
      </c>
      <c r="C3186">
        <v>0</v>
      </c>
      <c r="D3186" t="s">
        <v>14</v>
      </c>
      <c r="E3186" t="s">
        <v>2848</v>
      </c>
      <c r="F3186" s="1">
        <v>100002249</v>
      </c>
      <c r="G3186" t="s">
        <v>1891</v>
      </c>
      <c r="H3186" s="22">
        <v>37591</v>
      </c>
      <c r="I3186">
        <v>1</v>
      </c>
      <c r="J3186" s="27">
        <f t="shared" si="66"/>
        <v>316</v>
      </c>
      <c r="K3186">
        <v>415</v>
      </c>
      <c r="L3186">
        <v>0</v>
      </c>
      <c r="M3186">
        <v>414</v>
      </c>
      <c r="N3186">
        <v>1</v>
      </c>
      <c r="O3186" s="15">
        <v>37591</v>
      </c>
      <c r="P3186" s="24">
        <v>47235</v>
      </c>
      <c r="Q3186" s="7">
        <f t="shared" si="65"/>
        <v>120</v>
      </c>
      <c r="R3186" s="12">
        <v>37591</v>
      </c>
      <c r="T3186">
        <v>60</v>
      </c>
    </row>
    <row r="3187" spans="1:20" ht="18.75" x14ac:dyDescent="0.25">
      <c r="A3187">
        <v>5090302</v>
      </c>
      <c r="B3187">
        <v>1011202</v>
      </c>
      <c r="C3187">
        <v>0</v>
      </c>
      <c r="D3187" t="s">
        <v>14</v>
      </c>
      <c r="E3187" t="s">
        <v>2849</v>
      </c>
      <c r="F3187" s="1">
        <v>100001184</v>
      </c>
      <c r="G3187" t="s">
        <v>1891</v>
      </c>
      <c r="H3187" s="22">
        <v>40867</v>
      </c>
      <c r="I3187">
        <v>1</v>
      </c>
      <c r="J3187" s="27">
        <f t="shared" si="66"/>
        <v>209</v>
      </c>
      <c r="K3187">
        <v>250</v>
      </c>
      <c r="L3187">
        <v>0</v>
      </c>
      <c r="M3187">
        <v>249</v>
      </c>
      <c r="N3187">
        <v>1</v>
      </c>
      <c r="O3187" s="15">
        <v>40867</v>
      </c>
      <c r="P3187" s="24">
        <v>47235</v>
      </c>
      <c r="Q3187" s="7">
        <f t="shared" si="65"/>
        <v>120</v>
      </c>
      <c r="R3187" s="12">
        <v>40867</v>
      </c>
      <c r="T3187">
        <v>60</v>
      </c>
    </row>
    <row r="3188" spans="1:20" ht="18.75" x14ac:dyDescent="0.25">
      <c r="A3188">
        <v>5090302</v>
      </c>
      <c r="B3188">
        <v>1011202</v>
      </c>
      <c r="C3188">
        <v>0</v>
      </c>
      <c r="D3188" t="s">
        <v>14</v>
      </c>
      <c r="E3188" t="s">
        <v>2850</v>
      </c>
      <c r="F3188" s="1">
        <v>100001175</v>
      </c>
      <c r="G3188" t="s">
        <v>1891</v>
      </c>
      <c r="H3188" s="22">
        <v>34881</v>
      </c>
      <c r="I3188">
        <v>2</v>
      </c>
      <c r="J3188" s="27">
        <f t="shared" si="66"/>
        <v>405</v>
      </c>
      <c r="K3188">
        <v>440</v>
      </c>
      <c r="L3188">
        <v>0</v>
      </c>
      <c r="M3188">
        <v>439.33300000000003</v>
      </c>
      <c r="N3188">
        <v>0.66700000000000004</v>
      </c>
      <c r="O3188" s="15">
        <v>34881</v>
      </c>
      <c r="P3188" s="24">
        <v>47235</v>
      </c>
      <c r="Q3188" s="7">
        <f t="shared" si="65"/>
        <v>120</v>
      </c>
      <c r="R3188" s="12">
        <v>34881</v>
      </c>
      <c r="T3188">
        <v>60</v>
      </c>
    </row>
    <row r="3189" spans="1:20" ht="18.75" x14ac:dyDescent="0.25">
      <c r="A3189">
        <v>5090302</v>
      </c>
      <c r="B3189">
        <v>1011202</v>
      </c>
      <c r="C3189">
        <v>0</v>
      </c>
      <c r="D3189" t="s">
        <v>14</v>
      </c>
      <c r="E3189" t="s">
        <v>2851</v>
      </c>
      <c r="F3189" s="1">
        <v>100004547</v>
      </c>
      <c r="G3189" t="s">
        <v>1891</v>
      </c>
      <c r="H3189" s="22">
        <v>35582</v>
      </c>
      <c r="I3189">
        <v>1</v>
      </c>
      <c r="J3189" s="27">
        <f t="shared" si="66"/>
        <v>382</v>
      </c>
      <c r="K3189">
        <v>110</v>
      </c>
      <c r="L3189">
        <v>0</v>
      </c>
      <c r="M3189">
        <v>109</v>
      </c>
      <c r="N3189">
        <v>1</v>
      </c>
      <c r="O3189" s="15">
        <v>35582</v>
      </c>
      <c r="P3189" s="24">
        <v>47235</v>
      </c>
      <c r="Q3189" s="7">
        <f t="shared" si="65"/>
        <v>120</v>
      </c>
      <c r="R3189" s="12">
        <v>35582</v>
      </c>
      <c r="T3189">
        <v>60</v>
      </c>
    </row>
    <row r="3190" spans="1:20" ht="18.75" x14ac:dyDescent="0.25">
      <c r="A3190">
        <v>5090302</v>
      </c>
      <c r="B3190">
        <v>1011202</v>
      </c>
      <c r="C3190">
        <v>0</v>
      </c>
      <c r="D3190" t="s">
        <v>14</v>
      </c>
      <c r="E3190" t="s">
        <v>2852</v>
      </c>
      <c r="F3190" s="1">
        <v>100005176</v>
      </c>
      <c r="G3190" t="s">
        <v>1891</v>
      </c>
      <c r="H3190" s="22">
        <v>35490</v>
      </c>
      <c r="I3190">
        <v>1</v>
      </c>
      <c r="J3190" s="27">
        <f t="shared" si="66"/>
        <v>385</v>
      </c>
      <c r="K3190">
        <v>94</v>
      </c>
      <c r="L3190">
        <v>0</v>
      </c>
      <c r="M3190">
        <v>93</v>
      </c>
      <c r="N3190">
        <v>1</v>
      </c>
      <c r="O3190" s="15">
        <v>35490</v>
      </c>
      <c r="P3190" s="24">
        <v>47235</v>
      </c>
      <c r="Q3190" s="7">
        <f t="shared" si="65"/>
        <v>120</v>
      </c>
      <c r="R3190" s="12">
        <v>35490</v>
      </c>
      <c r="T3190">
        <v>60</v>
      </c>
    </row>
    <row r="3191" spans="1:20" ht="18.75" x14ac:dyDescent="0.25">
      <c r="A3191">
        <v>5090302</v>
      </c>
      <c r="B3191">
        <v>1011202</v>
      </c>
      <c r="C3191">
        <v>0</v>
      </c>
      <c r="D3191" t="s">
        <v>14</v>
      </c>
      <c r="E3191" t="s">
        <v>2852</v>
      </c>
      <c r="F3191" s="1">
        <v>100005357</v>
      </c>
      <c r="G3191" t="s">
        <v>1891</v>
      </c>
      <c r="H3191" s="22">
        <v>35490</v>
      </c>
      <c r="I3191">
        <v>1</v>
      </c>
      <c r="J3191" s="27">
        <f t="shared" si="66"/>
        <v>385</v>
      </c>
      <c r="K3191">
        <v>94</v>
      </c>
      <c r="L3191">
        <v>0</v>
      </c>
      <c r="M3191">
        <v>93</v>
      </c>
      <c r="N3191">
        <v>1</v>
      </c>
      <c r="O3191" s="15">
        <v>35490</v>
      </c>
      <c r="P3191" s="24">
        <v>47235</v>
      </c>
      <c r="Q3191" s="7">
        <f t="shared" si="65"/>
        <v>120</v>
      </c>
      <c r="R3191" s="12">
        <v>35490</v>
      </c>
      <c r="T3191">
        <v>60</v>
      </c>
    </row>
    <row r="3192" spans="1:20" ht="18.75" x14ac:dyDescent="0.25">
      <c r="A3192">
        <v>5090302</v>
      </c>
      <c r="B3192">
        <v>1011202</v>
      </c>
      <c r="C3192">
        <v>0</v>
      </c>
      <c r="D3192" t="s">
        <v>14</v>
      </c>
      <c r="E3192" t="s">
        <v>2853</v>
      </c>
      <c r="F3192" s="1">
        <v>100001174</v>
      </c>
      <c r="G3192" t="s">
        <v>1891</v>
      </c>
      <c r="H3192" s="22">
        <v>33725</v>
      </c>
      <c r="I3192">
        <v>2</v>
      </c>
      <c r="J3192" s="27">
        <f t="shared" si="66"/>
        <v>443</v>
      </c>
      <c r="K3192">
        <v>2</v>
      </c>
      <c r="L3192">
        <v>0</v>
      </c>
      <c r="M3192">
        <v>1</v>
      </c>
      <c r="N3192">
        <v>1</v>
      </c>
      <c r="O3192" s="15">
        <v>33725</v>
      </c>
      <c r="P3192" s="24">
        <v>47235</v>
      </c>
      <c r="Q3192" s="7">
        <f t="shared" si="65"/>
        <v>120</v>
      </c>
      <c r="R3192" s="12">
        <v>33725</v>
      </c>
      <c r="T3192">
        <v>60</v>
      </c>
    </row>
    <row r="3193" spans="1:20" ht="18.75" x14ac:dyDescent="0.25">
      <c r="A3193">
        <v>5090302</v>
      </c>
      <c r="B3193">
        <v>1011202</v>
      </c>
      <c r="C3193">
        <v>0</v>
      </c>
      <c r="D3193" t="s">
        <v>14</v>
      </c>
      <c r="E3193" t="s">
        <v>2854</v>
      </c>
      <c r="F3193" s="1">
        <v>100001171</v>
      </c>
      <c r="G3193" t="s">
        <v>1891</v>
      </c>
      <c r="H3193" s="22">
        <v>33756</v>
      </c>
      <c r="I3193">
        <v>3</v>
      </c>
      <c r="J3193" s="27">
        <f t="shared" si="66"/>
        <v>442</v>
      </c>
      <c r="K3193">
        <v>3</v>
      </c>
      <c r="L3193">
        <v>0</v>
      </c>
      <c r="M3193">
        <v>2</v>
      </c>
      <c r="N3193">
        <v>1</v>
      </c>
      <c r="O3193" s="15">
        <v>33756</v>
      </c>
      <c r="P3193" s="24">
        <v>47235</v>
      </c>
      <c r="Q3193" s="7">
        <f t="shared" si="65"/>
        <v>120</v>
      </c>
      <c r="R3193" s="12">
        <v>33756</v>
      </c>
      <c r="T3193">
        <v>60</v>
      </c>
    </row>
    <row r="3194" spans="1:20" ht="18.75" x14ac:dyDescent="0.25">
      <c r="A3194">
        <v>5090302</v>
      </c>
      <c r="B3194">
        <v>1011202</v>
      </c>
      <c r="C3194">
        <v>0</v>
      </c>
      <c r="D3194" t="s">
        <v>14</v>
      </c>
      <c r="E3194" t="s">
        <v>2855</v>
      </c>
      <c r="F3194" s="1">
        <v>100001167</v>
      </c>
      <c r="G3194" t="s">
        <v>1891</v>
      </c>
      <c r="H3194" s="22">
        <v>34213</v>
      </c>
      <c r="I3194">
        <v>1</v>
      </c>
      <c r="J3194" s="27">
        <f t="shared" si="66"/>
        <v>427</v>
      </c>
      <c r="K3194">
        <v>168</v>
      </c>
      <c r="L3194">
        <v>0</v>
      </c>
      <c r="M3194">
        <v>167</v>
      </c>
      <c r="N3194">
        <v>1</v>
      </c>
      <c r="O3194" s="15">
        <v>34213</v>
      </c>
      <c r="P3194" s="24">
        <v>47235</v>
      </c>
      <c r="Q3194" s="7">
        <f t="shared" si="65"/>
        <v>120</v>
      </c>
      <c r="R3194" s="12">
        <v>34213</v>
      </c>
      <c r="T3194">
        <v>60</v>
      </c>
    </row>
    <row r="3195" spans="1:20" ht="18.75" x14ac:dyDescent="0.25">
      <c r="A3195">
        <v>5090302</v>
      </c>
      <c r="B3195">
        <v>1011202</v>
      </c>
      <c r="C3195">
        <v>0</v>
      </c>
      <c r="D3195" t="s">
        <v>14</v>
      </c>
      <c r="E3195" t="s">
        <v>2856</v>
      </c>
      <c r="F3195" s="1">
        <v>100001172</v>
      </c>
      <c r="G3195" t="s">
        <v>1891</v>
      </c>
      <c r="H3195" s="22">
        <v>35704</v>
      </c>
      <c r="I3195">
        <v>1</v>
      </c>
      <c r="J3195" s="27">
        <f t="shared" si="66"/>
        <v>378</v>
      </c>
      <c r="K3195">
        <v>1117.5</v>
      </c>
      <c r="L3195">
        <v>0</v>
      </c>
      <c r="M3195">
        <v>1116.5</v>
      </c>
      <c r="N3195">
        <v>1</v>
      </c>
      <c r="O3195" s="15">
        <v>35704</v>
      </c>
      <c r="P3195" s="24">
        <v>47235</v>
      </c>
      <c r="Q3195" s="7">
        <f t="shared" si="65"/>
        <v>120</v>
      </c>
      <c r="R3195" s="12">
        <v>35704</v>
      </c>
      <c r="T3195">
        <v>60</v>
      </c>
    </row>
    <row r="3196" spans="1:20" ht="18.75" x14ac:dyDescent="0.25">
      <c r="A3196">
        <v>5090302</v>
      </c>
      <c r="B3196">
        <v>1011202</v>
      </c>
      <c r="C3196">
        <v>0</v>
      </c>
      <c r="D3196" t="s">
        <v>14</v>
      </c>
      <c r="E3196" t="s">
        <v>2857</v>
      </c>
      <c r="F3196" s="1">
        <v>100001285</v>
      </c>
      <c r="G3196" t="s">
        <v>1891</v>
      </c>
      <c r="H3196" s="22">
        <v>34151</v>
      </c>
      <c r="I3196">
        <v>1</v>
      </c>
      <c r="J3196" s="27">
        <f t="shared" si="66"/>
        <v>429</v>
      </c>
      <c r="K3196">
        <v>1116</v>
      </c>
      <c r="L3196">
        <v>0</v>
      </c>
      <c r="M3196">
        <v>1115</v>
      </c>
      <c r="N3196">
        <v>1</v>
      </c>
      <c r="O3196" s="15">
        <v>34151</v>
      </c>
      <c r="P3196" s="24">
        <v>47235</v>
      </c>
      <c r="Q3196" s="7">
        <f t="shared" si="65"/>
        <v>120</v>
      </c>
      <c r="R3196" s="12">
        <v>34151</v>
      </c>
      <c r="T3196">
        <v>60</v>
      </c>
    </row>
    <row r="3197" spans="1:20" ht="18.75" x14ac:dyDescent="0.25">
      <c r="A3197">
        <v>5090302</v>
      </c>
      <c r="B3197">
        <v>1011202</v>
      </c>
      <c r="C3197">
        <v>0</v>
      </c>
      <c r="D3197" t="s">
        <v>14</v>
      </c>
      <c r="E3197" t="s">
        <v>2858</v>
      </c>
      <c r="F3197" s="1">
        <v>100001170</v>
      </c>
      <c r="G3197" t="s">
        <v>1891</v>
      </c>
      <c r="H3197" s="22">
        <v>33817</v>
      </c>
      <c r="I3197">
        <v>2</v>
      </c>
      <c r="J3197" s="27">
        <f t="shared" si="66"/>
        <v>440</v>
      </c>
      <c r="K3197">
        <v>2</v>
      </c>
      <c r="L3197">
        <v>0</v>
      </c>
      <c r="M3197">
        <v>1</v>
      </c>
      <c r="N3197">
        <v>1</v>
      </c>
      <c r="O3197" s="15">
        <v>33817</v>
      </c>
      <c r="P3197" s="24">
        <v>47235</v>
      </c>
      <c r="Q3197" s="7">
        <f t="shared" si="65"/>
        <v>120</v>
      </c>
      <c r="R3197" s="12">
        <v>33817</v>
      </c>
      <c r="T3197">
        <v>60</v>
      </c>
    </row>
    <row r="3198" spans="1:20" ht="18.75" x14ac:dyDescent="0.25">
      <c r="A3198">
        <v>5090302</v>
      </c>
      <c r="B3198">
        <v>1011202</v>
      </c>
      <c r="C3198">
        <v>0</v>
      </c>
      <c r="D3198" t="s">
        <v>14</v>
      </c>
      <c r="E3198" t="s">
        <v>2859</v>
      </c>
      <c r="F3198" s="1">
        <v>100002030</v>
      </c>
      <c r="G3198" t="s">
        <v>1891</v>
      </c>
      <c r="H3198" s="22">
        <v>40209</v>
      </c>
      <c r="I3198">
        <v>1</v>
      </c>
      <c r="J3198" s="27">
        <f t="shared" si="66"/>
        <v>230</v>
      </c>
      <c r="K3198">
        <v>600</v>
      </c>
      <c r="L3198">
        <v>0</v>
      </c>
      <c r="M3198">
        <v>599</v>
      </c>
      <c r="N3198">
        <v>1</v>
      </c>
      <c r="O3198" s="15">
        <v>40209</v>
      </c>
      <c r="P3198" s="24">
        <v>47235</v>
      </c>
      <c r="Q3198" s="7">
        <f t="shared" si="65"/>
        <v>120</v>
      </c>
      <c r="R3198" s="12">
        <v>40209</v>
      </c>
      <c r="T3198">
        <v>60</v>
      </c>
    </row>
    <row r="3199" spans="1:20" ht="18.75" x14ac:dyDescent="0.25">
      <c r="A3199">
        <v>5090302</v>
      </c>
      <c r="B3199">
        <v>1011202</v>
      </c>
      <c r="C3199">
        <v>0</v>
      </c>
      <c r="D3199" t="s">
        <v>14</v>
      </c>
      <c r="E3199" t="s">
        <v>2860</v>
      </c>
      <c r="F3199" s="1">
        <v>100001169</v>
      </c>
      <c r="G3199" t="s">
        <v>1891</v>
      </c>
      <c r="H3199" s="22">
        <v>34029</v>
      </c>
      <c r="I3199">
        <v>1</v>
      </c>
      <c r="J3199" s="27">
        <f t="shared" si="66"/>
        <v>433</v>
      </c>
      <c r="K3199">
        <v>801.5</v>
      </c>
      <c r="L3199">
        <v>0</v>
      </c>
      <c r="M3199">
        <v>800.5</v>
      </c>
      <c r="N3199">
        <v>1</v>
      </c>
      <c r="O3199" s="15">
        <v>34029</v>
      </c>
      <c r="P3199" s="24">
        <v>47235</v>
      </c>
      <c r="Q3199" s="7">
        <f t="shared" si="65"/>
        <v>120</v>
      </c>
      <c r="R3199" s="12">
        <v>34029</v>
      </c>
      <c r="T3199">
        <v>60</v>
      </c>
    </row>
    <row r="3200" spans="1:20" ht="18.75" x14ac:dyDescent="0.25">
      <c r="A3200">
        <v>5090302</v>
      </c>
      <c r="B3200">
        <v>1011202</v>
      </c>
      <c r="C3200">
        <v>0</v>
      </c>
      <c r="D3200" t="s">
        <v>14</v>
      </c>
      <c r="E3200" t="s">
        <v>2861</v>
      </c>
      <c r="F3200" s="1">
        <v>100004769</v>
      </c>
      <c r="G3200" t="s">
        <v>1891</v>
      </c>
      <c r="H3200" s="22">
        <v>33817</v>
      </c>
      <c r="I3200">
        <v>1</v>
      </c>
      <c r="J3200" s="27">
        <f t="shared" si="66"/>
        <v>440</v>
      </c>
      <c r="K3200">
        <v>208</v>
      </c>
      <c r="L3200">
        <v>0</v>
      </c>
      <c r="M3200">
        <v>207</v>
      </c>
      <c r="N3200">
        <v>1</v>
      </c>
      <c r="O3200" s="15">
        <v>33817</v>
      </c>
      <c r="P3200" s="24">
        <v>47235</v>
      </c>
      <c r="Q3200" s="7">
        <f t="shared" si="65"/>
        <v>120</v>
      </c>
      <c r="R3200" s="12">
        <v>33817</v>
      </c>
      <c r="T3200">
        <v>60</v>
      </c>
    </row>
    <row r="3201" spans="1:20" ht="18.75" x14ac:dyDescent="0.25">
      <c r="A3201">
        <v>5090302</v>
      </c>
      <c r="B3201">
        <v>1011202</v>
      </c>
      <c r="C3201">
        <v>0</v>
      </c>
      <c r="D3201" t="s">
        <v>14</v>
      </c>
      <c r="E3201" t="s">
        <v>2862</v>
      </c>
      <c r="F3201" s="1">
        <v>100001182</v>
      </c>
      <c r="G3201" t="s">
        <v>1891</v>
      </c>
      <c r="H3201" s="22">
        <v>37530</v>
      </c>
      <c r="I3201">
        <v>39</v>
      </c>
      <c r="J3201" s="27">
        <f t="shared" si="66"/>
        <v>318</v>
      </c>
      <c r="K3201">
        <v>4680</v>
      </c>
      <c r="L3201">
        <v>0</v>
      </c>
      <c r="M3201">
        <v>4679</v>
      </c>
      <c r="N3201">
        <v>1</v>
      </c>
      <c r="O3201" s="15">
        <v>37530</v>
      </c>
      <c r="P3201" s="24">
        <v>47235</v>
      </c>
      <c r="Q3201" s="7">
        <f t="shared" si="65"/>
        <v>120</v>
      </c>
      <c r="R3201" s="12">
        <v>37530</v>
      </c>
      <c r="T3201">
        <v>60</v>
      </c>
    </row>
    <row r="3202" spans="1:20" ht="18.75" x14ac:dyDescent="0.25">
      <c r="A3202">
        <v>5090302</v>
      </c>
      <c r="B3202">
        <v>1011202</v>
      </c>
      <c r="C3202">
        <v>0</v>
      </c>
      <c r="D3202" t="s">
        <v>14</v>
      </c>
      <c r="E3202" t="s">
        <v>2863</v>
      </c>
      <c r="F3202" s="1">
        <v>100001180</v>
      </c>
      <c r="G3202" t="s">
        <v>1891</v>
      </c>
      <c r="H3202" s="22">
        <v>35582</v>
      </c>
      <c r="I3202">
        <v>1</v>
      </c>
      <c r="J3202" s="27">
        <f t="shared" si="66"/>
        <v>382</v>
      </c>
      <c r="K3202">
        <v>105.16</v>
      </c>
      <c r="L3202">
        <v>0</v>
      </c>
      <c r="M3202">
        <v>104.16</v>
      </c>
      <c r="N3202">
        <v>1</v>
      </c>
      <c r="O3202" s="15">
        <v>35582</v>
      </c>
      <c r="P3202" s="24">
        <v>47235</v>
      </c>
      <c r="Q3202" s="7">
        <f t="shared" ref="Q3202:Q3265" si="67">10*12</f>
        <v>120</v>
      </c>
      <c r="R3202" s="12">
        <v>35582</v>
      </c>
      <c r="T3202">
        <v>60</v>
      </c>
    </row>
    <row r="3203" spans="1:20" ht="18.75" x14ac:dyDescent="0.25">
      <c r="A3203">
        <v>5090302</v>
      </c>
      <c r="B3203">
        <v>1011202</v>
      </c>
      <c r="C3203">
        <v>0</v>
      </c>
      <c r="D3203" t="s">
        <v>14</v>
      </c>
      <c r="E3203" t="s">
        <v>2864</v>
      </c>
      <c r="F3203" s="1">
        <v>100005313</v>
      </c>
      <c r="G3203" t="s">
        <v>1891</v>
      </c>
      <c r="H3203" s="22">
        <v>42820</v>
      </c>
      <c r="I3203">
        <v>1</v>
      </c>
      <c r="J3203" s="27">
        <f t="shared" ref="J3203:J3266" si="68">DATEDIF(H3203,P3203,"m")</f>
        <v>145</v>
      </c>
      <c r="K3203">
        <v>1.1000000000000001</v>
      </c>
      <c r="L3203">
        <v>0</v>
      </c>
      <c r="M3203">
        <v>0.1</v>
      </c>
      <c r="N3203">
        <v>1</v>
      </c>
      <c r="O3203" s="15">
        <v>42820</v>
      </c>
      <c r="P3203" s="24">
        <v>47235</v>
      </c>
      <c r="Q3203" s="7">
        <f t="shared" si="67"/>
        <v>120</v>
      </c>
      <c r="R3203" s="12">
        <v>42820</v>
      </c>
      <c r="T3203">
        <v>1</v>
      </c>
    </row>
    <row r="3204" spans="1:20" ht="18.75" x14ac:dyDescent="0.25">
      <c r="A3204">
        <v>5090302</v>
      </c>
      <c r="B3204">
        <v>1011202</v>
      </c>
      <c r="C3204">
        <v>0</v>
      </c>
      <c r="D3204" t="s">
        <v>14</v>
      </c>
      <c r="E3204" t="s">
        <v>2865</v>
      </c>
      <c r="F3204" s="1">
        <v>100001178</v>
      </c>
      <c r="G3204" t="s">
        <v>1891</v>
      </c>
      <c r="H3204" s="22">
        <v>36892</v>
      </c>
      <c r="I3204">
        <v>1</v>
      </c>
      <c r="J3204" s="27">
        <f t="shared" si="68"/>
        <v>339</v>
      </c>
      <c r="K3204">
        <v>120</v>
      </c>
      <c r="L3204">
        <v>0</v>
      </c>
      <c r="M3204">
        <v>119.5</v>
      </c>
      <c r="N3204">
        <v>0.5</v>
      </c>
      <c r="O3204" s="15">
        <v>36892</v>
      </c>
      <c r="P3204" s="24">
        <v>47235</v>
      </c>
      <c r="Q3204" s="7">
        <f t="shared" si="67"/>
        <v>120</v>
      </c>
      <c r="R3204" s="12">
        <v>36892</v>
      </c>
      <c r="T3204">
        <v>60</v>
      </c>
    </row>
    <row r="3205" spans="1:20" ht="18.75" x14ac:dyDescent="0.25">
      <c r="A3205">
        <v>5090302</v>
      </c>
      <c r="B3205">
        <v>1011202</v>
      </c>
      <c r="C3205">
        <v>0</v>
      </c>
      <c r="D3205" t="s">
        <v>14</v>
      </c>
      <c r="E3205" t="s">
        <v>2866</v>
      </c>
      <c r="F3205" s="1">
        <v>100004239</v>
      </c>
      <c r="G3205" t="s">
        <v>1891</v>
      </c>
      <c r="H3205" s="22">
        <v>36861</v>
      </c>
      <c r="I3205">
        <v>1</v>
      </c>
      <c r="J3205" s="27">
        <f t="shared" si="68"/>
        <v>340</v>
      </c>
      <c r="K3205">
        <v>93</v>
      </c>
      <c r="L3205">
        <v>0</v>
      </c>
      <c r="M3205">
        <v>92</v>
      </c>
      <c r="N3205">
        <v>1</v>
      </c>
      <c r="O3205" s="15">
        <v>36861</v>
      </c>
      <c r="P3205" s="24">
        <v>47235</v>
      </c>
      <c r="Q3205" s="7">
        <f t="shared" si="67"/>
        <v>120</v>
      </c>
      <c r="R3205" s="12">
        <v>36861</v>
      </c>
      <c r="T3205">
        <v>1</v>
      </c>
    </row>
    <row r="3206" spans="1:20" ht="18.75" x14ac:dyDescent="0.25">
      <c r="A3206">
        <v>5090302</v>
      </c>
      <c r="B3206">
        <v>1011202</v>
      </c>
      <c r="C3206">
        <v>0</v>
      </c>
      <c r="D3206" t="s">
        <v>14</v>
      </c>
      <c r="E3206" t="s">
        <v>2867</v>
      </c>
      <c r="F3206" s="1">
        <v>100002246</v>
      </c>
      <c r="G3206" t="s">
        <v>1891</v>
      </c>
      <c r="H3206" s="22">
        <v>34001</v>
      </c>
      <c r="I3206">
        <v>1</v>
      </c>
      <c r="J3206" s="27">
        <f t="shared" si="68"/>
        <v>434</v>
      </c>
      <c r="K3206">
        <v>1</v>
      </c>
      <c r="L3206">
        <v>0</v>
      </c>
      <c r="M3206">
        <v>0</v>
      </c>
      <c r="N3206">
        <v>1</v>
      </c>
      <c r="O3206" s="15">
        <v>34001</v>
      </c>
      <c r="P3206" s="24">
        <v>47235</v>
      </c>
      <c r="Q3206" s="7">
        <f t="shared" si="67"/>
        <v>120</v>
      </c>
      <c r="R3206" s="12">
        <v>34001</v>
      </c>
      <c r="T3206">
        <v>60</v>
      </c>
    </row>
    <row r="3207" spans="1:20" ht="18.75" x14ac:dyDescent="0.25">
      <c r="A3207">
        <v>5090302</v>
      </c>
      <c r="B3207">
        <v>1011202</v>
      </c>
      <c r="C3207">
        <v>0</v>
      </c>
      <c r="D3207" t="s">
        <v>14</v>
      </c>
      <c r="E3207" t="s">
        <v>2868</v>
      </c>
      <c r="F3207" s="1">
        <v>100005556</v>
      </c>
      <c r="G3207" t="s">
        <v>1891</v>
      </c>
      <c r="H3207" s="22">
        <v>35704</v>
      </c>
      <c r="I3207">
        <v>1</v>
      </c>
      <c r="J3207" s="27">
        <f t="shared" si="68"/>
        <v>378</v>
      </c>
      <c r="K3207">
        <v>106.4</v>
      </c>
      <c r="L3207">
        <v>0</v>
      </c>
      <c r="M3207">
        <v>105.4</v>
      </c>
      <c r="N3207">
        <v>1</v>
      </c>
      <c r="O3207" s="15">
        <v>35704</v>
      </c>
      <c r="P3207" s="24">
        <v>47235</v>
      </c>
      <c r="Q3207" s="7">
        <f t="shared" si="67"/>
        <v>120</v>
      </c>
      <c r="R3207" s="12">
        <v>35704</v>
      </c>
      <c r="T3207">
        <v>60</v>
      </c>
    </row>
    <row r="3208" spans="1:20" ht="18.75" x14ac:dyDescent="0.25">
      <c r="A3208">
        <v>5090302</v>
      </c>
      <c r="B3208">
        <v>1011202</v>
      </c>
      <c r="C3208">
        <v>0</v>
      </c>
      <c r="D3208" t="s">
        <v>14</v>
      </c>
      <c r="E3208" t="s">
        <v>2869</v>
      </c>
      <c r="F3208" s="1">
        <v>100000346</v>
      </c>
      <c r="G3208" t="s">
        <v>1891</v>
      </c>
      <c r="H3208" s="22">
        <v>33939</v>
      </c>
      <c r="I3208">
        <v>1</v>
      </c>
      <c r="J3208" s="27">
        <f t="shared" si="68"/>
        <v>436</v>
      </c>
      <c r="K3208">
        <v>305</v>
      </c>
      <c r="L3208">
        <v>0</v>
      </c>
      <c r="M3208">
        <v>304</v>
      </c>
      <c r="N3208">
        <v>1</v>
      </c>
      <c r="O3208" s="15">
        <v>33939</v>
      </c>
      <c r="P3208" s="24">
        <v>47235</v>
      </c>
      <c r="Q3208" s="7">
        <f t="shared" si="67"/>
        <v>120</v>
      </c>
      <c r="R3208" s="12">
        <v>33939</v>
      </c>
      <c r="T3208">
        <v>48</v>
      </c>
    </row>
    <row r="3209" spans="1:20" ht="18.75" x14ac:dyDescent="0.25">
      <c r="A3209">
        <v>5090302</v>
      </c>
      <c r="B3209">
        <v>1011202</v>
      </c>
      <c r="C3209">
        <v>0</v>
      </c>
      <c r="D3209" t="s">
        <v>14</v>
      </c>
      <c r="E3209" t="s">
        <v>2869</v>
      </c>
      <c r="F3209" s="1">
        <v>100000347</v>
      </c>
      <c r="G3209" t="s">
        <v>1891</v>
      </c>
      <c r="H3209" s="22">
        <v>33939</v>
      </c>
      <c r="I3209">
        <v>1</v>
      </c>
      <c r="J3209" s="27">
        <f t="shared" si="68"/>
        <v>436</v>
      </c>
      <c r="K3209">
        <v>305</v>
      </c>
      <c r="L3209">
        <v>0</v>
      </c>
      <c r="M3209">
        <v>304</v>
      </c>
      <c r="N3209">
        <v>1</v>
      </c>
      <c r="O3209" s="15">
        <v>33939</v>
      </c>
      <c r="P3209" s="24">
        <v>47235</v>
      </c>
      <c r="Q3209" s="7">
        <f t="shared" si="67"/>
        <v>120</v>
      </c>
      <c r="R3209" s="12">
        <v>33939</v>
      </c>
      <c r="T3209">
        <v>48</v>
      </c>
    </row>
    <row r="3210" spans="1:20" ht="18.75" x14ac:dyDescent="0.25">
      <c r="A3210">
        <v>5090302</v>
      </c>
      <c r="B3210">
        <v>1011202</v>
      </c>
      <c r="C3210">
        <v>0</v>
      </c>
      <c r="D3210" t="s">
        <v>14</v>
      </c>
      <c r="E3210" t="s">
        <v>2870</v>
      </c>
      <c r="F3210" s="1">
        <v>100001279</v>
      </c>
      <c r="G3210" t="s">
        <v>1891</v>
      </c>
      <c r="H3210" s="22">
        <v>33604</v>
      </c>
      <c r="I3210">
        <v>1</v>
      </c>
      <c r="J3210" s="27">
        <f t="shared" si="68"/>
        <v>447</v>
      </c>
      <c r="K3210">
        <v>1</v>
      </c>
      <c r="L3210">
        <v>0</v>
      </c>
      <c r="M3210">
        <v>0</v>
      </c>
      <c r="N3210">
        <v>1</v>
      </c>
      <c r="O3210" s="15">
        <v>33604</v>
      </c>
      <c r="P3210" s="24">
        <v>47235</v>
      </c>
      <c r="Q3210" s="7">
        <f t="shared" si="67"/>
        <v>120</v>
      </c>
      <c r="R3210" s="12">
        <v>33604</v>
      </c>
      <c r="T3210">
        <v>60</v>
      </c>
    </row>
    <row r="3211" spans="1:20" ht="18.75" x14ac:dyDescent="0.25">
      <c r="A3211">
        <v>5090302</v>
      </c>
      <c r="B3211">
        <v>1011202</v>
      </c>
      <c r="C3211">
        <v>0</v>
      </c>
      <c r="D3211" t="s">
        <v>14</v>
      </c>
      <c r="E3211" t="s">
        <v>2871</v>
      </c>
      <c r="F3211" s="1">
        <v>100001267</v>
      </c>
      <c r="G3211" t="s">
        <v>1891</v>
      </c>
      <c r="H3211" s="22">
        <v>33239</v>
      </c>
      <c r="I3211">
        <v>1</v>
      </c>
      <c r="J3211" s="27">
        <f t="shared" si="68"/>
        <v>459</v>
      </c>
      <c r="K3211">
        <v>1</v>
      </c>
      <c r="L3211">
        <v>0</v>
      </c>
      <c r="M3211">
        <v>0</v>
      </c>
      <c r="N3211">
        <v>1</v>
      </c>
      <c r="O3211" s="15">
        <v>33239</v>
      </c>
      <c r="P3211" s="24">
        <v>47235</v>
      </c>
      <c r="Q3211" s="7">
        <f t="shared" si="67"/>
        <v>120</v>
      </c>
      <c r="R3211" s="12">
        <v>33239</v>
      </c>
      <c r="T3211">
        <v>60</v>
      </c>
    </row>
    <row r="3212" spans="1:20" ht="18.75" x14ac:dyDescent="0.25">
      <c r="A3212">
        <v>5090302</v>
      </c>
      <c r="B3212">
        <v>1011202</v>
      </c>
      <c r="C3212">
        <v>0</v>
      </c>
      <c r="D3212" t="s">
        <v>14</v>
      </c>
      <c r="E3212" t="s">
        <v>2872</v>
      </c>
      <c r="F3212" s="1">
        <v>100001268</v>
      </c>
      <c r="G3212" t="s">
        <v>1891</v>
      </c>
      <c r="H3212" s="22">
        <v>33239</v>
      </c>
      <c r="I3212">
        <v>1</v>
      </c>
      <c r="J3212" s="27">
        <f t="shared" si="68"/>
        <v>459</v>
      </c>
      <c r="K3212">
        <v>1</v>
      </c>
      <c r="L3212">
        <v>0</v>
      </c>
      <c r="M3212">
        <v>0</v>
      </c>
      <c r="N3212">
        <v>1</v>
      </c>
      <c r="O3212" s="15">
        <v>33239</v>
      </c>
      <c r="P3212" s="24">
        <v>47235</v>
      </c>
      <c r="Q3212" s="7">
        <f t="shared" si="67"/>
        <v>120</v>
      </c>
      <c r="R3212" s="12">
        <v>33239</v>
      </c>
      <c r="T3212">
        <v>60</v>
      </c>
    </row>
    <row r="3213" spans="1:20" ht="18.75" x14ac:dyDescent="0.25">
      <c r="A3213">
        <v>5090302</v>
      </c>
      <c r="B3213">
        <v>1011202</v>
      </c>
      <c r="C3213">
        <v>0</v>
      </c>
      <c r="D3213" t="s">
        <v>14</v>
      </c>
      <c r="E3213" t="s">
        <v>2873</v>
      </c>
      <c r="F3213" s="1">
        <v>100001910</v>
      </c>
      <c r="G3213" t="s">
        <v>1891</v>
      </c>
      <c r="H3213" s="22">
        <v>36800</v>
      </c>
      <c r="I3213">
        <v>1</v>
      </c>
      <c r="J3213" s="27">
        <f t="shared" si="68"/>
        <v>342</v>
      </c>
      <c r="K3213">
        <v>155.25</v>
      </c>
      <c r="L3213">
        <v>0</v>
      </c>
      <c r="M3213">
        <v>154.25</v>
      </c>
      <c r="N3213">
        <v>1</v>
      </c>
      <c r="O3213" s="15">
        <v>36800</v>
      </c>
      <c r="P3213" s="24">
        <v>47235</v>
      </c>
      <c r="Q3213" s="7">
        <f t="shared" si="67"/>
        <v>120</v>
      </c>
      <c r="R3213" s="12">
        <v>36800</v>
      </c>
      <c r="T3213">
        <v>48</v>
      </c>
    </row>
    <row r="3214" spans="1:20" ht="18.75" x14ac:dyDescent="0.25">
      <c r="A3214">
        <v>5090302</v>
      </c>
      <c r="B3214">
        <v>1011202</v>
      </c>
      <c r="C3214">
        <v>0</v>
      </c>
      <c r="D3214" t="s">
        <v>14</v>
      </c>
      <c r="E3214" t="s">
        <v>2874</v>
      </c>
      <c r="F3214" s="1">
        <v>100001521</v>
      </c>
      <c r="G3214" t="s">
        <v>1891</v>
      </c>
      <c r="H3214" s="22">
        <v>34243</v>
      </c>
      <c r="I3214">
        <v>1</v>
      </c>
      <c r="J3214" s="27">
        <f t="shared" si="68"/>
        <v>426</v>
      </c>
      <c r="K3214">
        <v>160</v>
      </c>
      <c r="L3214">
        <v>0</v>
      </c>
      <c r="M3214">
        <v>159</v>
      </c>
      <c r="N3214">
        <v>1</v>
      </c>
      <c r="O3214" s="15">
        <v>34243</v>
      </c>
      <c r="P3214" s="24">
        <v>47235</v>
      </c>
      <c r="Q3214" s="7">
        <f t="shared" si="67"/>
        <v>120</v>
      </c>
      <c r="R3214" s="12">
        <v>34243</v>
      </c>
      <c r="T3214">
        <v>60</v>
      </c>
    </row>
    <row r="3215" spans="1:20" ht="18.75" x14ac:dyDescent="0.25">
      <c r="A3215">
        <v>5090302</v>
      </c>
      <c r="B3215">
        <v>1011202</v>
      </c>
      <c r="C3215">
        <v>0</v>
      </c>
      <c r="D3215" t="s">
        <v>14</v>
      </c>
      <c r="E3215" t="s">
        <v>2875</v>
      </c>
      <c r="F3215" s="1">
        <v>100005525</v>
      </c>
      <c r="G3215" t="s">
        <v>1891</v>
      </c>
      <c r="H3215" s="22">
        <v>34274</v>
      </c>
      <c r="I3215">
        <v>6</v>
      </c>
      <c r="J3215" s="27">
        <f t="shared" si="68"/>
        <v>425</v>
      </c>
      <c r="K3215">
        <v>1602</v>
      </c>
      <c r="L3215">
        <v>0</v>
      </c>
      <c r="M3215">
        <v>1601</v>
      </c>
      <c r="N3215">
        <v>1</v>
      </c>
      <c r="O3215" s="15">
        <v>34274</v>
      </c>
      <c r="P3215" s="24">
        <v>47235</v>
      </c>
      <c r="Q3215" s="7">
        <f t="shared" si="67"/>
        <v>120</v>
      </c>
      <c r="R3215" s="12">
        <v>34274</v>
      </c>
      <c r="T3215">
        <v>48</v>
      </c>
    </row>
    <row r="3216" spans="1:20" ht="18.75" x14ac:dyDescent="0.25">
      <c r="A3216">
        <v>5090302</v>
      </c>
      <c r="B3216">
        <v>1011202</v>
      </c>
      <c r="C3216">
        <v>0</v>
      </c>
      <c r="D3216" t="s">
        <v>14</v>
      </c>
      <c r="E3216" t="s">
        <v>2876</v>
      </c>
      <c r="F3216" s="1">
        <v>100005072</v>
      </c>
      <c r="G3216" t="s">
        <v>1891</v>
      </c>
      <c r="H3216" s="22">
        <v>41364</v>
      </c>
      <c r="I3216">
        <v>1</v>
      </c>
      <c r="J3216" s="27">
        <f t="shared" si="68"/>
        <v>192</v>
      </c>
      <c r="K3216">
        <v>160</v>
      </c>
      <c r="L3216">
        <v>0</v>
      </c>
      <c r="M3216">
        <v>159</v>
      </c>
      <c r="N3216">
        <v>1</v>
      </c>
      <c r="O3216" s="15">
        <v>41364</v>
      </c>
      <c r="P3216" s="24">
        <v>47235</v>
      </c>
      <c r="Q3216" s="7">
        <f t="shared" si="67"/>
        <v>120</v>
      </c>
      <c r="R3216" s="12">
        <v>41364</v>
      </c>
      <c r="T3216">
        <v>60</v>
      </c>
    </row>
    <row r="3217" spans="1:20" ht="18.75" x14ac:dyDescent="0.25">
      <c r="A3217">
        <v>5090302</v>
      </c>
      <c r="B3217">
        <v>1011202</v>
      </c>
      <c r="C3217">
        <v>0</v>
      </c>
      <c r="D3217" t="s">
        <v>14</v>
      </c>
      <c r="E3217" t="s">
        <v>2877</v>
      </c>
      <c r="F3217" s="1">
        <v>100004234</v>
      </c>
      <c r="G3217" t="s">
        <v>1891</v>
      </c>
      <c r="H3217" s="22">
        <v>41364</v>
      </c>
      <c r="I3217">
        <v>1</v>
      </c>
      <c r="J3217" s="27">
        <f t="shared" si="68"/>
        <v>192</v>
      </c>
      <c r="K3217">
        <v>175</v>
      </c>
      <c r="L3217">
        <v>0</v>
      </c>
      <c r="M3217">
        <v>174</v>
      </c>
      <c r="N3217">
        <v>1</v>
      </c>
      <c r="O3217" s="15">
        <v>41364</v>
      </c>
      <c r="P3217" s="24">
        <v>47235</v>
      </c>
      <c r="Q3217" s="7">
        <f t="shared" si="67"/>
        <v>120</v>
      </c>
      <c r="R3217" s="12">
        <v>41364</v>
      </c>
      <c r="T3217">
        <v>60</v>
      </c>
    </row>
    <row r="3218" spans="1:20" ht="18.75" x14ac:dyDescent="0.25">
      <c r="A3218">
        <v>5090302</v>
      </c>
      <c r="B3218">
        <v>1011202</v>
      </c>
      <c r="C3218">
        <v>0</v>
      </c>
      <c r="D3218" t="s">
        <v>14</v>
      </c>
      <c r="E3218" t="s">
        <v>2877</v>
      </c>
      <c r="F3218" s="1">
        <v>100004542</v>
      </c>
      <c r="G3218" t="s">
        <v>1891</v>
      </c>
      <c r="H3218" s="22">
        <v>41364</v>
      </c>
      <c r="I3218">
        <v>1</v>
      </c>
      <c r="J3218" s="27">
        <f t="shared" si="68"/>
        <v>192</v>
      </c>
      <c r="K3218">
        <v>175</v>
      </c>
      <c r="L3218">
        <v>0</v>
      </c>
      <c r="M3218">
        <v>174</v>
      </c>
      <c r="N3218">
        <v>1</v>
      </c>
      <c r="O3218" s="15">
        <v>41364</v>
      </c>
      <c r="P3218" s="24">
        <v>47235</v>
      </c>
      <c r="Q3218" s="7">
        <f t="shared" si="67"/>
        <v>120</v>
      </c>
      <c r="R3218" s="12">
        <v>41364</v>
      </c>
      <c r="T3218">
        <v>60</v>
      </c>
    </row>
    <row r="3219" spans="1:20" ht="18.75" x14ac:dyDescent="0.25">
      <c r="A3219">
        <v>5090302</v>
      </c>
      <c r="B3219">
        <v>1011202</v>
      </c>
      <c r="C3219">
        <v>0</v>
      </c>
      <c r="D3219" t="s">
        <v>14</v>
      </c>
      <c r="E3219" t="s">
        <v>2877</v>
      </c>
      <c r="F3219" s="1">
        <v>100004544</v>
      </c>
      <c r="G3219" t="s">
        <v>1891</v>
      </c>
      <c r="H3219" s="22">
        <v>41634</v>
      </c>
      <c r="I3219">
        <v>2</v>
      </c>
      <c r="J3219" s="27">
        <f t="shared" si="68"/>
        <v>184</v>
      </c>
      <c r="K3219">
        <v>350</v>
      </c>
      <c r="L3219">
        <v>0</v>
      </c>
      <c r="M3219">
        <v>349</v>
      </c>
      <c r="N3219">
        <v>1</v>
      </c>
      <c r="O3219" s="15">
        <v>41634</v>
      </c>
      <c r="P3219" s="24">
        <v>47235</v>
      </c>
      <c r="Q3219" s="7">
        <f t="shared" si="67"/>
        <v>120</v>
      </c>
      <c r="R3219" s="12">
        <v>41634</v>
      </c>
      <c r="T3219">
        <v>60</v>
      </c>
    </row>
    <row r="3220" spans="1:20" ht="18.75" x14ac:dyDescent="0.25">
      <c r="A3220">
        <v>5090302</v>
      </c>
      <c r="B3220">
        <v>1011202</v>
      </c>
      <c r="C3220">
        <v>0</v>
      </c>
      <c r="D3220" t="s">
        <v>14</v>
      </c>
      <c r="E3220" t="s">
        <v>2877</v>
      </c>
      <c r="F3220" s="1">
        <v>100004699</v>
      </c>
      <c r="G3220" t="s">
        <v>1891</v>
      </c>
      <c r="H3220" s="22">
        <v>41364</v>
      </c>
      <c r="I3220">
        <v>4</v>
      </c>
      <c r="J3220" s="27">
        <f t="shared" si="68"/>
        <v>192</v>
      </c>
      <c r="K3220">
        <v>700</v>
      </c>
      <c r="L3220">
        <v>0</v>
      </c>
      <c r="M3220">
        <v>699</v>
      </c>
      <c r="N3220">
        <v>1</v>
      </c>
      <c r="O3220" s="15">
        <v>41364</v>
      </c>
      <c r="P3220" s="24">
        <v>47235</v>
      </c>
      <c r="Q3220" s="7">
        <f t="shared" si="67"/>
        <v>120</v>
      </c>
      <c r="R3220" s="12">
        <v>41364</v>
      </c>
      <c r="T3220">
        <v>60</v>
      </c>
    </row>
    <row r="3221" spans="1:20" ht="18.75" x14ac:dyDescent="0.25">
      <c r="A3221">
        <v>5090302</v>
      </c>
      <c r="B3221">
        <v>1011202</v>
      </c>
      <c r="C3221">
        <v>0</v>
      </c>
      <c r="D3221" t="s">
        <v>14</v>
      </c>
      <c r="E3221" t="s">
        <v>2877</v>
      </c>
      <c r="F3221" s="1">
        <v>100004974</v>
      </c>
      <c r="G3221" t="s">
        <v>1891</v>
      </c>
      <c r="H3221" s="22">
        <v>41364</v>
      </c>
      <c r="I3221">
        <v>1</v>
      </c>
      <c r="J3221" s="27">
        <f t="shared" si="68"/>
        <v>192</v>
      </c>
      <c r="K3221">
        <v>175</v>
      </c>
      <c r="L3221">
        <v>0</v>
      </c>
      <c r="M3221">
        <v>174</v>
      </c>
      <c r="N3221">
        <v>1</v>
      </c>
      <c r="O3221" s="15">
        <v>41364</v>
      </c>
      <c r="P3221" s="24">
        <v>47235</v>
      </c>
      <c r="Q3221" s="7">
        <f t="shared" si="67"/>
        <v>120</v>
      </c>
      <c r="R3221" s="12">
        <v>41364</v>
      </c>
      <c r="T3221">
        <v>60</v>
      </c>
    </row>
    <row r="3222" spans="1:20" ht="18.75" x14ac:dyDescent="0.25">
      <c r="A3222">
        <v>5090302</v>
      </c>
      <c r="B3222">
        <v>1011202</v>
      </c>
      <c r="C3222">
        <v>0</v>
      </c>
      <c r="D3222" t="s">
        <v>14</v>
      </c>
      <c r="E3222" t="s">
        <v>2878</v>
      </c>
      <c r="F3222" s="1">
        <v>100001519</v>
      </c>
      <c r="G3222" t="s">
        <v>1891</v>
      </c>
      <c r="H3222" s="22">
        <v>43090</v>
      </c>
      <c r="I3222">
        <v>6</v>
      </c>
      <c r="J3222" s="27">
        <f t="shared" si="68"/>
        <v>136</v>
      </c>
      <c r="K3222">
        <v>858</v>
      </c>
      <c r="L3222">
        <v>0</v>
      </c>
      <c r="M3222">
        <v>857</v>
      </c>
      <c r="N3222">
        <v>1</v>
      </c>
      <c r="O3222" s="15">
        <v>43090</v>
      </c>
      <c r="P3222" s="24">
        <v>47235</v>
      </c>
      <c r="Q3222" s="7">
        <f t="shared" si="67"/>
        <v>120</v>
      </c>
      <c r="R3222" s="12">
        <v>43090</v>
      </c>
      <c r="T3222">
        <v>48</v>
      </c>
    </row>
    <row r="3223" spans="1:20" ht="18.75" x14ac:dyDescent="0.25">
      <c r="A3223">
        <v>5090302</v>
      </c>
      <c r="B3223">
        <v>1011202</v>
      </c>
      <c r="C3223">
        <v>0</v>
      </c>
      <c r="D3223" t="s">
        <v>14</v>
      </c>
      <c r="E3223" t="s">
        <v>2879</v>
      </c>
      <c r="F3223" s="1">
        <v>100001501</v>
      </c>
      <c r="G3223" t="s">
        <v>1891</v>
      </c>
      <c r="H3223" s="22">
        <v>39872</v>
      </c>
      <c r="I3223">
        <v>1</v>
      </c>
      <c r="J3223" s="27">
        <f t="shared" si="68"/>
        <v>241</v>
      </c>
      <c r="K3223">
        <v>1004</v>
      </c>
      <c r="L3223">
        <v>0</v>
      </c>
      <c r="M3223">
        <v>1003</v>
      </c>
      <c r="N3223">
        <v>1</v>
      </c>
      <c r="O3223" s="15">
        <v>39872</v>
      </c>
      <c r="P3223" s="24">
        <v>47235</v>
      </c>
      <c r="Q3223" s="7">
        <f t="shared" si="67"/>
        <v>120</v>
      </c>
      <c r="R3223" s="12">
        <v>39872</v>
      </c>
      <c r="T3223">
        <v>58</v>
      </c>
    </row>
    <row r="3224" spans="1:20" ht="18.75" x14ac:dyDescent="0.25">
      <c r="A3224">
        <v>5090302</v>
      </c>
      <c r="B3224">
        <v>1011202</v>
      </c>
      <c r="C3224">
        <v>0</v>
      </c>
      <c r="D3224" t="s">
        <v>14</v>
      </c>
      <c r="E3224" t="s">
        <v>2880</v>
      </c>
      <c r="F3224" s="1">
        <v>100004451</v>
      </c>
      <c r="G3224" t="s">
        <v>1891</v>
      </c>
      <c r="H3224" s="22">
        <v>40968</v>
      </c>
      <c r="I3224">
        <v>2</v>
      </c>
      <c r="J3224" s="27">
        <f t="shared" si="68"/>
        <v>205</v>
      </c>
      <c r="K3224">
        <v>400</v>
      </c>
      <c r="L3224">
        <v>0</v>
      </c>
      <c r="M3224">
        <v>399</v>
      </c>
      <c r="N3224">
        <v>1</v>
      </c>
      <c r="O3224" s="15">
        <v>40968</v>
      </c>
      <c r="P3224" s="24">
        <v>47235</v>
      </c>
      <c r="Q3224" s="7">
        <f t="shared" si="67"/>
        <v>120</v>
      </c>
      <c r="R3224" s="12">
        <v>40968</v>
      </c>
      <c r="T3224">
        <v>60</v>
      </c>
    </row>
    <row r="3225" spans="1:20" ht="18.75" x14ac:dyDescent="0.25">
      <c r="A3225">
        <v>5090302</v>
      </c>
      <c r="B3225">
        <v>1011202</v>
      </c>
      <c r="C3225">
        <v>0</v>
      </c>
      <c r="D3225" t="s">
        <v>14</v>
      </c>
      <c r="E3225" t="s">
        <v>2881</v>
      </c>
      <c r="F3225" s="1">
        <v>100004178</v>
      </c>
      <c r="G3225" t="s">
        <v>1891</v>
      </c>
      <c r="H3225" s="22">
        <v>36069</v>
      </c>
      <c r="I3225">
        <v>1</v>
      </c>
      <c r="J3225" s="27">
        <f t="shared" si="68"/>
        <v>366</v>
      </c>
      <c r="K3225">
        <v>36.825000000000003</v>
      </c>
      <c r="L3225">
        <v>0</v>
      </c>
      <c r="M3225">
        <v>35.825000000000003</v>
      </c>
      <c r="N3225">
        <v>1</v>
      </c>
      <c r="O3225" s="15">
        <v>36069</v>
      </c>
      <c r="P3225" s="24">
        <v>47235</v>
      </c>
      <c r="Q3225" s="7">
        <f t="shared" si="67"/>
        <v>120</v>
      </c>
      <c r="R3225" s="12">
        <v>36069</v>
      </c>
      <c r="T3225">
        <v>1</v>
      </c>
    </row>
    <row r="3226" spans="1:20" ht="18.75" x14ac:dyDescent="0.25">
      <c r="A3226">
        <v>5090302</v>
      </c>
      <c r="B3226">
        <v>1011202</v>
      </c>
      <c r="C3226">
        <v>0</v>
      </c>
      <c r="D3226" t="s">
        <v>14</v>
      </c>
      <c r="E3226" t="s">
        <v>2882</v>
      </c>
      <c r="F3226" s="1">
        <v>100004179</v>
      </c>
      <c r="G3226" t="s">
        <v>1891</v>
      </c>
      <c r="H3226" s="22">
        <v>36069</v>
      </c>
      <c r="I3226">
        <v>1</v>
      </c>
      <c r="J3226" s="27">
        <f t="shared" si="68"/>
        <v>366</v>
      </c>
      <c r="K3226">
        <v>40.173000000000002</v>
      </c>
      <c r="L3226">
        <v>0</v>
      </c>
      <c r="M3226">
        <v>39.173000000000002</v>
      </c>
      <c r="N3226">
        <v>1</v>
      </c>
      <c r="O3226" s="15">
        <v>36069</v>
      </c>
      <c r="P3226" s="24">
        <v>47235</v>
      </c>
      <c r="Q3226" s="7">
        <f t="shared" si="67"/>
        <v>120</v>
      </c>
      <c r="R3226" s="12">
        <v>36069</v>
      </c>
      <c r="T3226">
        <v>1</v>
      </c>
    </row>
    <row r="3227" spans="1:20" ht="18.75" x14ac:dyDescent="0.25">
      <c r="A3227">
        <v>5090302</v>
      </c>
      <c r="B3227">
        <v>1011202</v>
      </c>
      <c r="C3227">
        <v>0</v>
      </c>
      <c r="D3227" t="s">
        <v>14</v>
      </c>
      <c r="E3227" t="s">
        <v>2883</v>
      </c>
      <c r="F3227" s="1">
        <v>100004177</v>
      </c>
      <c r="G3227" t="s">
        <v>1891</v>
      </c>
      <c r="H3227" s="22">
        <v>36069</v>
      </c>
      <c r="I3227">
        <v>7</v>
      </c>
      <c r="J3227" s="27">
        <f t="shared" si="68"/>
        <v>366</v>
      </c>
      <c r="K3227">
        <v>199.47200000000001</v>
      </c>
      <c r="L3227">
        <v>0</v>
      </c>
      <c r="M3227">
        <v>198.47200000000001</v>
      </c>
      <c r="N3227">
        <v>1</v>
      </c>
      <c r="O3227" s="15">
        <v>36069</v>
      </c>
      <c r="P3227" s="24">
        <v>47235</v>
      </c>
      <c r="Q3227" s="7">
        <f t="shared" si="67"/>
        <v>120</v>
      </c>
      <c r="R3227" s="12">
        <v>36069</v>
      </c>
      <c r="T3227">
        <v>60</v>
      </c>
    </row>
    <row r="3228" spans="1:20" ht="18.75" x14ac:dyDescent="0.25">
      <c r="A3228">
        <v>5090302</v>
      </c>
      <c r="B3228">
        <v>1011202</v>
      </c>
      <c r="C3228">
        <v>0</v>
      </c>
      <c r="D3228" t="s">
        <v>14</v>
      </c>
      <c r="E3228" t="s">
        <v>2884</v>
      </c>
      <c r="F3228" s="1">
        <v>100004172</v>
      </c>
      <c r="G3228" t="s">
        <v>1891</v>
      </c>
      <c r="H3228" s="22">
        <v>37561</v>
      </c>
      <c r="I3228">
        <v>1</v>
      </c>
      <c r="J3228" s="27">
        <f t="shared" si="68"/>
        <v>317</v>
      </c>
      <c r="K3228">
        <v>41</v>
      </c>
      <c r="L3228">
        <v>0</v>
      </c>
      <c r="M3228">
        <v>40</v>
      </c>
      <c r="N3228">
        <v>1</v>
      </c>
      <c r="O3228" s="15">
        <v>37561</v>
      </c>
      <c r="P3228" s="24">
        <v>47235</v>
      </c>
      <c r="Q3228" s="7">
        <f t="shared" si="67"/>
        <v>120</v>
      </c>
      <c r="R3228" s="12">
        <v>37561</v>
      </c>
      <c r="T3228">
        <v>1</v>
      </c>
    </row>
    <row r="3229" spans="1:20" ht="18.75" x14ac:dyDescent="0.25">
      <c r="A3229">
        <v>5090302</v>
      </c>
      <c r="B3229">
        <v>1011202</v>
      </c>
      <c r="C3229">
        <v>0</v>
      </c>
      <c r="D3229" t="s">
        <v>14</v>
      </c>
      <c r="E3229" t="s">
        <v>2885</v>
      </c>
      <c r="F3229" s="1">
        <v>100004173</v>
      </c>
      <c r="G3229" t="s">
        <v>1891</v>
      </c>
      <c r="H3229" s="22">
        <v>37288</v>
      </c>
      <c r="I3229">
        <v>1</v>
      </c>
      <c r="J3229" s="27">
        <f t="shared" si="68"/>
        <v>326</v>
      </c>
      <c r="K3229">
        <v>30</v>
      </c>
      <c r="L3229">
        <v>0</v>
      </c>
      <c r="M3229">
        <v>29</v>
      </c>
      <c r="N3229">
        <v>1</v>
      </c>
      <c r="O3229" s="15">
        <v>37288</v>
      </c>
      <c r="P3229" s="24">
        <v>47235</v>
      </c>
      <c r="Q3229" s="7">
        <f t="shared" si="67"/>
        <v>120</v>
      </c>
      <c r="R3229" s="12">
        <v>37288</v>
      </c>
      <c r="T3229">
        <v>1</v>
      </c>
    </row>
    <row r="3230" spans="1:20" ht="18.75" x14ac:dyDescent="0.25">
      <c r="A3230">
        <v>5090302</v>
      </c>
      <c r="B3230">
        <v>1011202</v>
      </c>
      <c r="C3230">
        <v>0</v>
      </c>
      <c r="D3230" t="s">
        <v>14</v>
      </c>
      <c r="E3230" t="s">
        <v>2886</v>
      </c>
      <c r="F3230" s="1">
        <v>100001520</v>
      </c>
      <c r="G3230" t="s">
        <v>1891</v>
      </c>
      <c r="H3230" s="22">
        <v>34243</v>
      </c>
      <c r="I3230">
        <v>1</v>
      </c>
      <c r="J3230" s="27">
        <f t="shared" si="68"/>
        <v>426</v>
      </c>
      <c r="K3230">
        <v>180</v>
      </c>
      <c r="L3230">
        <v>0</v>
      </c>
      <c r="M3230">
        <v>179</v>
      </c>
      <c r="N3230">
        <v>1</v>
      </c>
      <c r="O3230" s="15">
        <v>34243</v>
      </c>
      <c r="P3230" s="24">
        <v>47235</v>
      </c>
      <c r="Q3230" s="7">
        <f t="shared" si="67"/>
        <v>120</v>
      </c>
      <c r="R3230" s="12">
        <v>34243</v>
      </c>
      <c r="T3230">
        <v>60</v>
      </c>
    </row>
    <row r="3231" spans="1:20" ht="18.75" x14ac:dyDescent="0.25">
      <c r="A3231">
        <v>5090302</v>
      </c>
      <c r="B3231">
        <v>1011202</v>
      </c>
      <c r="C3231">
        <v>0</v>
      </c>
      <c r="D3231" t="s">
        <v>14</v>
      </c>
      <c r="E3231" t="s">
        <v>2887</v>
      </c>
      <c r="F3231" s="1">
        <v>100004258</v>
      </c>
      <c r="G3231" t="s">
        <v>1891</v>
      </c>
      <c r="H3231" s="22">
        <v>39719</v>
      </c>
      <c r="I3231">
        <v>1</v>
      </c>
      <c r="J3231" s="27">
        <f t="shared" si="68"/>
        <v>246</v>
      </c>
      <c r="K3231">
        <v>55</v>
      </c>
      <c r="L3231">
        <v>0</v>
      </c>
      <c r="M3231">
        <v>54</v>
      </c>
      <c r="N3231">
        <v>1</v>
      </c>
      <c r="O3231" s="15">
        <v>39719</v>
      </c>
      <c r="P3231" s="24">
        <v>47235</v>
      </c>
      <c r="Q3231" s="7">
        <f t="shared" si="67"/>
        <v>120</v>
      </c>
      <c r="R3231" s="12">
        <v>39719</v>
      </c>
      <c r="T3231">
        <v>12</v>
      </c>
    </row>
    <row r="3232" spans="1:20" ht="18.75" x14ac:dyDescent="0.25">
      <c r="A3232">
        <v>5090302</v>
      </c>
      <c r="B3232">
        <v>1011202</v>
      </c>
      <c r="C3232">
        <v>0</v>
      </c>
      <c r="D3232" t="s">
        <v>14</v>
      </c>
      <c r="E3232" t="s">
        <v>2888</v>
      </c>
      <c r="F3232" s="1">
        <v>100001527</v>
      </c>
      <c r="G3232" t="s">
        <v>1891</v>
      </c>
      <c r="H3232" s="22">
        <v>34029</v>
      </c>
      <c r="I3232">
        <v>1</v>
      </c>
      <c r="J3232" s="27">
        <f t="shared" si="68"/>
        <v>433</v>
      </c>
      <c r="K3232">
        <v>2751.42</v>
      </c>
      <c r="L3232">
        <v>0</v>
      </c>
      <c r="M3232">
        <v>2750.42</v>
      </c>
      <c r="N3232">
        <v>1</v>
      </c>
      <c r="O3232" s="15">
        <v>34029</v>
      </c>
      <c r="P3232" s="24">
        <v>47235</v>
      </c>
      <c r="Q3232" s="7">
        <f t="shared" si="67"/>
        <v>120</v>
      </c>
      <c r="R3232" s="12">
        <v>34029</v>
      </c>
      <c r="T3232">
        <v>60</v>
      </c>
    </row>
    <row r="3233" spans="1:20" ht="18.75" x14ac:dyDescent="0.25">
      <c r="A3233">
        <v>5090302</v>
      </c>
      <c r="B3233">
        <v>1011202</v>
      </c>
      <c r="C3233">
        <v>0</v>
      </c>
      <c r="D3233" t="s">
        <v>14</v>
      </c>
      <c r="E3233" t="s">
        <v>2889</v>
      </c>
      <c r="F3233" s="1">
        <v>100002376</v>
      </c>
      <c r="G3233" t="s">
        <v>1891</v>
      </c>
      <c r="H3233" s="22">
        <v>38261</v>
      </c>
      <c r="I3233">
        <v>1</v>
      </c>
      <c r="J3233" s="27">
        <f t="shared" si="68"/>
        <v>294</v>
      </c>
      <c r="K3233">
        <v>198.75</v>
      </c>
      <c r="L3233">
        <v>0</v>
      </c>
      <c r="M3233">
        <v>197.75</v>
      </c>
      <c r="N3233">
        <v>1</v>
      </c>
      <c r="O3233" s="15">
        <v>38261</v>
      </c>
      <c r="P3233" s="24">
        <v>47235</v>
      </c>
      <c r="Q3233" s="7">
        <f t="shared" si="67"/>
        <v>120</v>
      </c>
      <c r="R3233" s="12">
        <v>38261</v>
      </c>
      <c r="T3233">
        <v>60</v>
      </c>
    </row>
    <row r="3234" spans="1:20" ht="18.75" x14ac:dyDescent="0.25">
      <c r="A3234">
        <v>5090302</v>
      </c>
      <c r="B3234">
        <v>1011202</v>
      </c>
      <c r="C3234">
        <v>0</v>
      </c>
      <c r="D3234" t="s">
        <v>14</v>
      </c>
      <c r="E3234" t="s">
        <v>2890</v>
      </c>
      <c r="F3234" s="1">
        <v>100001909</v>
      </c>
      <c r="G3234" t="s">
        <v>1891</v>
      </c>
      <c r="H3234" s="22">
        <v>36800</v>
      </c>
      <c r="I3234">
        <v>1</v>
      </c>
      <c r="J3234" s="27">
        <f t="shared" si="68"/>
        <v>342</v>
      </c>
      <c r="K3234">
        <v>92</v>
      </c>
      <c r="L3234">
        <v>0</v>
      </c>
      <c r="M3234">
        <v>91</v>
      </c>
      <c r="N3234">
        <v>1</v>
      </c>
      <c r="O3234" s="15">
        <v>36800</v>
      </c>
      <c r="P3234" s="24">
        <v>47235</v>
      </c>
      <c r="Q3234" s="7">
        <f t="shared" si="67"/>
        <v>120</v>
      </c>
      <c r="R3234" s="12">
        <v>36800</v>
      </c>
      <c r="T3234">
        <v>1</v>
      </c>
    </row>
    <row r="3235" spans="1:20" ht="18.75" x14ac:dyDescent="0.25">
      <c r="A3235">
        <v>5090302</v>
      </c>
      <c r="B3235">
        <v>1011202</v>
      </c>
      <c r="C3235">
        <v>0</v>
      </c>
      <c r="D3235" t="s">
        <v>14</v>
      </c>
      <c r="E3235" t="s">
        <v>2891</v>
      </c>
      <c r="F3235" s="1">
        <v>100005593</v>
      </c>
      <c r="G3235" t="s">
        <v>1891</v>
      </c>
      <c r="H3235" s="22">
        <v>33420</v>
      </c>
      <c r="I3235">
        <v>1</v>
      </c>
      <c r="J3235" s="27">
        <f t="shared" si="68"/>
        <v>453</v>
      </c>
      <c r="K3235">
        <v>50</v>
      </c>
      <c r="L3235">
        <v>0</v>
      </c>
      <c r="M3235">
        <v>49</v>
      </c>
      <c r="N3235">
        <v>1</v>
      </c>
      <c r="O3235" s="15">
        <v>33420</v>
      </c>
      <c r="P3235" s="24">
        <v>47235</v>
      </c>
      <c r="Q3235" s="7">
        <f t="shared" si="67"/>
        <v>120</v>
      </c>
      <c r="R3235" s="12">
        <v>33420</v>
      </c>
      <c r="T3235">
        <v>1</v>
      </c>
    </row>
    <row r="3236" spans="1:20" ht="18.75" x14ac:dyDescent="0.25">
      <c r="A3236">
        <v>5090302</v>
      </c>
      <c r="B3236">
        <v>1011202</v>
      </c>
      <c r="C3236">
        <v>0</v>
      </c>
      <c r="D3236" t="s">
        <v>14</v>
      </c>
      <c r="E3236" t="s">
        <v>2892</v>
      </c>
      <c r="F3236" s="1">
        <v>100001526</v>
      </c>
      <c r="G3236" t="s">
        <v>1891</v>
      </c>
      <c r="H3236" s="22">
        <v>38459</v>
      </c>
      <c r="I3236">
        <v>1</v>
      </c>
      <c r="J3236" s="27">
        <f t="shared" si="68"/>
        <v>288</v>
      </c>
      <c r="K3236">
        <v>425</v>
      </c>
      <c r="L3236">
        <v>0</v>
      </c>
      <c r="M3236">
        <v>424</v>
      </c>
      <c r="N3236">
        <v>1</v>
      </c>
      <c r="O3236" s="15">
        <v>38459</v>
      </c>
      <c r="P3236" s="24">
        <v>47235</v>
      </c>
      <c r="Q3236" s="7">
        <f t="shared" si="67"/>
        <v>120</v>
      </c>
      <c r="R3236" s="12">
        <v>38459</v>
      </c>
      <c r="T3236">
        <v>60</v>
      </c>
    </row>
    <row r="3237" spans="1:20" ht="18.75" x14ac:dyDescent="0.25">
      <c r="A3237">
        <v>5090302</v>
      </c>
      <c r="B3237">
        <v>1011202</v>
      </c>
      <c r="C3237">
        <v>0</v>
      </c>
      <c r="D3237" t="s">
        <v>14</v>
      </c>
      <c r="E3237" t="s">
        <v>2893</v>
      </c>
      <c r="F3237" s="1">
        <v>100004717</v>
      </c>
      <c r="G3237" t="s">
        <v>1891</v>
      </c>
      <c r="H3237" s="22">
        <v>35186</v>
      </c>
      <c r="I3237">
        <v>1</v>
      </c>
      <c r="J3237" s="27">
        <f t="shared" si="68"/>
        <v>395</v>
      </c>
      <c r="K3237">
        <v>190</v>
      </c>
      <c r="L3237">
        <v>0</v>
      </c>
      <c r="M3237">
        <v>189</v>
      </c>
      <c r="N3237">
        <v>1</v>
      </c>
      <c r="O3237" s="15">
        <v>35186</v>
      </c>
      <c r="P3237" s="24">
        <v>47235</v>
      </c>
      <c r="Q3237" s="7">
        <f t="shared" si="67"/>
        <v>120</v>
      </c>
      <c r="R3237" s="12">
        <v>35186</v>
      </c>
      <c r="T3237">
        <v>60</v>
      </c>
    </row>
    <row r="3238" spans="1:20" ht="18.75" x14ac:dyDescent="0.25">
      <c r="A3238">
        <v>5090302</v>
      </c>
      <c r="B3238">
        <v>1011202</v>
      </c>
      <c r="C3238">
        <v>0</v>
      </c>
      <c r="D3238" t="s">
        <v>14</v>
      </c>
      <c r="E3238" t="s">
        <v>2894</v>
      </c>
      <c r="F3238" s="1">
        <v>100001906</v>
      </c>
      <c r="G3238" t="s">
        <v>1891</v>
      </c>
      <c r="H3238" s="22">
        <v>33909</v>
      </c>
      <c r="I3238">
        <v>3</v>
      </c>
      <c r="J3238" s="27">
        <f t="shared" si="68"/>
        <v>437</v>
      </c>
      <c r="K3238">
        <v>195</v>
      </c>
      <c r="L3238">
        <v>0</v>
      </c>
      <c r="M3238">
        <v>194</v>
      </c>
      <c r="N3238">
        <v>1</v>
      </c>
      <c r="O3238" s="15">
        <v>33909</v>
      </c>
      <c r="P3238" s="24">
        <v>47235</v>
      </c>
      <c r="Q3238" s="7">
        <f t="shared" si="67"/>
        <v>120</v>
      </c>
      <c r="R3238" s="12">
        <v>33909</v>
      </c>
      <c r="T3238">
        <v>48</v>
      </c>
    </row>
    <row r="3239" spans="1:20" ht="18.75" x14ac:dyDescent="0.25">
      <c r="A3239">
        <v>5090302</v>
      </c>
      <c r="B3239">
        <v>1011202</v>
      </c>
      <c r="C3239">
        <v>0</v>
      </c>
      <c r="D3239" t="s">
        <v>14</v>
      </c>
      <c r="E3239" t="s">
        <v>2895</v>
      </c>
      <c r="F3239" s="1">
        <v>100002614</v>
      </c>
      <c r="G3239" t="s">
        <v>1891</v>
      </c>
      <c r="H3239" s="22">
        <v>33756</v>
      </c>
      <c r="I3239">
        <v>1</v>
      </c>
      <c r="J3239" s="27">
        <f t="shared" si="68"/>
        <v>442</v>
      </c>
      <c r="K3239">
        <v>1</v>
      </c>
      <c r="L3239">
        <v>0</v>
      </c>
      <c r="M3239">
        <v>0</v>
      </c>
      <c r="N3239">
        <v>1</v>
      </c>
      <c r="O3239" s="15">
        <v>33756</v>
      </c>
      <c r="P3239" s="24">
        <v>47235</v>
      </c>
      <c r="Q3239" s="7">
        <f t="shared" si="67"/>
        <v>120</v>
      </c>
      <c r="R3239" s="12">
        <v>33756</v>
      </c>
      <c r="T3239">
        <v>60</v>
      </c>
    </row>
    <row r="3240" spans="1:20" ht="18.75" x14ac:dyDescent="0.25">
      <c r="A3240">
        <v>5090302</v>
      </c>
      <c r="B3240">
        <v>1011202</v>
      </c>
      <c r="C3240">
        <v>0</v>
      </c>
      <c r="D3240" t="s">
        <v>14</v>
      </c>
      <c r="E3240" t="s">
        <v>2896</v>
      </c>
      <c r="F3240" s="1">
        <v>100001908</v>
      </c>
      <c r="G3240" t="s">
        <v>1891</v>
      </c>
      <c r="H3240" s="22">
        <v>35431</v>
      </c>
      <c r="I3240">
        <v>1</v>
      </c>
      <c r="J3240" s="27">
        <f t="shared" si="68"/>
        <v>387</v>
      </c>
      <c r="K3240">
        <v>1</v>
      </c>
      <c r="L3240">
        <v>0</v>
      </c>
      <c r="M3240">
        <v>0</v>
      </c>
      <c r="N3240">
        <v>1</v>
      </c>
      <c r="O3240" s="15">
        <v>35431</v>
      </c>
      <c r="P3240" s="24">
        <v>47235</v>
      </c>
      <c r="Q3240" s="7">
        <f t="shared" si="67"/>
        <v>120</v>
      </c>
      <c r="R3240" s="12">
        <v>35431</v>
      </c>
      <c r="T3240">
        <v>48</v>
      </c>
    </row>
    <row r="3241" spans="1:20" ht="18.75" x14ac:dyDescent="0.25">
      <c r="A3241">
        <v>5090302</v>
      </c>
      <c r="B3241">
        <v>1011202</v>
      </c>
      <c r="C3241">
        <v>0</v>
      </c>
      <c r="D3241" t="s">
        <v>14</v>
      </c>
      <c r="E3241" t="s">
        <v>2897</v>
      </c>
      <c r="F3241" s="1">
        <v>100001192</v>
      </c>
      <c r="G3241" t="s">
        <v>1891</v>
      </c>
      <c r="H3241" s="22">
        <v>38108</v>
      </c>
      <c r="I3241">
        <v>25</v>
      </c>
      <c r="J3241" s="27">
        <f t="shared" si="68"/>
        <v>299</v>
      </c>
      <c r="K3241">
        <v>720</v>
      </c>
      <c r="L3241">
        <v>0</v>
      </c>
      <c r="M3241">
        <v>719</v>
      </c>
      <c r="N3241">
        <v>1</v>
      </c>
      <c r="O3241" s="15">
        <v>38108</v>
      </c>
      <c r="P3241" s="24">
        <v>47235</v>
      </c>
      <c r="Q3241" s="7">
        <f t="shared" si="67"/>
        <v>120</v>
      </c>
      <c r="R3241" s="12">
        <v>38108</v>
      </c>
      <c r="T3241">
        <v>60</v>
      </c>
    </row>
    <row r="3242" spans="1:20" ht="18.75" x14ac:dyDescent="0.25">
      <c r="A3242">
        <v>5090302</v>
      </c>
      <c r="B3242">
        <v>1011202</v>
      </c>
      <c r="C3242">
        <v>0</v>
      </c>
      <c r="D3242" t="s">
        <v>14</v>
      </c>
      <c r="E3242" t="s">
        <v>2898</v>
      </c>
      <c r="F3242" s="1">
        <v>100005309</v>
      </c>
      <c r="G3242" t="s">
        <v>1891</v>
      </c>
      <c r="H3242" s="22">
        <v>43348</v>
      </c>
      <c r="I3242">
        <v>1</v>
      </c>
      <c r="J3242" s="27">
        <f t="shared" si="68"/>
        <v>127</v>
      </c>
      <c r="K3242">
        <v>450</v>
      </c>
      <c r="L3242">
        <v>7.6269999999999998</v>
      </c>
      <c r="M3242">
        <v>350.57299999999998</v>
      </c>
      <c r="N3242">
        <v>99.427000000000007</v>
      </c>
      <c r="O3242" s="15">
        <v>43348</v>
      </c>
      <c r="P3242" s="24">
        <v>47235</v>
      </c>
      <c r="Q3242" s="7">
        <f t="shared" si="67"/>
        <v>120</v>
      </c>
      <c r="R3242" s="12">
        <v>43348</v>
      </c>
      <c r="T3242">
        <v>60</v>
      </c>
    </row>
    <row r="3243" spans="1:20" ht="18.75" x14ac:dyDescent="0.25">
      <c r="A3243">
        <v>5090302</v>
      </c>
      <c r="B3243">
        <v>1011202</v>
      </c>
      <c r="C3243">
        <v>0</v>
      </c>
      <c r="D3243" t="s">
        <v>14</v>
      </c>
      <c r="E3243" t="s">
        <v>2899</v>
      </c>
      <c r="F3243" s="1">
        <v>100002349</v>
      </c>
      <c r="G3243" t="s">
        <v>1891</v>
      </c>
      <c r="H3243" s="22">
        <v>37622</v>
      </c>
      <c r="I3243">
        <v>2</v>
      </c>
      <c r="J3243" s="27">
        <f t="shared" si="68"/>
        <v>315</v>
      </c>
      <c r="K3243">
        <v>539.20000000000005</v>
      </c>
      <c r="L3243">
        <v>0</v>
      </c>
      <c r="M3243">
        <v>538.20000000000005</v>
      </c>
      <c r="N3243">
        <v>1</v>
      </c>
      <c r="O3243" s="15">
        <v>37622</v>
      </c>
      <c r="P3243" s="24">
        <v>47235</v>
      </c>
      <c r="Q3243" s="7">
        <f t="shared" si="67"/>
        <v>120</v>
      </c>
      <c r="R3243" s="12">
        <v>37622</v>
      </c>
      <c r="T3243">
        <v>60</v>
      </c>
    </row>
    <row r="3244" spans="1:20" ht="18.75" x14ac:dyDescent="0.25">
      <c r="A3244">
        <v>5090302</v>
      </c>
      <c r="B3244">
        <v>1011202</v>
      </c>
      <c r="C3244">
        <v>0</v>
      </c>
      <c r="D3244" t="s">
        <v>14</v>
      </c>
      <c r="E3244" t="s">
        <v>2900</v>
      </c>
      <c r="F3244" s="1">
        <v>100002348</v>
      </c>
      <c r="G3244" t="s">
        <v>1891</v>
      </c>
      <c r="H3244" s="22">
        <v>37622</v>
      </c>
      <c r="I3244">
        <v>2</v>
      </c>
      <c r="J3244" s="27">
        <f t="shared" si="68"/>
        <v>315</v>
      </c>
      <c r="K3244">
        <v>592</v>
      </c>
      <c r="L3244">
        <v>0</v>
      </c>
      <c r="M3244">
        <v>591</v>
      </c>
      <c r="N3244">
        <v>1</v>
      </c>
      <c r="O3244" s="15">
        <v>37622</v>
      </c>
      <c r="P3244" s="24">
        <v>47235</v>
      </c>
      <c r="Q3244" s="7">
        <f t="shared" si="67"/>
        <v>120</v>
      </c>
      <c r="R3244" s="12">
        <v>37622</v>
      </c>
      <c r="T3244">
        <v>60</v>
      </c>
    </row>
    <row r="3245" spans="1:20" ht="18.75" x14ac:dyDescent="0.25">
      <c r="A3245">
        <v>5090302</v>
      </c>
      <c r="B3245">
        <v>1011202</v>
      </c>
      <c r="C3245">
        <v>0</v>
      </c>
      <c r="D3245" t="s">
        <v>14</v>
      </c>
      <c r="E3245" t="s">
        <v>2901</v>
      </c>
      <c r="F3245" s="1">
        <v>100001274</v>
      </c>
      <c r="G3245" t="s">
        <v>1891</v>
      </c>
      <c r="H3245" s="22">
        <v>35977</v>
      </c>
      <c r="I3245">
        <v>1</v>
      </c>
      <c r="J3245" s="27">
        <f t="shared" si="68"/>
        <v>369</v>
      </c>
      <c r="K3245">
        <v>20.652000000000001</v>
      </c>
      <c r="L3245">
        <v>0</v>
      </c>
      <c r="M3245">
        <v>20.152000000000001</v>
      </c>
      <c r="N3245">
        <v>0.5</v>
      </c>
      <c r="O3245" s="15">
        <v>35977</v>
      </c>
      <c r="P3245" s="24">
        <v>47235</v>
      </c>
      <c r="Q3245" s="7">
        <f t="shared" si="67"/>
        <v>120</v>
      </c>
      <c r="R3245" s="12">
        <v>35977</v>
      </c>
      <c r="T3245">
        <v>1</v>
      </c>
    </row>
    <row r="3246" spans="1:20" ht="18.75" x14ac:dyDescent="0.25">
      <c r="A3246">
        <v>5090302</v>
      </c>
      <c r="B3246">
        <v>1011202</v>
      </c>
      <c r="C3246">
        <v>0</v>
      </c>
      <c r="D3246" t="s">
        <v>14</v>
      </c>
      <c r="E3246" t="s">
        <v>2902</v>
      </c>
      <c r="F3246" s="1">
        <v>100002300</v>
      </c>
      <c r="G3246" t="s">
        <v>1891</v>
      </c>
      <c r="H3246" s="22">
        <v>35977</v>
      </c>
      <c r="I3246">
        <v>3</v>
      </c>
      <c r="J3246" s="27">
        <f t="shared" si="68"/>
        <v>369</v>
      </c>
      <c r="K3246">
        <v>61.956000000000003</v>
      </c>
      <c r="L3246">
        <v>0</v>
      </c>
      <c r="M3246">
        <v>60.956000000000003</v>
      </c>
      <c r="N3246">
        <v>1</v>
      </c>
      <c r="O3246" s="15">
        <v>35977</v>
      </c>
      <c r="P3246" s="24">
        <v>47235</v>
      </c>
      <c r="Q3246" s="7">
        <f t="shared" si="67"/>
        <v>120</v>
      </c>
      <c r="R3246" s="12">
        <v>35977</v>
      </c>
      <c r="T3246">
        <v>1</v>
      </c>
    </row>
    <row r="3247" spans="1:20" ht="18.75" x14ac:dyDescent="0.25">
      <c r="A3247">
        <v>5090302</v>
      </c>
      <c r="B3247">
        <v>1011202</v>
      </c>
      <c r="C3247">
        <v>0</v>
      </c>
      <c r="D3247" t="s">
        <v>14</v>
      </c>
      <c r="E3247" t="s">
        <v>2903</v>
      </c>
      <c r="F3247" s="1">
        <v>100002597</v>
      </c>
      <c r="G3247" t="s">
        <v>1891</v>
      </c>
      <c r="H3247" s="22">
        <v>40171</v>
      </c>
      <c r="I3247">
        <v>1</v>
      </c>
      <c r="J3247" s="27">
        <f t="shared" si="68"/>
        <v>232</v>
      </c>
      <c r="K3247">
        <v>284.154</v>
      </c>
      <c r="L3247">
        <v>0</v>
      </c>
      <c r="M3247">
        <v>283.154</v>
      </c>
      <c r="N3247">
        <v>1</v>
      </c>
      <c r="O3247" s="15">
        <v>40171</v>
      </c>
      <c r="P3247" s="24">
        <v>47235</v>
      </c>
      <c r="Q3247" s="7">
        <f t="shared" si="67"/>
        <v>120</v>
      </c>
      <c r="R3247" s="12">
        <v>40171</v>
      </c>
      <c r="T3247">
        <v>60</v>
      </c>
    </row>
    <row r="3248" spans="1:20" ht="18.75" x14ac:dyDescent="0.25">
      <c r="A3248">
        <v>5090302</v>
      </c>
      <c r="B3248">
        <v>1011202</v>
      </c>
      <c r="C3248">
        <v>0</v>
      </c>
      <c r="D3248" t="s">
        <v>14</v>
      </c>
      <c r="E3248" t="s">
        <v>2904</v>
      </c>
      <c r="F3248" s="1">
        <v>100001272</v>
      </c>
      <c r="G3248" t="s">
        <v>1891</v>
      </c>
      <c r="H3248" s="22">
        <v>35977</v>
      </c>
      <c r="I3248">
        <v>1</v>
      </c>
      <c r="J3248" s="27">
        <f t="shared" si="68"/>
        <v>369</v>
      </c>
      <c r="K3248">
        <v>57.826999999999998</v>
      </c>
      <c r="L3248">
        <v>0</v>
      </c>
      <c r="M3248">
        <v>56.826999999999998</v>
      </c>
      <c r="N3248">
        <v>1</v>
      </c>
      <c r="O3248" s="15">
        <v>35977</v>
      </c>
      <c r="P3248" s="24">
        <v>47235</v>
      </c>
      <c r="Q3248" s="7">
        <f t="shared" si="67"/>
        <v>120</v>
      </c>
      <c r="R3248" s="12">
        <v>35977</v>
      </c>
      <c r="T3248">
        <v>1</v>
      </c>
    </row>
    <row r="3249" spans="1:20" ht="18.75" x14ac:dyDescent="0.25">
      <c r="A3249">
        <v>5090302</v>
      </c>
      <c r="B3249">
        <v>1011202</v>
      </c>
      <c r="C3249">
        <v>0</v>
      </c>
      <c r="D3249" t="s">
        <v>14</v>
      </c>
      <c r="E3249" t="s">
        <v>2905</v>
      </c>
      <c r="F3249" s="1">
        <v>100001346</v>
      </c>
      <c r="G3249" t="s">
        <v>1891</v>
      </c>
      <c r="H3249" s="22">
        <v>37438</v>
      </c>
      <c r="I3249">
        <v>2</v>
      </c>
      <c r="J3249" s="27">
        <f t="shared" si="68"/>
        <v>321</v>
      </c>
      <c r="K3249">
        <v>424</v>
      </c>
      <c r="L3249">
        <v>0</v>
      </c>
      <c r="M3249">
        <v>423</v>
      </c>
      <c r="N3249">
        <v>1</v>
      </c>
      <c r="O3249" s="15">
        <v>37438</v>
      </c>
      <c r="P3249" s="24">
        <v>47235</v>
      </c>
      <c r="Q3249" s="7">
        <f t="shared" si="67"/>
        <v>120</v>
      </c>
      <c r="R3249" s="12">
        <v>37438</v>
      </c>
      <c r="T3249">
        <v>60</v>
      </c>
    </row>
    <row r="3250" spans="1:20" ht="18.75" x14ac:dyDescent="0.25">
      <c r="A3250">
        <v>5090302</v>
      </c>
      <c r="B3250">
        <v>1011202</v>
      </c>
      <c r="C3250">
        <v>0</v>
      </c>
      <c r="D3250" t="s">
        <v>14</v>
      </c>
      <c r="E3250" t="s">
        <v>2906</v>
      </c>
      <c r="F3250" s="1">
        <v>100002590</v>
      </c>
      <c r="G3250" t="s">
        <v>1891</v>
      </c>
      <c r="H3250" s="22">
        <v>37196</v>
      </c>
      <c r="I3250">
        <v>6</v>
      </c>
      <c r="J3250" s="27">
        <f t="shared" si="68"/>
        <v>329</v>
      </c>
      <c r="K3250">
        <v>390</v>
      </c>
      <c r="L3250">
        <v>0</v>
      </c>
      <c r="M3250">
        <v>389</v>
      </c>
      <c r="N3250">
        <v>1</v>
      </c>
      <c r="O3250" s="15">
        <v>37196</v>
      </c>
      <c r="P3250" s="24">
        <v>47235</v>
      </c>
      <c r="Q3250" s="7">
        <f t="shared" si="67"/>
        <v>120</v>
      </c>
      <c r="R3250" s="12">
        <v>37196</v>
      </c>
      <c r="T3250">
        <v>60</v>
      </c>
    </row>
    <row r="3251" spans="1:20" ht="18.75" x14ac:dyDescent="0.25">
      <c r="A3251">
        <v>5090302</v>
      </c>
      <c r="B3251">
        <v>1011202</v>
      </c>
      <c r="C3251">
        <v>0</v>
      </c>
      <c r="D3251" t="s">
        <v>14</v>
      </c>
      <c r="E3251" t="s">
        <v>2907</v>
      </c>
      <c r="F3251" s="1">
        <v>100001509</v>
      </c>
      <c r="G3251" t="s">
        <v>1891</v>
      </c>
      <c r="H3251" s="22">
        <v>40816</v>
      </c>
      <c r="I3251">
        <v>44</v>
      </c>
      <c r="J3251" s="27">
        <f t="shared" si="68"/>
        <v>210</v>
      </c>
      <c r="K3251">
        <v>14080</v>
      </c>
      <c r="L3251">
        <v>0</v>
      </c>
      <c r="M3251">
        <v>14079.12</v>
      </c>
      <c r="N3251">
        <v>0.88</v>
      </c>
      <c r="O3251" s="15">
        <v>40816</v>
      </c>
      <c r="P3251" s="24">
        <v>47235</v>
      </c>
      <c r="Q3251" s="7">
        <f t="shared" si="67"/>
        <v>120</v>
      </c>
      <c r="R3251" s="12">
        <v>40816</v>
      </c>
      <c r="T3251">
        <v>60</v>
      </c>
    </row>
    <row r="3252" spans="1:20" ht="18.75" x14ac:dyDescent="0.25">
      <c r="A3252">
        <v>5090302</v>
      </c>
      <c r="B3252">
        <v>1011202</v>
      </c>
      <c r="C3252">
        <v>0</v>
      </c>
      <c r="D3252" t="s">
        <v>14</v>
      </c>
      <c r="E3252" t="s">
        <v>2908</v>
      </c>
      <c r="F3252" s="1">
        <v>100001393</v>
      </c>
      <c r="G3252" t="s">
        <v>1891</v>
      </c>
      <c r="H3252" s="22">
        <v>40816</v>
      </c>
      <c r="I3252">
        <v>41</v>
      </c>
      <c r="J3252" s="27">
        <f t="shared" si="68"/>
        <v>210</v>
      </c>
      <c r="K3252">
        <v>779</v>
      </c>
      <c r="L3252">
        <v>0</v>
      </c>
      <c r="M3252">
        <v>778</v>
      </c>
      <c r="N3252">
        <v>1</v>
      </c>
      <c r="O3252" s="15">
        <v>40816</v>
      </c>
      <c r="P3252" s="24">
        <v>47235</v>
      </c>
      <c r="Q3252" s="7">
        <f t="shared" si="67"/>
        <v>120</v>
      </c>
      <c r="R3252" s="12">
        <v>40816</v>
      </c>
      <c r="T3252">
        <v>60</v>
      </c>
    </row>
    <row r="3253" spans="1:20" ht="18.75" x14ac:dyDescent="0.25">
      <c r="A3253">
        <v>5090302</v>
      </c>
      <c r="B3253">
        <v>1011202</v>
      </c>
      <c r="C3253">
        <v>0</v>
      </c>
      <c r="D3253" t="s">
        <v>14</v>
      </c>
      <c r="E3253" t="s">
        <v>2909</v>
      </c>
      <c r="F3253" s="1">
        <v>100001391</v>
      </c>
      <c r="G3253" t="s">
        <v>1891</v>
      </c>
      <c r="H3253" s="22">
        <v>40816</v>
      </c>
      <c r="I3253">
        <v>40</v>
      </c>
      <c r="J3253" s="27">
        <f t="shared" si="68"/>
        <v>210</v>
      </c>
      <c r="K3253">
        <v>2680</v>
      </c>
      <c r="L3253">
        <v>0</v>
      </c>
      <c r="M3253">
        <v>2679</v>
      </c>
      <c r="N3253">
        <v>1</v>
      </c>
      <c r="O3253" s="15">
        <v>40816</v>
      </c>
      <c r="P3253" s="24">
        <v>47235</v>
      </c>
      <c r="Q3253" s="7">
        <f t="shared" si="67"/>
        <v>120</v>
      </c>
      <c r="R3253" s="12">
        <v>40816</v>
      </c>
      <c r="T3253">
        <v>60</v>
      </c>
    </row>
    <row r="3254" spans="1:20" ht="18.75" x14ac:dyDescent="0.25">
      <c r="A3254">
        <v>5090302</v>
      </c>
      <c r="B3254">
        <v>1011202</v>
      </c>
      <c r="C3254">
        <v>0</v>
      </c>
      <c r="D3254" t="s">
        <v>14</v>
      </c>
      <c r="E3254" t="s">
        <v>2910</v>
      </c>
      <c r="F3254" s="1">
        <v>100001392</v>
      </c>
      <c r="G3254" t="s">
        <v>1891</v>
      </c>
      <c r="H3254" s="22">
        <v>40816</v>
      </c>
      <c r="I3254">
        <v>40</v>
      </c>
      <c r="J3254" s="27">
        <f t="shared" si="68"/>
        <v>210</v>
      </c>
      <c r="K3254">
        <v>1040</v>
      </c>
      <c r="L3254">
        <v>0</v>
      </c>
      <c r="M3254">
        <v>1039</v>
      </c>
      <c r="N3254">
        <v>1</v>
      </c>
      <c r="O3254" s="15">
        <v>40816</v>
      </c>
      <c r="P3254" s="24">
        <v>47235</v>
      </c>
      <c r="Q3254" s="7">
        <f t="shared" si="67"/>
        <v>120</v>
      </c>
      <c r="R3254" s="12">
        <v>40816</v>
      </c>
      <c r="T3254">
        <v>60</v>
      </c>
    </row>
    <row r="3255" spans="1:20" ht="18.75" x14ac:dyDescent="0.25">
      <c r="A3255">
        <v>5090302</v>
      </c>
      <c r="B3255">
        <v>1011202</v>
      </c>
      <c r="C3255">
        <v>0</v>
      </c>
      <c r="D3255" t="s">
        <v>14</v>
      </c>
      <c r="E3255" t="s">
        <v>2911</v>
      </c>
      <c r="F3255" s="1">
        <v>100001390</v>
      </c>
      <c r="G3255" t="s">
        <v>1891</v>
      </c>
      <c r="H3255" s="22">
        <v>40816</v>
      </c>
      <c r="I3255">
        <v>40</v>
      </c>
      <c r="J3255" s="27">
        <f t="shared" si="68"/>
        <v>210</v>
      </c>
      <c r="K3255">
        <v>1240</v>
      </c>
      <c r="L3255">
        <v>0</v>
      </c>
      <c r="M3255">
        <v>1239</v>
      </c>
      <c r="N3255">
        <v>1</v>
      </c>
      <c r="O3255" s="15">
        <v>40816</v>
      </c>
      <c r="P3255" s="24">
        <v>47235</v>
      </c>
      <c r="Q3255" s="7">
        <f t="shared" si="67"/>
        <v>120</v>
      </c>
      <c r="R3255" s="12">
        <v>40816</v>
      </c>
      <c r="T3255">
        <v>60</v>
      </c>
    </row>
    <row r="3256" spans="1:20" ht="18.75" x14ac:dyDescent="0.25">
      <c r="A3256">
        <v>5090302</v>
      </c>
      <c r="B3256">
        <v>1011202</v>
      </c>
      <c r="C3256">
        <v>0</v>
      </c>
      <c r="D3256" t="s">
        <v>14</v>
      </c>
      <c r="E3256" t="s">
        <v>2912</v>
      </c>
      <c r="F3256" s="1">
        <v>100005720</v>
      </c>
      <c r="G3256" t="s">
        <v>1891</v>
      </c>
      <c r="H3256" s="22">
        <v>37530</v>
      </c>
      <c r="I3256">
        <v>1</v>
      </c>
      <c r="J3256" s="27">
        <f t="shared" si="68"/>
        <v>318</v>
      </c>
      <c r="K3256">
        <v>280</v>
      </c>
      <c r="L3256">
        <v>0</v>
      </c>
      <c r="M3256">
        <v>279</v>
      </c>
      <c r="N3256">
        <v>1</v>
      </c>
      <c r="O3256" s="15">
        <v>37530</v>
      </c>
      <c r="P3256" s="24">
        <v>47235</v>
      </c>
      <c r="Q3256" s="7">
        <f t="shared" si="67"/>
        <v>120</v>
      </c>
      <c r="R3256" s="12">
        <v>37530</v>
      </c>
      <c r="T3256">
        <v>60</v>
      </c>
    </row>
    <row r="3257" spans="1:20" ht="18.75" x14ac:dyDescent="0.25">
      <c r="A3257">
        <v>5090302</v>
      </c>
      <c r="B3257">
        <v>1011202</v>
      </c>
      <c r="C3257">
        <v>0</v>
      </c>
      <c r="D3257" t="s">
        <v>14</v>
      </c>
      <c r="E3257" t="s">
        <v>2913</v>
      </c>
      <c r="F3257" s="1">
        <v>100005473</v>
      </c>
      <c r="G3257" t="s">
        <v>1891</v>
      </c>
      <c r="H3257" s="22">
        <v>33512</v>
      </c>
      <c r="I3257">
        <v>1</v>
      </c>
      <c r="J3257" s="27">
        <f t="shared" si="68"/>
        <v>450</v>
      </c>
      <c r="K3257">
        <v>220</v>
      </c>
      <c r="L3257">
        <v>0</v>
      </c>
      <c r="M3257">
        <v>219</v>
      </c>
      <c r="N3257">
        <v>1</v>
      </c>
      <c r="O3257" s="15">
        <v>33512</v>
      </c>
      <c r="P3257" s="24">
        <v>47235</v>
      </c>
      <c r="Q3257" s="7">
        <f t="shared" si="67"/>
        <v>120</v>
      </c>
      <c r="R3257" s="12">
        <v>33512</v>
      </c>
      <c r="T3257">
        <v>60</v>
      </c>
    </row>
    <row r="3258" spans="1:20" ht="18.75" x14ac:dyDescent="0.25">
      <c r="A3258">
        <v>5090302</v>
      </c>
      <c r="B3258">
        <v>1011202</v>
      </c>
      <c r="C3258">
        <v>0</v>
      </c>
      <c r="D3258" t="s">
        <v>14</v>
      </c>
      <c r="E3258" t="s">
        <v>2914</v>
      </c>
      <c r="F3258" s="1">
        <v>100005474</v>
      </c>
      <c r="G3258" t="s">
        <v>1891</v>
      </c>
      <c r="H3258" s="22">
        <v>33512</v>
      </c>
      <c r="I3258">
        <v>1</v>
      </c>
      <c r="J3258" s="27">
        <f t="shared" si="68"/>
        <v>450</v>
      </c>
      <c r="K3258">
        <v>220</v>
      </c>
      <c r="L3258">
        <v>0</v>
      </c>
      <c r="M3258">
        <v>219</v>
      </c>
      <c r="N3258">
        <v>1</v>
      </c>
      <c r="O3258" s="15">
        <v>33512</v>
      </c>
      <c r="P3258" s="24">
        <v>47235</v>
      </c>
      <c r="Q3258" s="7">
        <f t="shared" si="67"/>
        <v>120</v>
      </c>
      <c r="R3258" s="12">
        <v>33512</v>
      </c>
      <c r="T3258">
        <v>60</v>
      </c>
    </row>
    <row r="3259" spans="1:20" ht="18.75" x14ac:dyDescent="0.25">
      <c r="A3259">
        <v>5090302</v>
      </c>
      <c r="B3259">
        <v>1011202</v>
      </c>
      <c r="C3259">
        <v>0</v>
      </c>
      <c r="D3259" t="s">
        <v>14</v>
      </c>
      <c r="E3259" t="s">
        <v>2915</v>
      </c>
      <c r="F3259" s="1">
        <v>100001475</v>
      </c>
      <c r="G3259" t="s">
        <v>1891</v>
      </c>
      <c r="H3259" s="22">
        <v>33573</v>
      </c>
      <c r="I3259">
        <v>1</v>
      </c>
      <c r="J3259" s="27">
        <f t="shared" si="68"/>
        <v>448</v>
      </c>
      <c r="K3259">
        <v>200</v>
      </c>
      <c r="L3259">
        <v>0</v>
      </c>
      <c r="M3259">
        <v>199</v>
      </c>
      <c r="N3259">
        <v>1</v>
      </c>
      <c r="O3259" s="15">
        <v>33573</v>
      </c>
      <c r="P3259" s="24">
        <v>47235</v>
      </c>
      <c r="Q3259" s="7">
        <f t="shared" si="67"/>
        <v>120</v>
      </c>
      <c r="R3259" s="12">
        <v>33573</v>
      </c>
      <c r="T3259">
        <v>60</v>
      </c>
    </row>
    <row r="3260" spans="1:20" ht="18.75" x14ac:dyDescent="0.25">
      <c r="A3260">
        <v>5090302</v>
      </c>
      <c r="B3260">
        <v>1011202</v>
      </c>
      <c r="C3260">
        <v>0</v>
      </c>
      <c r="D3260" t="s">
        <v>14</v>
      </c>
      <c r="E3260" t="s">
        <v>2916</v>
      </c>
      <c r="F3260" s="1">
        <v>100004512</v>
      </c>
      <c r="G3260" t="s">
        <v>1891</v>
      </c>
      <c r="H3260" s="22">
        <v>39782</v>
      </c>
      <c r="I3260">
        <v>1</v>
      </c>
      <c r="J3260" s="27">
        <f t="shared" si="68"/>
        <v>244</v>
      </c>
      <c r="K3260">
        <v>99</v>
      </c>
      <c r="L3260">
        <v>0</v>
      </c>
      <c r="M3260">
        <v>98</v>
      </c>
      <c r="N3260">
        <v>1</v>
      </c>
      <c r="O3260" s="15">
        <v>39782</v>
      </c>
      <c r="P3260" s="24">
        <v>47235</v>
      </c>
      <c r="Q3260" s="7">
        <f t="shared" si="67"/>
        <v>120</v>
      </c>
      <c r="R3260" s="12">
        <v>39782</v>
      </c>
      <c r="T3260">
        <v>1</v>
      </c>
    </row>
    <row r="3261" spans="1:20" ht="18.75" x14ac:dyDescent="0.25">
      <c r="A3261">
        <v>5090302</v>
      </c>
      <c r="B3261">
        <v>1011202</v>
      </c>
      <c r="C3261">
        <v>0</v>
      </c>
      <c r="D3261" t="s">
        <v>14</v>
      </c>
      <c r="E3261" t="s">
        <v>2917</v>
      </c>
      <c r="F3261" s="1">
        <v>100002332</v>
      </c>
      <c r="G3261" t="s">
        <v>1891</v>
      </c>
      <c r="H3261" s="22">
        <v>37591</v>
      </c>
      <c r="I3261">
        <v>1</v>
      </c>
      <c r="J3261" s="27">
        <f t="shared" si="68"/>
        <v>316</v>
      </c>
      <c r="K3261">
        <v>290</v>
      </c>
      <c r="L3261">
        <v>0</v>
      </c>
      <c r="M3261">
        <v>289</v>
      </c>
      <c r="N3261">
        <v>1</v>
      </c>
      <c r="O3261" s="15">
        <v>37591</v>
      </c>
      <c r="P3261" s="24">
        <v>47235</v>
      </c>
      <c r="Q3261" s="7">
        <f t="shared" si="67"/>
        <v>120</v>
      </c>
      <c r="R3261" s="12">
        <v>37591</v>
      </c>
      <c r="T3261">
        <v>60</v>
      </c>
    </row>
    <row r="3262" spans="1:20" ht="18.75" x14ac:dyDescent="0.25">
      <c r="A3262">
        <v>5090302</v>
      </c>
      <c r="B3262">
        <v>1011202</v>
      </c>
      <c r="C3262">
        <v>0</v>
      </c>
      <c r="D3262" t="s">
        <v>14</v>
      </c>
      <c r="E3262" t="s">
        <v>2918</v>
      </c>
      <c r="F3262" s="1">
        <v>100005497</v>
      </c>
      <c r="G3262" t="s">
        <v>1891</v>
      </c>
      <c r="H3262" s="22">
        <v>34243</v>
      </c>
      <c r="I3262">
        <v>1</v>
      </c>
      <c r="J3262" s="27">
        <f t="shared" si="68"/>
        <v>426</v>
      </c>
      <c r="K3262">
        <v>375</v>
      </c>
      <c r="L3262">
        <v>0</v>
      </c>
      <c r="M3262">
        <v>374</v>
      </c>
      <c r="N3262">
        <v>1</v>
      </c>
      <c r="O3262" s="15">
        <v>34243</v>
      </c>
      <c r="P3262" s="24">
        <v>47235</v>
      </c>
      <c r="Q3262" s="7">
        <f t="shared" si="67"/>
        <v>120</v>
      </c>
      <c r="R3262" s="12">
        <v>34243</v>
      </c>
      <c r="T3262">
        <v>60</v>
      </c>
    </row>
    <row r="3263" spans="1:20" ht="18.75" x14ac:dyDescent="0.25">
      <c r="A3263">
        <v>5090302</v>
      </c>
      <c r="B3263">
        <v>1011202</v>
      </c>
      <c r="C3263">
        <v>0</v>
      </c>
      <c r="D3263" t="s">
        <v>14</v>
      </c>
      <c r="E3263" t="s">
        <v>2919</v>
      </c>
      <c r="F3263" s="1">
        <v>100002337</v>
      </c>
      <c r="G3263" t="s">
        <v>1891</v>
      </c>
      <c r="H3263" s="22">
        <v>36586</v>
      </c>
      <c r="I3263">
        <v>1</v>
      </c>
      <c r="J3263" s="27">
        <f t="shared" si="68"/>
        <v>349</v>
      </c>
      <c r="K3263">
        <v>257</v>
      </c>
      <c r="L3263">
        <v>0</v>
      </c>
      <c r="M3263">
        <v>256</v>
      </c>
      <c r="N3263">
        <v>1</v>
      </c>
      <c r="O3263" s="15">
        <v>36586</v>
      </c>
      <c r="P3263" s="24">
        <v>47235</v>
      </c>
      <c r="Q3263" s="7">
        <f t="shared" si="67"/>
        <v>120</v>
      </c>
      <c r="R3263" s="12">
        <v>36586</v>
      </c>
      <c r="T3263">
        <v>60</v>
      </c>
    </row>
    <row r="3264" spans="1:20" ht="18.75" x14ac:dyDescent="0.25">
      <c r="A3264">
        <v>5090302</v>
      </c>
      <c r="B3264">
        <v>1011202</v>
      </c>
      <c r="C3264">
        <v>0</v>
      </c>
      <c r="D3264" t="s">
        <v>14</v>
      </c>
      <c r="E3264" t="s">
        <v>2920</v>
      </c>
      <c r="F3264" s="1">
        <v>100002335</v>
      </c>
      <c r="G3264" t="s">
        <v>1891</v>
      </c>
      <c r="H3264" s="22">
        <v>35977</v>
      </c>
      <c r="I3264">
        <v>1</v>
      </c>
      <c r="J3264" s="27">
        <f t="shared" si="68"/>
        <v>369</v>
      </c>
      <c r="K3264">
        <v>30.978999999999999</v>
      </c>
      <c r="L3264">
        <v>0</v>
      </c>
      <c r="M3264">
        <v>29.978999999999999</v>
      </c>
      <c r="N3264">
        <v>1</v>
      </c>
      <c r="O3264" s="15">
        <v>35977</v>
      </c>
      <c r="P3264" s="24">
        <v>47235</v>
      </c>
      <c r="Q3264" s="7">
        <f t="shared" si="67"/>
        <v>120</v>
      </c>
      <c r="R3264" s="12">
        <v>35977</v>
      </c>
      <c r="T3264">
        <v>1</v>
      </c>
    </row>
    <row r="3265" spans="1:20" ht="18.75" x14ac:dyDescent="0.25">
      <c r="A3265">
        <v>5090302</v>
      </c>
      <c r="B3265">
        <v>1011202</v>
      </c>
      <c r="C3265">
        <v>0</v>
      </c>
      <c r="D3265" t="s">
        <v>14</v>
      </c>
      <c r="E3265" t="s">
        <v>2921</v>
      </c>
      <c r="F3265" s="1">
        <v>100002374</v>
      </c>
      <c r="G3265" t="s">
        <v>1891</v>
      </c>
      <c r="H3265" s="22">
        <v>37924</v>
      </c>
      <c r="I3265">
        <v>1</v>
      </c>
      <c r="J3265" s="27">
        <f t="shared" si="68"/>
        <v>305</v>
      </c>
      <c r="K3265">
        <v>353</v>
      </c>
      <c r="L3265">
        <v>0</v>
      </c>
      <c r="M3265">
        <v>352</v>
      </c>
      <c r="N3265">
        <v>1</v>
      </c>
      <c r="O3265" s="15">
        <v>37924</v>
      </c>
      <c r="P3265" s="24">
        <v>47235</v>
      </c>
      <c r="Q3265" s="7">
        <f t="shared" si="67"/>
        <v>120</v>
      </c>
      <c r="R3265" s="12">
        <v>37924</v>
      </c>
      <c r="T3265">
        <v>60</v>
      </c>
    </row>
    <row r="3266" spans="1:20" ht="18.75" x14ac:dyDescent="0.25">
      <c r="A3266">
        <v>5090302</v>
      </c>
      <c r="B3266">
        <v>1011202</v>
      </c>
      <c r="C3266">
        <v>0</v>
      </c>
      <c r="D3266" t="s">
        <v>14</v>
      </c>
      <c r="E3266" t="s">
        <v>2922</v>
      </c>
      <c r="F3266" s="1">
        <v>100002362</v>
      </c>
      <c r="G3266" t="s">
        <v>1891</v>
      </c>
      <c r="H3266" s="22">
        <v>37681</v>
      </c>
      <c r="I3266">
        <v>1</v>
      </c>
      <c r="J3266" s="27">
        <f t="shared" si="68"/>
        <v>313</v>
      </c>
      <c r="K3266">
        <v>167.4</v>
      </c>
      <c r="L3266">
        <v>0</v>
      </c>
      <c r="M3266">
        <v>166.4</v>
      </c>
      <c r="N3266">
        <v>1</v>
      </c>
      <c r="O3266" s="15">
        <v>37681</v>
      </c>
      <c r="P3266" s="24">
        <v>47235</v>
      </c>
      <c r="Q3266" s="7">
        <f t="shared" ref="Q3266:Q3329" si="69">10*12</f>
        <v>120</v>
      </c>
      <c r="R3266" s="12">
        <v>37681</v>
      </c>
      <c r="T3266">
        <v>60</v>
      </c>
    </row>
    <row r="3267" spans="1:20" ht="18.75" x14ac:dyDescent="0.25">
      <c r="A3267">
        <v>5090302</v>
      </c>
      <c r="B3267">
        <v>1011202</v>
      </c>
      <c r="C3267">
        <v>0</v>
      </c>
      <c r="D3267" t="s">
        <v>14</v>
      </c>
      <c r="E3267" t="s">
        <v>2923</v>
      </c>
      <c r="F3267" s="1">
        <v>100001283</v>
      </c>
      <c r="G3267" t="s">
        <v>1891</v>
      </c>
      <c r="H3267" s="22">
        <v>34121</v>
      </c>
      <c r="I3267">
        <v>1</v>
      </c>
      <c r="J3267" s="27">
        <f t="shared" ref="J3267:J3330" si="70">DATEDIF(H3267,P3267,"m")</f>
        <v>430</v>
      </c>
      <c r="K3267">
        <v>312</v>
      </c>
      <c r="L3267">
        <v>0</v>
      </c>
      <c r="M3267">
        <v>311</v>
      </c>
      <c r="N3267">
        <v>1</v>
      </c>
      <c r="O3267" s="15">
        <v>34121</v>
      </c>
      <c r="P3267" s="24">
        <v>47235</v>
      </c>
      <c r="Q3267" s="7">
        <f t="shared" si="69"/>
        <v>120</v>
      </c>
      <c r="R3267" s="12">
        <v>34121</v>
      </c>
      <c r="T3267">
        <v>60</v>
      </c>
    </row>
    <row r="3268" spans="1:20" ht="18.75" x14ac:dyDescent="0.25">
      <c r="A3268">
        <v>5090302</v>
      </c>
      <c r="B3268">
        <v>1011202</v>
      </c>
      <c r="C3268">
        <v>0</v>
      </c>
      <c r="D3268" t="s">
        <v>14</v>
      </c>
      <c r="E3268" t="s">
        <v>2924</v>
      </c>
      <c r="F3268" s="1">
        <v>100002370</v>
      </c>
      <c r="G3268" t="s">
        <v>1891</v>
      </c>
      <c r="H3268" s="22">
        <v>37712</v>
      </c>
      <c r="I3268">
        <v>1</v>
      </c>
      <c r="J3268" s="27">
        <f t="shared" si="70"/>
        <v>312</v>
      </c>
      <c r="K3268">
        <v>186</v>
      </c>
      <c r="L3268">
        <v>0</v>
      </c>
      <c r="M3268">
        <v>185</v>
      </c>
      <c r="N3268">
        <v>1</v>
      </c>
      <c r="O3268" s="15">
        <v>37712</v>
      </c>
      <c r="P3268" s="24">
        <v>47235</v>
      </c>
      <c r="Q3268" s="7">
        <f t="shared" si="69"/>
        <v>120</v>
      </c>
      <c r="R3268" s="12">
        <v>37712</v>
      </c>
      <c r="T3268">
        <v>60</v>
      </c>
    </row>
    <row r="3269" spans="1:20" ht="18.75" x14ac:dyDescent="0.25">
      <c r="A3269">
        <v>5090302</v>
      </c>
      <c r="B3269">
        <v>1011202</v>
      </c>
      <c r="C3269">
        <v>0</v>
      </c>
      <c r="D3269" t="s">
        <v>14</v>
      </c>
      <c r="E3269" t="s">
        <v>2925</v>
      </c>
      <c r="F3269" s="1">
        <v>100001289</v>
      </c>
      <c r="G3269" t="s">
        <v>1891</v>
      </c>
      <c r="H3269" s="22">
        <v>34151</v>
      </c>
      <c r="I3269">
        <v>1</v>
      </c>
      <c r="J3269" s="27">
        <f t="shared" si="70"/>
        <v>429</v>
      </c>
      <c r="K3269">
        <v>364</v>
      </c>
      <c r="L3269">
        <v>0</v>
      </c>
      <c r="M3269">
        <v>363</v>
      </c>
      <c r="N3269">
        <v>1</v>
      </c>
      <c r="O3269" s="15">
        <v>34151</v>
      </c>
      <c r="P3269" s="24">
        <v>47235</v>
      </c>
      <c r="Q3269" s="7">
        <f t="shared" si="69"/>
        <v>120</v>
      </c>
      <c r="R3269" s="12">
        <v>34151</v>
      </c>
      <c r="T3269">
        <v>60</v>
      </c>
    </row>
    <row r="3270" spans="1:20" ht="18.75" x14ac:dyDescent="0.25">
      <c r="A3270">
        <v>5090302</v>
      </c>
      <c r="B3270">
        <v>1011202</v>
      </c>
      <c r="C3270">
        <v>0</v>
      </c>
      <c r="D3270" t="s">
        <v>14</v>
      </c>
      <c r="E3270" t="s">
        <v>2926</v>
      </c>
      <c r="F3270" s="1">
        <v>100001886</v>
      </c>
      <c r="G3270" t="s">
        <v>1891</v>
      </c>
      <c r="H3270" s="22">
        <v>33573</v>
      </c>
      <c r="I3270">
        <v>1</v>
      </c>
      <c r="J3270" s="27">
        <f t="shared" si="70"/>
        <v>448</v>
      </c>
      <c r="K3270">
        <v>57.25</v>
      </c>
      <c r="L3270">
        <v>0</v>
      </c>
      <c r="M3270">
        <v>56.25</v>
      </c>
      <c r="N3270">
        <v>1</v>
      </c>
      <c r="O3270" s="15">
        <v>33573</v>
      </c>
      <c r="P3270" s="24">
        <v>47235</v>
      </c>
      <c r="Q3270" s="7">
        <f t="shared" si="69"/>
        <v>120</v>
      </c>
      <c r="R3270" s="12">
        <v>33573</v>
      </c>
      <c r="T3270">
        <v>1</v>
      </c>
    </row>
    <row r="3271" spans="1:20" ht="18.75" x14ac:dyDescent="0.25">
      <c r="A3271">
        <v>5090302</v>
      </c>
      <c r="B3271">
        <v>1011202</v>
      </c>
      <c r="C3271">
        <v>0</v>
      </c>
      <c r="D3271" t="s">
        <v>14</v>
      </c>
      <c r="E3271" t="s">
        <v>2927</v>
      </c>
      <c r="F3271" s="1">
        <v>100005567</v>
      </c>
      <c r="G3271" t="s">
        <v>1891</v>
      </c>
      <c r="H3271" s="22">
        <v>33482</v>
      </c>
      <c r="I3271">
        <v>1</v>
      </c>
      <c r="J3271" s="27">
        <f t="shared" si="70"/>
        <v>451</v>
      </c>
      <c r="K3271">
        <v>80.599999999999994</v>
      </c>
      <c r="L3271">
        <v>0</v>
      </c>
      <c r="M3271">
        <v>79.599999999999994</v>
      </c>
      <c r="N3271">
        <v>1</v>
      </c>
      <c r="O3271" s="15">
        <v>33482</v>
      </c>
      <c r="P3271" s="24">
        <v>47235</v>
      </c>
      <c r="Q3271" s="7">
        <f t="shared" si="69"/>
        <v>120</v>
      </c>
      <c r="R3271" s="12">
        <v>33482</v>
      </c>
      <c r="T3271">
        <v>1</v>
      </c>
    </row>
    <row r="3272" spans="1:20" ht="18.75" x14ac:dyDescent="0.25">
      <c r="A3272">
        <v>5090302</v>
      </c>
      <c r="B3272">
        <v>1011202</v>
      </c>
      <c r="C3272">
        <v>0</v>
      </c>
      <c r="D3272" t="s">
        <v>14</v>
      </c>
      <c r="E3272" t="s">
        <v>2928</v>
      </c>
      <c r="F3272" s="1">
        <v>100004251</v>
      </c>
      <c r="G3272" t="s">
        <v>1891</v>
      </c>
      <c r="H3272" s="22">
        <v>34060</v>
      </c>
      <c r="I3272">
        <v>1</v>
      </c>
      <c r="J3272" s="27">
        <f t="shared" si="70"/>
        <v>432</v>
      </c>
      <c r="K3272">
        <v>19.75</v>
      </c>
      <c r="L3272">
        <v>0</v>
      </c>
      <c r="M3272">
        <v>18.75</v>
      </c>
      <c r="N3272">
        <v>1</v>
      </c>
      <c r="O3272" s="15">
        <v>34060</v>
      </c>
      <c r="P3272" s="24">
        <v>47235</v>
      </c>
      <c r="Q3272" s="7">
        <f t="shared" si="69"/>
        <v>120</v>
      </c>
      <c r="R3272" s="12">
        <v>34060</v>
      </c>
      <c r="T3272">
        <v>1</v>
      </c>
    </row>
    <row r="3273" spans="1:20" ht="18.75" x14ac:dyDescent="0.25">
      <c r="A3273">
        <v>5090302</v>
      </c>
      <c r="B3273">
        <v>1011202</v>
      </c>
      <c r="C3273">
        <v>0</v>
      </c>
      <c r="D3273" t="s">
        <v>14</v>
      </c>
      <c r="E3273" t="s">
        <v>2928</v>
      </c>
      <c r="F3273" s="1">
        <v>100005358</v>
      </c>
      <c r="G3273" t="s">
        <v>1891</v>
      </c>
      <c r="H3273" s="22">
        <v>34060</v>
      </c>
      <c r="I3273">
        <v>1</v>
      </c>
      <c r="J3273" s="27">
        <f t="shared" si="70"/>
        <v>432</v>
      </c>
      <c r="K3273">
        <v>19.75</v>
      </c>
      <c r="L3273">
        <v>0</v>
      </c>
      <c r="M3273">
        <v>18.75</v>
      </c>
      <c r="N3273">
        <v>1</v>
      </c>
      <c r="O3273" s="15">
        <v>34060</v>
      </c>
      <c r="P3273" s="24">
        <v>47235</v>
      </c>
      <c r="Q3273" s="7">
        <f t="shared" si="69"/>
        <v>120</v>
      </c>
      <c r="R3273" s="12">
        <v>34060</v>
      </c>
      <c r="T3273">
        <v>1</v>
      </c>
    </row>
    <row r="3274" spans="1:20" ht="18.75" x14ac:dyDescent="0.25">
      <c r="A3274">
        <v>5090302</v>
      </c>
      <c r="B3274">
        <v>1011202</v>
      </c>
      <c r="C3274">
        <v>0</v>
      </c>
      <c r="D3274" t="s">
        <v>14</v>
      </c>
      <c r="E3274" t="s">
        <v>2929</v>
      </c>
      <c r="F3274" s="1">
        <v>100004708</v>
      </c>
      <c r="G3274" t="s">
        <v>1891</v>
      </c>
      <c r="H3274" s="22">
        <v>33939</v>
      </c>
      <c r="I3274">
        <v>2</v>
      </c>
      <c r="J3274" s="27">
        <f t="shared" si="70"/>
        <v>436</v>
      </c>
      <c r="K3274">
        <v>50</v>
      </c>
      <c r="L3274">
        <v>0</v>
      </c>
      <c r="M3274">
        <v>49</v>
      </c>
      <c r="N3274">
        <v>1</v>
      </c>
      <c r="O3274" s="15">
        <v>33939</v>
      </c>
      <c r="P3274" s="24">
        <v>47235</v>
      </c>
      <c r="Q3274" s="7">
        <f t="shared" si="69"/>
        <v>120</v>
      </c>
      <c r="R3274" s="12">
        <v>33939</v>
      </c>
      <c r="T3274">
        <v>1</v>
      </c>
    </row>
    <row r="3275" spans="1:20" ht="18.75" x14ac:dyDescent="0.25">
      <c r="A3275">
        <v>5090302</v>
      </c>
      <c r="B3275">
        <v>1011202</v>
      </c>
      <c r="C3275">
        <v>0</v>
      </c>
      <c r="D3275" t="s">
        <v>14</v>
      </c>
      <c r="E3275" t="s">
        <v>2930</v>
      </c>
      <c r="F3275" s="1">
        <v>100001229</v>
      </c>
      <c r="G3275" t="s">
        <v>1891</v>
      </c>
      <c r="H3275" s="22">
        <v>34060</v>
      </c>
      <c r="I3275">
        <v>26</v>
      </c>
      <c r="J3275" s="27">
        <f t="shared" si="70"/>
        <v>432</v>
      </c>
      <c r="K3275">
        <v>513.5</v>
      </c>
      <c r="L3275">
        <v>0</v>
      </c>
      <c r="M3275">
        <v>512.5</v>
      </c>
      <c r="N3275">
        <v>1</v>
      </c>
      <c r="O3275" s="15">
        <v>34060</v>
      </c>
      <c r="P3275" s="24">
        <v>47235</v>
      </c>
      <c r="Q3275" s="7">
        <f t="shared" si="69"/>
        <v>120</v>
      </c>
      <c r="R3275" s="12">
        <v>34060</v>
      </c>
      <c r="T3275">
        <v>60</v>
      </c>
    </row>
    <row r="3276" spans="1:20" ht="18.75" x14ac:dyDescent="0.25">
      <c r="A3276">
        <v>5090302</v>
      </c>
      <c r="B3276">
        <v>1011202</v>
      </c>
      <c r="C3276">
        <v>0</v>
      </c>
      <c r="D3276" t="s">
        <v>14</v>
      </c>
      <c r="E3276" t="s">
        <v>2930</v>
      </c>
      <c r="F3276" s="1">
        <v>100005184</v>
      </c>
      <c r="G3276" t="s">
        <v>1891</v>
      </c>
      <c r="H3276" s="22">
        <v>34060</v>
      </c>
      <c r="I3276">
        <v>1</v>
      </c>
      <c r="J3276" s="27">
        <f t="shared" si="70"/>
        <v>432</v>
      </c>
      <c r="K3276">
        <v>19.75</v>
      </c>
      <c r="L3276">
        <v>0</v>
      </c>
      <c r="M3276">
        <v>18.75</v>
      </c>
      <c r="N3276">
        <v>1</v>
      </c>
      <c r="O3276" s="15">
        <v>34060</v>
      </c>
      <c r="P3276" s="24">
        <v>47235</v>
      </c>
      <c r="Q3276" s="7">
        <f t="shared" si="69"/>
        <v>120</v>
      </c>
      <c r="R3276" s="12">
        <v>34060</v>
      </c>
      <c r="T3276">
        <v>1</v>
      </c>
    </row>
    <row r="3277" spans="1:20" ht="18.75" x14ac:dyDescent="0.25">
      <c r="A3277">
        <v>5090302</v>
      </c>
      <c r="B3277">
        <v>1011202</v>
      </c>
      <c r="C3277">
        <v>0</v>
      </c>
      <c r="D3277" t="s">
        <v>14</v>
      </c>
      <c r="E3277" t="s">
        <v>2931</v>
      </c>
      <c r="F3277" s="1">
        <v>100004252</v>
      </c>
      <c r="G3277" t="s">
        <v>1891</v>
      </c>
      <c r="H3277" s="22">
        <v>34060</v>
      </c>
      <c r="I3277">
        <v>3</v>
      </c>
      <c r="J3277" s="27">
        <f t="shared" si="70"/>
        <v>432</v>
      </c>
      <c r="K3277">
        <v>59.25</v>
      </c>
      <c r="L3277">
        <v>0</v>
      </c>
      <c r="M3277">
        <v>58.25</v>
      </c>
      <c r="N3277">
        <v>1</v>
      </c>
      <c r="O3277" s="15">
        <v>34060</v>
      </c>
      <c r="P3277" s="24">
        <v>47235</v>
      </c>
      <c r="Q3277" s="7">
        <f t="shared" si="69"/>
        <v>120</v>
      </c>
      <c r="R3277" s="12">
        <v>34060</v>
      </c>
      <c r="T3277">
        <v>1</v>
      </c>
    </row>
    <row r="3278" spans="1:20" ht="18.75" x14ac:dyDescent="0.25">
      <c r="A3278">
        <v>5090302</v>
      </c>
      <c r="B3278">
        <v>1011202</v>
      </c>
      <c r="C3278">
        <v>0</v>
      </c>
      <c r="D3278" t="s">
        <v>14</v>
      </c>
      <c r="E3278" t="s">
        <v>2932</v>
      </c>
      <c r="F3278" s="1">
        <v>100001173</v>
      </c>
      <c r="G3278" t="s">
        <v>1891</v>
      </c>
      <c r="H3278" s="22">
        <v>33848</v>
      </c>
      <c r="I3278">
        <v>1</v>
      </c>
      <c r="J3278" s="27">
        <f t="shared" si="70"/>
        <v>439</v>
      </c>
      <c r="K3278">
        <v>1</v>
      </c>
      <c r="L3278">
        <v>0</v>
      </c>
      <c r="M3278">
        <v>0</v>
      </c>
      <c r="N3278">
        <v>1</v>
      </c>
      <c r="O3278" s="15">
        <v>33848</v>
      </c>
      <c r="P3278" s="24">
        <v>47235</v>
      </c>
      <c r="Q3278" s="7">
        <f t="shared" si="69"/>
        <v>120</v>
      </c>
      <c r="R3278" s="12">
        <v>33848</v>
      </c>
      <c r="T3278">
        <v>60</v>
      </c>
    </row>
    <row r="3279" spans="1:20" ht="18.75" x14ac:dyDescent="0.25">
      <c r="A3279">
        <v>5090302</v>
      </c>
      <c r="B3279">
        <v>1011202</v>
      </c>
      <c r="C3279">
        <v>0</v>
      </c>
      <c r="D3279" t="s">
        <v>14</v>
      </c>
      <c r="E3279" t="s">
        <v>2933</v>
      </c>
      <c r="F3279" s="1">
        <v>100001193</v>
      </c>
      <c r="G3279" t="s">
        <v>1891</v>
      </c>
      <c r="H3279" s="22">
        <v>38292</v>
      </c>
      <c r="I3279">
        <v>2</v>
      </c>
      <c r="J3279" s="27">
        <f t="shared" si="70"/>
        <v>293</v>
      </c>
      <c r="K3279">
        <v>260</v>
      </c>
      <c r="L3279">
        <v>0</v>
      </c>
      <c r="M3279">
        <v>259</v>
      </c>
      <c r="N3279">
        <v>1</v>
      </c>
      <c r="O3279" s="15">
        <v>38292</v>
      </c>
      <c r="P3279" s="24">
        <v>47235</v>
      </c>
      <c r="Q3279" s="7">
        <f t="shared" si="69"/>
        <v>120</v>
      </c>
      <c r="R3279" s="12">
        <v>38292</v>
      </c>
      <c r="T3279">
        <v>60</v>
      </c>
    </row>
    <row r="3280" spans="1:20" ht="18.75" x14ac:dyDescent="0.25">
      <c r="A3280">
        <v>5090302</v>
      </c>
      <c r="B3280">
        <v>1011202</v>
      </c>
      <c r="C3280">
        <v>0</v>
      </c>
      <c r="D3280" t="s">
        <v>14</v>
      </c>
      <c r="E3280" t="s">
        <v>2934</v>
      </c>
      <c r="F3280" s="1">
        <v>100005502</v>
      </c>
      <c r="G3280" t="s">
        <v>1891</v>
      </c>
      <c r="H3280" s="22">
        <v>34243</v>
      </c>
      <c r="I3280">
        <v>1</v>
      </c>
      <c r="J3280" s="27">
        <f t="shared" si="70"/>
        <v>426</v>
      </c>
      <c r="K3280">
        <v>43</v>
      </c>
      <c r="L3280">
        <v>0</v>
      </c>
      <c r="M3280">
        <v>42</v>
      </c>
      <c r="N3280">
        <v>1</v>
      </c>
      <c r="O3280" s="15">
        <v>34243</v>
      </c>
      <c r="P3280" s="24">
        <v>47235</v>
      </c>
      <c r="Q3280" s="7">
        <f t="shared" si="69"/>
        <v>120</v>
      </c>
      <c r="R3280" s="12">
        <v>34243</v>
      </c>
      <c r="T3280">
        <v>1</v>
      </c>
    </row>
    <row r="3281" spans="1:20" ht="18.75" x14ac:dyDescent="0.25">
      <c r="A3281">
        <v>5090302</v>
      </c>
      <c r="B3281">
        <v>1011202</v>
      </c>
      <c r="C3281">
        <v>0</v>
      </c>
      <c r="D3281" t="s">
        <v>14</v>
      </c>
      <c r="E3281" t="s">
        <v>2935</v>
      </c>
      <c r="F3281" s="1">
        <v>100001524</v>
      </c>
      <c r="G3281" t="s">
        <v>1891</v>
      </c>
      <c r="H3281" s="22">
        <v>33970</v>
      </c>
      <c r="I3281">
        <v>1</v>
      </c>
      <c r="J3281" s="27">
        <f t="shared" si="70"/>
        <v>435</v>
      </c>
      <c r="K3281">
        <v>1</v>
      </c>
      <c r="L3281">
        <v>0</v>
      </c>
      <c r="M3281">
        <v>0</v>
      </c>
      <c r="N3281">
        <v>1</v>
      </c>
      <c r="O3281" s="15">
        <v>33970</v>
      </c>
      <c r="P3281" s="24">
        <v>47235</v>
      </c>
      <c r="Q3281" s="7">
        <f t="shared" si="69"/>
        <v>120</v>
      </c>
      <c r="R3281" s="12">
        <v>33970</v>
      </c>
      <c r="T3281">
        <v>60</v>
      </c>
    </row>
    <row r="3282" spans="1:20" ht="18.75" x14ac:dyDescent="0.25">
      <c r="A3282">
        <v>5090302</v>
      </c>
      <c r="B3282">
        <v>1011202</v>
      </c>
      <c r="C3282">
        <v>0</v>
      </c>
      <c r="D3282" t="s">
        <v>14</v>
      </c>
      <c r="E3282" t="s">
        <v>2936</v>
      </c>
      <c r="F3282" s="1">
        <v>100000352</v>
      </c>
      <c r="G3282" t="s">
        <v>1891</v>
      </c>
      <c r="H3282" s="22">
        <v>33239</v>
      </c>
      <c r="I3282">
        <v>1</v>
      </c>
      <c r="J3282" s="27">
        <f t="shared" si="70"/>
        <v>459</v>
      </c>
      <c r="K3282">
        <v>1</v>
      </c>
      <c r="L3282">
        <v>0</v>
      </c>
      <c r="M3282">
        <v>0</v>
      </c>
      <c r="N3282">
        <v>1</v>
      </c>
      <c r="O3282" s="15">
        <v>33239</v>
      </c>
      <c r="P3282" s="24">
        <v>47235</v>
      </c>
      <c r="Q3282" s="7">
        <f t="shared" si="69"/>
        <v>120</v>
      </c>
      <c r="R3282" s="12">
        <v>33239</v>
      </c>
      <c r="T3282">
        <v>48</v>
      </c>
    </row>
    <row r="3283" spans="1:20" ht="18.75" x14ac:dyDescent="0.25">
      <c r="A3283">
        <v>5090302</v>
      </c>
      <c r="B3283">
        <v>1011202</v>
      </c>
      <c r="C3283">
        <v>0</v>
      </c>
      <c r="D3283" t="s">
        <v>14</v>
      </c>
      <c r="E3283" t="s">
        <v>2937</v>
      </c>
      <c r="F3283" s="1">
        <v>100000351</v>
      </c>
      <c r="G3283" t="s">
        <v>1891</v>
      </c>
      <c r="H3283" s="22">
        <v>35339</v>
      </c>
      <c r="I3283">
        <v>1</v>
      </c>
      <c r="J3283" s="27">
        <f t="shared" si="70"/>
        <v>390</v>
      </c>
      <c r="K3283">
        <v>3000</v>
      </c>
      <c r="L3283">
        <v>0</v>
      </c>
      <c r="M3283">
        <v>2999</v>
      </c>
      <c r="N3283">
        <v>1</v>
      </c>
      <c r="O3283" s="15">
        <v>35339</v>
      </c>
      <c r="P3283" s="24">
        <v>47235</v>
      </c>
      <c r="Q3283" s="7">
        <f t="shared" si="69"/>
        <v>120</v>
      </c>
      <c r="R3283" s="12">
        <v>35339</v>
      </c>
      <c r="T3283">
        <v>48</v>
      </c>
    </row>
    <row r="3284" spans="1:20" ht="18.75" x14ac:dyDescent="0.25">
      <c r="A3284">
        <v>5090302</v>
      </c>
      <c r="B3284">
        <v>1011202</v>
      </c>
      <c r="C3284">
        <v>0</v>
      </c>
      <c r="D3284" t="s">
        <v>14</v>
      </c>
      <c r="E3284" t="s">
        <v>2938</v>
      </c>
      <c r="F3284" s="1">
        <v>100002312</v>
      </c>
      <c r="G3284" t="s">
        <v>1891</v>
      </c>
      <c r="H3284" s="22">
        <v>37316</v>
      </c>
      <c r="I3284">
        <v>1</v>
      </c>
      <c r="J3284" s="27">
        <f t="shared" si="70"/>
        <v>325</v>
      </c>
      <c r="K3284">
        <v>300</v>
      </c>
      <c r="L3284">
        <v>0</v>
      </c>
      <c r="M3284">
        <v>299</v>
      </c>
      <c r="N3284">
        <v>1</v>
      </c>
      <c r="O3284" s="15">
        <v>37316</v>
      </c>
      <c r="P3284" s="24">
        <v>47235</v>
      </c>
      <c r="Q3284" s="7">
        <f t="shared" si="69"/>
        <v>120</v>
      </c>
      <c r="R3284" s="12">
        <v>37316</v>
      </c>
      <c r="T3284">
        <v>60</v>
      </c>
    </row>
    <row r="3285" spans="1:20" ht="18.75" x14ac:dyDescent="0.25">
      <c r="A3285">
        <v>5090302</v>
      </c>
      <c r="B3285">
        <v>1011202</v>
      </c>
      <c r="C3285">
        <v>0</v>
      </c>
      <c r="D3285" t="s">
        <v>14</v>
      </c>
      <c r="E3285" t="s">
        <v>2939</v>
      </c>
      <c r="F3285" s="1">
        <v>100001532</v>
      </c>
      <c r="G3285" t="s">
        <v>1891</v>
      </c>
      <c r="H3285" s="22">
        <v>37530</v>
      </c>
      <c r="I3285">
        <v>1</v>
      </c>
      <c r="J3285" s="27">
        <f t="shared" si="70"/>
        <v>318</v>
      </c>
      <c r="K3285">
        <v>265</v>
      </c>
      <c r="L3285">
        <v>0</v>
      </c>
      <c r="M3285">
        <v>264</v>
      </c>
      <c r="N3285">
        <v>1</v>
      </c>
      <c r="O3285" s="15">
        <v>37530</v>
      </c>
      <c r="P3285" s="24">
        <v>47235</v>
      </c>
      <c r="Q3285" s="7">
        <f t="shared" si="69"/>
        <v>120</v>
      </c>
      <c r="R3285" s="12">
        <v>37530</v>
      </c>
      <c r="T3285">
        <v>60</v>
      </c>
    </row>
    <row r="3286" spans="1:20" ht="18.75" x14ac:dyDescent="0.25">
      <c r="A3286">
        <v>5090302</v>
      </c>
      <c r="B3286">
        <v>1011202</v>
      </c>
      <c r="C3286">
        <v>0</v>
      </c>
      <c r="D3286" t="s">
        <v>14</v>
      </c>
      <c r="E3286" t="s">
        <v>2940</v>
      </c>
      <c r="F3286" s="1">
        <v>100002622</v>
      </c>
      <c r="G3286" t="s">
        <v>1891</v>
      </c>
      <c r="H3286" s="22">
        <v>37653</v>
      </c>
      <c r="I3286">
        <v>3</v>
      </c>
      <c r="J3286" s="27">
        <f t="shared" si="70"/>
        <v>314</v>
      </c>
      <c r="K3286">
        <v>36</v>
      </c>
      <c r="L3286">
        <v>0</v>
      </c>
      <c r="M3286">
        <v>35</v>
      </c>
      <c r="N3286">
        <v>1</v>
      </c>
      <c r="O3286" s="15">
        <v>37653</v>
      </c>
      <c r="P3286" s="24">
        <v>47235</v>
      </c>
      <c r="Q3286" s="7">
        <f t="shared" si="69"/>
        <v>120</v>
      </c>
      <c r="R3286" s="12">
        <v>37653</v>
      </c>
      <c r="T3286">
        <v>1</v>
      </c>
    </row>
    <row r="3287" spans="1:20" ht="18.75" x14ac:dyDescent="0.25">
      <c r="A3287">
        <v>5090302</v>
      </c>
      <c r="B3287">
        <v>1011202</v>
      </c>
      <c r="C3287">
        <v>0</v>
      </c>
      <c r="D3287" t="s">
        <v>14</v>
      </c>
      <c r="E3287" t="s">
        <v>2941</v>
      </c>
      <c r="F3287" s="1">
        <v>100005325</v>
      </c>
      <c r="G3287" t="s">
        <v>1891</v>
      </c>
      <c r="H3287" s="22">
        <v>36861</v>
      </c>
      <c r="I3287">
        <v>1</v>
      </c>
      <c r="J3287" s="27">
        <f t="shared" si="70"/>
        <v>340</v>
      </c>
      <c r="K3287">
        <v>52</v>
      </c>
      <c r="L3287">
        <v>0</v>
      </c>
      <c r="M3287">
        <v>51</v>
      </c>
      <c r="N3287">
        <v>1</v>
      </c>
      <c r="O3287" s="15">
        <v>36861</v>
      </c>
      <c r="P3287" s="24">
        <v>47235</v>
      </c>
      <c r="Q3287" s="7">
        <f t="shared" si="69"/>
        <v>120</v>
      </c>
      <c r="R3287" s="12">
        <v>36861</v>
      </c>
      <c r="T3287">
        <v>1</v>
      </c>
    </row>
    <row r="3288" spans="1:20" ht="18.75" x14ac:dyDescent="0.25">
      <c r="A3288">
        <v>5090302</v>
      </c>
      <c r="B3288">
        <v>1011202</v>
      </c>
      <c r="C3288">
        <v>0</v>
      </c>
      <c r="D3288" t="s">
        <v>14</v>
      </c>
      <c r="E3288" t="s">
        <v>2942</v>
      </c>
      <c r="F3288" s="1">
        <v>100001248</v>
      </c>
      <c r="G3288" t="s">
        <v>1891</v>
      </c>
      <c r="H3288" s="22">
        <v>35765</v>
      </c>
      <c r="I3288">
        <v>1</v>
      </c>
      <c r="J3288" s="27">
        <f t="shared" si="70"/>
        <v>376</v>
      </c>
      <c r="K3288">
        <v>452.73</v>
      </c>
      <c r="L3288">
        <v>0</v>
      </c>
      <c r="M3288">
        <v>451.73</v>
      </c>
      <c r="N3288">
        <v>1</v>
      </c>
      <c r="O3288" s="15">
        <v>35765</v>
      </c>
      <c r="P3288" s="24">
        <v>47235</v>
      </c>
      <c r="Q3288" s="7">
        <f t="shared" si="69"/>
        <v>120</v>
      </c>
      <c r="R3288" s="12">
        <v>35765</v>
      </c>
      <c r="T3288">
        <v>60</v>
      </c>
    </row>
    <row r="3289" spans="1:20" ht="18.75" x14ac:dyDescent="0.25">
      <c r="A3289">
        <v>5090302</v>
      </c>
      <c r="B3289">
        <v>1011202</v>
      </c>
      <c r="C3289">
        <v>0</v>
      </c>
      <c r="D3289" t="s">
        <v>14</v>
      </c>
      <c r="E3289" t="s">
        <v>2943</v>
      </c>
      <c r="F3289" s="1">
        <v>100001359</v>
      </c>
      <c r="G3289" t="s">
        <v>1891</v>
      </c>
      <c r="H3289" s="22">
        <v>38565</v>
      </c>
      <c r="I3289">
        <v>1</v>
      </c>
      <c r="J3289" s="27">
        <f t="shared" si="70"/>
        <v>284</v>
      </c>
      <c r="K3289">
        <v>1250</v>
      </c>
      <c r="L3289">
        <v>0</v>
      </c>
      <c r="M3289">
        <v>1249</v>
      </c>
      <c r="N3289">
        <v>1</v>
      </c>
      <c r="O3289" s="15">
        <v>38565</v>
      </c>
      <c r="P3289" s="24">
        <v>47235</v>
      </c>
      <c r="Q3289" s="7">
        <f t="shared" si="69"/>
        <v>120</v>
      </c>
      <c r="R3289" s="12">
        <v>38565</v>
      </c>
      <c r="T3289">
        <v>60</v>
      </c>
    </row>
    <row r="3290" spans="1:20" ht="18.75" x14ac:dyDescent="0.25">
      <c r="A3290">
        <v>5090302</v>
      </c>
      <c r="B3290">
        <v>1011202</v>
      </c>
      <c r="C3290">
        <v>0</v>
      </c>
      <c r="D3290" t="s">
        <v>14</v>
      </c>
      <c r="E3290" t="s">
        <v>2944</v>
      </c>
      <c r="F3290" s="1">
        <v>100002290</v>
      </c>
      <c r="G3290" t="s">
        <v>1891</v>
      </c>
      <c r="H3290" s="22">
        <v>34547</v>
      </c>
      <c r="I3290">
        <v>1</v>
      </c>
      <c r="J3290" s="27">
        <f t="shared" si="70"/>
        <v>416</v>
      </c>
      <c r="K3290">
        <v>175</v>
      </c>
      <c r="L3290">
        <v>0</v>
      </c>
      <c r="M3290">
        <v>174</v>
      </c>
      <c r="N3290">
        <v>1</v>
      </c>
      <c r="O3290" s="15">
        <v>34547</v>
      </c>
      <c r="P3290" s="24">
        <v>47235</v>
      </c>
      <c r="Q3290" s="7">
        <f t="shared" si="69"/>
        <v>120</v>
      </c>
      <c r="R3290" s="12">
        <v>34547</v>
      </c>
      <c r="T3290">
        <v>60</v>
      </c>
    </row>
    <row r="3291" spans="1:20" ht="18.75" x14ac:dyDescent="0.25">
      <c r="A3291">
        <v>5090302</v>
      </c>
      <c r="B3291">
        <v>1011202</v>
      </c>
      <c r="C3291">
        <v>0</v>
      </c>
      <c r="D3291" t="s">
        <v>14</v>
      </c>
      <c r="E3291" t="s">
        <v>2945</v>
      </c>
      <c r="F3291" s="1">
        <v>100002327</v>
      </c>
      <c r="G3291" t="s">
        <v>1891</v>
      </c>
      <c r="H3291" s="22">
        <v>34669</v>
      </c>
      <c r="I3291">
        <v>12</v>
      </c>
      <c r="J3291" s="27">
        <f t="shared" si="70"/>
        <v>412</v>
      </c>
      <c r="K3291">
        <v>2040</v>
      </c>
      <c r="L3291">
        <v>0</v>
      </c>
      <c r="M3291">
        <v>2039</v>
      </c>
      <c r="N3291">
        <v>1</v>
      </c>
      <c r="O3291" s="15">
        <v>34669</v>
      </c>
      <c r="P3291" s="24">
        <v>47235</v>
      </c>
      <c r="Q3291" s="7">
        <f t="shared" si="69"/>
        <v>120</v>
      </c>
      <c r="R3291" s="12">
        <v>34669</v>
      </c>
      <c r="T3291">
        <v>60</v>
      </c>
    </row>
    <row r="3292" spans="1:20" ht="18.75" x14ac:dyDescent="0.25">
      <c r="A3292">
        <v>5090302</v>
      </c>
      <c r="B3292">
        <v>1011202</v>
      </c>
      <c r="C3292">
        <v>0</v>
      </c>
      <c r="D3292" t="s">
        <v>14</v>
      </c>
      <c r="E3292" t="s">
        <v>2946</v>
      </c>
      <c r="F3292" s="1">
        <v>100002296</v>
      </c>
      <c r="G3292" t="s">
        <v>1891</v>
      </c>
      <c r="H3292" s="22">
        <v>34516</v>
      </c>
      <c r="I3292">
        <v>2</v>
      </c>
      <c r="J3292" s="27">
        <f t="shared" si="70"/>
        <v>417</v>
      </c>
      <c r="K3292">
        <v>380</v>
      </c>
      <c r="L3292">
        <v>0</v>
      </c>
      <c r="M3292">
        <v>379</v>
      </c>
      <c r="N3292">
        <v>1</v>
      </c>
      <c r="O3292" s="15">
        <v>34516</v>
      </c>
      <c r="P3292" s="24">
        <v>47235</v>
      </c>
      <c r="Q3292" s="7">
        <f t="shared" si="69"/>
        <v>120</v>
      </c>
      <c r="R3292" s="12">
        <v>34516</v>
      </c>
      <c r="T3292">
        <v>60</v>
      </c>
    </row>
    <row r="3293" spans="1:20" ht="18.75" x14ac:dyDescent="0.25">
      <c r="A3293">
        <v>5090302</v>
      </c>
      <c r="B3293">
        <v>1011202</v>
      </c>
      <c r="C3293">
        <v>0</v>
      </c>
      <c r="D3293" t="s">
        <v>14</v>
      </c>
      <c r="E3293" t="s">
        <v>2947</v>
      </c>
      <c r="F3293" s="1">
        <v>100002285</v>
      </c>
      <c r="G3293" t="s">
        <v>1891</v>
      </c>
      <c r="H3293" s="22">
        <v>34516</v>
      </c>
      <c r="I3293">
        <v>2</v>
      </c>
      <c r="J3293" s="27">
        <f t="shared" si="70"/>
        <v>417</v>
      </c>
      <c r="K3293">
        <v>260</v>
      </c>
      <c r="L3293">
        <v>0</v>
      </c>
      <c r="M3293">
        <v>259</v>
      </c>
      <c r="N3293">
        <v>1</v>
      </c>
      <c r="O3293" s="15">
        <v>34516</v>
      </c>
      <c r="P3293" s="24">
        <v>47235</v>
      </c>
      <c r="Q3293" s="7">
        <f t="shared" si="69"/>
        <v>120</v>
      </c>
      <c r="R3293" s="12">
        <v>34516</v>
      </c>
      <c r="T3293">
        <v>60</v>
      </c>
    </row>
    <row r="3294" spans="1:20" ht="18.75" x14ac:dyDescent="0.25">
      <c r="A3294">
        <v>5090302</v>
      </c>
      <c r="B3294">
        <v>1011202</v>
      </c>
      <c r="C3294">
        <v>0</v>
      </c>
      <c r="D3294" t="s">
        <v>14</v>
      </c>
      <c r="E3294" t="s">
        <v>2948</v>
      </c>
      <c r="F3294" s="1">
        <v>100002288</v>
      </c>
      <c r="G3294" t="s">
        <v>1891</v>
      </c>
      <c r="H3294" s="22">
        <v>33909</v>
      </c>
      <c r="I3294">
        <v>1</v>
      </c>
      <c r="J3294" s="27">
        <f t="shared" si="70"/>
        <v>437</v>
      </c>
      <c r="K3294">
        <v>1</v>
      </c>
      <c r="L3294">
        <v>0</v>
      </c>
      <c r="M3294">
        <v>0</v>
      </c>
      <c r="N3294">
        <v>1</v>
      </c>
      <c r="O3294" s="15">
        <v>33909</v>
      </c>
      <c r="P3294" s="24">
        <v>47235</v>
      </c>
      <c r="Q3294" s="7">
        <f t="shared" si="69"/>
        <v>120</v>
      </c>
      <c r="R3294" s="12">
        <v>33909</v>
      </c>
      <c r="T3294">
        <v>60</v>
      </c>
    </row>
    <row r="3295" spans="1:20" ht="18.75" x14ac:dyDescent="0.25">
      <c r="A3295">
        <v>5090302</v>
      </c>
      <c r="B3295">
        <v>1011202</v>
      </c>
      <c r="C3295">
        <v>0</v>
      </c>
      <c r="D3295" t="s">
        <v>14</v>
      </c>
      <c r="E3295" t="s">
        <v>2949</v>
      </c>
      <c r="F3295" s="1">
        <v>100002287</v>
      </c>
      <c r="G3295" t="s">
        <v>1891</v>
      </c>
      <c r="H3295" s="22">
        <v>34547</v>
      </c>
      <c r="I3295">
        <v>1</v>
      </c>
      <c r="J3295" s="27">
        <f t="shared" si="70"/>
        <v>416</v>
      </c>
      <c r="K3295">
        <v>160</v>
      </c>
      <c r="L3295">
        <v>0</v>
      </c>
      <c r="M3295">
        <v>159</v>
      </c>
      <c r="N3295">
        <v>1</v>
      </c>
      <c r="O3295" s="15">
        <v>34547</v>
      </c>
      <c r="P3295" s="24">
        <v>47235</v>
      </c>
      <c r="Q3295" s="7">
        <f t="shared" si="69"/>
        <v>120</v>
      </c>
      <c r="R3295" s="12">
        <v>34547</v>
      </c>
      <c r="T3295">
        <v>60</v>
      </c>
    </row>
    <row r="3296" spans="1:20" ht="18.75" x14ac:dyDescent="0.25">
      <c r="A3296">
        <v>5090302</v>
      </c>
      <c r="B3296">
        <v>1011202</v>
      </c>
      <c r="C3296">
        <v>0</v>
      </c>
      <c r="D3296" t="s">
        <v>14</v>
      </c>
      <c r="E3296" t="s">
        <v>2950</v>
      </c>
      <c r="F3296" s="1">
        <v>100002208</v>
      </c>
      <c r="G3296" t="s">
        <v>1891</v>
      </c>
      <c r="H3296" s="22">
        <v>36100</v>
      </c>
      <c r="I3296">
        <v>1</v>
      </c>
      <c r="J3296" s="27">
        <f t="shared" si="70"/>
        <v>365</v>
      </c>
      <c r="K3296">
        <v>375</v>
      </c>
      <c r="L3296">
        <v>0</v>
      </c>
      <c r="M3296">
        <v>374</v>
      </c>
      <c r="N3296">
        <v>1</v>
      </c>
      <c r="O3296" s="15">
        <v>36100</v>
      </c>
      <c r="P3296" s="24">
        <v>47235</v>
      </c>
      <c r="Q3296" s="7">
        <f t="shared" si="69"/>
        <v>120</v>
      </c>
      <c r="R3296" s="12">
        <v>36100</v>
      </c>
      <c r="T3296">
        <v>60</v>
      </c>
    </row>
    <row r="3297" spans="1:20" ht="18.75" x14ac:dyDescent="0.25">
      <c r="A3297">
        <v>5090302</v>
      </c>
      <c r="B3297">
        <v>1011202</v>
      </c>
      <c r="C3297">
        <v>0</v>
      </c>
      <c r="D3297" t="s">
        <v>14</v>
      </c>
      <c r="E3297" t="s">
        <v>2951</v>
      </c>
      <c r="F3297" s="1">
        <v>100005453</v>
      </c>
      <c r="G3297" t="s">
        <v>1891</v>
      </c>
      <c r="H3297" s="22">
        <v>33695</v>
      </c>
      <c r="I3297">
        <v>1</v>
      </c>
      <c r="J3297" s="27">
        <f t="shared" si="70"/>
        <v>444</v>
      </c>
      <c r="K3297">
        <v>21.5</v>
      </c>
      <c r="L3297">
        <v>0</v>
      </c>
      <c r="M3297">
        <v>20.5</v>
      </c>
      <c r="N3297">
        <v>1</v>
      </c>
      <c r="O3297" s="15">
        <v>33695</v>
      </c>
      <c r="P3297" s="24">
        <v>47235</v>
      </c>
      <c r="Q3297" s="7">
        <f t="shared" si="69"/>
        <v>120</v>
      </c>
      <c r="R3297" s="12">
        <v>33695</v>
      </c>
      <c r="T3297">
        <v>1</v>
      </c>
    </row>
    <row r="3298" spans="1:20" ht="18.75" x14ac:dyDescent="0.25">
      <c r="A3298">
        <v>5090302</v>
      </c>
      <c r="B3298">
        <v>1011202</v>
      </c>
      <c r="C3298">
        <v>0</v>
      </c>
      <c r="D3298" t="s">
        <v>14</v>
      </c>
      <c r="E3298" t="s">
        <v>2952</v>
      </c>
      <c r="F3298" s="1">
        <v>100004538</v>
      </c>
      <c r="G3298" t="s">
        <v>1891</v>
      </c>
      <c r="H3298" s="22">
        <v>35765</v>
      </c>
      <c r="I3298">
        <v>1</v>
      </c>
      <c r="J3298" s="27">
        <f t="shared" si="70"/>
        <v>376</v>
      </c>
      <c r="K3298">
        <v>16</v>
      </c>
      <c r="L3298">
        <v>0</v>
      </c>
      <c r="M3298">
        <v>15</v>
      </c>
      <c r="N3298">
        <v>1</v>
      </c>
      <c r="O3298" s="15">
        <v>35765</v>
      </c>
      <c r="P3298" s="24">
        <v>47235</v>
      </c>
      <c r="Q3298" s="7">
        <f t="shared" si="69"/>
        <v>120</v>
      </c>
      <c r="R3298" s="12">
        <v>35765</v>
      </c>
      <c r="T3298">
        <v>1</v>
      </c>
    </row>
    <row r="3299" spans="1:20" ht="18.75" x14ac:dyDescent="0.25">
      <c r="A3299">
        <v>5090302</v>
      </c>
      <c r="B3299">
        <v>1011202</v>
      </c>
      <c r="C3299">
        <v>0</v>
      </c>
      <c r="D3299" t="s">
        <v>14</v>
      </c>
      <c r="E3299" t="s">
        <v>2953</v>
      </c>
      <c r="F3299" s="1">
        <v>100004537</v>
      </c>
      <c r="G3299" t="s">
        <v>1891</v>
      </c>
      <c r="H3299" s="22">
        <v>35765</v>
      </c>
      <c r="I3299">
        <v>1</v>
      </c>
      <c r="J3299" s="27">
        <f t="shared" si="70"/>
        <v>376</v>
      </c>
      <c r="K3299">
        <v>55</v>
      </c>
      <c r="L3299">
        <v>0</v>
      </c>
      <c r="M3299">
        <v>54</v>
      </c>
      <c r="N3299">
        <v>1</v>
      </c>
      <c r="O3299" s="15">
        <v>35765</v>
      </c>
      <c r="P3299" s="24">
        <v>47235</v>
      </c>
      <c r="Q3299" s="7">
        <f t="shared" si="69"/>
        <v>120</v>
      </c>
      <c r="R3299" s="12">
        <v>35765</v>
      </c>
      <c r="T3299">
        <v>1</v>
      </c>
    </row>
    <row r="3300" spans="1:20" ht="18.75" x14ac:dyDescent="0.25">
      <c r="A3300">
        <v>5090302</v>
      </c>
      <c r="B3300">
        <v>1011202</v>
      </c>
      <c r="C3300">
        <v>0</v>
      </c>
      <c r="D3300" t="s">
        <v>14</v>
      </c>
      <c r="E3300" t="s">
        <v>2954</v>
      </c>
      <c r="F3300" s="1">
        <v>100002205</v>
      </c>
      <c r="G3300" t="s">
        <v>1891</v>
      </c>
      <c r="H3300" s="22">
        <v>34335</v>
      </c>
      <c r="I3300">
        <v>1</v>
      </c>
      <c r="J3300" s="27">
        <f t="shared" si="70"/>
        <v>423</v>
      </c>
      <c r="K3300">
        <v>44.5</v>
      </c>
      <c r="L3300">
        <v>0</v>
      </c>
      <c r="M3300">
        <v>43.5</v>
      </c>
      <c r="N3300">
        <v>1</v>
      </c>
      <c r="O3300" s="15">
        <v>34335</v>
      </c>
      <c r="P3300" s="24">
        <v>47235</v>
      </c>
      <c r="Q3300" s="7">
        <f t="shared" si="69"/>
        <v>120</v>
      </c>
      <c r="R3300" s="12">
        <v>34335</v>
      </c>
      <c r="T3300">
        <v>1</v>
      </c>
    </row>
    <row r="3301" spans="1:20" ht="18.75" x14ac:dyDescent="0.25">
      <c r="A3301">
        <v>5090302</v>
      </c>
      <c r="B3301">
        <v>1011202</v>
      </c>
      <c r="C3301">
        <v>0</v>
      </c>
      <c r="D3301" t="s">
        <v>14</v>
      </c>
      <c r="E3301" t="s">
        <v>2955</v>
      </c>
      <c r="F3301" s="1">
        <v>100002207</v>
      </c>
      <c r="G3301" t="s">
        <v>1891</v>
      </c>
      <c r="H3301" s="22">
        <v>34335</v>
      </c>
      <c r="I3301">
        <v>1</v>
      </c>
      <c r="J3301" s="27">
        <f t="shared" si="70"/>
        <v>423</v>
      </c>
      <c r="K3301">
        <v>98</v>
      </c>
      <c r="L3301">
        <v>0</v>
      </c>
      <c r="M3301">
        <v>97</v>
      </c>
      <c r="N3301">
        <v>1</v>
      </c>
      <c r="O3301" s="15">
        <v>34335</v>
      </c>
      <c r="P3301" s="24">
        <v>47235</v>
      </c>
      <c r="Q3301" s="7">
        <f t="shared" si="69"/>
        <v>120</v>
      </c>
      <c r="R3301" s="12">
        <v>34335</v>
      </c>
      <c r="T3301">
        <v>1</v>
      </c>
    </row>
    <row r="3302" spans="1:20" ht="18.75" x14ac:dyDescent="0.25">
      <c r="A3302">
        <v>5090302</v>
      </c>
      <c r="B3302">
        <v>1011202</v>
      </c>
      <c r="C3302">
        <v>0</v>
      </c>
      <c r="D3302" t="s">
        <v>14</v>
      </c>
      <c r="E3302" t="s">
        <v>2956</v>
      </c>
      <c r="F3302" s="1">
        <v>100002209</v>
      </c>
      <c r="G3302" t="s">
        <v>1891</v>
      </c>
      <c r="H3302" s="22">
        <v>37622</v>
      </c>
      <c r="I3302">
        <v>1</v>
      </c>
      <c r="J3302" s="27">
        <f t="shared" si="70"/>
        <v>315</v>
      </c>
      <c r="K3302">
        <v>45</v>
      </c>
      <c r="L3302">
        <v>0</v>
      </c>
      <c r="M3302">
        <v>44</v>
      </c>
      <c r="N3302">
        <v>1</v>
      </c>
      <c r="O3302" s="15">
        <v>37622</v>
      </c>
      <c r="P3302" s="24">
        <v>47235</v>
      </c>
      <c r="Q3302" s="7">
        <f t="shared" si="69"/>
        <v>120</v>
      </c>
      <c r="R3302" s="12">
        <v>37622</v>
      </c>
      <c r="T3302">
        <v>1</v>
      </c>
    </row>
    <row r="3303" spans="1:20" ht="18.75" x14ac:dyDescent="0.25">
      <c r="A3303">
        <v>5090302</v>
      </c>
      <c r="B3303">
        <v>1011202</v>
      </c>
      <c r="C3303">
        <v>0</v>
      </c>
      <c r="D3303" t="s">
        <v>14</v>
      </c>
      <c r="E3303" t="s">
        <v>2956</v>
      </c>
      <c r="F3303" s="1">
        <v>100002210</v>
      </c>
      <c r="G3303" t="s">
        <v>1891</v>
      </c>
      <c r="H3303" s="22">
        <v>37622</v>
      </c>
      <c r="I3303">
        <v>1</v>
      </c>
      <c r="J3303" s="27">
        <f t="shared" si="70"/>
        <v>315</v>
      </c>
      <c r="K3303">
        <v>23</v>
      </c>
      <c r="L3303">
        <v>0</v>
      </c>
      <c r="M3303">
        <v>22</v>
      </c>
      <c r="N3303">
        <v>1</v>
      </c>
      <c r="O3303" s="15">
        <v>37622</v>
      </c>
      <c r="P3303" s="24">
        <v>47235</v>
      </c>
      <c r="Q3303" s="7">
        <f t="shared" si="69"/>
        <v>120</v>
      </c>
      <c r="R3303" s="12">
        <v>37622</v>
      </c>
      <c r="T3303">
        <v>1</v>
      </c>
    </row>
    <row r="3304" spans="1:20" ht="18.75" x14ac:dyDescent="0.25">
      <c r="A3304">
        <v>5090302</v>
      </c>
      <c r="B3304">
        <v>1011202</v>
      </c>
      <c r="C3304">
        <v>0</v>
      </c>
      <c r="D3304" t="s">
        <v>14</v>
      </c>
      <c r="E3304" t="s">
        <v>2957</v>
      </c>
      <c r="F3304" s="1">
        <v>100005165</v>
      </c>
      <c r="G3304" t="s">
        <v>1891</v>
      </c>
      <c r="H3304" s="22">
        <v>34304</v>
      </c>
      <c r="I3304">
        <v>1</v>
      </c>
      <c r="J3304" s="27">
        <f t="shared" si="70"/>
        <v>424</v>
      </c>
      <c r="K3304">
        <v>38</v>
      </c>
      <c r="L3304">
        <v>0</v>
      </c>
      <c r="M3304">
        <v>37</v>
      </c>
      <c r="N3304">
        <v>1</v>
      </c>
      <c r="O3304" s="15">
        <v>34304</v>
      </c>
      <c r="P3304" s="24">
        <v>47235</v>
      </c>
      <c r="Q3304" s="7">
        <f t="shared" si="69"/>
        <v>120</v>
      </c>
      <c r="R3304" s="12">
        <v>34304</v>
      </c>
      <c r="T3304">
        <v>60</v>
      </c>
    </row>
    <row r="3305" spans="1:20" ht="18.75" x14ac:dyDescent="0.25">
      <c r="A3305">
        <v>5090302</v>
      </c>
      <c r="B3305">
        <v>1011202</v>
      </c>
      <c r="C3305">
        <v>0</v>
      </c>
      <c r="D3305" t="s">
        <v>14</v>
      </c>
      <c r="E3305" t="s">
        <v>2958</v>
      </c>
      <c r="F3305" s="1">
        <v>100005164</v>
      </c>
      <c r="G3305" t="s">
        <v>1891</v>
      </c>
      <c r="H3305" s="22">
        <v>34304</v>
      </c>
      <c r="I3305">
        <v>3</v>
      </c>
      <c r="J3305" s="27">
        <f t="shared" si="70"/>
        <v>424</v>
      </c>
      <c r="K3305">
        <v>78</v>
      </c>
      <c r="L3305">
        <v>0</v>
      </c>
      <c r="M3305">
        <v>77</v>
      </c>
      <c r="N3305">
        <v>1</v>
      </c>
      <c r="O3305" s="15">
        <v>34304</v>
      </c>
      <c r="P3305" s="24">
        <v>47235</v>
      </c>
      <c r="Q3305" s="7">
        <f t="shared" si="69"/>
        <v>120</v>
      </c>
      <c r="R3305" s="12">
        <v>34304</v>
      </c>
      <c r="T3305">
        <v>1</v>
      </c>
    </row>
    <row r="3306" spans="1:20" ht="18.75" x14ac:dyDescent="0.25">
      <c r="A3306">
        <v>5090302</v>
      </c>
      <c r="B3306">
        <v>1011202</v>
      </c>
      <c r="C3306">
        <v>0</v>
      </c>
      <c r="D3306" t="s">
        <v>14</v>
      </c>
      <c r="E3306" t="s">
        <v>2959</v>
      </c>
      <c r="F3306" s="1">
        <v>100001047</v>
      </c>
      <c r="G3306" t="s">
        <v>1891</v>
      </c>
      <c r="H3306" s="22">
        <v>33939</v>
      </c>
      <c r="I3306">
        <v>1</v>
      </c>
      <c r="J3306" s="27">
        <f t="shared" si="70"/>
        <v>436</v>
      </c>
      <c r="K3306">
        <v>1200</v>
      </c>
      <c r="L3306">
        <v>0</v>
      </c>
      <c r="M3306">
        <v>1199</v>
      </c>
      <c r="N3306">
        <v>1</v>
      </c>
      <c r="O3306" s="15">
        <v>33939</v>
      </c>
      <c r="P3306" s="24">
        <v>47235</v>
      </c>
      <c r="Q3306" s="7">
        <f t="shared" si="69"/>
        <v>120</v>
      </c>
      <c r="R3306" s="12">
        <v>33939</v>
      </c>
      <c r="T3306">
        <v>60</v>
      </c>
    </row>
    <row r="3307" spans="1:20" ht="18.75" x14ac:dyDescent="0.25">
      <c r="A3307">
        <v>5090302</v>
      </c>
      <c r="B3307">
        <v>1011202</v>
      </c>
      <c r="C3307">
        <v>0</v>
      </c>
      <c r="D3307" t="s">
        <v>14</v>
      </c>
      <c r="E3307" t="s">
        <v>2960</v>
      </c>
      <c r="F3307" s="1">
        <v>100005694</v>
      </c>
      <c r="G3307" t="s">
        <v>1891</v>
      </c>
      <c r="H3307" s="22">
        <v>35735</v>
      </c>
      <c r="I3307">
        <v>1</v>
      </c>
      <c r="J3307" s="27">
        <f t="shared" si="70"/>
        <v>377</v>
      </c>
      <c r="K3307">
        <v>20</v>
      </c>
      <c r="L3307">
        <v>0</v>
      </c>
      <c r="M3307">
        <v>19.5</v>
      </c>
      <c r="N3307">
        <v>0.5</v>
      </c>
      <c r="O3307" s="15">
        <v>35735</v>
      </c>
      <c r="P3307" s="24">
        <v>47235</v>
      </c>
      <c r="Q3307" s="7">
        <f t="shared" si="69"/>
        <v>120</v>
      </c>
      <c r="R3307" s="12">
        <v>35735</v>
      </c>
      <c r="T3307">
        <v>1</v>
      </c>
    </row>
    <row r="3308" spans="1:20" ht="18.75" x14ac:dyDescent="0.25">
      <c r="A3308">
        <v>5090302</v>
      </c>
      <c r="B3308">
        <v>1011202</v>
      </c>
      <c r="C3308">
        <v>0</v>
      </c>
      <c r="D3308" t="s">
        <v>14</v>
      </c>
      <c r="E3308" t="s">
        <v>2961</v>
      </c>
      <c r="F3308" s="1">
        <v>100005695</v>
      </c>
      <c r="G3308" t="s">
        <v>1891</v>
      </c>
      <c r="H3308" s="22">
        <v>35735</v>
      </c>
      <c r="I3308">
        <v>1</v>
      </c>
      <c r="J3308" s="27">
        <f t="shared" si="70"/>
        <v>377</v>
      </c>
      <c r="K3308">
        <v>29</v>
      </c>
      <c r="L3308">
        <v>0</v>
      </c>
      <c r="M3308">
        <v>28.5</v>
      </c>
      <c r="N3308">
        <v>0.5</v>
      </c>
      <c r="O3308" s="15">
        <v>35735</v>
      </c>
      <c r="P3308" s="24">
        <v>47235</v>
      </c>
      <c r="Q3308" s="7">
        <f t="shared" si="69"/>
        <v>120</v>
      </c>
      <c r="R3308" s="12">
        <v>35735</v>
      </c>
      <c r="T3308">
        <v>1</v>
      </c>
    </row>
    <row r="3309" spans="1:20" ht="18.75" x14ac:dyDescent="0.25">
      <c r="A3309">
        <v>5090302</v>
      </c>
      <c r="B3309">
        <v>1011202</v>
      </c>
      <c r="C3309">
        <v>0</v>
      </c>
      <c r="D3309" t="s">
        <v>14</v>
      </c>
      <c r="E3309" t="s">
        <v>2962</v>
      </c>
      <c r="F3309" s="1">
        <v>100001046</v>
      </c>
      <c r="G3309" t="s">
        <v>1891</v>
      </c>
      <c r="H3309" s="22">
        <v>33939</v>
      </c>
      <c r="I3309">
        <v>1</v>
      </c>
      <c r="J3309" s="27">
        <f t="shared" si="70"/>
        <v>436</v>
      </c>
      <c r="K3309">
        <v>110</v>
      </c>
      <c r="L3309">
        <v>0</v>
      </c>
      <c r="M3309">
        <v>109</v>
      </c>
      <c r="N3309">
        <v>1</v>
      </c>
      <c r="O3309" s="15">
        <v>33939</v>
      </c>
      <c r="P3309" s="24">
        <v>47235</v>
      </c>
      <c r="Q3309" s="7">
        <f t="shared" si="69"/>
        <v>120</v>
      </c>
      <c r="R3309" s="12">
        <v>33939</v>
      </c>
      <c r="T3309">
        <v>60</v>
      </c>
    </row>
    <row r="3310" spans="1:20" ht="18.75" x14ac:dyDescent="0.25">
      <c r="A3310">
        <v>5090302</v>
      </c>
      <c r="B3310">
        <v>1011202</v>
      </c>
      <c r="C3310">
        <v>0</v>
      </c>
      <c r="D3310" t="s">
        <v>14</v>
      </c>
      <c r="E3310" t="s">
        <v>2963</v>
      </c>
      <c r="F3310" s="1">
        <v>100002206</v>
      </c>
      <c r="G3310" t="s">
        <v>1891</v>
      </c>
      <c r="H3310" s="22">
        <v>36220</v>
      </c>
      <c r="I3310">
        <v>1</v>
      </c>
      <c r="J3310" s="27">
        <f t="shared" si="70"/>
        <v>361</v>
      </c>
      <c r="K3310">
        <v>17</v>
      </c>
      <c r="L3310">
        <v>0</v>
      </c>
      <c r="M3310">
        <v>16</v>
      </c>
      <c r="N3310">
        <v>1</v>
      </c>
      <c r="O3310" s="15">
        <v>36220</v>
      </c>
      <c r="P3310" s="24">
        <v>47235</v>
      </c>
      <c r="Q3310" s="7">
        <f t="shared" si="69"/>
        <v>120</v>
      </c>
      <c r="R3310" s="12">
        <v>36220</v>
      </c>
      <c r="T3310">
        <v>1</v>
      </c>
    </row>
    <row r="3311" spans="1:20" ht="18.75" x14ac:dyDescent="0.25">
      <c r="A3311">
        <v>5090302</v>
      </c>
      <c r="B3311">
        <v>1011202</v>
      </c>
      <c r="C3311">
        <v>0</v>
      </c>
      <c r="D3311" t="s">
        <v>14</v>
      </c>
      <c r="E3311" t="s">
        <v>2964</v>
      </c>
      <c r="F3311" s="1">
        <v>100004211</v>
      </c>
      <c r="G3311" t="s">
        <v>1891</v>
      </c>
      <c r="H3311" s="22">
        <v>36495</v>
      </c>
      <c r="I3311">
        <v>1</v>
      </c>
      <c r="J3311" s="27">
        <f t="shared" si="70"/>
        <v>352</v>
      </c>
      <c r="K3311">
        <v>25</v>
      </c>
      <c r="L3311">
        <v>0</v>
      </c>
      <c r="M3311">
        <v>24</v>
      </c>
      <c r="N3311">
        <v>1</v>
      </c>
      <c r="O3311" s="15">
        <v>36495</v>
      </c>
      <c r="P3311" s="24">
        <v>47235</v>
      </c>
      <c r="Q3311" s="7">
        <f t="shared" si="69"/>
        <v>120</v>
      </c>
      <c r="R3311" s="12">
        <v>36495</v>
      </c>
      <c r="T3311">
        <v>1</v>
      </c>
    </row>
    <row r="3312" spans="1:20" ht="18.75" x14ac:dyDescent="0.25">
      <c r="A3312">
        <v>5090302</v>
      </c>
      <c r="B3312">
        <v>1011202</v>
      </c>
      <c r="C3312">
        <v>0</v>
      </c>
      <c r="D3312" t="s">
        <v>14</v>
      </c>
      <c r="E3312" t="s">
        <v>2965</v>
      </c>
      <c r="F3312" s="1">
        <v>100005163</v>
      </c>
      <c r="G3312" t="s">
        <v>1891</v>
      </c>
      <c r="H3312" s="22">
        <v>33604</v>
      </c>
      <c r="I3312">
        <v>1</v>
      </c>
      <c r="J3312" s="27">
        <f t="shared" si="70"/>
        <v>447</v>
      </c>
      <c r="K3312">
        <v>95</v>
      </c>
      <c r="L3312">
        <v>0</v>
      </c>
      <c r="M3312">
        <v>94</v>
      </c>
      <c r="N3312">
        <v>1</v>
      </c>
      <c r="O3312" s="15">
        <v>33604</v>
      </c>
      <c r="P3312" s="24">
        <v>47235</v>
      </c>
      <c r="Q3312" s="7">
        <f t="shared" si="69"/>
        <v>120</v>
      </c>
      <c r="R3312" s="12">
        <v>33604</v>
      </c>
      <c r="T3312">
        <v>1</v>
      </c>
    </row>
    <row r="3313" spans="1:20" ht="18.75" x14ac:dyDescent="0.25">
      <c r="A3313">
        <v>5090302</v>
      </c>
      <c r="B3313">
        <v>1011202</v>
      </c>
      <c r="C3313">
        <v>0</v>
      </c>
      <c r="D3313" t="s">
        <v>14</v>
      </c>
      <c r="E3313" t="s">
        <v>2966</v>
      </c>
      <c r="F3313" s="1">
        <v>100005456</v>
      </c>
      <c r="G3313" t="s">
        <v>1891</v>
      </c>
      <c r="H3313" s="22">
        <v>33695</v>
      </c>
      <c r="I3313">
        <v>1</v>
      </c>
      <c r="J3313" s="27">
        <f t="shared" si="70"/>
        <v>444</v>
      </c>
      <c r="K3313">
        <v>70</v>
      </c>
      <c r="L3313">
        <v>0</v>
      </c>
      <c r="M3313">
        <v>69</v>
      </c>
      <c r="N3313">
        <v>1</v>
      </c>
      <c r="O3313" s="15">
        <v>33695</v>
      </c>
      <c r="P3313" s="24">
        <v>47235</v>
      </c>
      <c r="Q3313" s="7">
        <f t="shared" si="69"/>
        <v>120</v>
      </c>
      <c r="R3313" s="12">
        <v>33695</v>
      </c>
      <c r="T3313">
        <v>1</v>
      </c>
    </row>
    <row r="3314" spans="1:20" ht="18.75" x14ac:dyDescent="0.25">
      <c r="A3314">
        <v>5090302</v>
      </c>
      <c r="B3314">
        <v>1011202</v>
      </c>
      <c r="C3314">
        <v>0</v>
      </c>
      <c r="D3314" t="s">
        <v>14</v>
      </c>
      <c r="E3314" t="s">
        <v>2967</v>
      </c>
      <c r="F3314" s="1">
        <v>100005162</v>
      </c>
      <c r="G3314" t="s">
        <v>1891</v>
      </c>
      <c r="H3314" s="22">
        <v>33604</v>
      </c>
      <c r="I3314">
        <v>1</v>
      </c>
      <c r="J3314" s="27">
        <f t="shared" si="70"/>
        <v>447</v>
      </c>
      <c r="K3314">
        <v>165</v>
      </c>
      <c r="L3314">
        <v>0</v>
      </c>
      <c r="M3314">
        <v>164</v>
      </c>
      <c r="N3314">
        <v>1</v>
      </c>
      <c r="O3314" s="15">
        <v>33604</v>
      </c>
      <c r="P3314" s="24">
        <v>47235</v>
      </c>
      <c r="Q3314" s="7">
        <f t="shared" si="69"/>
        <v>120</v>
      </c>
      <c r="R3314" s="12">
        <v>33604</v>
      </c>
      <c r="T3314">
        <v>60</v>
      </c>
    </row>
    <row r="3315" spans="1:20" ht="18.75" x14ac:dyDescent="0.25">
      <c r="A3315">
        <v>5090302</v>
      </c>
      <c r="B3315">
        <v>1011202</v>
      </c>
      <c r="C3315">
        <v>0</v>
      </c>
      <c r="D3315" t="s">
        <v>14</v>
      </c>
      <c r="E3315" t="s">
        <v>2968</v>
      </c>
      <c r="F3315" s="1">
        <v>100004723</v>
      </c>
      <c r="G3315" t="s">
        <v>1891</v>
      </c>
      <c r="H3315" s="22">
        <v>35186</v>
      </c>
      <c r="I3315">
        <v>117</v>
      </c>
      <c r="J3315" s="27">
        <f t="shared" si="70"/>
        <v>395</v>
      </c>
      <c r="K3315">
        <v>5108.22</v>
      </c>
      <c r="L3315">
        <v>0</v>
      </c>
      <c r="M3315">
        <v>5107.22</v>
      </c>
      <c r="N3315">
        <v>1</v>
      </c>
      <c r="O3315" s="15">
        <v>35186</v>
      </c>
      <c r="P3315" s="24">
        <v>47235</v>
      </c>
      <c r="Q3315" s="7">
        <f t="shared" si="69"/>
        <v>120</v>
      </c>
      <c r="R3315" s="12">
        <v>35186</v>
      </c>
      <c r="T3315">
        <v>60</v>
      </c>
    </row>
    <row r="3316" spans="1:20" ht="18.75" x14ac:dyDescent="0.25">
      <c r="A3316">
        <v>5090302</v>
      </c>
      <c r="B3316">
        <v>1011202</v>
      </c>
      <c r="C3316">
        <v>0</v>
      </c>
      <c r="D3316" t="s">
        <v>14</v>
      </c>
      <c r="E3316" t="s">
        <v>2969</v>
      </c>
      <c r="F3316" s="1">
        <v>100004722</v>
      </c>
      <c r="G3316" t="s">
        <v>1891</v>
      </c>
      <c r="H3316" s="22">
        <v>35186</v>
      </c>
      <c r="I3316">
        <v>12</v>
      </c>
      <c r="J3316" s="27">
        <f t="shared" si="70"/>
        <v>395</v>
      </c>
      <c r="K3316">
        <v>69.995999999999995</v>
      </c>
      <c r="L3316">
        <v>0</v>
      </c>
      <c r="M3316">
        <v>68.995999999999995</v>
      </c>
      <c r="N3316">
        <v>1</v>
      </c>
      <c r="O3316" s="15">
        <v>35186</v>
      </c>
      <c r="P3316" s="24">
        <v>47235</v>
      </c>
      <c r="Q3316" s="7">
        <f t="shared" si="69"/>
        <v>120</v>
      </c>
      <c r="R3316" s="12">
        <v>35186</v>
      </c>
      <c r="T3316">
        <v>1</v>
      </c>
    </row>
    <row r="3317" spans="1:20" ht="18.75" x14ac:dyDescent="0.25">
      <c r="A3317">
        <v>5090302</v>
      </c>
      <c r="B3317">
        <v>1011202</v>
      </c>
      <c r="C3317">
        <v>0</v>
      </c>
      <c r="D3317" t="s">
        <v>14</v>
      </c>
      <c r="E3317" t="s">
        <v>2970</v>
      </c>
      <c r="F3317" s="1">
        <v>100005563</v>
      </c>
      <c r="G3317" t="s">
        <v>1891</v>
      </c>
      <c r="H3317" s="22">
        <v>34243</v>
      </c>
      <c r="I3317">
        <v>16</v>
      </c>
      <c r="J3317" s="27">
        <f t="shared" si="70"/>
        <v>426</v>
      </c>
      <c r="K3317">
        <v>400</v>
      </c>
      <c r="L3317">
        <v>0</v>
      </c>
      <c r="M3317">
        <v>399</v>
      </c>
      <c r="N3317">
        <v>1</v>
      </c>
      <c r="O3317" s="15">
        <v>34243</v>
      </c>
      <c r="P3317" s="24">
        <v>47235</v>
      </c>
      <c r="Q3317" s="7">
        <f t="shared" si="69"/>
        <v>120</v>
      </c>
      <c r="R3317" s="12">
        <v>34243</v>
      </c>
      <c r="T3317">
        <v>60</v>
      </c>
    </row>
    <row r="3318" spans="1:20" ht="18.75" x14ac:dyDescent="0.25">
      <c r="A3318">
        <v>5090302</v>
      </c>
      <c r="B3318">
        <v>1011202</v>
      </c>
      <c r="C3318">
        <v>0</v>
      </c>
      <c r="D3318" t="s">
        <v>14</v>
      </c>
      <c r="E3318" t="s">
        <v>2971</v>
      </c>
      <c r="F3318" s="1">
        <v>100004984</v>
      </c>
      <c r="G3318" t="s">
        <v>1891</v>
      </c>
      <c r="H3318" s="22">
        <v>36586</v>
      </c>
      <c r="I3318">
        <v>2</v>
      </c>
      <c r="J3318" s="27">
        <f t="shared" si="70"/>
        <v>349</v>
      </c>
      <c r="K3318">
        <v>30</v>
      </c>
      <c r="L3318">
        <v>0</v>
      </c>
      <c r="M3318">
        <v>29.8</v>
      </c>
      <c r="N3318">
        <v>0.2</v>
      </c>
      <c r="O3318" s="15">
        <v>36586</v>
      </c>
      <c r="P3318" s="24">
        <v>47235</v>
      </c>
      <c r="Q3318" s="7">
        <f t="shared" si="69"/>
        <v>120</v>
      </c>
      <c r="R3318" s="12">
        <v>36586</v>
      </c>
      <c r="T3318">
        <v>60</v>
      </c>
    </row>
    <row r="3319" spans="1:20" ht="18.75" x14ac:dyDescent="0.25">
      <c r="A3319">
        <v>5090302</v>
      </c>
      <c r="B3319">
        <v>1011202</v>
      </c>
      <c r="C3319">
        <v>0</v>
      </c>
      <c r="D3319" t="s">
        <v>14</v>
      </c>
      <c r="E3319" t="s">
        <v>2972</v>
      </c>
      <c r="F3319" s="1">
        <v>100002608</v>
      </c>
      <c r="G3319" t="s">
        <v>1891</v>
      </c>
      <c r="H3319" s="22">
        <v>34243</v>
      </c>
      <c r="I3319">
        <v>2</v>
      </c>
      <c r="J3319" s="27">
        <f t="shared" si="70"/>
        <v>426</v>
      </c>
      <c r="K3319">
        <v>190</v>
      </c>
      <c r="L3319">
        <v>0</v>
      </c>
      <c r="M3319">
        <v>189</v>
      </c>
      <c r="N3319">
        <v>1</v>
      </c>
      <c r="O3319" s="15">
        <v>34243</v>
      </c>
      <c r="P3319" s="24">
        <v>47235</v>
      </c>
      <c r="Q3319" s="7">
        <f t="shared" si="69"/>
        <v>120</v>
      </c>
      <c r="R3319" s="12">
        <v>34243</v>
      </c>
      <c r="T3319">
        <v>60</v>
      </c>
    </row>
    <row r="3320" spans="1:20" ht="18.75" x14ac:dyDescent="0.25">
      <c r="A3320">
        <v>5090302</v>
      </c>
      <c r="B3320">
        <v>1011202</v>
      </c>
      <c r="C3320">
        <v>0</v>
      </c>
      <c r="D3320" t="s">
        <v>14</v>
      </c>
      <c r="E3320" t="s">
        <v>2972</v>
      </c>
      <c r="F3320" s="1">
        <v>100004266</v>
      </c>
      <c r="G3320" t="s">
        <v>1891</v>
      </c>
      <c r="H3320" s="22">
        <v>42551</v>
      </c>
      <c r="I3320">
        <v>4</v>
      </c>
      <c r="J3320" s="27">
        <f t="shared" si="70"/>
        <v>153</v>
      </c>
      <c r="K3320">
        <v>1035</v>
      </c>
      <c r="L3320">
        <v>0</v>
      </c>
      <c r="M3320">
        <v>1034</v>
      </c>
      <c r="N3320">
        <v>1</v>
      </c>
      <c r="O3320" s="15">
        <v>42551</v>
      </c>
      <c r="P3320" s="24">
        <v>47235</v>
      </c>
      <c r="Q3320" s="7">
        <f t="shared" si="69"/>
        <v>120</v>
      </c>
      <c r="R3320" s="12">
        <v>42551</v>
      </c>
      <c r="T3320">
        <v>60</v>
      </c>
    </row>
    <row r="3321" spans="1:20" ht="18.75" x14ac:dyDescent="0.25">
      <c r="A3321">
        <v>5090302</v>
      </c>
      <c r="B3321">
        <v>1011202</v>
      </c>
      <c r="C3321">
        <v>0</v>
      </c>
      <c r="D3321" t="s">
        <v>14</v>
      </c>
      <c r="E3321" t="s">
        <v>2973</v>
      </c>
      <c r="F3321" s="1">
        <v>100005490</v>
      </c>
      <c r="G3321" t="s">
        <v>1891</v>
      </c>
      <c r="H3321" s="22">
        <v>34243</v>
      </c>
      <c r="I3321">
        <v>3</v>
      </c>
      <c r="J3321" s="27">
        <f t="shared" si="70"/>
        <v>426</v>
      </c>
      <c r="K3321">
        <v>240</v>
      </c>
      <c r="L3321">
        <v>0</v>
      </c>
      <c r="M3321">
        <v>239</v>
      </c>
      <c r="N3321">
        <v>1</v>
      </c>
      <c r="O3321" s="15">
        <v>34243</v>
      </c>
      <c r="P3321" s="24">
        <v>47235</v>
      </c>
      <c r="Q3321" s="7">
        <f t="shared" si="69"/>
        <v>120</v>
      </c>
      <c r="R3321" s="12">
        <v>34243</v>
      </c>
      <c r="T3321">
        <v>60</v>
      </c>
    </row>
    <row r="3322" spans="1:20" ht="18.75" x14ac:dyDescent="0.25">
      <c r="A3322">
        <v>5090302</v>
      </c>
      <c r="B3322">
        <v>1011202</v>
      </c>
      <c r="C3322">
        <v>0</v>
      </c>
      <c r="D3322" t="s">
        <v>14</v>
      </c>
      <c r="E3322" t="s">
        <v>2974</v>
      </c>
      <c r="F3322" s="1">
        <v>100005489</v>
      </c>
      <c r="G3322" t="s">
        <v>1891</v>
      </c>
      <c r="H3322" s="22">
        <v>34243</v>
      </c>
      <c r="I3322">
        <v>26</v>
      </c>
      <c r="J3322" s="27">
        <f t="shared" si="70"/>
        <v>426</v>
      </c>
      <c r="K3322">
        <v>2834</v>
      </c>
      <c r="L3322">
        <v>0</v>
      </c>
      <c r="M3322">
        <v>2833</v>
      </c>
      <c r="N3322">
        <v>1</v>
      </c>
      <c r="O3322" s="15">
        <v>34243</v>
      </c>
      <c r="P3322" s="24">
        <v>47235</v>
      </c>
      <c r="Q3322" s="7">
        <f t="shared" si="69"/>
        <v>120</v>
      </c>
      <c r="R3322" s="12">
        <v>34243</v>
      </c>
      <c r="T3322">
        <v>60</v>
      </c>
    </row>
    <row r="3323" spans="1:20" ht="18.75" x14ac:dyDescent="0.25">
      <c r="A3323">
        <v>5090302</v>
      </c>
      <c r="B3323">
        <v>1011202</v>
      </c>
      <c r="C3323">
        <v>0</v>
      </c>
      <c r="D3323" t="s">
        <v>14</v>
      </c>
      <c r="E3323" t="s">
        <v>2975</v>
      </c>
      <c r="F3323" s="1">
        <v>100005604</v>
      </c>
      <c r="G3323" t="s">
        <v>1891</v>
      </c>
      <c r="H3323" s="22">
        <v>33817</v>
      </c>
      <c r="I3323">
        <v>2</v>
      </c>
      <c r="J3323" s="27">
        <f t="shared" si="70"/>
        <v>440</v>
      </c>
      <c r="K3323">
        <v>37344.588000000003</v>
      </c>
      <c r="L3323">
        <v>0</v>
      </c>
      <c r="M3323">
        <v>37343.588000000003</v>
      </c>
      <c r="N3323">
        <v>1</v>
      </c>
      <c r="O3323" s="15">
        <v>33817</v>
      </c>
      <c r="P3323" s="24">
        <v>47235</v>
      </c>
      <c r="Q3323" s="7">
        <f t="shared" si="69"/>
        <v>120</v>
      </c>
      <c r="R3323" s="12">
        <v>33817</v>
      </c>
      <c r="T3323">
        <v>48</v>
      </c>
    </row>
    <row r="3324" spans="1:20" ht="18.75" x14ac:dyDescent="0.25">
      <c r="A3324">
        <v>5090302</v>
      </c>
      <c r="B3324">
        <v>1011202</v>
      </c>
      <c r="C3324">
        <v>0</v>
      </c>
      <c r="D3324" t="s">
        <v>14</v>
      </c>
      <c r="E3324" t="s">
        <v>2976</v>
      </c>
      <c r="F3324" s="1">
        <v>100002612</v>
      </c>
      <c r="G3324" t="s">
        <v>1891</v>
      </c>
      <c r="H3324" s="22">
        <v>34304</v>
      </c>
      <c r="I3324">
        <v>1</v>
      </c>
      <c r="J3324" s="27">
        <f t="shared" si="70"/>
        <v>424</v>
      </c>
      <c r="K3324">
        <v>106</v>
      </c>
      <c r="L3324">
        <v>0</v>
      </c>
      <c r="M3324">
        <v>105</v>
      </c>
      <c r="N3324">
        <v>1</v>
      </c>
      <c r="O3324" s="15">
        <v>34304</v>
      </c>
      <c r="P3324" s="24">
        <v>47235</v>
      </c>
      <c r="Q3324" s="7">
        <f t="shared" si="69"/>
        <v>120</v>
      </c>
      <c r="R3324" s="12">
        <v>34304</v>
      </c>
      <c r="T3324">
        <v>60</v>
      </c>
    </row>
    <row r="3325" spans="1:20" ht="18.75" x14ac:dyDescent="0.25">
      <c r="A3325">
        <v>5090302</v>
      </c>
      <c r="B3325">
        <v>1011202</v>
      </c>
      <c r="C3325">
        <v>0</v>
      </c>
      <c r="D3325" t="s">
        <v>14</v>
      </c>
      <c r="E3325" t="s">
        <v>2977</v>
      </c>
      <c r="F3325" s="1">
        <v>100001534</v>
      </c>
      <c r="G3325" t="s">
        <v>1891</v>
      </c>
      <c r="H3325" s="22">
        <v>35947</v>
      </c>
      <c r="I3325">
        <v>1</v>
      </c>
      <c r="J3325" s="27">
        <f t="shared" si="70"/>
        <v>370</v>
      </c>
      <c r="K3325">
        <v>1</v>
      </c>
      <c r="L3325">
        <v>0</v>
      </c>
      <c r="M3325">
        <v>0</v>
      </c>
      <c r="N3325">
        <v>1</v>
      </c>
      <c r="O3325" s="15">
        <v>35947</v>
      </c>
      <c r="P3325" s="24">
        <v>47235</v>
      </c>
      <c r="Q3325" s="7">
        <f t="shared" si="69"/>
        <v>120</v>
      </c>
      <c r="R3325" s="12">
        <v>35947</v>
      </c>
      <c r="T3325">
        <v>60</v>
      </c>
    </row>
    <row r="3326" spans="1:20" ht="18.75" x14ac:dyDescent="0.25">
      <c r="A3326">
        <v>5090302</v>
      </c>
      <c r="B3326">
        <v>1011202</v>
      </c>
      <c r="C3326">
        <v>0</v>
      </c>
      <c r="D3326" t="s">
        <v>14</v>
      </c>
      <c r="E3326" t="s">
        <v>2978</v>
      </c>
      <c r="F3326" s="1">
        <v>100002605</v>
      </c>
      <c r="G3326" t="s">
        <v>1891</v>
      </c>
      <c r="H3326" s="22">
        <v>37591</v>
      </c>
      <c r="I3326">
        <v>1</v>
      </c>
      <c r="J3326" s="27">
        <f t="shared" si="70"/>
        <v>316</v>
      </c>
      <c r="K3326">
        <v>700</v>
      </c>
      <c r="L3326">
        <v>0</v>
      </c>
      <c r="M3326">
        <v>699</v>
      </c>
      <c r="N3326">
        <v>1</v>
      </c>
      <c r="O3326" s="15">
        <v>37591</v>
      </c>
      <c r="P3326" s="24">
        <v>47235</v>
      </c>
      <c r="Q3326" s="7">
        <f t="shared" si="69"/>
        <v>120</v>
      </c>
      <c r="R3326" s="12">
        <v>37591</v>
      </c>
      <c r="T3326">
        <v>60</v>
      </c>
    </row>
    <row r="3327" spans="1:20" ht="18.75" x14ac:dyDescent="0.25">
      <c r="A3327">
        <v>5090302</v>
      </c>
      <c r="B3327">
        <v>1011202</v>
      </c>
      <c r="C3327">
        <v>0</v>
      </c>
      <c r="D3327" t="s">
        <v>14</v>
      </c>
      <c r="E3327" t="s">
        <v>2979</v>
      </c>
      <c r="F3327" s="1">
        <v>100001329</v>
      </c>
      <c r="G3327" t="s">
        <v>1891</v>
      </c>
      <c r="H3327" s="22">
        <v>36647</v>
      </c>
      <c r="I3327">
        <v>1</v>
      </c>
      <c r="J3327" s="27">
        <f t="shared" si="70"/>
        <v>347</v>
      </c>
      <c r="K3327">
        <v>92.5</v>
      </c>
      <c r="L3327">
        <v>0</v>
      </c>
      <c r="M3327">
        <v>91.5</v>
      </c>
      <c r="N3327">
        <v>1</v>
      </c>
      <c r="O3327" s="15">
        <v>36647</v>
      </c>
      <c r="P3327" s="24">
        <v>47235</v>
      </c>
      <c r="Q3327" s="7">
        <f t="shared" si="69"/>
        <v>120</v>
      </c>
      <c r="R3327" s="12">
        <v>36647</v>
      </c>
      <c r="T3327">
        <v>1</v>
      </c>
    </row>
    <row r="3328" spans="1:20" ht="18.75" x14ac:dyDescent="0.25">
      <c r="A3328">
        <v>5090302</v>
      </c>
      <c r="B3328">
        <v>1011202</v>
      </c>
      <c r="C3328">
        <v>0</v>
      </c>
      <c r="D3328" t="s">
        <v>14</v>
      </c>
      <c r="E3328" t="s">
        <v>2980</v>
      </c>
      <c r="F3328" s="1">
        <v>100001291</v>
      </c>
      <c r="G3328" t="s">
        <v>1891</v>
      </c>
      <c r="H3328" s="22">
        <v>34029</v>
      </c>
      <c r="I3328">
        <v>48</v>
      </c>
      <c r="J3328" s="27">
        <f t="shared" si="70"/>
        <v>433</v>
      </c>
      <c r="K3328">
        <v>48</v>
      </c>
      <c r="L3328">
        <v>0</v>
      </c>
      <c r="M3328">
        <v>47</v>
      </c>
      <c r="N3328">
        <v>1</v>
      </c>
      <c r="O3328" s="15">
        <v>34029</v>
      </c>
      <c r="P3328" s="24">
        <v>47235</v>
      </c>
      <c r="Q3328" s="7">
        <f t="shared" si="69"/>
        <v>120</v>
      </c>
      <c r="R3328" s="12">
        <v>34029</v>
      </c>
      <c r="T3328">
        <v>60</v>
      </c>
    </row>
    <row r="3329" spans="1:20" ht="18.75" x14ac:dyDescent="0.25">
      <c r="A3329">
        <v>5090302</v>
      </c>
      <c r="B3329">
        <v>1011202</v>
      </c>
      <c r="C3329">
        <v>0</v>
      </c>
      <c r="D3329" t="s">
        <v>14</v>
      </c>
      <c r="E3329" t="s">
        <v>2981</v>
      </c>
      <c r="F3329" s="1">
        <v>100001290</v>
      </c>
      <c r="G3329" t="s">
        <v>1891</v>
      </c>
      <c r="H3329" s="22">
        <v>34029</v>
      </c>
      <c r="I3329">
        <v>8</v>
      </c>
      <c r="J3329" s="27">
        <f t="shared" si="70"/>
        <v>433</v>
      </c>
      <c r="K3329">
        <v>8</v>
      </c>
      <c r="L3329">
        <v>0</v>
      </c>
      <c r="M3329">
        <v>7</v>
      </c>
      <c r="N3329">
        <v>1</v>
      </c>
      <c r="O3329" s="15">
        <v>34029</v>
      </c>
      <c r="P3329" s="24">
        <v>47235</v>
      </c>
      <c r="Q3329" s="7">
        <f t="shared" si="69"/>
        <v>120</v>
      </c>
      <c r="R3329" s="12">
        <v>34029</v>
      </c>
      <c r="T3329">
        <v>60</v>
      </c>
    </row>
    <row r="3330" spans="1:20" ht="18.75" x14ac:dyDescent="0.25">
      <c r="A3330">
        <v>5090302</v>
      </c>
      <c r="B3330">
        <v>1011202</v>
      </c>
      <c r="C3330">
        <v>0</v>
      </c>
      <c r="D3330" t="s">
        <v>14</v>
      </c>
      <c r="E3330" t="s">
        <v>2982</v>
      </c>
      <c r="F3330" s="1">
        <v>100001386</v>
      </c>
      <c r="G3330" t="s">
        <v>1891</v>
      </c>
      <c r="H3330" s="22">
        <v>40422</v>
      </c>
      <c r="I3330">
        <v>39</v>
      </c>
      <c r="J3330" s="27">
        <f t="shared" si="70"/>
        <v>223</v>
      </c>
      <c r="K3330">
        <v>1560</v>
      </c>
      <c r="L3330">
        <v>0</v>
      </c>
      <c r="M3330">
        <v>1559.278</v>
      </c>
      <c r="N3330">
        <v>0.72199999999999998</v>
      </c>
      <c r="O3330" s="15">
        <v>40422</v>
      </c>
      <c r="P3330" s="24">
        <v>47235</v>
      </c>
      <c r="Q3330" s="7">
        <f t="shared" ref="Q3330:Q3393" si="71">10*12</f>
        <v>120</v>
      </c>
      <c r="R3330" s="12">
        <v>40422</v>
      </c>
      <c r="T3330">
        <v>60</v>
      </c>
    </row>
    <row r="3331" spans="1:20" ht="18.75" x14ac:dyDescent="0.25">
      <c r="A3331">
        <v>5090302</v>
      </c>
      <c r="B3331">
        <v>1011202</v>
      </c>
      <c r="C3331">
        <v>0</v>
      </c>
      <c r="D3331" t="s">
        <v>14</v>
      </c>
      <c r="E3331" t="s">
        <v>2983</v>
      </c>
      <c r="F3331" s="1">
        <v>100004253</v>
      </c>
      <c r="G3331" t="s">
        <v>1891</v>
      </c>
      <c r="H3331" s="22">
        <v>33878</v>
      </c>
      <c r="I3331">
        <v>1</v>
      </c>
      <c r="J3331" s="27">
        <f t="shared" ref="J3331:J3394" si="72">DATEDIF(H3331,P3331,"m")</f>
        <v>438</v>
      </c>
      <c r="K3331">
        <v>280</v>
      </c>
      <c r="L3331">
        <v>0</v>
      </c>
      <c r="M3331">
        <v>279</v>
      </c>
      <c r="N3331">
        <v>1</v>
      </c>
      <c r="O3331" s="15">
        <v>33878</v>
      </c>
      <c r="P3331" s="24">
        <v>47235</v>
      </c>
      <c r="Q3331" s="7">
        <f t="shared" si="71"/>
        <v>120</v>
      </c>
      <c r="R3331" s="12">
        <v>33878</v>
      </c>
      <c r="T3331">
        <v>60</v>
      </c>
    </row>
    <row r="3332" spans="1:20" ht="18.75" x14ac:dyDescent="0.25">
      <c r="A3332">
        <v>5090302</v>
      </c>
      <c r="B3332">
        <v>1011202</v>
      </c>
      <c r="C3332">
        <v>0</v>
      </c>
      <c r="D3332" t="s">
        <v>14</v>
      </c>
      <c r="E3332" t="s">
        <v>2984</v>
      </c>
      <c r="F3332" s="1">
        <v>100002321</v>
      </c>
      <c r="G3332" t="s">
        <v>1891</v>
      </c>
      <c r="H3332" s="22">
        <v>37104</v>
      </c>
      <c r="I3332">
        <v>4</v>
      </c>
      <c r="J3332" s="27">
        <f t="shared" si="72"/>
        <v>332</v>
      </c>
      <c r="K3332">
        <v>518.97199999999998</v>
      </c>
      <c r="L3332">
        <v>0</v>
      </c>
      <c r="M3332">
        <v>517.97199999999998</v>
      </c>
      <c r="N3332">
        <v>1</v>
      </c>
      <c r="O3332" s="15">
        <v>37104</v>
      </c>
      <c r="P3332" s="24">
        <v>47235</v>
      </c>
      <c r="Q3332" s="7">
        <f t="shared" si="71"/>
        <v>120</v>
      </c>
      <c r="R3332" s="12">
        <v>37104</v>
      </c>
      <c r="T3332">
        <v>60</v>
      </c>
    </row>
    <row r="3333" spans="1:20" ht="18.75" x14ac:dyDescent="0.25">
      <c r="A3333">
        <v>5090302</v>
      </c>
      <c r="B3333">
        <v>1011202</v>
      </c>
      <c r="C3333">
        <v>0</v>
      </c>
      <c r="D3333" t="s">
        <v>14</v>
      </c>
      <c r="E3333" t="s">
        <v>2985</v>
      </c>
      <c r="F3333" s="1">
        <v>100001347</v>
      </c>
      <c r="G3333" t="s">
        <v>1891</v>
      </c>
      <c r="H3333" s="22">
        <v>37438</v>
      </c>
      <c r="I3333">
        <v>2</v>
      </c>
      <c r="J3333" s="27">
        <f t="shared" si="72"/>
        <v>321</v>
      </c>
      <c r="K3333">
        <v>790</v>
      </c>
      <c r="L3333">
        <v>0</v>
      </c>
      <c r="M3333">
        <v>789</v>
      </c>
      <c r="N3333">
        <v>1</v>
      </c>
      <c r="O3333" s="15">
        <v>37438</v>
      </c>
      <c r="P3333" s="24">
        <v>47235</v>
      </c>
      <c r="Q3333" s="7">
        <f t="shared" si="71"/>
        <v>120</v>
      </c>
      <c r="R3333" s="12">
        <v>37438</v>
      </c>
      <c r="T3333">
        <v>60</v>
      </c>
    </row>
    <row r="3334" spans="1:20" ht="18.75" x14ac:dyDescent="0.25">
      <c r="A3334">
        <v>5090302</v>
      </c>
      <c r="B3334">
        <v>1011202</v>
      </c>
      <c r="C3334">
        <v>0</v>
      </c>
      <c r="D3334" t="s">
        <v>14</v>
      </c>
      <c r="E3334" t="s">
        <v>2986</v>
      </c>
      <c r="F3334" s="1">
        <v>100002308</v>
      </c>
      <c r="G3334" t="s">
        <v>1891</v>
      </c>
      <c r="H3334" s="22">
        <v>34578</v>
      </c>
      <c r="I3334">
        <v>1</v>
      </c>
      <c r="J3334" s="27">
        <f t="shared" si="72"/>
        <v>415</v>
      </c>
      <c r="K3334">
        <v>400</v>
      </c>
      <c r="L3334">
        <v>0</v>
      </c>
      <c r="M3334">
        <v>399</v>
      </c>
      <c r="N3334">
        <v>1</v>
      </c>
      <c r="O3334" s="15">
        <v>34578</v>
      </c>
      <c r="P3334" s="24">
        <v>47235</v>
      </c>
      <c r="Q3334" s="7">
        <f t="shared" si="71"/>
        <v>120</v>
      </c>
      <c r="R3334" s="12">
        <v>34578</v>
      </c>
      <c r="T3334">
        <v>60</v>
      </c>
    </row>
    <row r="3335" spans="1:20" ht="18.75" x14ac:dyDescent="0.25">
      <c r="A3335">
        <v>5090302</v>
      </c>
      <c r="B3335">
        <v>1011202</v>
      </c>
      <c r="C3335">
        <v>0</v>
      </c>
      <c r="D3335" t="s">
        <v>14</v>
      </c>
      <c r="E3335" t="s">
        <v>2987</v>
      </c>
      <c r="F3335" s="1">
        <v>100001339</v>
      </c>
      <c r="G3335" t="s">
        <v>1891</v>
      </c>
      <c r="H3335" s="22">
        <v>35612</v>
      </c>
      <c r="I3335">
        <v>1</v>
      </c>
      <c r="J3335" s="27">
        <f t="shared" si="72"/>
        <v>381</v>
      </c>
      <c r="K3335">
        <v>680</v>
      </c>
      <c r="L3335">
        <v>0</v>
      </c>
      <c r="M3335">
        <v>679</v>
      </c>
      <c r="N3335">
        <v>1</v>
      </c>
      <c r="O3335" s="15">
        <v>35612</v>
      </c>
      <c r="P3335" s="24">
        <v>47235</v>
      </c>
      <c r="Q3335" s="7">
        <f t="shared" si="71"/>
        <v>120</v>
      </c>
      <c r="R3335" s="12">
        <v>35612</v>
      </c>
      <c r="T3335">
        <v>60</v>
      </c>
    </row>
    <row r="3336" spans="1:20" ht="18.75" x14ac:dyDescent="0.25">
      <c r="A3336">
        <v>5090302</v>
      </c>
      <c r="B3336">
        <v>1011202</v>
      </c>
      <c r="C3336">
        <v>0</v>
      </c>
      <c r="D3336" t="s">
        <v>14</v>
      </c>
      <c r="E3336" t="s">
        <v>2988</v>
      </c>
      <c r="F3336" s="1">
        <v>100001297</v>
      </c>
      <c r="G3336" t="s">
        <v>1891</v>
      </c>
      <c r="H3336" s="22">
        <v>34639</v>
      </c>
      <c r="I3336">
        <v>1</v>
      </c>
      <c r="J3336" s="27">
        <f t="shared" si="72"/>
        <v>413</v>
      </c>
      <c r="K3336">
        <v>450</v>
      </c>
      <c r="L3336">
        <v>0</v>
      </c>
      <c r="M3336">
        <v>449</v>
      </c>
      <c r="N3336">
        <v>1</v>
      </c>
      <c r="O3336" s="15">
        <v>34639</v>
      </c>
      <c r="P3336" s="24">
        <v>47235</v>
      </c>
      <c r="Q3336" s="7">
        <f t="shared" si="71"/>
        <v>120</v>
      </c>
      <c r="R3336" s="12">
        <v>34639</v>
      </c>
      <c r="T3336">
        <v>60</v>
      </c>
    </row>
    <row r="3337" spans="1:20" ht="18.75" x14ac:dyDescent="0.25">
      <c r="A3337">
        <v>5090302</v>
      </c>
      <c r="B3337">
        <v>1011202</v>
      </c>
      <c r="C3337">
        <v>0</v>
      </c>
      <c r="D3337" t="s">
        <v>14</v>
      </c>
      <c r="E3337" t="s">
        <v>2989</v>
      </c>
      <c r="F3337" s="1">
        <v>100002325</v>
      </c>
      <c r="G3337" t="s">
        <v>1891</v>
      </c>
      <c r="H3337" s="22">
        <v>32905</v>
      </c>
      <c r="I3337">
        <v>1</v>
      </c>
      <c r="J3337" s="27">
        <f t="shared" si="72"/>
        <v>470</v>
      </c>
      <c r="K3337">
        <v>1</v>
      </c>
      <c r="L3337">
        <v>0</v>
      </c>
      <c r="M3337">
        <v>0</v>
      </c>
      <c r="N3337">
        <v>1</v>
      </c>
      <c r="O3337" s="15">
        <v>32905</v>
      </c>
      <c r="P3337" s="24">
        <v>47235</v>
      </c>
      <c r="Q3337" s="7">
        <f t="shared" si="71"/>
        <v>120</v>
      </c>
      <c r="R3337" s="12">
        <v>32905</v>
      </c>
      <c r="T3337">
        <v>60</v>
      </c>
    </row>
    <row r="3338" spans="1:20" ht="18.75" x14ac:dyDescent="0.25">
      <c r="A3338">
        <v>5090302</v>
      </c>
      <c r="B3338">
        <v>1011202</v>
      </c>
      <c r="C3338">
        <v>0</v>
      </c>
      <c r="D3338" t="s">
        <v>14</v>
      </c>
      <c r="E3338" t="s">
        <v>2990</v>
      </c>
      <c r="F3338" s="1">
        <v>100001298</v>
      </c>
      <c r="G3338" t="s">
        <v>1891</v>
      </c>
      <c r="H3338" s="22">
        <v>34639</v>
      </c>
      <c r="I3338">
        <v>1</v>
      </c>
      <c r="J3338" s="27">
        <f t="shared" si="72"/>
        <v>413</v>
      </c>
      <c r="K3338">
        <v>250</v>
      </c>
      <c r="L3338">
        <v>0</v>
      </c>
      <c r="M3338">
        <v>249</v>
      </c>
      <c r="N3338">
        <v>1</v>
      </c>
      <c r="O3338" s="15">
        <v>34639</v>
      </c>
      <c r="P3338" s="24">
        <v>47235</v>
      </c>
      <c r="Q3338" s="7">
        <f t="shared" si="71"/>
        <v>120</v>
      </c>
      <c r="R3338" s="12">
        <v>34639</v>
      </c>
      <c r="T3338">
        <v>60</v>
      </c>
    </row>
    <row r="3339" spans="1:20" ht="18.75" x14ac:dyDescent="0.25">
      <c r="A3339">
        <v>5090302</v>
      </c>
      <c r="B3339">
        <v>1011202</v>
      </c>
      <c r="C3339">
        <v>0</v>
      </c>
      <c r="D3339" t="s">
        <v>14</v>
      </c>
      <c r="E3339" t="s">
        <v>2991</v>
      </c>
      <c r="F3339" s="1">
        <v>100001266</v>
      </c>
      <c r="G3339" t="s">
        <v>1891</v>
      </c>
      <c r="H3339" s="22">
        <v>33239</v>
      </c>
      <c r="I3339">
        <v>2</v>
      </c>
      <c r="J3339" s="27">
        <f t="shared" si="72"/>
        <v>459</v>
      </c>
      <c r="K3339">
        <v>2</v>
      </c>
      <c r="L3339">
        <v>0</v>
      </c>
      <c r="M3339">
        <v>1</v>
      </c>
      <c r="N3339">
        <v>1</v>
      </c>
      <c r="O3339" s="15">
        <v>33239</v>
      </c>
      <c r="P3339" s="24">
        <v>47235</v>
      </c>
      <c r="Q3339" s="7">
        <f t="shared" si="71"/>
        <v>120</v>
      </c>
      <c r="R3339" s="12">
        <v>33239</v>
      </c>
      <c r="T3339">
        <v>60</v>
      </c>
    </row>
    <row r="3340" spans="1:20" ht="18.75" x14ac:dyDescent="0.25">
      <c r="A3340">
        <v>5090302</v>
      </c>
      <c r="B3340">
        <v>1011202</v>
      </c>
      <c r="C3340">
        <v>0</v>
      </c>
      <c r="D3340" t="s">
        <v>14</v>
      </c>
      <c r="E3340" t="s">
        <v>2992</v>
      </c>
      <c r="F3340" s="1">
        <v>100001317</v>
      </c>
      <c r="G3340" t="s">
        <v>1891</v>
      </c>
      <c r="H3340" s="22">
        <v>35765</v>
      </c>
      <c r="I3340">
        <v>1</v>
      </c>
      <c r="J3340" s="27">
        <f t="shared" si="72"/>
        <v>376</v>
      </c>
      <c r="K3340">
        <v>6</v>
      </c>
      <c r="L3340">
        <v>0</v>
      </c>
      <c r="M3340">
        <v>5</v>
      </c>
      <c r="N3340">
        <v>1</v>
      </c>
      <c r="O3340" s="15">
        <v>35765</v>
      </c>
      <c r="P3340" s="24">
        <v>47235</v>
      </c>
      <c r="Q3340" s="7">
        <f t="shared" si="71"/>
        <v>120</v>
      </c>
      <c r="R3340" s="12">
        <v>35765</v>
      </c>
      <c r="T3340">
        <v>1</v>
      </c>
    </row>
    <row r="3341" spans="1:20" ht="18.75" x14ac:dyDescent="0.25">
      <c r="A3341">
        <v>5090302</v>
      </c>
      <c r="B3341">
        <v>1011202</v>
      </c>
      <c r="C3341">
        <v>0</v>
      </c>
      <c r="D3341" t="s">
        <v>14</v>
      </c>
      <c r="E3341" t="s">
        <v>2993</v>
      </c>
      <c r="F3341" s="1">
        <v>100000343</v>
      </c>
      <c r="G3341" t="s">
        <v>1891</v>
      </c>
      <c r="H3341" s="22">
        <v>33939</v>
      </c>
      <c r="I3341">
        <v>1</v>
      </c>
      <c r="J3341" s="27">
        <f t="shared" si="72"/>
        <v>436</v>
      </c>
      <c r="K3341">
        <v>65</v>
      </c>
      <c r="L3341">
        <v>0</v>
      </c>
      <c r="M3341">
        <v>64</v>
      </c>
      <c r="N3341">
        <v>1</v>
      </c>
      <c r="O3341" s="15">
        <v>33939</v>
      </c>
      <c r="P3341" s="24">
        <v>47235</v>
      </c>
      <c r="Q3341" s="7">
        <f t="shared" si="71"/>
        <v>120</v>
      </c>
      <c r="R3341" s="12">
        <v>33939</v>
      </c>
      <c r="T3341">
        <v>1</v>
      </c>
    </row>
    <row r="3342" spans="1:20" ht="18.75" x14ac:dyDescent="0.25">
      <c r="A3342">
        <v>5090302</v>
      </c>
      <c r="B3342">
        <v>1011202</v>
      </c>
      <c r="C3342">
        <v>0</v>
      </c>
      <c r="D3342" t="s">
        <v>14</v>
      </c>
      <c r="E3342" t="s">
        <v>2994</v>
      </c>
      <c r="F3342" s="1">
        <v>100005528</v>
      </c>
      <c r="G3342" t="s">
        <v>1891</v>
      </c>
      <c r="H3342" s="22">
        <v>36982</v>
      </c>
      <c r="I3342">
        <v>1</v>
      </c>
      <c r="J3342" s="27">
        <f t="shared" si="72"/>
        <v>336</v>
      </c>
      <c r="K3342">
        <v>20</v>
      </c>
      <c r="L3342">
        <v>0</v>
      </c>
      <c r="M3342">
        <v>19</v>
      </c>
      <c r="N3342">
        <v>1</v>
      </c>
      <c r="O3342" s="15">
        <v>36982</v>
      </c>
      <c r="P3342" s="24">
        <v>47235</v>
      </c>
      <c r="Q3342" s="7">
        <f t="shared" si="71"/>
        <v>120</v>
      </c>
      <c r="R3342" s="12">
        <v>36982</v>
      </c>
      <c r="T3342">
        <v>1</v>
      </c>
    </row>
    <row r="3343" spans="1:20" ht="18.75" x14ac:dyDescent="0.25">
      <c r="A3343">
        <v>5090302</v>
      </c>
      <c r="B3343">
        <v>1011202</v>
      </c>
      <c r="C3343">
        <v>0</v>
      </c>
      <c r="D3343" t="s">
        <v>14</v>
      </c>
      <c r="E3343" t="s">
        <v>2995</v>
      </c>
      <c r="F3343" s="1">
        <v>100001342</v>
      </c>
      <c r="G3343" t="s">
        <v>1891</v>
      </c>
      <c r="H3343" s="22">
        <v>35612</v>
      </c>
      <c r="I3343">
        <v>1</v>
      </c>
      <c r="J3343" s="27">
        <f t="shared" si="72"/>
        <v>381</v>
      </c>
      <c r="K3343">
        <v>614</v>
      </c>
      <c r="L3343">
        <v>0</v>
      </c>
      <c r="M3343">
        <v>613</v>
      </c>
      <c r="N3343">
        <v>1</v>
      </c>
      <c r="O3343" s="15">
        <v>35612</v>
      </c>
      <c r="P3343" s="24">
        <v>47235</v>
      </c>
      <c r="Q3343" s="7">
        <f t="shared" si="71"/>
        <v>120</v>
      </c>
      <c r="R3343" s="12">
        <v>35612</v>
      </c>
      <c r="T3343">
        <v>60</v>
      </c>
    </row>
    <row r="3344" spans="1:20" ht="18.75" x14ac:dyDescent="0.25">
      <c r="A3344">
        <v>5090302</v>
      </c>
      <c r="B3344">
        <v>1011202</v>
      </c>
      <c r="C3344">
        <v>0</v>
      </c>
      <c r="D3344" t="s">
        <v>14</v>
      </c>
      <c r="E3344" t="s">
        <v>2996</v>
      </c>
      <c r="F3344" s="1">
        <v>100004937</v>
      </c>
      <c r="G3344" t="s">
        <v>1891</v>
      </c>
      <c r="H3344" s="22">
        <v>35796</v>
      </c>
      <c r="I3344">
        <v>4</v>
      </c>
      <c r="J3344" s="27">
        <f t="shared" si="72"/>
        <v>375</v>
      </c>
      <c r="K3344">
        <v>4</v>
      </c>
      <c r="L3344">
        <v>0</v>
      </c>
      <c r="M3344">
        <v>3</v>
      </c>
      <c r="N3344">
        <v>1</v>
      </c>
      <c r="O3344" s="15">
        <v>35796</v>
      </c>
      <c r="P3344" s="24">
        <v>47235</v>
      </c>
      <c r="Q3344" s="7">
        <f t="shared" si="71"/>
        <v>120</v>
      </c>
      <c r="R3344" s="12">
        <v>35796</v>
      </c>
      <c r="T3344">
        <v>60</v>
      </c>
    </row>
    <row r="3345" spans="1:20" ht="18.75" x14ac:dyDescent="0.25">
      <c r="A3345">
        <v>5090302</v>
      </c>
      <c r="B3345">
        <v>1011202</v>
      </c>
      <c r="C3345">
        <v>0</v>
      </c>
      <c r="D3345" t="s">
        <v>14</v>
      </c>
      <c r="E3345" t="s">
        <v>2997</v>
      </c>
      <c r="F3345" s="1">
        <v>100001395</v>
      </c>
      <c r="G3345" t="s">
        <v>1891</v>
      </c>
      <c r="H3345" s="22">
        <v>41790</v>
      </c>
      <c r="I3345">
        <v>1</v>
      </c>
      <c r="J3345" s="27">
        <f t="shared" si="72"/>
        <v>178</v>
      </c>
      <c r="K3345">
        <v>766</v>
      </c>
      <c r="L3345">
        <v>0</v>
      </c>
      <c r="M3345">
        <v>765</v>
      </c>
      <c r="N3345">
        <v>1</v>
      </c>
      <c r="O3345" s="15">
        <v>41790</v>
      </c>
      <c r="P3345" s="24">
        <v>47235</v>
      </c>
      <c r="Q3345" s="7">
        <f t="shared" si="71"/>
        <v>120</v>
      </c>
      <c r="R3345" s="12">
        <v>41790</v>
      </c>
      <c r="T3345">
        <v>60</v>
      </c>
    </row>
    <row r="3346" spans="1:20" ht="18.75" x14ac:dyDescent="0.25">
      <c r="A3346">
        <v>5090302</v>
      </c>
      <c r="B3346">
        <v>1011202</v>
      </c>
      <c r="C3346">
        <v>0</v>
      </c>
      <c r="D3346" t="s">
        <v>14</v>
      </c>
      <c r="E3346" t="s">
        <v>2998</v>
      </c>
      <c r="F3346" s="1">
        <v>100001244</v>
      </c>
      <c r="G3346" t="s">
        <v>1891</v>
      </c>
      <c r="H3346" s="22">
        <v>42063</v>
      </c>
      <c r="I3346">
        <v>2</v>
      </c>
      <c r="J3346" s="27">
        <f t="shared" si="72"/>
        <v>169</v>
      </c>
      <c r="K3346">
        <v>1770</v>
      </c>
      <c r="L3346">
        <v>0</v>
      </c>
      <c r="M3346">
        <v>1769</v>
      </c>
      <c r="N3346">
        <v>1</v>
      </c>
      <c r="O3346" s="15">
        <v>42063</v>
      </c>
      <c r="P3346" s="24">
        <v>47235</v>
      </c>
      <c r="Q3346" s="7">
        <f t="shared" si="71"/>
        <v>120</v>
      </c>
      <c r="R3346" s="12">
        <v>42063</v>
      </c>
      <c r="T3346">
        <v>48</v>
      </c>
    </row>
    <row r="3347" spans="1:20" ht="18.75" x14ac:dyDescent="0.25">
      <c r="A3347">
        <v>5090302</v>
      </c>
      <c r="B3347">
        <v>1011202</v>
      </c>
      <c r="C3347">
        <v>0</v>
      </c>
      <c r="D3347" t="s">
        <v>14</v>
      </c>
      <c r="E3347" t="s">
        <v>2999</v>
      </c>
      <c r="F3347" s="1">
        <v>100001389</v>
      </c>
      <c r="G3347" t="s">
        <v>1891</v>
      </c>
      <c r="H3347" s="22">
        <v>40482</v>
      </c>
      <c r="I3347">
        <v>1</v>
      </c>
      <c r="J3347" s="27">
        <f t="shared" si="72"/>
        <v>221</v>
      </c>
      <c r="K3347">
        <v>485</v>
      </c>
      <c r="L3347">
        <v>0</v>
      </c>
      <c r="M3347">
        <v>484</v>
      </c>
      <c r="N3347">
        <v>1</v>
      </c>
      <c r="O3347" s="15">
        <v>40482</v>
      </c>
      <c r="P3347" s="24">
        <v>47235</v>
      </c>
      <c r="Q3347" s="7">
        <f t="shared" si="71"/>
        <v>120</v>
      </c>
      <c r="R3347" s="12">
        <v>40482</v>
      </c>
      <c r="T3347">
        <v>60</v>
      </c>
    </row>
    <row r="3348" spans="1:20" ht="18.75" x14ac:dyDescent="0.25">
      <c r="A3348">
        <v>5090302</v>
      </c>
      <c r="B3348">
        <v>1011202</v>
      </c>
      <c r="C3348">
        <v>0</v>
      </c>
      <c r="D3348" t="s">
        <v>14</v>
      </c>
      <c r="E3348" t="s">
        <v>3000</v>
      </c>
      <c r="F3348" s="1">
        <v>100001396</v>
      </c>
      <c r="G3348" t="s">
        <v>1891</v>
      </c>
      <c r="H3348" s="22">
        <v>41790</v>
      </c>
      <c r="I3348">
        <v>1</v>
      </c>
      <c r="J3348" s="27">
        <f t="shared" si="72"/>
        <v>178</v>
      </c>
      <c r="K3348">
        <v>610</v>
      </c>
      <c r="L3348">
        <v>0</v>
      </c>
      <c r="M3348">
        <v>609</v>
      </c>
      <c r="N3348">
        <v>1</v>
      </c>
      <c r="O3348" s="15">
        <v>41790</v>
      </c>
      <c r="P3348" s="24">
        <v>47235</v>
      </c>
      <c r="Q3348" s="7">
        <f t="shared" si="71"/>
        <v>120</v>
      </c>
      <c r="R3348" s="12">
        <v>41790</v>
      </c>
      <c r="T3348">
        <v>60</v>
      </c>
    </row>
    <row r="3349" spans="1:20" ht="18.75" x14ac:dyDescent="0.25">
      <c r="A3349">
        <v>5090302</v>
      </c>
      <c r="B3349">
        <v>1011202</v>
      </c>
      <c r="C3349">
        <v>0</v>
      </c>
      <c r="D3349" t="s">
        <v>14</v>
      </c>
      <c r="E3349" t="s">
        <v>3001</v>
      </c>
      <c r="F3349" s="1">
        <v>100000892</v>
      </c>
      <c r="G3349" t="s">
        <v>1891</v>
      </c>
      <c r="H3349" s="22">
        <v>42212</v>
      </c>
      <c r="I3349">
        <v>2</v>
      </c>
      <c r="J3349" s="27">
        <f t="shared" si="72"/>
        <v>165</v>
      </c>
      <c r="K3349">
        <v>1200</v>
      </c>
      <c r="L3349">
        <v>0</v>
      </c>
      <c r="M3349">
        <v>1199</v>
      </c>
      <c r="N3349">
        <v>1</v>
      </c>
      <c r="O3349" s="15">
        <v>42212</v>
      </c>
      <c r="P3349" s="24">
        <v>47235</v>
      </c>
      <c r="Q3349" s="7">
        <f t="shared" si="71"/>
        <v>120</v>
      </c>
      <c r="R3349" s="12">
        <v>42212</v>
      </c>
      <c r="T3349">
        <v>48</v>
      </c>
    </row>
    <row r="3350" spans="1:20" ht="18.75" x14ac:dyDescent="0.25">
      <c r="A3350">
        <v>5090302</v>
      </c>
      <c r="B3350">
        <v>1011202</v>
      </c>
      <c r="C3350">
        <v>0</v>
      </c>
      <c r="D3350" t="s">
        <v>14</v>
      </c>
      <c r="E3350" t="s">
        <v>3002</v>
      </c>
      <c r="F3350" s="1">
        <v>100002095</v>
      </c>
      <c r="G3350" t="s">
        <v>1891</v>
      </c>
      <c r="H3350" s="22">
        <v>34121</v>
      </c>
      <c r="I3350">
        <v>1</v>
      </c>
      <c r="J3350" s="27">
        <f t="shared" si="72"/>
        <v>430</v>
      </c>
      <c r="K3350">
        <v>43.2</v>
      </c>
      <c r="L3350">
        <v>0</v>
      </c>
      <c r="M3350">
        <v>42.2</v>
      </c>
      <c r="N3350">
        <v>1</v>
      </c>
      <c r="O3350" s="15">
        <v>34121</v>
      </c>
      <c r="P3350" s="24">
        <v>47235</v>
      </c>
      <c r="Q3350" s="7">
        <f t="shared" si="71"/>
        <v>120</v>
      </c>
      <c r="R3350" s="12">
        <v>34121</v>
      </c>
      <c r="T3350">
        <v>1</v>
      </c>
    </row>
    <row r="3351" spans="1:20" ht="18.75" x14ac:dyDescent="0.25">
      <c r="A3351">
        <v>5090302</v>
      </c>
      <c r="B3351">
        <v>1011202</v>
      </c>
      <c r="C3351">
        <v>0</v>
      </c>
      <c r="D3351" t="s">
        <v>14</v>
      </c>
      <c r="E3351" t="s">
        <v>3003</v>
      </c>
      <c r="F3351" s="1">
        <v>100004646</v>
      </c>
      <c r="G3351" t="s">
        <v>1891</v>
      </c>
      <c r="H3351" s="22">
        <v>36465</v>
      </c>
      <c r="I3351">
        <v>4</v>
      </c>
      <c r="J3351" s="27">
        <f t="shared" si="72"/>
        <v>353</v>
      </c>
      <c r="K3351">
        <v>4</v>
      </c>
      <c r="L3351">
        <v>0</v>
      </c>
      <c r="M3351">
        <v>3</v>
      </c>
      <c r="N3351">
        <v>1</v>
      </c>
      <c r="O3351" s="15">
        <v>36465</v>
      </c>
      <c r="P3351" s="24">
        <v>47235</v>
      </c>
      <c r="Q3351" s="7">
        <f t="shared" si="71"/>
        <v>120</v>
      </c>
      <c r="R3351" s="12">
        <v>36465</v>
      </c>
      <c r="T3351">
        <v>60</v>
      </c>
    </row>
    <row r="3352" spans="1:20" ht="18.75" x14ac:dyDescent="0.25">
      <c r="A3352">
        <v>5090302</v>
      </c>
      <c r="B3352">
        <v>1011202</v>
      </c>
      <c r="C3352">
        <v>0</v>
      </c>
      <c r="D3352" t="s">
        <v>14</v>
      </c>
      <c r="E3352" t="s">
        <v>3004</v>
      </c>
      <c r="F3352" s="1">
        <v>100004162</v>
      </c>
      <c r="G3352" t="s">
        <v>1891</v>
      </c>
      <c r="H3352" s="22">
        <v>35796</v>
      </c>
      <c r="I3352">
        <v>4</v>
      </c>
      <c r="J3352" s="27">
        <f t="shared" si="72"/>
        <v>375</v>
      </c>
      <c r="K3352">
        <v>4</v>
      </c>
      <c r="L3352">
        <v>0</v>
      </c>
      <c r="M3352">
        <v>3</v>
      </c>
      <c r="N3352">
        <v>1</v>
      </c>
      <c r="O3352" s="15">
        <v>35796</v>
      </c>
      <c r="P3352" s="24">
        <v>47235</v>
      </c>
      <c r="Q3352" s="7">
        <f t="shared" si="71"/>
        <v>120</v>
      </c>
      <c r="R3352" s="12">
        <v>35796</v>
      </c>
      <c r="T3352">
        <v>60</v>
      </c>
    </row>
    <row r="3353" spans="1:20" ht="18.75" x14ac:dyDescent="0.25">
      <c r="A3353">
        <v>5090302</v>
      </c>
      <c r="B3353">
        <v>1011202</v>
      </c>
      <c r="C3353">
        <v>0</v>
      </c>
      <c r="D3353" t="s">
        <v>14</v>
      </c>
      <c r="E3353" t="s">
        <v>3005</v>
      </c>
      <c r="F3353" s="1">
        <v>100000360</v>
      </c>
      <c r="G3353" t="s">
        <v>1891</v>
      </c>
      <c r="H3353" s="22">
        <v>33939</v>
      </c>
      <c r="I3353">
        <v>1</v>
      </c>
      <c r="J3353" s="27">
        <f t="shared" si="72"/>
        <v>436</v>
      </c>
      <c r="K3353">
        <v>1169.48</v>
      </c>
      <c r="L3353">
        <v>0</v>
      </c>
      <c r="M3353">
        <v>1168.48</v>
      </c>
      <c r="N3353">
        <v>1</v>
      </c>
      <c r="O3353" s="15">
        <v>33939</v>
      </c>
      <c r="P3353" s="24">
        <v>47235</v>
      </c>
      <c r="Q3353" s="7">
        <f t="shared" si="71"/>
        <v>120</v>
      </c>
      <c r="R3353" s="12">
        <v>33939</v>
      </c>
      <c r="T3353">
        <v>48</v>
      </c>
    </row>
    <row r="3354" spans="1:20" ht="18.75" x14ac:dyDescent="0.25">
      <c r="A3354">
        <v>5090302</v>
      </c>
      <c r="B3354">
        <v>1011202</v>
      </c>
      <c r="C3354">
        <v>0</v>
      </c>
      <c r="D3354" t="s">
        <v>14</v>
      </c>
      <c r="E3354" t="s">
        <v>3006</v>
      </c>
      <c r="F3354" s="1">
        <v>100005433</v>
      </c>
      <c r="G3354" t="s">
        <v>1891</v>
      </c>
      <c r="H3354" s="22">
        <v>36465</v>
      </c>
      <c r="I3354">
        <v>1</v>
      </c>
      <c r="J3354" s="27">
        <f t="shared" si="72"/>
        <v>353</v>
      </c>
      <c r="K3354">
        <v>1</v>
      </c>
      <c r="L3354">
        <v>0</v>
      </c>
      <c r="M3354">
        <v>0</v>
      </c>
      <c r="N3354">
        <v>1</v>
      </c>
      <c r="O3354" s="15">
        <v>36465</v>
      </c>
      <c r="P3354" s="24">
        <v>47235</v>
      </c>
      <c r="Q3354" s="7">
        <f t="shared" si="71"/>
        <v>120</v>
      </c>
      <c r="R3354" s="12">
        <v>36465</v>
      </c>
      <c r="T3354">
        <v>60</v>
      </c>
    </row>
    <row r="3355" spans="1:20" ht="18.75" x14ac:dyDescent="0.25">
      <c r="A3355">
        <v>5090302</v>
      </c>
      <c r="B3355">
        <v>1011202</v>
      </c>
      <c r="C3355">
        <v>0</v>
      </c>
      <c r="D3355" t="s">
        <v>14</v>
      </c>
      <c r="E3355" t="s">
        <v>3007</v>
      </c>
      <c r="F3355" s="1">
        <v>100000361</v>
      </c>
      <c r="G3355" t="s">
        <v>1891</v>
      </c>
      <c r="H3355" s="22">
        <v>33970</v>
      </c>
      <c r="I3355">
        <v>1</v>
      </c>
      <c r="J3355" s="27">
        <f t="shared" si="72"/>
        <v>435</v>
      </c>
      <c r="K3355">
        <v>1</v>
      </c>
      <c r="L3355">
        <v>0</v>
      </c>
      <c r="M3355">
        <v>0</v>
      </c>
      <c r="N3355">
        <v>1</v>
      </c>
      <c r="O3355" s="15">
        <v>33970</v>
      </c>
      <c r="P3355" s="24">
        <v>47235</v>
      </c>
      <c r="Q3355" s="7">
        <f t="shared" si="71"/>
        <v>120</v>
      </c>
      <c r="R3355" s="12">
        <v>33970</v>
      </c>
      <c r="T3355">
        <v>48</v>
      </c>
    </row>
    <row r="3356" spans="1:20" ht="18.75" x14ac:dyDescent="0.25">
      <c r="A3356">
        <v>5090302</v>
      </c>
      <c r="B3356">
        <v>1011202</v>
      </c>
      <c r="C3356">
        <v>0</v>
      </c>
      <c r="D3356" t="s">
        <v>14</v>
      </c>
      <c r="E3356" t="s">
        <v>3008</v>
      </c>
      <c r="F3356" s="1">
        <v>100001330</v>
      </c>
      <c r="G3356" t="s">
        <v>1891</v>
      </c>
      <c r="H3356" s="22">
        <v>35612</v>
      </c>
      <c r="I3356">
        <v>1</v>
      </c>
      <c r="J3356" s="27">
        <f t="shared" si="72"/>
        <v>381</v>
      </c>
      <c r="K3356">
        <v>590</v>
      </c>
      <c r="L3356">
        <v>0</v>
      </c>
      <c r="M3356">
        <v>589</v>
      </c>
      <c r="N3356">
        <v>1</v>
      </c>
      <c r="O3356" s="15">
        <v>35612</v>
      </c>
      <c r="P3356" s="24">
        <v>47235</v>
      </c>
      <c r="Q3356" s="7">
        <f t="shared" si="71"/>
        <v>120</v>
      </c>
      <c r="R3356" s="12">
        <v>35612</v>
      </c>
      <c r="T3356">
        <v>60</v>
      </c>
    </row>
    <row r="3357" spans="1:20" ht="18.75" x14ac:dyDescent="0.25">
      <c r="A3357">
        <v>5090302</v>
      </c>
      <c r="B3357">
        <v>1011202</v>
      </c>
      <c r="C3357">
        <v>0</v>
      </c>
      <c r="D3357" t="s">
        <v>14</v>
      </c>
      <c r="E3357" t="s">
        <v>3009</v>
      </c>
      <c r="F3357" s="1">
        <v>100001355</v>
      </c>
      <c r="G3357" t="s">
        <v>1891</v>
      </c>
      <c r="H3357" s="22">
        <v>37956</v>
      </c>
      <c r="I3357">
        <v>1</v>
      </c>
      <c r="J3357" s="27">
        <f t="shared" si="72"/>
        <v>304</v>
      </c>
      <c r="K3357">
        <v>147</v>
      </c>
      <c r="L3357">
        <v>0</v>
      </c>
      <c r="M3357">
        <v>146</v>
      </c>
      <c r="N3357">
        <v>1</v>
      </c>
      <c r="O3357" s="15">
        <v>37956</v>
      </c>
      <c r="P3357" s="24">
        <v>47235</v>
      </c>
      <c r="Q3357" s="7">
        <f t="shared" si="71"/>
        <v>120</v>
      </c>
      <c r="R3357" s="12">
        <v>37956</v>
      </c>
      <c r="T3357">
        <v>60</v>
      </c>
    </row>
    <row r="3358" spans="1:20" ht="18.75" x14ac:dyDescent="0.25">
      <c r="A3358">
        <v>5090302</v>
      </c>
      <c r="B3358">
        <v>1011202</v>
      </c>
      <c r="C3358">
        <v>0</v>
      </c>
      <c r="D3358" t="s">
        <v>14</v>
      </c>
      <c r="E3358" t="s">
        <v>3010</v>
      </c>
      <c r="F3358" s="1">
        <v>100001326</v>
      </c>
      <c r="G3358" t="s">
        <v>1891</v>
      </c>
      <c r="H3358" s="22">
        <v>35612</v>
      </c>
      <c r="I3358">
        <v>1</v>
      </c>
      <c r="J3358" s="27">
        <f t="shared" si="72"/>
        <v>381</v>
      </c>
      <c r="K3358">
        <v>525</v>
      </c>
      <c r="L3358">
        <v>0</v>
      </c>
      <c r="M3358">
        <v>524</v>
      </c>
      <c r="N3358">
        <v>1</v>
      </c>
      <c r="O3358" s="15">
        <v>35612</v>
      </c>
      <c r="P3358" s="24">
        <v>47235</v>
      </c>
      <c r="Q3358" s="7">
        <f t="shared" si="71"/>
        <v>120</v>
      </c>
      <c r="R3358" s="12">
        <v>35612</v>
      </c>
      <c r="T3358">
        <v>60</v>
      </c>
    </row>
    <row r="3359" spans="1:20" ht="18.75" x14ac:dyDescent="0.25">
      <c r="A3359">
        <v>5090302</v>
      </c>
      <c r="B3359">
        <v>1011202</v>
      </c>
      <c r="C3359">
        <v>0</v>
      </c>
      <c r="D3359" t="s">
        <v>14</v>
      </c>
      <c r="E3359" t="s">
        <v>3011</v>
      </c>
      <c r="F3359" s="1">
        <v>100001323</v>
      </c>
      <c r="G3359" t="s">
        <v>1891</v>
      </c>
      <c r="H3359" s="22">
        <v>35977</v>
      </c>
      <c r="I3359">
        <v>1</v>
      </c>
      <c r="J3359" s="27">
        <f t="shared" si="72"/>
        <v>369</v>
      </c>
      <c r="K3359">
        <v>33.043999999999997</v>
      </c>
      <c r="L3359">
        <v>0</v>
      </c>
      <c r="M3359">
        <v>32.043999999999997</v>
      </c>
      <c r="N3359">
        <v>1</v>
      </c>
      <c r="O3359" s="15">
        <v>35977</v>
      </c>
      <c r="P3359" s="24">
        <v>47235</v>
      </c>
      <c r="Q3359" s="7">
        <f t="shared" si="71"/>
        <v>120</v>
      </c>
      <c r="R3359" s="12">
        <v>35977</v>
      </c>
      <c r="T3359">
        <v>1</v>
      </c>
    </row>
    <row r="3360" spans="1:20" ht="18.75" x14ac:dyDescent="0.25">
      <c r="A3360">
        <v>5090302</v>
      </c>
      <c r="B3360">
        <v>1011202</v>
      </c>
      <c r="C3360">
        <v>0</v>
      </c>
      <c r="D3360" t="s">
        <v>14</v>
      </c>
      <c r="E3360" t="s">
        <v>3012</v>
      </c>
      <c r="F3360" s="1">
        <v>100001341</v>
      </c>
      <c r="G3360" t="s">
        <v>1891</v>
      </c>
      <c r="H3360" s="22">
        <v>33239</v>
      </c>
      <c r="I3360">
        <v>3</v>
      </c>
      <c r="J3360" s="27">
        <f t="shared" si="72"/>
        <v>459</v>
      </c>
      <c r="K3360">
        <v>3</v>
      </c>
      <c r="L3360">
        <v>0</v>
      </c>
      <c r="M3360">
        <v>2</v>
      </c>
      <c r="N3360">
        <v>1</v>
      </c>
      <c r="O3360" s="15">
        <v>33239</v>
      </c>
      <c r="P3360" s="24">
        <v>47235</v>
      </c>
      <c r="Q3360" s="7">
        <f t="shared" si="71"/>
        <v>120</v>
      </c>
      <c r="R3360" s="12">
        <v>33239</v>
      </c>
      <c r="T3360">
        <v>60</v>
      </c>
    </row>
    <row r="3361" spans="1:20" ht="18.75" x14ac:dyDescent="0.25">
      <c r="A3361">
        <v>5090302</v>
      </c>
      <c r="B3361">
        <v>1011202</v>
      </c>
      <c r="C3361">
        <v>0</v>
      </c>
      <c r="D3361" t="s">
        <v>14</v>
      </c>
      <c r="E3361" t="s">
        <v>3013</v>
      </c>
      <c r="F3361" s="1">
        <v>100001349</v>
      </c>
      <c r="G3361" t="s">
        <v>1891</v>
      </c>
      <c r="H3361" s="22">
        <v>33604</v>
      </c>
      <c r="I3361">
        <v>1</v>
      </c>
      <c r="J3361" s="27">
        <f t="shared" si="72"/>
        <v>447</v>
      </c>
      <c r="K3361">
        <v>1</v>
      </c>
      <c r="L3361">
        <v>0</v>
      </c>
      <c r="M3361">
        <v>0</v>
      </c>
      <c r="N3361">
        <v>1</v>
      </c>
      <c r="O3361" s="15">
        <v>33604</v>
      </c>
      <c r="P3361" s="24">
        <v>47235</v>
      </c>
      <c r="Q3361" s="7">
        <f t="shared" si="71"/>
        <v>120</v>
      </c>
      <c r="R3361" s="12">
        <v>33604</v>
      </c>
      <c r="T3361">
        <v>60</v>
      </c>
    </row>
    <row r="3362" spans="1:20" ht="18.75" x14ac:dyDescent="0.25">
      <c r="A3362">
        <v>5090302</v>
      </c>
      <c r="B3362">
        <v>1011202</v>
      </c>
      <c r="C3362">
        <v>0</v>
      </c>
      <c r="D3362" t="s">
        <v>14</v>
      </c>
      <c r="E3362" t="s">
        <v>3014</v>
      </c>
      <c r="F3362" s="1">
        <v>100001320</v>
      </c>
      <c r="G3362" t="s">
        <v>1891</v>
      </c>
      <c r="H3362" s="22">
        <v>35977</v>
      </c>
      <c r="I3362">
        <v>1</v>
      </c>
      <c r="J3362" s="27">
        <f t="shared" si="72"/>
        <v>369</v>
      </c>
      <c r="K3362">
        <v>351.09</v>
      </c>
      <c r="L3362">
        <v>0</v>
      </c>
      <c r="M3362">
        <v>350.09</v>
      </c>
      <c r="N3362">
        <v>1</v>
      </c>
      <c r="O3362" s="15">
        <v>35977</v>
      </c>
      <c r="P3362" s="24">
        <v>47235</v>
      </c>
      <c r="Q3362" s="7">
        <f t="shared" si="71"/>
        <v>120</v>
      </c>
      <c r="R3362" s="12">
        <v>35977</v>
      </c>
      <c r="T3362">
        <v>1</v>
      </c>
    </row>
    <row r="3363" spans="1:20" ht="18.75" x14ac:dyDescent="0.25">
      <c r="A3363">
        <v>5090302</v>
      </c>
      <c r="B3363">
        <v>1011202</v>
      </c>
      <c r="C3363">
        <v>0</v>
      </c>
      <c r="D3363" t="s">
        <v>14</v>
      </c>
      <c r="E3363" t="s">
        <v>3015</v>
      </c>
      <c r="F3363" s="1">
        <v>100004709</v>
      </c>
      <c r="G3363" t="s">
        <v>1891</v>
      </c>
      <c r="H3363" s="22">
        <v>33909</v>
      </c>
      <c r="I3363">
        <v>1</v>
      </c>
      <c r="J3363" s="27">
        <f t="shared" si="72"/>
        <v>437</v>
      </c>
      <c r="K3363">
        <v>19.75</v>
      </c>
      <c r="L3363">
        <v>0</v>
      </c>
      <c r="M3363">
        <v>18.75</v>
      </c>
      <c r="N3363">
        <v>1</v>
      </c>
      <c r="O3363" s="15">
        <v>33909</v>
      </c>
      <c r="P3363" s="24">
        <v>47235</v>
      </c>
      <c r="Q3363" s="7">
        <f t="shared" si="71"/>
        <v>120</v>
      </c>
      <c r="R3363" s="12">
        <v>33909</v>
      </c>
      <c r="T3363">
        <v>1</v>
      </c>
    </row>
    <row r="3364" spans="1:20" ht="18.75" x14ac:dyDescent="0.25">
      <c r="A3364">
        <v>5090302</v>
      </c>
      <c r="B3364">
        <v>1011202</v>
      </c>
      <c r="C3364">
        <v>0</v>
      </c>
      <c r="D3364" t="s">
        <v>14</v>
      </c>
      <c r="E3364" t="s">
        <v>3016</v>
      </c>
      <c r="F3364" s="1">
        <v>100001328</v>
      </c>
      <c r="G3364" t="s">
        <v>1891</v>
      </c>
      <c r="H3364" s="22">
        <v>33909</v>
      </c>
      <c r="I3364">
        <v>20</v>
      </c>
      <c r="J3364" s="27">
        <f t="shared" si="72"/>
        <v>437</v>
      </c>
      <c r="K3364">
        <v>20</v>
      </c>
      <c r="L3364">
        <v>0</v>
      </c>
      <c r="M3364">
        <v>19</v>
      </c>
      <c r="N3364">
        <v>1</v>
      </c>
      <c r="O3364" s="15">
        <v>33909</v>
      </c>
      <c r="P3364" s="24">
        <v>47235</v>
      </c>
      <c r="Q3364" s="7">
        <f t="shared" si="71"/>
        <v>120</v>
      </c>
      <c r="R3364" s="12">
        <v>33909</v>
      </c>
      <c r="T3364">
        <v>60</v>
      </c>
    </row>
    <row r="3365" spans="1:20" ht="18.75" x14ac:dyDescent="0.25">
      <c r="A3365">
        <v>5090302</v>
      </c>
      <c r="B3365">
        <v>1011202</v>
      </c>
      <c r="C3365">
        <v>0</v>
      </c>
      <c r="D3365" t="s">
        <v>14</v>
      </c>
      <c r="E3365" t="s">
        <v>3017</v>
      </c>
      <c r="F3365" s="1">
        <v>100001380</v>
      </c>
      <c r="G3365" t="s">
        <v>1891</v>
      </c>
      <c r="H3365" s="22">
        <v>40147</v>
      </c>
      <c r="I3365">
        <v>53</v>
      </c>
      <c r="J3365" s="27">
        <f t="shared" si="72"/>
        <v>232</v>
      </c>
      <c r="K3365">
        <v>6837</v>
      </c>
      <c r="L3365">
        <v>0</v>
      </c>
      <c r="M3365">
        <v>6836</v>
      </c>
      <c r="N3365">
        <v>1</v>
      </c>
      <c r="O3365" s="15">
        <v>40147</v>
      </c>
      <c r="P3365" s="24">
        <v>47235</v>
      </c>
      <c r="Q3365" s="7">
        <f t="shared" si="71"/>
        <v>120</v>
      </c>
      <c r="R3365" s="12">
        <v>40147</v>
      </c>
      <c r="T3365">
        <v>60</v>
      </c>
    </row>
    <row r="3366" spans="1:20" ht="18.75" x14ac:dyDescent="0.25">
      <c r="A3366">
        <v>5090302</v>
      </c>
      <c r="B3366">
        <v>1011202</v>
      </c>
      <c r="C3366">
        <v>0</v>
      </c>
      <c r="D3366" t="s">
        <v>14</v>
      </c>
      <c r="E3366" t="s">
        <v>3018</v>
      </c>
      <c r="F3366" s="1">
        <v>100001309</v>
      </c>
      <c r="G3366" t="s">
        <v>1891</v>
      </c>
      <c r="H3366" s="22">
        <v>34881</v>
      </c>
      <c r="I3366">
        <v>4</v>
      </c>
      <c r="J3366" s="27">
        <f t="shared" si="72"/>
        <v>405</v>
      </c>
      <c r="K3366">
        <v>68</v>
      </c>
      <c r="L3366">
        <v>0</v>
      </c>
      <c r="M3366">
        <v>67</v>
      </c>
      <c r="N3366">
        <v>1</v>
      </c>
      <c r="O3366" s="15">
        <v>34881</v>
      </c>
      <c r="P3366" s="24">
        <v>47235</v>
      </c>
      <c r="Q3366" s="7">
        <f t="shared" si="71"/>
        <v>120</v>
      </c>
      <c r="R3366" s="12">
        <v>34881</v>
      </c>
      <c r="T3366">
        <v>1</v>
      </c>
    </row>
    <row r="3367" spans="1:20" ht="18.75" x14ac:dyDescent="0.25">
      <c r="A3367">
        <v>5090302</v>
      </c>
      <c r="B3367">
        <v>1011202</v>
      </c>
      <c r="C3367">
        <v>0</v>
      </c>
      <c r="D3367" t="s">
        <v>14</v>
      </c>
      <c r="E3367" t="s">
        <v>3019</v>
      </c>
      <c r="F3367" s="1">
        <v>100001292</v>
      </c>
      <c r="G3367" t="s">
        <v>1891</v>
      </c>
      <c r="H3367" s="22">
        <v>33756</v>
      </c>
      <c r="I3367">
        <v>1</v>
      </c>
      <c r="J3367" s="27">
        <f t="shared" si="72"/>
        <v>442</v>
      </c>
      <c r="K3367">
        <v>1</v>
      </c>
      <c r="L3367">
        <v>0</v>
      </c>
      <c r="M3367">
        <v>0</v>
      </c>
      <c r="N3367">
        <v>1</v>
      </c>
      <c r="O3367" s="15">
        <v>33756</v>
      </c>
      <c r="P3367" s="24">
        <v>47235</v>
      </c>
      <c r="Q3367" s="7">
        <f t="shared" si="71"/>
        <v>120</v>
      </c>
      <c r="R3367" s="12">
        <v>33756</v>
      </c>
      <c r="T3367">
        <v>60</v>
      </c>
    </row>
    <row r="3368" spans="1:20" ht="18.75" x14ac:dyDescent="0.25">
      <c r="A3368">
        <v>5090302</v>
      </c>
      <c r="B3368">
        <v>1011202</v>
      </c>
      <c r="C3368">
        <v>0</v>
      </c>
      <c r="D3368" t="s">
        <v>14</v>
      </c>
      <c r="E3368" t="s">
        <v>3020</v>
      </c>
      <c r="F3368" s="1">
        <v>100001353</v>
      </c>
      <c r="G3368" t="s">
        <v>1891</v>
      </c>
      <c r="H3368" s="22">
        <v>35612</v>
      </c>
      <c r="I3368">
        <v>1</v>
      </c>
      <c r="J3368" s="27">
        <f t="shared" si="72"/>
        <v>381</v>
      </c>
      <c r="K3368">
        <v>998</v>
      </c>
      <c r="L3368">
        <v>0</v>
      </c>
      <c r="M3368">
        <v>997</v>
      </c>
      <c r="N3368">
        <v>1</v>
      </c>
      <c r="O3368" s="15">
        <v>35612</v>
      </c>
      <c r="P3368" s="24">
        <v>47235</v>
      </c>
      <c r="Q3368" s="7">
        <f t="shared" si="71"/>
        <v>120</v>
      </c>
      <c r="R3368" s="12">
        <v>35612</v>
      </c>
      <c r="T3368">
        <v>60</v>
      </c>
    </row>
    <row r="3369" spans="1:20" ht="18.75" x14ac:dyDescent="0.25">
      <c r="A3369">
        <v>5090302</v>
      </c>
      <c r="B3369">
        <v>1011202</v>
      </c>
      <c r="C3369">
        <v>0</v>
      </c>
      <c r="D3369" t="s">
        <v>14</v>
      </c>
      <c r="E3369" t="s">
        <v>3021</v>
      </c>
      <c r="F3369" s="1">
        <v>100002595</v>
      </c>
      <c r="G3369" t="s">
        <v>1891</v>
      </c>
      <c r="H3369" s="22">
        <v>37226</v>
      </c>
      <c r="I3369">
        <v>6</v>
      </c>
      <c r="J3369" s="27">
        <f t="shared" si="72"/>
        <v>328</v>
      </c>
      <c r="K3369">
        <v>180</v>
      </c>
      <c r="L3369">
        <v>0</v>
      </c>
      <c r="M3369">
        <v>179</v>
      </c>
      <c r="N3369">
        <v>1</v>
      </c>
      <c r="O3369" s="15">
        <v>37226</v>
      </c>
      <c r="P3369" s="24">
        <v>47235</v>
      </c>
      <c r="Q3369" s="7">
        <f t="shared" si="71"/>
        <v>120</v>
      </c>
      <c r="R3369" s="12">
        <v>37226</v>
      </c>
      <c r="T3369">
        <v>60</v>
      </c>
    </row>
    <row r="3370" spans="1:20" ht="18.75" x14ac:dyDescent="0.25">
      <c r="A3370">
        <v>5090302</v>
      </c>
      <c r="B3370">
        <v>1011202</v>
      </c>
      <c r="C3370">
        <v>0</v>
      </c>
      <c r="D3370" t="s">
        <v>14</v>
      </c>
      <c r="E3370" t="s">
        <v>3022</v>
      </c>
      <c r="F3370" s="1">
        <v>100001917</v>
      </c>
      <c r="G3370" t="s">
        <v>1891</v>
      </c>
      <c r="H3370" s="22">
        <v>33573</v>
      </c>
      <c r="I3370">
        <v>1</v>
      </c>
      <c r="J3370" s="27">
        <f t="shared" si="72"/>
        <v>448</v>
      </c>
      <c r="K3370">
        <v>45</v>
      </c>
      <c r="L3370">
        <v>0</v>
      </c>
      <c r="M3370">
        <v>44</v>
      </c>
      <c r="N3370">
        <v>1</v>
      </c>
      <c r="O3370" s="15">
        <v>33573</v>
      </c>
      <c r="P3370" s="24">
        <v>47235</v>
      </c>
      <c r="Q3370" s="7">
        <f t="shared" si="71"/>
        <v>120</v>
      </c>
      <c r="R3370" s="12">
        <v>33573</v>
      </c>
      <c r="T3370">
        <v>1</v>
      </c>
    </row>
    <row r="3371" spans="1:20" ht="18.75" x14ac:dyDescent="0.25">
      <c r="A3371">
        <v>5090302</v>
      </c>
      <c r="B3371">
        <v>1011202</v>
      </c>
      <c r="C3371">
        <v>0</v>
      </c>
      <c r="D3371" t="s">
        <v>14</v>
      </c>
      <c r="E3371" t="s">
        <v>3023</v>
      </c>
      <c r="F3371" s="1">
        <v>100001885</v>
      </c>
      <c r="G3371" t="s">
        <v>1891</v>
      </c>
      <c r="H3371" s="22">
        <v>34304</v>
      </c>
      <c r="I3371">
        <v>1</v>
      </c>
      <c r="J3371" s="27">
        <f t="shared" si="72"/>
        <v>424</v>
      </c>
      <c r="K3371">
        <v>310</v>
      </c>
      <c r="L3371">
        <v>0</v>
      </c>
      <c r="M3371">
        <v>309</v>
      </c>
      <c r="N3371">
        <v>1</v>
      </c>
      <c r="O3371" s="15">
        <v>34304</v>
      </c>
      <c r="P3371" s="24">
        <v>47235</v>
      </c>
      <c r="Q3371" s="7">
        <f t="shared" si="71"/>
        <v>120</v>
      </c>
      <c r="R3371" s="12">
        <v>34304</v>
      </c>
      <c r="T3371">
        <v>48</v>
      </c>
    </row>
    <row r="3372" spans="1:20" ht="18.75" x14ac:dyDescent="0.25">
      <c r="A3372">
        <v>5090302</v>
      </c>
      <c r="B3372">
        <v>1011202</v>
      </c>
      <c r="C3372">
        <v>0</v>
      </c>
      <c r="D3372" t="s">
        <v>14</v>
      </c>
      <c r="E3372" t="s">
        <v>3024</v>
      </c>
      <c r="F3372" s="1">
        <v>100004093</v>
      </c>
      <c r="G3372" t="s">
        <v>1891</v>
      </c>
      <c r="H3372" s="22">
        <v>33878</v>
      </c>
      <c r="I3372">
        <v>2</v>
      </c>
      <c r="J3372" s="27">
        <f t="shared" si="72"/>
        <v>438</v>
      </c>
      <c r="K3372">
        <v>2</v>
      </c>
      <c r="L3372">
        <v>0</v>
      </c>
      <c r="M3372">
        <v>1</v>
      </c>
      <c r="N3372">
        <v>1</v>
      </c>
      <c r="O3372" s="15">
        <v>33878</v>
      </c>
      <c r="P3372" s="24">
        <v>47235</v>
      </c>
      <c r="Q3372" s="7">
        <f t="shared" si="71"/>
        <v>120</v>
      </c>
      <c r="R3372" s="12">
        <v>33878</v>
      </c>
      <c r="T3372">
        <v>48</v>
      </c>
    </row>
    <row r="3373" spans="1:20" ht="18.75" x14ac:dyDescent="0.25">
      <c r="A3373">
        <v>5090302</v>
      </c>
      <c r="B3373">
        <v>1011202</v>
      </c>
      <c r="C3373">
        <v>0</v>
      </c>
      <c r="D3373" t="s">
        <v>14</v>
      </c>
      <c r="E3373" t="s">
        <v>3025</v>
      </c>
      <c r="F3373" s="1">
        <v>100004217</v>
      </c>
      <c r="G3373" t="s">
        <v>1891</v>
      </c>
      <c r="H3373" s="22">
        <v>34608</v>
      </c>
      <c r="I3373">
        <v>1</v>
      </c>
      <c r="J3373" s="27">
        <f t="shared" si="72"/>
        <v>414</v>
      </c>
      <c r="K3373">
        <v>6650</v>
      </c>
      <c r="L3373">
        <v>0</v>
      </c>
      <c r="M3373">
        <v>6649</v>
      </c>
      <c r="N3373">
        <v>1</v>
      </c>
      <c r="O3373" s="15">
        <v>34608</v>
      </c>
      <c r="P3373" s="24">
        <v>47235</v>
      </c>
      <c r="Q3373" s="7">
        <f t="shared" si="71"/>
        <v>120</v>
      </c>
      <c r="R3373" s="12">
        <v>34608</v>
      </c>
      <c r="T3373">
        <v>60</v>
      </c>
    </row>
    <row r="3374" spans="1:20" ht="18.75" x14ac:dyDescent="0.25">
      <c r="A3374">
        <v>5090302</v>
      </c>
      <c r="B3374">
        <v>1011202</v>
      </c>
      <c r="C3374">
        <v>0</v>
      </c>
      <c r="D3374" t="s">
        <v>14</v>
      </c>
      <c r="E3374" t="s">
        <v>3026</v>
      </c>
      <c r="F3374" s="1">
        <v>100001293</v>
      </c>
      <c r="G3374" t="s">
        <v>1891</v>
      </c>
      <c r="H3374" s="22">
        <v>34608</v>
      </c>
      <c r="I3374">
        <v>1</v>
      </c>
      <c r="J3374" s="27">
        <f t="shared" si="72"/>
        <v>414</v>
      </c>
      <c r="K3374">
        <v>450</v>
      </c>
      <c r="L3374">
        <v>0</v>
      </c>
      <c r="M3374">
        <v>449</v>
      </c>
      <c r="N3374">
        <v>1</v>
      </c>
      <c r="O3374" s="15">
        <v>34608</v>
      </c>
      <c r="P3374" s="24">
        <v>47235</v>
      </c>
      <c r="Q3374" s="7">
        <f t="shared" si="71"/>
        <v>120</v>
      </c>
      <c r="R3374" s="12">
        <v>34608</v>
      </c>
      <c r="T3374">
        <v>60</v>
      </c>
    </row>
    <row r="3375" spans="1:20" ht="18.75" x14ac:dyDescent="0.25">
      <c r="A3375">
        <v>5090302</v>
      </c>
      <c r="B3375">
        <v>1011202</v>
      </c>
      <c r="C3375">
        <v>0</v>
      </c>
      <c r="D3375" t="s">
        <v>14</v>
      </c>
      <c r="E3375" t="s">
        <v>3027</v>
      </c>
      <c r="F3375" s="1">
        <v>100001316</v>
      </c>
      <c r="G3375" t="s">
        <v>1891</v>
      </c>
      <c r="H3375" s="22">
        <v>32905</v>
      </c>
      <c r="I3375">
        <v>1</v>
      </c>
      <c r="J3375" s="27">
        <f t="shared" si="72"/>
        <v>470</v>
      </c>
      <c r="K3375">
        <v>1</v>
      </c>
      <c r="L3375">
        <v>0</v>
      </c>
      <c r="M3375">
        <v>0</v>
      </c>
      <c r="N3375">
        <v>1</v>
      </c>
      <c r="O3375" s="15">
        <v>32905</v>
      </c>
      <c r="P3375" s="24">
        <v>47235</v>
      </c>
      <c r="Q3375" s="7">
        <f t="shared" si="71"/>
        <v>120</v>
      </c>
      <c r="R3375" s="12">
        <v>32905</v>
      </c>
      <c r="T3375">
        <v>60</v>
      </c>
    </row>
    <row r="3376" spans="1:20" ht="18.75" x14ac:dyDescent="0.25">
      <c r="A3376">
        <v>5090302</v>
      </c>
      <c r="B3376">
        <v>1011202</v>
      </c>
      <c r="C3376">
        <v>0</v>
      </c>
      <c r="D3376" t="s">
        <v>14</v>
      </c>
      <c r="E3376" t="s">
        <v>3028</v>
      </c>
      <c r="F3376" s="1">
        <v>100002313</v>
      </c>
      <c r="G3376" t="s">
        <v>1891</v>
      </c>
      <c r="H3376" s="22">
        <v>33939</v>
      </c>
      <c r="I3376">
        <v>1</v>
      </c>
      <c r="J3376" s="27">
        <f t="shared" si="72"/>
        <v>436</v>
      </c>
      <c r="K3376">
        <v>1</v>
      </c>
      <c r="L3376">
        <v>0</v>
      </c>
      <c r="M3376">
        <v>0</v>
      </c>
      <c r="N3376">
        <v>1</v>
      </c>
      <c r="O3376" s="15">
        <v>33939</v>
      </c>
      <c r="P3376" s="24">
        <v>47235</v>
      </c>
      <c r="Q3376" s="7">
        <f t="shared" si="71"/>
        <v>120</v>
      </c>
      <c r="R3376" s="12">
        <v>33939</v>
      </c>
      <c r="T3376">
        <v>60</v>
      </c>
    </row>
    <row r="3377" spans="1:20" ht="18.75" x14ac:dyDescent="0.25">
      <c r="A3377">
        <v>5090302</v>
      </c>
      <c r="B3377">
        <v>1011202</v>
      </c>
      <c r="C3377">
        <v>0</v>
      </c>
      <c r="D3377" t="s">
        <v>14</v>
      </c>
      <c r="E3377" t="s">
        <v>3029</v>
      </c>
      <c r="F3377" s="1">
        <v>100002316</v>
      </c>
      <c r="G3377" t="s">
        <v>1891</v>
      </c>
      <c r="H3377" s="22">
        <v>33939</v>
      </c>
      <c r="I3377">
        <v>1</v>
      </c>
      <c r="J3377" s="27">
        <f t="shared" si="72"/>
        <v>436</v>
      </c>
      <c r="K3377">
        <v>1</v>
      </c>
      <c r="L3377">
        <v>0</v>
      </c>
      <c r="M3377">
        <v>0</v>
      </c>
      <c r="N3377">
        <v>1</v>
      </c>
      <c r="O3377" s="15">
        <v>33939</v>
      </c>
      <c r="P3377" s="24">
        <v>47235</v>
      </c>
      <c r="Q3377" s="7">
        <f t="shared" si="71"/>
        <v>120</v>
      </c>
      <c r="R3377" s="12">
        <v>33939</v>
      </c>
      <c r="T3377">
        <v>60</v>
      </c>
    </row>
    <row r="3378" spans="1:20" ht="18.75" x14ac:dyDescent="0.25">
      <c r="A3378">
        <v>5090302</v>
      </c>
      <c r="B3378">
        <v>1011202</v>
      </c>
      <c r="C3378">
        <v>0</v>
      </c>
      <c r="D3378" t="s">
        <v>14</v>
      </c>
      <c r="E3378" t="s">
        <v>3030</v>
      </c>
      <c r="F3378" s="1">
        <v>100005178</v>
      </c>
      <c r="G3378" t="s">
        <v>1891</v>
      </c>
      <c r="H3378" s="22">
        <v>40237</v>
      </c>
      <c r="I3378">
        <v>1</v>
      </c>
      <c r="J3378" s="27">
        <f t="shared" si="72"/>
        <v>229</v>
      </c>
      <c r="K3378">
        <v>135</v>
      </c>
      <c r="L3378">
        <v>0</v>
      </c>
      <c r="M3378">
        <v>134</v>
      </c>
      <c r="N3378">
        <v>1</v>
      </c>
      <c r="O3378" s="15">
        <v>40237</v>
      </c>
      <c r="P3378" s="24">
        <v>47235</v>
      </c>
      <c r="Q3378" s="7">
        <f t="shared" si="71"/>
        <v>120</v>
      </c>
      <c r="R3378" s="12">
        <v>40237</v>
      </c>
      <c r="T3378">
        <v>60</v>
      </c>
    </row>
    <row r="3379" spans="1:20" ht="18.75" x14ac:dyDescent="0.25">
      <c r="A3379">
        <v>5090302</v>
      </c>
      <c r="B3379">
        <v>1011202</v>
      </c>
      <c r="C3379">
        <v>0</v>
      </c>
      <c r="D3379" t="s">
        <v>14</v>
      </c>
      <c r="E3379" t="s">
        <v>3031</v>
      </c>
      <c r="F3379" s="1">
        <v>100002632</v>
      </c>
      <c r="G3379" t="s">
        <v>1891</v>
      </c>
      <c r="H3379" s="22">
        <v>37773</v>
      </c>
      <c r="I3379">
        <v>1</v>
      </c>
      <c r="J3379" s="27">
        <f t="shared" si="72"/>
        <v>310</v>
      </c>
      <c r="K3379">
        <v>1.9990000000000001</v>
      </c>
      <c r="L3379">
        <v>0</v>
      </c>
      <c r="M3379">
        <v>0.999</v>
      </c>
      <c r="N3379">
        <v>1</v>
      </c>
      <c r="O3379" s="15">
        <v>37773</v>
      </c>
      <c r="P3379" s="24">
        <v>47235</v>
      </c>
      <c r="Q3379" s="7">
        <f t="shared" si="71"/>
        <v>120</v>
      </c>
      <c r="R3379" s="12">
        <v>37773</v>
      </c>
      <c r="T3379">
        <v>60</v>
      </c>
    </row>
    <row r="3380" spans="1:20" ht="18.75" x14ac:dyDescent="0.25">
      <c r="A3380">
        <v>5090302</v>
      </c>
      <c r="B3380">
        <v>1011202</v>
      </c>
      <c r="C3380">
        <v>0</v>
      </c>
      <c r="D3380" t="s">
        <v>14</v>
      </c>
      <c r="E3380" t="s">
        <v>3032</v>
      </c>
      <c r="F3380" s="1">
        <v>100002636</v>
      </c>
      <c r="G3380" t="s">
        <v>1891</v>
      </c>
      <c r="H3380" s="22">
        <v>37773</v>
      </c>
      <c r="I3380">
        <v>1</v>
      </c>
      <c r="J3380" s="27">
        <f t="shared" si="72"/>
        <v>310</v>
      </c>
      <c r="K3380">
        <v>1.9990000000000001</v>
      </c>
      <c r="L3380">
        <v>0</v>
      </c>
      <c r="M3380">
        <v>0.999</v>
      </c>
      <c r="N3380">
        <v>1</v>
      </c>
      <c r="O3380" s="15">
        <v>37773</v>
      </c>
      <c r="P3380" s="24">
        <v>47235</v>
      </c>
      <c r="Q3380" s="7">
        <f t="shared" si="71"/>
        <v>120</v>
      </c>
      <c r="R3380" s="12">
        <v>37773</v>
      </c>
      <c r="T3380">
        <v>60</v>
      </c>
    </row>
    <row r="3381" spans="1:20" ht="18.75" x14ac:dyDescent="0.25">
      <c r="A3381">
        <v>5090302</v>
      </c>
      <c r="B3381">
        <v>1011202</v>
      </c>
      <c r="C3381">
        <v>0</v>
      </c>
      <c r="D3381" t="s">
        <v>14</v>
      </c>
      <c r="E3381" t="s">
        <v>3033</v>
      </c>
      <c r="F3381" s="1">
        <v>100002637</v>
      </c>
      <c r="G3381" t="s">
        <v>1891</v>
      </c>
      <c r="H3381" s="22">
        <v>37773</v>
      </c>
      <c r="I3381">
        <v>1</v>
      </c>
      <c r="J3381" s="27">
        <f t="shared" si="72"/>
        <v>310</v>
      </c>
      <c r="K3381">
        <v>1.9990000000000001</v>
      </c>
      <c r="L3381">
        <v>0</v>
      </c>
      <c r="M3381">
        <v>0.999</v>
      </c>
      <c r="N3381">
        <v>1</v>
      </c>
      <c r="O3381" s="15">
        <v>37773</v>
      </c>
      <c r="P3381" s="24">
        <v>47235</v>
      </c>
      <c r="Q3381" s="7">
        <f t="shared" si="71"/>
        <v>120</v>
      </c>
      <c r="R3381" s="12">
        <v>37773</v>
      </c>
      <c r="T3381">
        <v>60</v>
      </c>
    </row>
    <row r="3382" spans="1:20" ht="18.75" x14ac:dyDescent="0.25">
      <c r="A3382">
        <v>5090302</v>
      </c>
      <c r="B3382">
        <v>1011202</v>
      </c>
      <c r="C3382">
        <v>0</v>
      </c>
      <c r="D3382" t="s">
        <v>14</v>
      </c>
      <c r="E3382" t="s">
        <v>3034</v>
      </c>
      <c r="F3382" s="1">
        <v>100002634</v>
      </c>
      <c r="G3382" t="s">
        <v>1891</v>
      </c>
      <c r="H3382" s="22">
        <v>37773</v>
      </c>
      <c r="I3382">
        <v>1</v>
      </c>
      <c r="J3382" s="27">
        <f t="shared" si="72"/>
        <v>310</v>
      </c>
      <c r="K3382">
        <v>1.9990000000000001</v>
      </c>
      <c r="L3382">
        <v>0</v>
      </c>
      <c r="M3382">
        <v>0.999</v>
      </c>
      <c r="N3382">
        <v>1</v>
      </c>
      <c r="O3382" s="15">
        <v>37773</v>
      </c>
      <c r="P3382" s="24">
        <v>47235</v>
      </c>
      <c r="Q3382" s="7">
        <f t="shared" si="71"/>
        <v>120</v>
      </c>
      <c r="R3382" s="12">
        <v>37773</v>
      </c>
      <c r="T3382">
        <v>60</v>
      </c>
    </row>
    <row r="3383" spans="1:20" ht="18.75" x14ac:dyDescent="0.25">
      <c r="A3383">
        <v>5090302</v>
      </c>
      <c r="B3383">
        <v>1011202</v>
      </c>
      <c r="C3383">
        <v>0</v>
      </c>
      <c r="D3383" t="s">
        <v>14</v>
      </c>
      <c r="E3383" t="s">
        <v>3035</v>
      </c>
      <c r="F3383" s="1">
        <v>100001183</v>
      </c>
      <c r="G3383" t="s">
        <v>1891</v>
      </c>
      <c r="H3383" s="22">
        <v>36342</v>
      </c>
      <c r="I3383">
        <v>4</v>
      </c>
      <c r="J3383" s="27">
        <f t="shared" si="72"/>
        <v>357</v>
      </c>
      <c r="K3383">
        <v>524</v>
      </c>
      <c r="L3383">
        <v>0</v>
      </c>
      <c r="M3383">
        <v>523</v>
      </c>
      <c r="N3383">
        <v>1</v>
      </c>
      <c r="O3383" s="15">
        <v>36342</v>
      </c>
      <c r="P3383" s="24">
        <v>47235</v>
      </c>
      <c r="Q3383" s="7">
        <f t="shared" si="71"/>
        <v>120</v>
      </c>
      <c r="R3383" s="12">
        <v>36342</v>
      </c>
      <c r="T3383">
        <v>60</v>
      </c>
    </row>
    <row r="3384" spans="1:20" ht="18.75" x14ac:dyDescent="0.25">
      <c r="A3384">
        <v>5090302</v>
      </c>
      <c r="B3384">
        <v>1011202</v>
      </c>
      <c r="C3384">
        <v>0</v>
      </c>
      <c r="D3384" t="s">
        <v>14</v>
      </c>
      <c r="E3384" t="s">
        <v>3036</v>
      </c>
      <c r="F3384" s="1">
        <v>100002633</v>
      </c>
      <c r="G3384" t="s">
        <v>1891</v>
      </c>
      <c r="H3384" s="22">
        <v>37773</v>
      </c>
      <c r="I3384">
        <v>1</v>
      </c>
      <c r="J3384" s="27">
        <f t="shared" si="72"/>
        <v>310</v>
      </c>
      <c r="K3384">
        <v>1.9990000000000001</v>
      </c>
      <c r="L3384">
        <v>0</v>
      </c>
      <c r="M3384">
        <v>0.999</v>
      </c>
      <c r="N3384">
        <v>1</v>
      </c>
      <c r="O3384" s="15">
        <v>37773</v>
      </c>
      <c r="P3384" s="24">
        <v>47235</v>
      </c>
      <c r="Q3384" s="7">
        <f t="shared" si="71"/>
        <v>120</v>
      </c>
      <c r="R3384" s="12">
        <v>37773</v>
      </c>
      <c r="T3384">
        <v>60</v>
      </c>
    </row>
    <row r="3385" spans="1:20" ht="18.75" x14ac:dyDescent="0.25">
      <c r="A3385">
        <v>5090302</v>
      </c>
      <c r="B3385">
        <v>1011202</v>
      </c>
      <c r="C3385">
        <v>0</v>
      </c>
      <c r="D3385" t="s">
        <v>14</v>
      </c>
      <c r="E3385" t="s">
        <v>3037</v>
      </c>
      <c r="F3385" s="1">
        <v>100002631</v>
      </c>
      <c r="G3385" t="s">
        <v>1891</v>
      </c>
      <c r="H3385" s="22">
        <v>37773</v>
      </c>
      <c r="I3385">
        <v>1</v>
      </c>
      <c r="J3385" s="27">
        <f t="shared" si="72"/>
        <v>310</v>
      </c>
      <c r="K3385">
        <v>1.9990000000000001</v>
      </c>
      <c r="L3385">
        <v>0</v>
      </c>
      <c r="M3385">
        <v>0.999</v>
      </c>
      <c r="N3385">
        <v>1</v>
      </c>
      <c r="O3385" s="15">
        <v>37773</v>
      </c>
      <c r="P3385" s="24">
        <v>47235</v>
      </c>
      <c r="Q3385" s="7">
        <f t="shared" si="71"/>
        <v>120</v>
      </c>
      <c r="R3385" s="12">
        <v>37773</v>
      </c>
      <c r="T3385">
        <v>60</v>
      </c>
    </row>
    <row r="3386" spans="1:20" ht="18.75" x14ac:dyDescent="0.25">
      <c r="A3386">
        <v>5090302</v>
      </c>
      <c r="B3386">
        <v>1011202</v>
      </c>
      <c r="C3386">
        <v>0</v>
      </c>
      <c r="D3386" t="s">
        <v>14</v>
      </c>
      <c r="E3386" t="s">
        <v>3038</v>
      </c>
      <c r="F3386" s="1">
        <v>100004645</v>
      </c>
      <c r="G3386" t="s">
        <v>1891</v>
      </c>
      <c r="H3386" s="22">
        <v>36465</v>
      </c>
      <c r="I3386">
        <v>4</v>
      </c>
      <c r="J3386" s="27">
        <f t="shared" si="72"/>
        <v>353</v>
      </c>
      <c r="K3386">
        <v>4</v>
      </c>
      <c r="L3386">
        <v>0</v>
      </c>
      <c r="M3386">
        <v>3</v>
      </c>
      <c r="N3386">
        <v>1</v>
      </c>
      <c r="O3386" s="15">
        <v>36465</v>
      </c>
      <c r="P3386" s="24">
        <v>47235</v>
      </c>
      <c r="Q3386" s="7">
        <f t="shared" si="71"/>
        <v>120</v>
      </c>
      <c r="R3386" s="12">
        <v>36465</v>
      </c>
      <c r="T3386">
        <v>60</v>
      </c>
    </row>
    <row r="3387" spans="1:20" ht="18.75" x14ac:dyDescent="0.25">
      <c r="A3387">
        <v>5090302</v>
      </c>
      <c r="B3387">
        <v>1011202</v>
      </c>
      <c r="C3387">
        <v>0</v>
      </c>
      <c r="D3387" t="s">
        <v>14</v>
      </c>
      <c r="E3387" t="s">
        <v>3039</v>
      </c>
      <c r="F3387" s="1">
        <v>100004936</v>
      </c>
      <c r="G3387" t="s">
        <v>1891</v>
      </c>
      <c r="H3387" s="22">
        <v>35796</v>
      </c>
      <c r="I3387">
        <v>4</v>
      </c>
      <c r="J3387" s="27">
        <f t="shared" si="72"/>
        <v>375</v>
      </c>
      <c r="K3387">
        <v>4</v>
      </c>
      <c r="L3387">
        <v>0</v>
      </c>
      <c r="M3387">
        <v>3</v>
      </c>
      <c r="N3387">
        <v>1</v>
      </c>
      <c r="O3387" s="15">
        <v>35796</v>
      </c>
      <c r="P3387" s="24">
        <v>47235</v>
      </c>
      <c r="Q3387" s="7">
        <f t="shared" si="71"/>
        <v>120</v>
      </c>
      <c r="R3387" s="12">
        <v>35796</v>
      </c>
      <c r="T3387">
        <v>60</v>
      </c>
    </row>
    <row r="3388" spans="1:20" ht="18.75" x14ac:dyDescent="0.25">
      <c r="A3388">
        <v>5090302</v>
      </c>
      <c r="B3388">
        <v>1011202</v>
      </c>
      <c r="C3388">
        <v>0</v>
      </c>
      <c r="D3388" t="s">
        <v>14</v>
      </c>
      <c r="E3388" t="s">
        <v>3040</v>
      </c>
      <c r="F3388" s="1">
        <v>100004164</v>
      </c>
      <c r="G3388" t="s">
        <v>1891</v>
      </c>
      <c r="H3388" s="22">
        <v>35796</v>
      </c>
      <c r="I3388">
        <v>4</v>
      </c>
      <c r="J3388" s="27">
        <f t="shared" si="72"/>
        <v>375</v>
      </c>
      <c r="K3388">
        <v>4</v>
      </c>
      <c r="L3388">
        <v>0</v>
      </c>
      <c r="M3388">
        <v>3</v>
      </c>
      <c r="N3388">
        <v>1</v>
      </c>
      <c r="O3388" s="15">
        <v>35796</v>
      </c>
      <c r="P3388" s="24">
        <v>47235</v>
      </c>
      <c r="Q3388" s="7">
        <f t="shared" si="71"/>
        <v>120</v>
      </c>
      <c r="R3388" s="12">
        <v>35796</v>
      </c>
      <c r="T3388">
        <v>60</v>
      </c>
    </row>
    <row r="3389" spans="1:20" ht="18.75" x14ac:dyDescent="0.25">
      <c r="A3389">
        <v>5090302</v>
      </c>
      <c r="B3389">
        <v>1011202</v>
      </c>
      <c r="C3389">
        <v>0</v>
      </c>
      <c r="D3389" t="s">
        <v>14</v>
      </c>
      <c r="E3389" t="s">
        <v>3041</v>
      </c>
      <c r="F3389" s="1">
        <v>100004089</v>
      </c>
      <c r="G3389" t="s">
        <v>1891</v>
      </c>
      <c r="H3389" s="22">
        <v>42851</v>
      </c>
      <c r="I3389">
        <v>2</v>
      </c>
      <c r="J3389" s="27">
        <f t="shared" si="72"/>
        <v>144</v>
      </c>
      <c r="K3389">
        <v>4250</v>
      </c>
      <c r="L3389">
        <v>0</v>
      </c>
      <c r="M3389">
        <v>4249</v>
      </c>
      <c r="N3389">
        <v>1</v>
      </c>
      <c r="O3389" s="15">
        <v>42851</v>
      </c>
      <c r="P3389" s="24">
        <v>47235</v>
      </c>
      <c r="Q3389" s="7">
        <f t="shared" si="71"/>
        <v>120</v>
      </c>
      <c r="R3389" s="12">
        <v>42851</v>
      </c>
      <c r="T3389">
        <v>48</v>
      </c>
    </row>
    <row r="3390" spans="1:20" ht="18.75" x14ac:dyDescent="0.25">
      <c r="A3390">
        <v>5090302</v>
      </c>
      <c r="B3390">
        <v>1011202</v>
      </c>
      <c r="C3390">
        <v>0</v>
      </c>
      <c r="D3390" t="s">
        <v>14</v>
      </c>
      <c r="E3390" t="s">
        <v>3042</v>
      </c>
      <c r="F3390" s="1">
        <v>100000327</v>
      </c>
      <c r="G3390" t="s">
        <v>1891</v>
      </c>
      <c r="H3390" s="22">
        <v>41274</v>
      </c>
      <c r="I3390">
        <v>3</v>
      </c>
      <c r="J3390" s="27">
        <f t="shared" si="72"/>
        <v>195</v>
      </c>
      <c r="K3390">
        <v>4500</v>
      </c>
      <c r="L3390">
        <v>0</v>
      </c>
      <c r="M3390">
        <v>4499</v>
      </c>
      <c r="N3390">
        <v>1</v>
      </c>
      <c r="O3390" s="15">
        <v>41274</v>
      </c>
      <c r="P3390" s="24">
        <v>47235</v>
      </c>
      <c r="Q3390" s="7">
        <f t="shared" si="71"/>
        <v>120</v>
      </c>
      <c r="R3390" s="12">
        <v>41274</v>
      </c>
      <c r="T3390">
        <v>48</v>
      </c>
    </row>
    <row r="3391" spans="1:20" ht="18.75" x14ac:dyDescent="0.25">
      <c r="A3391">
        <v>5090302</v>
      </c>
      <c r="B3391">
        <v>1011202</v>
      </c>
      <c r="C3391">
        <v>0</v>
      </c>
      <c r="D3391" t="s">
        <v>14</v>
      </c>
      <c r="E3391" t="s">
        <v>3043</v>
      </c>
      <c r="F3391" s="1">
        <v>100000328</v>
      </c>
      <c r="G3391" t="s">
        <v>1891</v>
      </c>
      <c r="H3391" s="22">
        <v>41274</v>
      </c>
      <c r="I3391">
        <v>1</v>
      </c>
      <c r="J3391" s="27">
        <f t="shared" si="72"/>
        <v>195</v>
      </c>
      <c r="K3391">
        <v>1900</v>
      </c>
      <c r="L3391">
        <v>0</v>
      </c>
      <c r="M3391">
        <v>1899</v>
      </c>
      <c r="N3391">
        <v>1</v>
      </c>
      <c r="O3391" s="15">
        <v>41274</v>
      </c>
      <c r="P3391" s="24">
        <v>47235</v>
      </c>
      <c r="Q3391" s="7">
        <f t="shared" si="71"/>
        <v>120</v>
      </c>
      <c r="R3391" s="12">
        <v>41274</v>
      </c>
      <c r="T3391">
        <v>48</v>
      </c>
    </row>
    <row r="3392" spans="1:20" ht="18.75" x14ac:dyDescent="0.25">
      <c r="A3392">
        <v>5090302</v>
      </c>
      <c r="B3392">
        <v>1011202</v>
      </c>
      <c r="C3392">
        <v>0</v>
      </c>
      <c r="D3392" t="s">
        <v>14</v>
      </c>
      <c r="E3392" t="s">
        <v>3044</v>
      </c>
      <c r="F3392" s="1">
        <v>100001056</v>
      </c>
      <c r="G3392" t="s">
        <v>1891</v>
      </c>
      <c r="H3392" s="22">
        <v>33909</v>
      </c>
      <c r="I3392">
        <v>12</v>
      </c>
      <c r="J3392" s="27">
        <f t="shared" si="72"/>
        <v>437</v>
      </c>
      <c r="K3392">
        <v>2397.6</v>
      </c>
      <c r="L3392">
        <v>0</v>
      </c>
      <c r="M3392">
        <v>2396.6</v>
      </c>
      <c r="N3392">
        <v>1</v>
      </c>
      <c r="O3392" s="15">
        <v>33909</v>
      </c>
      <c r="P3392" s="24">
        <v>47235</v>
      </c>
      <c r="Q3392" s="7">
        <f t="shared" si="71"/>
        <v>120</v>
      </c>
      <c r="R3392" s="12">
        <v>33909</v>
      </c>
      <c r="T3392">
        <v>60</v>
      </c>
    </row>
    <row r="3393" spans="1:20" ht="18.75" x14ac:dyDescent="0.25">
      <c r="A3393">
        <v>5090302</v>
      </c>
      <c r="B3393">
        <v>1011202</v>
      </c>
      <c r="C3393">
        <v>0</v>
      </c>
      <c r="D3393" t="s">
        <v>14</v>
      </c>
      <c r="E3393" t="s">
        <v>3045</v>
      </c>
      <c r="F3393" s="1">
        <v>100001057</v>
      </c>
      <c r="G3393" t="s">
        <v>1891</v>
      </c>
      <c r="H3393" s="22">
        <v>33939</v>
      </c>
      <c r="I3393">
        <v>6</v>
      </c>
      <c r="J3393" s="27">
        <f t="shared" si="72"/>
        <v>436</v>
      </c>
      <c r="K3393">
        <v>216</v>
      </c>
      <c r="L3393">
        <v>0</v>
      </c>
      <c r="M3393">
        <v>215</v>
      </c>
      <c r="N3393">
        <v>1</v>
      </c>
      <c r="O3393" s="15">
        <v>33939</v>
      </c>
      <c r="P3393" s="24">
        <v>47235</v>
      </c>
      <c r="Q3393" s="7">
        <f t="shared" si="71"/>
        <v>120</v>
      </c>
      <c r="R3393" s="12">
        <v>33939</v>
      </c>
      <c r="T3393">
        <v>60</v>
      </c>
    </row>
    <row r="3394" spans="1:20" ht="18.75" x14ac:dyDescent="0.25">
      <c r="A3394">
        <v>5090302</v>
      </c>
      <c r="B3394">
        <v>1011202</v>
      </c>
      <c r="C3394">
        <v>0</v>
      </c>
      <c r="D3394" t="s">
        <v>14</v>
      </c>
      <c r="E3394" t="s">
        <v>3046</v>
      </c>
      <c r="F3394" s="1">
        <v>100004572</v>
      </c>
      <c r="G3394" t="s">
        <v>1891</v>
      </c>
      <c r="H3394" s="22">
        <v>35034</v>
      </c>
      <c r="I3394">
        <v>1</v>
      </c>
      <c r="J3394" s="27">
        <f t="shared" si="72"/>
        <v>400</v>
      </c>
      <c r="K3394">
        <v>200</v>
      </c>
      <c r="L3394">
        <v>0</v>
      </c>
      <c r="M3394">
        <v>199</v>
      </c>
      <c r="N3394">
        <v>1</v>
      </c>
      <c r="O3394" s="15">
        <v>35034</v>
      </c>
      <c r="P3394" s="24">
        <v>47235</v>
      </c>
      <c r="Q3394" s="7">
        <f t="shared" ref="Q3394:Q3457" si="73">10*12</f>
        <v>120</v>
      </c>
      <c r="R3394" s="12">
        <v>35034</v>
      </c>
      <c r="T3394">
        <v>48</v>
      </c>
    </row>
    <row r="3395" spans="1:20" ht="18.75" x14ac:dyDescent="0.25">
      <c r="A3395">
        <v>5090302</v>
      </c>
      <c r="B3395">
        <v>1011202</v>
      </c>
      <c r="C3395">
        <v>0</v>
      </c>
      <c r="D3395" t="s">
        <v>14</v>
      </c>
      <c r="E3395" t="s">
        <v>3047</v>
      </c>
      <c r="F3395" s="1">
        <v>100004480</v>
      </c>
      <c r="G3395" t="s">
        <v>1891</v>
      </c>
      <c r="H3395" s="22">
        <v>36982</v>
      </c>
      <c r="I3395">
        <v>1</v>
      </c>
      <c r="J3395" s="27">
        <f t="shared" ref="J3395:J3458" si="74">DATEDIF(H3395,P3395,"m")</f>
        <v>336</v>
      </c>
      <c r="K3395">
        <v>163.53100000000001</v>
      </c>
      <c r="L3395">
        <v>0</v>
      </c>
      <c r="M3395">
        <v>162.53100000000001</v>
      </c>
      <c r="N3395">
        <v>1</v>
      </c>
      <c r="O3395" s="15">
        <v>36982</v>
      </c>
      <c r="P3395" s="24">
        <v>47235</v>
      </c>
      <c r="Q3395" s="7">
        <f t="shared" si="73"/>
        <v>120</v>
      </c>
      <c r="R3395" s="12">
        <v>36982</v>
      </c>
      <c r="T3395">
        <v>48</v>
      </c>
    </row>
    <row r="3396" spans="1:20" ht="18.75" x14ac:dyDescent="0.25">
      <c r="A3396">
        <v>5090302</v>
      </c>
      <c r="B3396">
        <v>1011202</v>
      </c>
      <c r="C3396">
        <v>0</v>
      </c>
      <c r="D3396" t="s">
        <v>14</v>
      </c>
      <c r="E3396" t="s">
        <v>3048</v>
      </c>
      <c r="F3396" s="1">
        <v>100004481</v>
      </c>
      <c r="G3396" t="s">
        <v>1891</v>
      </c>
      <c r="H3396" s="22">
        <v>41790</v>
      </c>
      <c r="I3396">
        <v>1</v>
      </c>
      <c r="J3396" s="27">
        <f t="shared" si="74"/>
        <v>178</v>
      </c>
      <c r="K3396">
        <v>900</v>
      </c>
      <c r="L3396">
        <v>0</v>
      </c>
      <c r="M3396">
        <v>899</v>
      </c>
      <c r="N3396">
        <v>1</v>
      </c>
      <c r="O3396" s="15">
        <v>41790</v>
      </c>
      <c r="P3396" s="24">
        <v>47235</v>
      </c>
      <c r="Q3396" s="7">
        <f t="shared" si="73"/>
        <v>120</v>
      </c>
      <c r="R3396" s="12">
        <v>41790</v>
      </c>
      <c r="T3396">
        <v>48</v>
      </c>
    </row>
    <row r="3397" spans="1:20" ht="18.75" x14ac:dyDescent="0.25">
      <c r="A3397">
        <v>5090302</v>
      </c>
      <c r="B3397">
        <v>1011202</v>
      </c>
      <c r="C3397">
        <v>0</v>
      </c>
      <c r="D3397" t="s">
        <v>14</v>
      </c>
      <c r="E3397" t="s">
        <v>3049</v>
      </c>
      <c r="F3397" s="1">
        <v>100004482</v>
      </c>
      <c r="G3397" t="s">
        <v>1891</v>
      </c>
      <c r="H3397" s="22">
        <v>41790</v>
      </c>
      <c r="I3397">
        <v>1</v>
      </c>
      <c r="J3397" s="27">
        <f t="shared" si="74"/>
        <v>178</v>
      </c>
      <c r="K3397">
        <v>1300</v>
      </c>
      <c r="L3397">
        <v>0</v>
      </c>
      <c r="M3397">
        <v>1299</v>
      </c>
      <c r="N3397">
        <v>1</v>
      </c>
      <c r="O3397" s="15">
        <v>41790</v>
      </c>
      <c r="P3397" s="24">
        <v>47235</v>
      </c>
      <c r="Q3397" s="7">
        <f t="shared" si="73"/>
        <v>120</v>
      </c>
      <c r="R3397" s="12">
        <v>41790</v>
      </c>
      <c r="T3397">
        <v>48</v>
      </c>
    </row>
    <row r="3398" spans="1:20" ht="18.75" x14ac:dyDescent="0.25">
      <c r="A3398">
        <v>5090302</v>
      </c>
      <c r="B3398">
        <v>1011202</v>
      </c>
      <c r="C3398">
        <v>0</v>
      </c>
      <c r="D3398" t="s">
        <v>14</v>
      </c>
      <c r="E3398" t="s">
        <v>3050</v>
      </c>
      <c r="F3398" s="1">
        <v>100004483</v>
      </c>
      <c r="G3398" t="s">
        <v>1891</v>
      </c>
      <c r="H3398" s="22">
        <v>41790</v>
      </c>
      <c r="I3398">
        <v>1</v>
      </c>
      <c r="J3398" s="27">
        <f t="shared" si="74"/>
        <v>178</v>
      </c>
      <c r="K3398">
        <v>1800</v>
      </c>
      <c r="L3398">
        <v>0</v>
      </c>
      <c r="M3398">
        <v>1799</v>
      </c>
      <c r="N3398">
        <v>1</v>
      </c>
      <c r="O3398" s="15">
        <v>41790</v>
      </c>
      <c r="P3398" s="24">
        <v>47235</v>
      </c>
      <c r="Q3398" s="7">
        <f t="shared" si="73"/>
        <v>120</v>
      </c>
      <c r="R3398" s="12">
        <v>41790</v>
      </c>
      <c r="T3398">
        <v>48</v>
      </c>
    </row>
    <row r="3399" spans="1:20" ht="18.75" x14ac:dyDescent="0.25">
      <c r="A3399">
        <v>5090302</v>
      </c>
      <c r="B3399">
        <v>1011202</v>
      </c>
      <c r="C3399">
        <v>0</v>
      </c>
      <c r="D3399" t="s">
        <v>14</v>
      </c>
      <c r="E3399" t="s">
        <v>3051</v>
      </c>
      <c r="F3399" s="1">
        <v>100004479</v>
      </c>
      <c r="G3399" t="s">
        <v>1891</v>
      </c>
      <c r="H3399" s="22">
        <v>33939</v>
      </c>
      <c r="I3399">
        <v>1</v>
      </c>
      <c r="J3399" s="27">
        <f t="shared" si="74"/>
        <v>436</v>
      </c>
      <c r="K3399">
        <v>201.68700000000001</v>
      </c>
      <c r="L3399">
        <v>0</v>
      </c>
      <c r="M3399">
        <v>200.68700000000001</v>
      </c>
      <c r="N3399">
        <v>1</v>
      </c>
      <c r="O3399" s="15">
        <v>33939</v>
      </c>
      <c r="P3399" s="24">
        <v>47235</v>
      </c>
      <c r="Q3399" s="7">
        <f t="shared" si="73"/>
        <v>120</v>
      </c>
      <c r="R3399" s="12">
        <v>33939</v>
      </c>
      <c r="T3399">
        <v>48</v>
      </c>
    </row>
    <row r="3400" spans="1:20" ht="18.75" x14ac:dyDescent="0.25">
      <c r="A3400">
        <v>5090302</v>
      </c>
      <c r="B3400">
        <v>1011202</v>
      </c>
      <c r="C3400">
        <v>0</v>
      </c>
      <c r="D3400" t="s">
        <v>14</v>
      </c>
      <c r="E3400" t="s">
        <v>3052</v>
      </c>
      <c r="F3400" s="1">
        <v>100000318</v>
      </c>
      <c r="G3400" t="s">
        <v>1891</v>
      </c>
      <c r="H3400" s="22">
        <v>33939</v>
      </c>
      <c r="I3400">
        <v>3</v>
      </c>
      <c r="J3400" s="27">
        <f t="shared" si="74"/>
        <v>436</v>
      </c>
      <c r="K3400">
        <v>294</v>
      </c>
      <c r="L3400">
        <v>0</v>
      </c>
      <c r="M3400">
        <v>293</v>
      </c>
      <c r="N3400">
        <v>1</v>
      </c>
      <c r="O3400" s="15">
        <v>33939</v>
      </c>
      <c r="P3400" s="24">
        <v>47235</v>
      </c>
      <c r="Q3400" s="7">
        <f t="shared" si="73"/>
        <v>120</v>
      </c>
      <c r="R3400" s="12">
        <v>33939</v>
      </c>
      <c r="T3400">
        <v>48</v>
      </c>
    </row>
    <row r="3401" spans="1:20" ht="18.75" x14ac:dyDescent="0.25">
      <c r="A3401">
        <v>5090302</v>
      </c>
      <c r="B3401">
        <v>1011202</v>
      </c>
      <c r="C3401">
        <v>0</v>
      </c>
      <c r="D3401" t="s">
        <v>14</v>
      </c>
      <c r="E3401" t="s">
        <v>3053</v>
      </c>
      <c r="F3401" s="1">
        <v>100000319</v>
      </c>
      <c r="G3401" t="s">
        <v>1891</v>
      </c>
      <c r="H3401" s="22">
        <v>33939</v>
      </c>
      <c r="I3401">
        <v>3</v>
      </c>
      <c r="J3401" s="27">
        <f t="shared" si="74"/>
        <v>436</v>
      </c>
      <c r="K3401">
        <v>195</v>
      </c>
      <c r="L3401">
        <v>0</v>
      </c>
      <c r="M3401">
        <v>194</v>
      </c>
      <c r="N3401">
        <v>1</v>
      </c>
      <c r="O3401" s="15">
        <v>33939</v>
      </c>
      <c r="P3401" s="24">
        <v>47235</v>
      </c>
      <c r="Q3401" s="7">
        <f t="shared" si="73"/>
        <v>120</v>
      </c>
      <c r="R3401" s="12">
        <v>33939</v>
      </c>
      <c r="T3401">
        <v>48</v>
      </c>
    </row>
    <row r="3402" spans="1:20" ht="18.75" x14ac:dyDescent="0.25">
      <c r="A3402">
        <v>5090302</v>
      </c>
      <c r="B3402">
        <v>1011202</v>
      </c>
      <c r="C3402">
        <v>0</v>
      </c>
      <c r="D3402" t="s">
        <v>14</v>
      </c>
      <c r="E3402" t="s">
        <v>3054</v>
      </c>
      <c r="F3402" s="1">
        <v>100001058</v>
      </c>
      <c r="G3402" t="s">
        <v>1891</v>
      </c>
      <c r="H3402" s="22">
        <v>34121</v>
      </c>
      <c r="I3402">
        <v>1</v>
      </c>
      <c r="J3402" s="27">
        <f t="shared" si="74"/>
        <v>430</v>
      </c>
      <c r="K3402">
        <v>187.5</v>
      </c>
      <c r="L3402">
        <v>0</v>
      </c>
      <c r="M3402">
        <v>186.5</v>
      </c>
      <c r="N3402">
        <v>1</v>
      </c>
      <c r="O3402" s="15">
        <v>34121</v>
      </c>
      <c r="P3402" s="24">
        <v>47235</v>
      </c>
      <c r="Q3402" s="7">
        <f t="shared" si="73"/>
        <v>120</v>
      </c>
      <c r="R3402" s="12">
        <v>34121</v>
      </c>
      <c r="T3402">
        <v>60</v>
      </c>
    </row>
    <row r="3403" spans="1:20" ht="18.75" x14ac:dyDescent="0.25">
      <c r="A3403">
        <v>5090302</v>
      </c>
      <c r="B3403">
        <v>1011202</v>
      </c>
      <c r="C3403">
        <v>0</v>
      </c>
      <c r="D3403" t="s">
        <v>14</v>
      </c>
      <c r="E3403" t="s">
        <v>3055</v>
      </c>
      <c r="F3403" s="1">
        <v>100002255</v>
      </c>
      <c r="G3403" t="s">
        <v>1891</v>
      </c>
      <c r="H3403" s="22">
        <v>38231</v>
      </c>
      <c r="I3403">
        <v>1</v>
      </c>
      <c r="J3403" s="27">
        <f t="shared" si="74"/>
        <v>295</v>
      </c>
      <c r="K3403">
        <v>28.913</v>
      </c>
      <c r="L3403">
        <v>0</v>
      </c>
      <c r="M3403">
        <v>27.913</v>
      </c>
      <c r="N3403">
        <v>1</v>
      </c>
      <c r="O3403" s="15">
        <v>38231</v>
      </c>
      <c r="P3403" s="24">
        <v>47235</v>
      </c>
      <c r="Q3403" s="7">
        <f t="shared" si="73"/>
        <v>120</v>
      </c>
      <c r="R3403" s="12">
        <v>38231</v>
      </c>
      <c r="T3403">
        <v>1</v>
      </c>
    </row>
    <row r="3404" spans="1:20" ht="18.75" x14ac:dyDescent="0.25">
      <c r="A3404">
        <v>5090302</v>
      </c>
      <c r="B3404">
        <v>1011202</v>
      </c>
      <c r="C3404">
        <v>0</v>
      </c>
      <c r="D3404" t="s">
        <v>14</v>
      </c>
      <c r="E3404" t="s">
        <v>3056</v>
      </c>
      <c r="F3404" s="1">
        <v>100002215</v>
      </c>
      <c r="G3404" t="s">
        <v>1891</v>
      </c>
      <c r="H3404" s="22">
        <v>34121</v>
      </c>
      <c r="I3404">
        <v>5</v>
      </c>
      <c r="J3404" s="27">
        <f t="shared" si="74"/>
        <v>430</v>
      </c>
      <c r="K3404">
        <v>225</v>
      </c>
      <c r="L3404">
        <v>0</v>
      </c>
      <c r="M3404">
        <v>224.5</v>
      </c>
      <c r="N3404">
        <v>0.5</v>
      </c>
      <c r="O3404" s="15">
        <v>34121</v>
      </c>
      <c r="P3404" s="24">
        <v>47235</v>
      </c>
      <c r="Q3404" s="7">
        <f t="shared" si="73"/>
        <v>120</v>
      </c>
      <c r="R3404" s="12">
        <v>34121</v>
      </c>
      <c r="T3404">
        <v>60</v>
      </c>
    </row>
    <row r="3405" spans="1:20" ht="18.75" x14ac:dyDescent="0.25">
      <c r="A3405">
        <v>5090302</v>
      </c>
      <c r="B3405">
        <v>1011202</v>
      </c>
      <c r="C3405">
        <v>0</v>
      </c>
      <c r="D3405" t="s">
        <v>14</v>
      </c>
      <c r="E3405" t="s">
        <v>3057</v>
      </c>
      <c r="F3405" s="1">
        <v>100000713</v>
      </c>
      <c r="G3405" t="s">
        <v>1891</v>
      </c>
      <c r="H3405" s="22">
        <v>35765</v>
      </c>
      <c r="I3405">
        <v>4</v>
      </c>
      <c r="J3405" s="27">
        <f t="shared" si="74"/>
        <v>376</v>
      </c>
      <c r="K3405">
        <v>600</v>
      </c>
      <c r="L3405">
        <v>0</v>
      </c>
      <c r="M3405">
        <v>599</v>
      </c>
      <c r="N3405">
        <v>1</v>
      </c>
      <c r="O3405" s="15">
        <v>35765</v>
      </c>
      <c r="P3405" s="24">
        <v>47235</v>
      </c>
      <c r="Q3405" s="7">
        <f t="shared" si="73"/>
        <v>120</v>
      </c>
      <c r="R3405" s="12">
        <v>35765</v>
      </c>
      <c r="T3405">
        <v>48</v>
      </c>
    </row>
    <row r="3406" spans="1:20" ht="18.75" x14ac:dyDescent="0.25">
      <c r="A3406">
        <v>5090302</v>
      </c>
      <c r="B3406">
        <v>1011202</v>
      </c>
      <c r="C3406">
        <v>0</v>
      </c>
      <c r="D3406" t="s">
        <v>14</v>
      </c>
      <c r="E3406" t="s">
        <v>3058</v>
      </c>
      <c r="F3406" s="1">
        <v>100000325</v>
      </c>
      <c r="G3406" t="s">
        <v>1891</v>
      </c>
      <c r="H3406" s="22">
        <v>36039</v>
      </c>
      <c r="I3406">
        <v>3</v>
      </c>
      <c r="J3406" s="27">
        <f t="shared" si="74"/>
        <v>367</v>
      </c>
      <c r="K3406">
        <v>490.59300000000002</v>
      </c>
      <c r="L3406">
        <v>0</v>
      </c>
      <c r="M3406">
        <v>489.59300000000002</v>
      </c>
      <c r="N3406">
        <v>1</v>
      </c>
      <c r="O3406" s="15">
        <v>36039</v>
      </c>
      <c r="P3406" s="24">
        <v>47235</v>
      </c>
      <c r="Q3406" s="7">
        <f t="shared" si="73"/>
        <v>120</v>
      </c>
      <c r="R3406" s="12">
        <v>36039</v>
      </c>
      <c r="T3406">
        <v>48</v>
      </c>
    </row>
    <row r="3407" spans="1:20" ht="18.75" x14ac:dyDescent="0.25">
      <c r="A3407">
        <v>5090302</v>
      </c>
      <c r="B3407">
        <v>1011202</v>
      </c>
      <c r="C3407">
        <v>0</v>
      </c>
      <c r="D3407" t="s">
        <v>14</v>
      </c>
      <c r="E3407" t="s">
        <v>3058</v>
      </c>
      <c r="F3407" s="1">
        <v>100000326</v>
      </c>
      <c r="G3407" t="s">
        <v>1891</v>
      </c>
      <c r="H3407" s="22">
        <v>36281</v>
      </c>
      <c r="I3407">
        <v>3</v>
      </c>
      <c r="J3407" s="27">
        <f t="shared" si="74"/>
        <v>359</v>
      </c>
      <c r="K3407">
        <v>490.59300000000002</v>
      </c>
      <c r="L3407">
        <v>0</v>
      </c>
      <c r="M3407">
        <v>489.59300000000002</v>
      </c>
      <c r="N3407">
        <v>1</v>
      </c>
      <c r="O3407" s="15">
        <v>36281</v>
      </c>
      <c r="P3407" s="24">
        <v>47235</v>
      </c>
      <c r="Q3407" s="7">
        <f t="shared" si="73"/>
        <v>120</v>
      </c>
      <c r="R3407" s="12">
        <v>36281</v>
      </c>
      <c r="T3407">
        <v>48</v>
      </c>
    </row>
    <row r="3408" spans="1:20" ht="18.75" x14ac:dyDescent="0.25">
      <c r="A3408">
        <v>5090302</v>
      </c>
      <c r="B3408">
        <v>1011202</v>
      </c>
      <c r="C3408">
        <v>0</v>
      </c>
      <c r="D3408" t="s">
        <v>14</v>
      </c>
      <c r="E3408" t="s">
        <v>3059</v>
      </c>
      <c r="F3408" s="1">
        <v>100000323</v>
      </c>
      <c r="G3408" t="s">
        <v>1891</v>
      </c>
      <c r="H3408" s="22">
        <v>35582</v>
      </c>
      <c r="I3408">
        <v>2</v>
      </c>
      <c r="J3408" s="27">
        <f t="shared" si="74"/>
        <v>382</v>
      </c>
      <c r="K3408">
        <v>327.06200000000001</v>
      </c>
      <c r="L3408">
        <v>0</v>
      </c>
      <c r="M3408">
        <v>326.06200000000001</v>
      </c>
      <c r="N3408">
        <v>1</v>
      </c>
      <c r="O3408" s="15">
        <v>35582</v>
      </c>
      <c r="P3408" s="24">
        <v>47235</v>
      </c>
      <c r="Q3408" s="7">
        <f t="shared" si="73"/>
        <v>120</v>
      </c>
      <c r="R3408" s="12">
        <v>35582</v>
      </c>
      <c r="T3408">
        <v>48</v>
      </c>
    </row>
    <row r="3409" spans="1:20" ht="18.75" x14ac:dyDescent="0.25">
      <c r="A3409">
        <v>5090302</v>
      </c>
      <c r="B3409">
        <v>1011202</v>
      </c>
      <c r="C3409">
        <v>0</v>
      </c>
      <c r="D3409" t="s">
        <v>14</v>
      </c>
      <c r="E3409" t="s">
        <v>3060</v>
      </c>
      <c r="F3409" s="1">
        <v>100005206</v>
      </c>
      <c r="G3409" t="s">
        <v>1891</v>
      </c>
      <c r="H3409" s="22">
        <v>37377</v>
      </c>
      <c r="I3409">
        <v>2</v>
      </c>
      <c r="J3409" s="27">
        <f t="shared" si="74"/>
        <v>323</v>
      </c>
      <c r="K3409">
        <v>327.06200000000001</v>
      </c>
      <c r="L3409">
        <v>0</v>
      </c>
      <c r="M3409">
        <v>326.06200000000001</v>
      </c>
      <c r="N3409">
        <v>1</v>
      </c>
      <c r="O3409" s="15">
        <v>37377</v>
      </c>
      <c r="P3409" s="24">
        <v>47235</v>
      </c>
      <c r="Q3409" s="7">
        <f t="shared" si="73"/>
        <v>120</v>
      </c>
      <c r="R3409" s="12">
        <v>37377</v>
      </c>
      <c r="T3409">
        <v>48</v>
      </c>
    </row>
    <row r="3410" spans="1:20" ht="18.75" x14ac:dyDescent="0.25">
      <c r="A3410">
        <v>5090302</v>
      </c>
      <c r="B3410">
        <v>1011202</v>
      </c>
      <c r="C3410">
        <v>0</v>
      </c>
      <c r="D3410" t="s">
        <v>14</v>
      </c>
      <c r="E3410" t="s">
        <v>3061</v>
      </c>
      <c r="F3410" s="1">
        <v>100004908</v>
      </c>
      <c r="G3410" t="s">
        <v>1891</v>
      </c>
      <c r="H3410" s="22">
        <v>36982</v>
      </c>
      <c r="I3410">
        <v>1</v>
      </c>
      <c r="J3410" s="27">
        <f t="shared" si="74"/>
        <v>336</v>
      </c>
      <c r="K3410">
        <v>163.53100000000001</v>
      </c>
      <c r="L3410">
        <v>0</v>
      </c>
      <c r="M3410">
        <v>162.53100000000001</v>
      </c>
      <c r="N3410">
        <v>1</v>
      </c>
      <c r="O3410" s="15">
        <v>36982</v>
      </c>
      <c r="P3410" s="24">
        <v>47235</v>
      </c>
      <c r="Q3410" s="7">
        <f t="shared" si="73"/>
        <v>120</v>
      </c>
      <c r="R3410" s="12">
        <v>36982</v>
      </c>
      <c r="T3410">
        <v>48</v>
      </c>
    </row>
    <row r="3411" spans="1:20" ht="18.75" x14ac:dyDescent="0.25">
      <c r="A3411">
        <v>5090302</v>
      </c>
      <c r="B3411">
        <v>1011202</v>
      </c>
      <c r="C3411">
        <v>0</v>
      </c>
      <c r="D3411" t="s">
        <v>14</v>
      </c>
      <c r="E3411" t="s">
        <v>3062</v>
      </c>
      <c r="F3411" s="1">
        <v>100005115</v>
      </c>
      <c r="G3411" t="s">
        <v>1891</v>
      </c>
      <c r="H3411" s="22">
        <v>36161</v>
      </c>
      <c r="I3411">
        <v>2</v>
      </c>
      <c r="J3411" s="27">
        <f t="shared" si="74"/>
        <v>363</v>
      </c>
      <c r="K3411">
        <v>403.37400000000002</v>
      </c>
      <c r="L3411">
        <v>0</v>
      </c>
      <c r="M3411">
        <v>402.37400000000002</v>
      </c>
      <c r="N3411">
        <v>1</v>
      </c>
      <c r="O3411" s="15">
        <v>36161</v>
      </c>
      <c r="P3411" s="24">
        <v>47235</v>
      </c>
      <c r="Q3411" s="7">
        <f t="shared" si="73"/>
        <v>120</v>
      </c>
      <c r="R3411" s="12">
        <v>36161</v>
      </c>
      <c r="T3411">
        <v>48</v>
      </c>
    </row>
    <row r="3412" spans="1:20" ht="18.75" x14ac:dyDescent="0.25">
      <c r="A3412">
        <v>5090302</v>
      </c>
      <c r="B3412">
        <v>1011202</v>
      </c>
      <c r="C3412">
        <v>0</v>
      </c>
      <c r="D3412" t="s">
        <v>14</v>
      </c>
      <c r="E3412" t="s">
        <v>3063</v>
      </c>
      <c r="F3412" s="1">
        <v>100000321</v>
      </c>
      <c r="G3412" t="s">
        <v>1891</v>
      </c>
      <c r="H3412" s="22">
        <v>34639</v>
      </c>
      <c r="I3412">
        <v>3</v>
      </c>
      <c r="J3412" s="27">
        <f t="shared" si="74"/>
        <v>413</v>
      </c>
      <c r="K3412">
        <v>490.59300000000002</v>
      </c>
      <c r="L3412">
        <v>0</v>
      </c>
      <c r="M3412">
        <v>489.59300000000002</v>
      </c>
      <c r="N3412">
        <v>1</v>
      </c>
      <c r="O3412" s="15">
        <v>34639</v>
      </c>
      <c r="P3412" s="24">
        <v>47235</v>
      </c>
      <c r="Q3412" s="7">
        <f t="shared" si="73"/>
        <v>120</v>
      </c>
      <c r="R3412" s="12">
        <v>34639</v>
      </c>
      <c r="T3412">
        <v>48</v>
      </c>
    </row>
    <row r="3413" spans="1:20" ht="18.75" x14ac:dyDescent="0.25">
      <c r="A3413">
        <v>5090302</v>
      </c>
      <c r="B3413">
        <v>1011202</v>
      </c>
      <c r="C3413">
        <v>0</v>
      </c>
      <c r="D3413" t="s">
        <v>14</v>
      </c>
      <c r="E3413" t="s">
        <v>3064</v>
      </c>
      <c r="F3413" s="1">
        <v>100000320</v>
      </c>
      <c r="G3413" t="s">
        <v>1891</v>
      </c>
      <c r="H3413" s="22">
        <v>34639</v>
      </c>
      <c r="I3413">
        <v>2</v>
      </c>
      <c r="J3413" s="27">
        <f t="shared" si="74"/>
        <v>413</v>
      </c>
      <c r="K3413">
        <v>403.37400000000002</v>
      </c>
      <c r="L3413">
        <v>0</v>
      </c>
      <c r="M3413">
        <v>402.37400000000002</v>
      </c>
      <c r="N3413">
        <v>1</v>
      </c>
      <c r="O3413" s="15">
        <v>34639</v>
      </c>
      <c r="P3413" s="24">
        <v>47235</v>
      </c>
      <c r="Q3413" s="7">
        <f t="shared" si="73"/>
        <v>120</v>
      </c>
      <c r="R3413" s="12">
        <v>34639</v>
      </c>
      <c r="T3413">
        <v>48</v>
      </c>
    </row>
    <row r="3414" spans="1:20" ht="18.75" x14ac:dyDescent="0.25">
      <c r="A3414">
        <v>5090302</v>
      </c>
      <c r="B3414">
        <v>1011202</v>
      </c>
      <c r="C3414">
        <v>0</v>
      </c>
      <c r="D3414" t="s">
        <v>14</v>
      </c>
      <c r="E3414" t="s">
        <v>3065</v>
      </c>
      <c r="F3414" s="1">
        <v>100000324</v>
      </c>
      <c r="G3414" t="s">
        <v>1891</v>
      </c>
      <c r="H3414" s="22">
        <v>35247</v>
      </c>
      <c r="I3414">
        <v>4</v>
      </c>
      <c r="J3414" s="27">
        <f t="shared" si="74"/>
        <v>393</v>
      </c>
      <c r="K3414">
        <v>654.12400000000002</v>
      </c>
      <c r="L3414">
        <v>0</v>
      </c>
      <c r="M3414">
        <v>653.12400000000002</v>
      </c>
      <c r="N3414">
        <v>1</v>
      </c>
      <c r="O3414" s="15">
        <v>35247</v>
      </c>
      <c r="P3414" s="24">
        <v>47235</v>
      </c>
      <c r="Q3414" s="7">
        <f t="shared" si="73"/>
        <v>120</v>
      </c>
      <c r="R3414" s="12">
        <v>35247</v>
      </c>
      <c r="T3414">
        <v>48</v>
      </c>
    </row>
    <row r="3415" spans="1:20" ht="18.75" x14ac:dyDescent="0.25">
      <c r="A3415">
        <v>5090302</v>
      </c>
      <c r="B3415">
        <v>1011202</v>
      </c>
      <c r="C3415">
        <v>0</v>
      </c>
      <c r="D3415" t="s">
        <v>14</v>
      </c>
      <c r="E3415" t="s">
        <v>3066</v>
      </c>
      <c r="F3415" s="1">
        <v>100000322</v>
      </c>
      <c r="G3415" t="s">
        <v>1891</v>
      </c>
      <c r="H3415" s="22">
        <v>33939</v>
      </c>
      <c r="I3415">
        <v>1</v>
      </c>
      <c r="J3415" s="27">
        <f t="shared" si="74"/>
        <v>436</v>
      </c>
      <c r="K3415">
        <v>603.42999999999995</v>
      </c>
      <c r="L3415">
        <v>0</v>
      </c>
      <c r="M3415">
        <v>602.42999999999995</v>
      </c>
      <c r="N3415">
        <v>1</v>
      </c>
      <c r="O3415" s="15">
        <v>33939</v>
      </c>
      <c r="P3415" s="24">
        <v>47235</v>
      </c>
      <c r="Q3415" s="7">
        <f t="shared" si="73"/>
        <v>120</v>
      </c>
      <c r="R3415" s="12">
        <v>33939</v>
      </c>
      <c r="T3415">
        <v>48</v>
      </c>
    </row>
    <row r="3416" spans="1:20" ht="18.75" x14ac:dyDescent="0.25">
      <c r="A3416">
        <v>5090302</v>
      </c>
      <c r="B3416">
        <v>1011202</v>
      </c>
      <c r="C3416">
        <v>0</v>
      </c>
      <c r="D3416" t="s">
        <v>14</v>
      </c>
      <c r="E3416" t="s">
        <v>3067</v>
      </c>
      <c r="F3416" s="1">
        <v>100001055</v>
      </c>
      <c r="G3416" t="s">
        <v>1891</v>
      </c>
      <c r="H3416" s="22">
        <v>33909</v>
      </c>
      <c r="I3416">
        <v>2</v>
      </c>
      <c r="J3416" s="27">
        <f t="shared" si="74"/>
        <v>437</v>
      </c>
      <c r="K3416">
        <v>352.8</v>
      </c>
      <c r="L3416">
        <v>0</v>
      </c>
      <c r="M3416">
        <v>351.8</v>
      </c>
      <c r="N3416">
        <v>1</v>
      </c>
      <c r="O3416" s="15">
        <v>33909</v>
      </c>
      <c r="P3416" s="24">
        <v>47235</v>
      </c>
      <c r="Q3416" s="7">
        <f t="shared" si="73"/>
        <v>120</v>
      </c>
      <c r="R3416" s="12">
        <v>33909</v>
      </c>
      <c r="T3416">
        <v>60</v>
      </c>
    </row>
    <row r="3417" spans="1:20" ht="18.75" x14ac:dyDescent="0.25">
      <c r="A3417">
        <v>5090302</v>
      </c>
      <c r="B3417">
        <v>1011202</v>
      </c>
      <c r="C3417">
        <v>0</v>
      </c>
      <c r="D3417" t="s">
        <v>14</v>
      </c>
      <c r="E3417" t="s">
        <v>3068</v>
      </c>
      <c r="F3417" s="1">
        <v>100001054</v>
      </c>
      <c r="G3417" t="s">
        <v>1891</v>
      </c>
      <c r="H3417" s="22">
        <v>33909</v>
      </c>
      <c r="I3417">
        <v>10</v>
      </c>
      <c r="J3417" s="27">
        <f t="shared" si="74"/>
        <v>437</v>
      </c>
      <c r="K3417">
        <v>3060</v>
      </c>
      <c r="L3417">
        <v>0</v>
      </c>
      <c r="M3417">
        <v>3059</v>
      </c>
      <c r="N3417">
        <v>1</v>
      </c>
      <c r="O3417" s="15">
        <v>33909</v>
      </c>
      <c r="P3417" s="24">
        <v>47235</v>
      </c>
      <c r="Q3417" s="7">
        <f t="shared" si="73"/>
        <v>120</v>
      </c>
      <c r="R3417" s="12">
        <v>33909</v>
      </c>
      <c r="T3417">
        <v>60</v>
      </c>
    </row>
    <row r="3418" spans="1:20" ht="18.75" x14ac:dyDescent="0.25">
      <c r="A3418">
        <v>5090302</v>
      </c>
      <c r="B3418">
        <v>1011202</v>
      </c>
      <c r="C3418">
        <v>0</v>
      </c>
      <c r="D3418" t="s">
        <v>14</v>
      </c>
      <c r="E3418" t="s">
        <v>3069</v>
      </c>
      <c r="F3418" s="1">
        <v>100004087</v>
      </c>
      <c r="G3418" t="s">
        <v>1891</v>
      </c>
      <c r="H3418" s="22">
        <v>38018</v>
      </c>
      <c r="I3418">
        <v>1</v>
      </c>
      <c r="J3418" s="27">
        <f t="shared" si="74"/>
        <v>302</v>
      </c>
      <c r="K3418">
        <v>1400</v>
      </c>
      <c r="L3418">
        <v>0</v>
      </c>
      <c r="M3418">
        <v>1399</v>
      </c>
      <c r="N3418">
        <v>1</v>
      </c>
      <c r="O3418" s="15">
        <v>38018</v>
      </c>
      <c r="P3418" s="24">
        <v>47235</v>
      </c>
      <c r="Q3418" s="7">
        <f t="shared" si="73"/>
        <v>120</v>
      </c>
      <c r="R3418" s="12">
        <v>38018</v>
      </c>
      <c r="T3418">
        <v>48</v>
      </c>
    </row>
    <row r="3419" spans="1:20" ht="18.75" x14ac:dyDescent="0.25">
      <c r="A3419">
        <v>5090302</v>
      </c>
      <c r="B3419">
        <v>1011202</v>
      </c>
      <c r="C3419">
        <v>0</v>
      </c>
      <c r="D3419" t="s">
        <v>14</v>
      </c>
      <c r="E3419" t="s">
        <v>3070</v>
      </c>
      <c r="F3419" s="1">
        <v>100004094</v>
      </c>
      <c r="G3419" t="s">
        <v>1891</v>
      </c>
      <c r="H3419" s="22">
        <v>37347</v>
      </c>
      <c r="I3419">
        <v>2</v>
      </c>
      <c r="J3419" s="27">
        <f t="shared" si="74"/>
        <v>324</v>
      </c>
      <c r="K3419">
        <v>3100</v>
      </c>
      <c r="L3419">
        <v>0</v>
      </c>
      <c r="M3419">
        <v>3099</v>
      </c>
      <c r="N3419">
        <v>1</v>
      </c>
      <c r="O3419" s="15">
        <v>37347</v>
      </c>
      <c r="P3419" s="24">
        <v>47235</v>
      </c>
      <c r="Q3419" s="7">
        <f t="shared" si="73"/>
        <v>120</v>
      </c>
      <c r="R3419" s="12">
        <v>37347</v>
      </c>
      <c r="T3419">
        <v>48</v>
      </c>
    </row>
    <row r="3420" spans="1:20" ht="18.75" x14ac:dyDescent="0.25">
      <c r="A3420">
        <v>5090302</v>
      </c>
      <c r="B3420">
        <v>1011202</v>
      </c>
      <c r="C3420">
        <v>0</v>
      </c>
      <c r="D3420" t="s">
        <v>14</v>
      </c>
      <c r="E3420" t="s">
        <v>3071</v>
      </c>
      <c r="F3420" s="1">
        <v>100001059</v>
      </c>
      <c r="G3420" t="s">
        <v>1891</v>
      </c>
      <c r="H3420" s="22">
        <v>33604</v>
      </c>
      <c r="I3420">
        <v>4</v>
      </c>
      <c r="J3420" s="27">
        <f t="shared" si="74"/>
        <v>447</v>
      </c>
      <c r="K3420">
        <v>4</v>
      </c>
      <c r="L3420">
        <v>0</v>
      </c>
      <c r="M3420">
        <v>3</v>
      </c>
      <c r="N3420">
        <v>1</v>
      </c>
      <c r="O3420" s="15">
        <v>33604</v>
      </c>
      <c r="P3420" s="24">
        <v>47235</v>
      </c>
      <c r="Q3420" s="7">
        <f t="shared" si="73"/>
        <v>120</v>
      </c>
      <c r="R3420" s="12">
        <v>33604</v>
      </c>
      <c r="T3420">
        <v>60</v>
      </c>
    </row>
    <row r="3421" spans="1:20" ht="18.75" x14ac:dyDescent="0.25">
      <c r="A3421">
        <v>5090302</v>
      </c>
      <c r="B3421">
        <v>1011202</v>
      </c>
      <c r="C3421">
        <v>0</v>
      </c>
      <c r="D3421" t="s">
        <v>14</v>
      </c>
      <c r="E3421" t="s">
        <v>3072</v>
      </c>
      <c r="F3421" s="1">
        <v>100005588</v>
      </c>
      <c r="G3421" t="s">
        <v>1891</v>
      </c>
      <c r="H3421" s="22">
        <v>33939</v>
      </c>
      <c r="I3421">
        <v>1</v>
      </c>
      <c r="J3421" s="27">
        <f t="shared" si="74"/>
        <v>436</v>
      </c>
      <c r="K3421">
        <v>163.53100000000001</v>
      </c>
      <c r="L3421">
        <v>0</v>
      </c>
      <c r="M3421">
        <v>162.53100000000001</v>
      </c>
      <c r="N3421">
        <v>1</v>
      </c>
      <c r="O3421" s="15">
        <v>33939</v>
      </c>
      <c r="P3421" s="24">
        <v>47235</v>
      </c>
      <c r="Q3421" s="7">
        <f t="shared" si="73"/>
        <v>120</v>
      </c>
      <c r="R3421" s="12">
        <v>33939</v>
      </c>
      <c r="T3421">
        <v>48</v>
      </c>
    </row>
    <row r="3422" spans="1:20" ht="18.75" x14ac:dyDescent="0.25">
      <c r="A3422">
        <v>5090302</v>
      </c>
      <c r="B3422">
        <v>1011202</v>
      </c>
      <c r="C3422">
        <v>0</v>
      </c>
      <c r="D3422" t="s">
        <v>14</v>
      </c>
      <c r="E3422" t="s">
        <v>3073</v>
      </c>
      <c r="F3422" s="1">
        <v>100000317</v>
      </c>
      <c r="G3422" t="s">
        <v>1891</v>
      </c>
      <c r="H3422" s="22">
        <v>33939</v>
      </c>
      <c r="I3422">
        <v>4</v>
      </c>
      <c r="J3422" s="27">
        <f t="shared" si="74"/>
        <v>436</v>
      </c>
      <c r="K3422">
        <v>1200</v>
      </c>
      <c r="L3422">
        <v>0</v>
      </c>
      <c r="M3422">
        <v>1199</v>
      </c>
      <c r="N3422">
        <v>1</v>
      </c>
      <c r="O3422" s="15">
        <v>33939</v>
      </c>
      <c r="P3422" s="24">
        <v>47235</v>
      </c>
      <c r="Q3422" s="7">
        <f t="shared" si="73"/>
        <v>120</v>
      </c>
      <c r="R3422" s="12">
        <v>33939</v>
      </c>
      <c r="T3422">
        <v>48</v>
      </c>
    </row>
    <row r="3423" spans="1:20" ht="18.75" x14ac:dyDescent="0.25">
      <c r="A3423">
        <v>5090302</v>
      </c>
      <c r="B3423">
        <v>1011202</v>
      </c>
      <c r="C3423">
        <v>0</v>
      </c>
      <c r="D3423" t="s">
        <v>14</v>
      </c>
      <c r="E3423" t="s">
        <v>3074</v>
      </c>
      <c r="F3423" s="1">
        <v>100004084</v>
      </c>
      <c r="G3423" t="s">
        <v>1891</v>
      </c>
      <c r="H3423" s="22">
        <v>33939</v>
      </c>
      <c r="I3423">
        <v>1</v>
      </c>
      <c r="J3423" s="27">
        <f t="shared" si="74"/>
        <v>436</v>
      </c>
      <c r="K3423">
        <v>201.68700000000001</v>
      </c>
      <c r="L3423">
        <v>0</v>
      </c>
      <c r="M3423">
        <v>200.68700000000001</v>
      </c>
      <c r="N3423">
        <v>1</v>
      </c>
      <c r="O3423" s="15">
        <v>33939</v>
      </c>
      <c r="P3423" s="24">
        <v>47235</v>
      </c>
      <c r="Q3423" s="7">
        <f t="shared" si="73"/>
        <v>120</v>
      </c>
      <c r="R3423" s="12">
        <v>33939</v>
      </c>
      <c r="T3423">
        <v>48</v>
      </c>
    </row>
    <row r="3424" spans="1:20" ht="18.75" x14ac:dyDescent="0.25">
      <c r="A3424">
        <v>5090302</v>
      </c>
      <c r="B3424">
        <v>1011202</v>
      </c>
      <c r="C3424">
        <v>0</v>
      </c>
      <c r="D3424" t="s">
        <v>14</v>
      </c>
      <c r="E3424" t="s">
        <v>3075</v>
      </c>
      <c r="F3424" s="1">
        <v>100005116</v>
      </c>
      <c r="G3424" t="s">
        <v>1891</v>
      </c>
      <c r="H3424" s="22">
        <v>36739</v>
      </c>
      <c r="I3424">
        <v>1</v>
      </c>
      <c r="J3424" s="27">
        <f t="shared" si="74"/>
        <v>344</v>
      </c>
      <c r="K3424">
        <v>163.53100000000001</v>
      </c>
      <c r="L3424">
        <v>0</v>
      </c>
      <c r="M3424">
        <v>162.53100000000001</v>
      </c>
      <c r="N3424">
        <v>1</v>
      </c>
      <c r="O3424" s="15">
        <v>36739</v>
      </c>
      <c r="P3424" s="24">
        <v>47235</v>
      </c>
      <c r="Q3424" s="7">
        <f t="shared" si="73"/>
        <v>120</v>
      </c>
      <c r="R3424" s="12">
        <v>36739</v>
      </c>
      <c r="T3424">
        <v>48</v>
      </c>
    </row>
    <row r="3425" spans="1:20" ht="18.75" x14ac:dyDescent="0.25">
      <c r="A3425">
        <v>5090302</v>
      </c>
      <c r="B3425">
        <v>1011202</v>
      </c>
      <c r="C3425">
        <v>0</v>
      </c>
      <c r="D3425" t="s">
        <v>14</v>
      </c>
      <c r="E3425" t="s">
        <v>3076</v>
      </c>
      <c r="F3425" s="1">
        <v>100002421</v>
      </c>
      <c r="G3425" t="s">
        <v>1891</v>
      </c>
      <c r="H3425" s="22">
        <v>42092</v>
      </c>
      <c r="I3425">
        <v>2</v>
      </c>
      <c r="J3425" s="27">
        <f t="shared" si="74"/>
        <v>168</v>
      </c>
      <c r="K3425">
        <v>1065.1559999999999</v>
      </c>
      <c r="L3425">
        <v>0</v>
      </c>
      <c r="M3425">
        <v>1064.1559999999999</v>
      </c>
      <c r="N3425">
        <v>1</v>
      </c>
      <c r="O3425" s="15">
        <v>42092</v>
      </c>
      <c r="P3425" s="24">
        <v>47235</v>
      </c>
      <c r="Q3425" s="7">
        <f t="shared" si="73"/>
        <v>120</v>
      </c>
      <c r="R3425" s="12">
        <v>42092</v>
      </c>
      <c r="T3425">
        <v>60</v>
      </c>
    </row>
    <row r="3426" spans="1:20" ht="18.75" x14ac:dyDescent="0.25">
      <c r="A3426">
        <v>5090302</v>
      </c>
      <c r="B3426">
        <v>1011202</v>
      </c>
      <c r="C3426">
        <v>0</v>
      </c>
      <c r="D3426" t="s">
        <v>14</v>
      </c>
      <c r="E3426" t="s">
        <v>3077</v>
      </c>
      <c r="F3426" s="1">
        <v>100002307</v>
      </c>
      <c r="G3426" t="s">
        <v>1891</v>
      </c>
      <c r="H3426" s="22">
        <v>34578</v>
      </c>
      <c r="I3426">
        <v>1</v>
      </c>
      <c r="J3426" s="27">
        <f t="shared" si="74"/>
        <v>415</v>
      </c>
      <c r="K3426">
        <v>160</v>
      </c>
      <c r="L3426">
        <v>0</v>
      </c>
      <c r="M3426">
        <v>159</v>
      </c>
      <c r="N3426">
        <v>1</v>
      </c>
      <c r="O3426" s="15">
        <v>34578</v>
      </c>
      <c r="P3426" s="24">
        <v>47235</v>
      </c>
      <c r="Q3426" s="7">
        <f t="shared" si="73"/>
        <v>120</v>
      </c>
      <c r="R3426" s="12">
        <v>34578</v>
      </c>
      <c r="T3426">
        <v>60</v>
      </c>
    </row>
    <row r="3427" spans="1:20" ht="18.75" x14ac:dyDescent="0.25">
      <c r="A3427">
        <v>5090302</v>
      </c>
      <c r="B3427">
        <v>1011202</v>
      </c>
      <c r="C3427">
        <v>0</v>
      </c>
      <c r="D3427" t="s">
        <v>14</v>
      </c>
      <c r="E3427" t="s">
        <v>3078</v>
      </c>
      <c r="F3427" s="1">
        <v>100001345</v>
      </c>
      <c r="G3427" t="s">
        <v>1891</v>
      </c>
      <c r="H3427" s="22">
        <v>37438</v>
      </c>
      <c r="I3427">
        <v>2</v>
      </c>
      <c r="J3427" s="27">
        <f t="shared" si="74"/>
        <v>321</v>
      </c>
      <c r="K3427">
        <v>230</v>
      </c>
      <c r="L3427">
        <v>0</v>
      </c>
      <c r="M3427">
        <v>229</v>
      </c>
      <c r="N3427">
        <v>1</v>
      </c>
      <c r="O3427" s="15">
        <v>37438</v>
      </c>
      <c r="P3427" s="24">
        <v>47235</v>
      </c>
      <c r="Q3427" s="7">
        <f t="shared" si="73"/>
        <v>120</v>
      </c>
      <c r="R3427" s="12">
        <v>37438</v>
      </c>
      <c r="T3427">
        <v>60</v>
      </c>
    </row>
    <row r="3428" spans="1:20" ht="18.75" x14ac:dyDescent="0.25">
      <c r="A3428">
        <v>5090302</v>
      </c>
      <c r="B3428">
        <v>1011202</v>
      </c>
      <c r="C3428">
        <v>0</v>
      </c>
      <c r="D3428" t="s">
        <v>14</v>
      </c>
      <c r="E3428" t="s">
        <v>3079</v>
      </c>
      <c r="F3428" s="1">
        <v>100001314</v>
      </c>
      <c r="G3428" t="s">
        <v>1891</v>
      </c>
      <c r="H3428" s="22">
        <v>32905</v>
      </c>
      <c r="I3428">
        <v>1</v>
      </c>
      <c r="J3428" s="27">
        <f t="shared" si="74"/>
        <v>470</v>
      </c>
      <c r="K3428">
        <v>1</v>
      </c>
      <c r="L3428">
        <v>0</v>
      </c>
      <c r="M3428">
        <v>0</v>
      </c>
      <c r="N3428">
        <v>1</v>
      </c>
      <c r="O3428" s="15">
        <v>32905</v>
      </c>
      <c r="P3428" s="24">
        <v>47235</v>
      </c>
      <c r="Q3428" s="7">
        <f t="shared" si="73"/>
        <v>120</v>
      </c>
      <c r="R3428" s="12">
        <v>32905</v>
      </c>
      <c r="T3428">
        <v>60</v>
      </c>
    </row>
    <row r="3429" spans="1:20" ht="18.75" x14ac:dyDescent="0.25">
      <c r="A3429">
        <v>5090302</v>
      </c>
      <c r="B3429">
        <v>1011202</v>
      </c>
      <c r="C3429">
        <v>0</v>
      </c>
      <c r="D3429" t="s">
        <v>14</v>
      </c>
      <c r="E3429" t="s">
        <v>3080</v>
      </c>
      <c r="F3429" s="1">
        <v>100001284</v>
      </c>
      <c r="G3429" t="s">
        <v>1891</v>
      </c>
      <c r="H3429" s="22">
        <v>34121</v>
      </c>
      <c r="I3429">
        <v>1</v>
      </c>
      <c r="J3429" s="27">
        <f t="shared" si="74"/>
        <v>430</v>
      </c>
      <c r="K3429">
        <v>233</v>
      </c>
      <c r="L3429">
        <v>0</v>
      </c>
      <c r="M3429">
        <v>232</v>
      </c>
      <c r="N3429">
        <v>1</v>
      </c>
      <c r="O3429" s="15">
        <v>34121</v>
      </c>
      <c r="P3429" s="24">
        <v>47235</v>
      </c>
      <c r="Q3429" s="7">
        <f t="shared" si="73"/>
        <v>120</v>
      </c>
      <c r="R3429" s="12">
        <v>34121</v>
      </c>
      <c r="T3429">
        <v>60</v>
      </c>
    </row>
    <row r="3430" spans="1:20" ht="18.75" x14ac:dyDescent="0.25">
      <c r="A3430">
        <v>5090302</v>
      </c>
      <c r="B3430">
        <v>1011202</v>
      </c>
      <c r="C3430">
        <v>0</v>
      </c>
      <c r="D3430" t="s">
        <v>14</v>
      </c>
      <c r="E3430" t="s">
        <v>3081</v>
      </c>
      <c r="F3430" s="1">
        <v>100002294</v>
      </c>
      <c r="G3430" t="s">
        <v>1891</v>
      </c>
      <c r="H3430" s="22">
        <v>37591</v>
      </c>
      <c r="I3430">
        <v>1</v>
      </c>
      <c r="J3430" s="27">
        <f t="shared" si="74"/>
        <v>316</v>
      </c>
      <c r="K3430">
        <v>2414</v>
      </c>
      <c r="L3430">
        <v>0</v>
      </c>
      <c r="M3430">
        <v>2413</v>
      </c>
      <c r="N3430">
        <v>1</v>
      </c>
      <c r="O3430" s="15">
        <v>37591</v>
      </c>
      <c r="P3430" s="24">
        <v>47235</v>
      </c>
      <c r="Q3430" s="7">
        <f t="shared" si="73"/>
        <v>120</v>
      </c>
      <c r="R3430" s="12">
        <v>37591</v>
      </c>
      <c r="T3430">
        <v>1</v>
      </c>
    </row>
    <row r="3431" spans="1:20" ht="18.75" x14ac:dyDescent="0.25">
      <c r="A3431">
        <v>5090302</v>
      </c>
      <c r="B3431">
        <v>1011202</v>
      </c>
      <c r="C3431">
        <v>0</v>
      </c>
      <c r="D3431" t="s">
        <v>14</v>
      </c>
      <c r="E3431" t="s">
        <v>3082</v>
      </c>
      <c r="F3431" s="1">
        <v>100001352</v>
      </c>
      <c r="G3431" t="s">
        <v>1891</v>
      </c>
      <c r="H3431" s="22">
        <v>35977</v>
      </c>
      <c r="I3431">
        <v>1</v>
      </c>
      <c r="J3431" s="27">
        <f t="shared" si="74"/>
        <v>369</v>
      </c>
      <c r="K3431">
        <v>4956.5690000000004</v>
      </c>
      <c r="L3431">
        <v>0</v>
      </c>
      <c r="M3431">
        <v>4955.5690000000004</v>
      </c>
      <c r="N3431">
        <v>1</v>
      </c>
      <c r="O3431" s="15">
        <v>35977</v>
      </c>
      <c r="P3431" s="24">
        <v>47235</v>
      </c>
      <c r="Q3431" s="7">
        <f t="shared" si="73"/>
        <v>120</v>
      </c>
      <c r="R3431" s="12">
        <v>35977</v>
      </c>
      <c r="T3431">
        <v>1</v>
      </c>
    </row>
    <row r="3432" spans="1:20" ht="18.75" x14ac:dyDescent="0.25">
      <c r="A3432">
        <v>5090302</v>
      </c>
      <c r="B3432">
        <v>1011202</v>
      </c>
      <c r="C3432">
        <v>0</v>
      </c>
      <c r="D3432" t="s">
        <v>14</v>
      </c>
      <c r="E3432" t="s">
        <v>3083</v>
      </c>
      <c r="F3432" s="1">
        <v>100004262</v>
      </c>
      <c r="G3432" t="s">
        <v>1891</v>
      </c>
      <c r="H3432" s="22">
        <v>35796</v>
      </c>
      <c r="I3432">
        <v>4</v>
      </c>
      <c r="J3432" s="27">
        <f t="shared" si="74"/>
        <v>375</v>
      </c>
      <c r="K3432">
        <v>4</v>
      </c>
      <c r="L3432">
        <v>0</v>
      </c>
      <c r="M3432">
        <v>3</v>
      </c>
      <c r="N3432">
        <v>1</v>
      </c>
      <c r="O3432" s="15">
        <v>35796</v>
      </c>
      <c r="P3432" s="24">
        <v>47235</v>
      </c>
      <c r="Q3432" s="7">
        <f t="shared" si="73"/>
        <v>120</v>
      </c>
      <c r="R3432" s="12">
        <v>35796</v>
      </c>
      <c r="T3432">
        <v>60</v>
      </c>
    </row>
    <row r="3433" spans="1:20" ht="18.75" x14ac:dyDescent="0.25">
      <c r="A3433">
        <v>5090302</v>
      </c>
      <c r="B3433">
        <v>1011202</v>
      </c>
      <c r="C3433">
        <v>0</v>
      </c>
      <c r="D3433" t="s">
        <v>14</v>
      </c>
      <c r="E3433" t="s">
        <v>3084</v>
      </c>
      <c r="F3433" s="1">
        <v>100001303</v>
      </c>
      <c r="G3433" t="s">
        <v>1891</v>
      </c>
      <c r="H3433" s="22">
        <v>33604</v>
      </c>
      <c r="I3433">
        <v>1</v>
      </c>
      <c r="J3433" s="27">
        <f t="shared" si="74"/>
        <v>447</v>
      </c>
      <c r="K3433">
        <v>1</v>
      </c>
      <c r="L3433">
        <v>0</v>
      </c>
      <c r="M3433">
        <v>0</v>
      </c>
      <c r="N3433">
        <v>1</v>
      </c>
      <c r="O3433" s="15">
        <v>33604</v>
      </c>
      <c r="P3433" s="24">
        <v>47235</v>
      </c>
      <c r="Q3433" s="7">
        <f t="shared" si="73"/>
        <v>120</v>
      </c>
      <c r="R3433" s="12">
        <v>33604</v>
      </c>
      <c r="T3433">
        <v>60</v>
      </c>
    </row>
    <row r="3434" spans="1:20" ht="18.75" x14ac:dyDescent="0.25">
      <c r="A3434">
        <v>5090302</v>
      </c>
      <c r="B3434">
        <v>1011202</v>
      </c>
      <c r="C3434">
        <v>0</v>
      </c>
      <c r="D3434" t="s">
        <v>14</v>
      </c>
      <c r="E3434" t="s">
        <v>3085</v>
      </c>
      <c r="F3434" s="1">
        <v>100005605</v>
      </c>
      <c r="G3434" t="s">
        <v>1891</v>
      </c>
      <c r="H3434" s="22">
        <v>34425</v>
      </c>
      <c r="I3434">
        <v>1</v>
      </c>
      <c r="J3434" s="27">
        <f t="shared" si="74"/>
        <v>420</v>
      </c>
      <c r="K3434">
        <v>68</v>
      </c>
      <c r="L3434">
        <v>0</v>
      </c>
      <c r="M3434">
        <v>67</v>
      </c>
      <c r="N3434">
        <v>1</v>
      </c>
      <c r="O3434" s="15">
        <v>34425</v>
      </c>
      <c r="P3434" s="24">
        <v>47235</v>
      </c>
      <c r="Q3434" s="7">
        <f t="shared" si="73"/>
        <v>120</v>
      </c>
      <c r="R3434" s="12">
        <v>34425</v>
      </c>
      <c r="T3434">
        <v>1</v>
      </c>
    </row>
    <row r="3435" spans="1:20" ht="18.75" x14ac:dyDescent="0.25">
      <c r="A3435">
        <v>5090302</v>
      </c>
      <c r="B3435">
        <v>1011202</v>
      </c>
      <c r="C3435">
        <v>0</v>
      </c>
      <c r="D3435" t="s">
        <v>14</v>
      </c>
      <c r="E3435" t="s">
        <v>3086</v>
      </c>
      <c r="F3435" s="1">
        <v>100001918</v>
      </c>
      <c r="G3435" t="s">
        <v>1891</v>
      </c>
      <c r="H3435" s="22">
        <v>33573</v>
      </c>
      <c r="I3435">
        <v>1</v>
      </c>
      <c r="J3435" s="27">
        <f t="shared" si="74"/>
        <v>448</v>
      </c>
      <c r="K3435">
        <v>97.5</v>
      </c>
      <c r="L3435">
        <v>0</v>
      </c>
      <c r="M3435">
        <v>96.5</v>
      </c>
      <c r="N3435">
        <v>1</v>
      </c>
      <c r="O3435" s="15">
        <v>33573</v>
      </c>
      <c r="P3435" s="24">
        <v>47235</v>
      </c>
      <c r="Q3435" s="7">
        <f t="shared" si="73"/>
        <v>120</v>
      </c>
      <c r="R3435" s="12">
        <v>33573</v>
      </c>
      <c r="T3435">
        <v>1</v>
      </c>
    </row>
    <row r="3436" spans="1:20" ht="18.75" x14ac:dyDescent="0.25">
      <c r="A3436">
        <v>5090302</v>
      </c>
      <c r="B3436">
        <v>1011202</v>
      </c>
      <c r="C3436">
        <v>0</v>
      </c>
      <c r="D3436" t="s">
        <v>14</v>
      </c>
      <c r="E3436" t="s">
        <v>3087</v>
      </c>
      <c r="F3436" s="1">
        <v>100005209</v>
      </c>
      <c r="G3436" t="s">
        <v>1891</v>
      </c>
      <c r="H3436" s="22">
        <v>36982</v>
      </c>
      <c r="I3436">
        <v>1</v>
      </c>
      <c r="J3436" s="27">
        <f t="shared" si="74"/>
        <v>336</v>
      </c>
      <c r="K3436">
        <v>90</v>
      </c>
      <c r="L3436">
        <v>0</v>
      </c>
      <c r="M3436">
        <v>89</v>
      </c>
      <c r="N3436">
        <v>1</v>
      </c>
      <c r="O3436" s="15">
        <v>36982</v>
      </c>
      <c r="P3436" s="24">
        <v>47235</v>
      </c>
      <c r="Q3436" s="7">
        <f t="shared" si="73"/>
        <v>120</v>
      </c>
      <c r="R3436" s="12">
        <v>36982</v>
      </c>
      <c r="T3436">
        <v>1</v>
      </c>
    </row>
    <row r="3437" spans="1:20" ht="18.75" x14ac:dyDescent="0.25">
      <c r="A3437">
        <v>5090302</v>
      </c>
      <c r="B3437">
        <v>1011202</v>
      </c>
      <c r="C3437">
        <v>0</v>
      </c>
      <c r="D3437" t="s">
        <v>14</v>
      </c>
      <c r="E3437" t="s">
        <v>3088</v>
      </c>
      <c r="F3437" s="1">
        <v>100001273</v>
      </c>
      <c r="G3437" t="s">
        <v>1891</v>
      </c>
      <c r="H3437" s="22">
        <v>35977</v>
      </c>
      <c r="I3437">
        <v>1</v>
      </c>
      <c r="J3437" s="27">
        <f t="shared" si="74"/>
        <v>369</v>
      </c>
      <c r="K3437">
        <v>37.173999999999999</v>
      </c>
      <c r="L3437">
        <v>0</v>
      </c>
      <c r="M3437">
        <v>36.173999999999999</v>
      </c>
      <c r="N3437">
        <v>1</v>
      </c>
      <c r="O3437" s="15">
        <v>35977</v>
      </c>
      <c r="P3437" s="24">
        <v>47235</v>
      </c>
      <c r="Q3437" s="7">
        <f t="shared" si="73"/>
        <v>120</v>
      </c>
      <c r="R3437" s="12">
        <v>35977</v>
      </c>
      <c r="T3437">
        <v>1</v>
      </c>
    </row>
    <row r="3438" spans="1:20" ht="18.75" x14ac:dyDescent="0.25">
      <c r="A3438">
        <v>5090302</v>
      </c>
      <c r="B3438">
        <v>1011202</v>
      </c>
      <c r="C3438">
        <v>0</v>
      </c>
      <c r="D3438" t="s">
        <v>14</v>
      </c>
      <c r="E3438" t="s">
        <v>3089</v>
      </c>
      <c r="F3438" s="1">
        <v>100001294</v>
      </c>
      <c r="G3438" t="s">
        <v>1891</v>
      </c>
      <c r="H3438" s="22">
        <v>34608</v>
      </c>
      <c r="I3438">
        <v>1</v>
      </c>
      <c r="J3438" s="27">
        <f t="shared" si="74"/>
        <v>414</v>
      </c>
      <c r="K3438">
        <v>318.75</v>
      </c>
      <c r="L3438">
        <v>0</v>
      </c>
      <c r="M3438">
        <v>317.75</v>
      </c>
      <c r="N3438">
        <v>1</v>
      </c>
      <c r="O3438" s="15">
        <v>34608</v>
      </c>
      <c r="P3438" s="24">
        <v>47235</v>
      </c>
      <c r="Q3438" s="7">
        <f t="shared" si="73"/>
        <v>120</v>
      </c>
      <c r="R3438" s="12">
        <v>34608</v>
      </c>
      <c r="T3438">
        <v>60</v>
      </c>
    </row>
    <row r="3439" spans="1:20" ht="18.75" x14ac:dyDescent="0.25">
      <c r="A3439">
        <v>5090302</v>
      </c>
      <c r="B3439">
        <v>1011202</v>
      </c>
      <c r="C3439">
        <v>0</v>
      </c>
      <c r="D3439" t="s">
        <v>14</v>
      </c>
      <c r="E3439" t="s">
        <v>3090</v>
      </c>
      <c r="F3439" s="1">
        <v>100001295</v>
      </c>
      <c r="G3439" t="s">
        <v>1891</v>
      </c>
      <c r="H3439" s="22">
        <v>34608</v>
      </c>
      <c r="I3439">
        <v>1</v>
      </c>
      <c r="J3439" s="27">
        <f t="shared" si="74"/>
        <v>414</v>
      </c>
      <c r="K3439">
        <v>32</v>
      </c>
      <c r="L3439">
        <v>0</v>
      </c>
      <c r="M3439">
        <v>31</v>
      </c>
      <c r="N3439">
        <v>1</v>
      </c>
      <c r="O3439" s="15">
        <v>34608</v>
      </c>
      <c r="P3439" s="24">
        <v>47235</v>
      </c>
      <c r="Q3439" s="7">
        <f t="shared" si="73"/>
        <v>120</v>
      </c>
      <c r="R3439" s="12">
        <v>34608</v>
      </c>
      <c r="T3439">
        <v>1</v>
      </c>
    </row>
    <row r="3440" spans="1:20" ht="18.75" x14ac:dyDescent="0.25">
      <c r="A3440">
        <v>5090302</v>
      </c>
      <c r="B3440">
        <v>1011202</v>
      </c>
      <c r="C3440">
        <v>0</v>
      </c>
      <c r="D3440" t="s">
        <v>14</v>
      </c>
      <c r="E3440" t="s">
        <v>3091</v>
      </c>
      <c r="F3440" s="1">
        <v>100001321</v>
      </c>
      <c r="G3440" t="s">
        <v>1891</v>
      </c>
      <c r="H3440" s="22">
        <v>35977</v>
      </c>
      <c r="I3440">
        <v>1</v>
      </c>
      <c r="J3440" s="27">
        <f t="shared" si="74"/>
        <v>369</v>
      </c>
      <c r="K3440">
        <v>76.414000000000001</v>
      </c>
      <c r="L3440">
        <v>0</v>
      </c>
      <c r="M3440">
        <v>75.414000000000001</v>
      </c>
      <c r="N3440">
        <v>1</v>
      </c>
      <c r="O3440" s="15">
        <v>35977</v>
      </c>
      <c r="P3440" s="24">
        <v>47235</v>
      </c>
      <c r="Q3440" s="7">
        <f t="shared" si="73"/>
        <v>120</v>
      </c>
      <c r="R3440" s="12">
        <v>35977</v>
      </c>
      <c r="T3440">
        <v>1</v>
      </c>
    </row>
    <row r="3441" spans="1:20" ht="18.75" x14ac:dyDescent="0.25">
      <c r="A3441">
        <v>5090302</v>
      </c>
      <c r="B3441">
        <v>1011202</v>
      </c>
      <c r="C3441">
        <v>0</v>
      </c>
      <c r="D3441" t="s">
        <v>14</v>
      </c>
      <c r="E3441" t="s">
        <v>3092</v>
      </c>
      <c r="F3441" s="1">
        <v>100001325</v>
      </c>
      <c r="G3441" t="s">
        <v>1891</v>
      </c>
      <c r="H3441" s="22">
        <v>34060</v>
      </c>
      <c r="I3441">
        <v>4</v>
      </c>
      <c r="J3441" s="27">
        <f t="shared" si="74"/>
        <v>432</v>
      </c>
      <c r="K3441">
        <v>352</v>
      </c>
      <c r="L3441">
        <v>0</v>
      </c>
      <c r="M3441">
        <v>351.33300000000003</v>
      </c>
      <c r="N3441">
        <v>0.66700000000000004</v>
      </c>
      <c r="O3441" s="15">
        <v>34060</v>
      </c>
      <c r="P3441" s="24">
        <v>47235</v>
      </c>
      <c r="Q3441" s="7">
        <f t="shared" si="73"/>
        <v>120</v>
      </c>
      <c r="R3441" s="12">
        <v>34060</v>
      </c>
      <c r="T3441">
        <v>60</v>
      </c>
    </row>
    <row r="3442" spans="1:20" ht="18.75" x14ac:dyDescent="0.25">
      <c r="A3442">
        <v>5090302</v>
      </c>
      <c r="B3442">
        <v>1011202</v>
      </c>
      <c r="C3442">
        <v>0</v>
      </c>
      <c r="D3442" t="s">
        <v>14</v>
      </c>
      <c r="E3442" t="s">
        <v>3093</v>
      </c>
      <c r="F3442" s="1">
        <v>100001286</v>
      </c>
      <c r="G3442" t="s">
        <v>1891</v>
      </c>
      <c r="H3442" s="22">
        <v>37226</v>
      </c>
      <c r="I3442">
        <v>70</v>
      </c>
      <c r="J3442" s="27">
        <f t="shared" si="74"/>
        <v>328</v>
      </c>
      <c r="K3442">
        <v>13240.5</v>
      </c>
      <c r="L3442">
        <v>0</v>
      </c>
      <c r="M3442">
        <v>13239.5</v>
      </c>
      <c r="N3442">
        <v>1</v>
      </c>
      <c r="O3442" s="15">
        <v>37226</v>
      </c>
      <c r="P3442" s="24">
        <v>47235</v>
      </c>
      <c r="Q3442" s="7">
        <f t="shared" si="73"/>
        <v>120</v>
      </c>
      <c r="R3442" s="12">
        <v>37226</v>
      </c>
      <c r="T3442">
        <v>60</v>
      </c>
    </row>
    <row r="3443" spans="1:20" ht="18.75" x14ac:dyDescent="0.25">
      <c r="A3443">
        <v>5090302</v>
      </c>
      <c r="B3443">
        <v>1011202</v>
      </c>
      <c r="C3443">
        <v>0</v>
      </c>
      <c r="D3443" t="s">
        <v>14</v>
      </c>
      <c r="E3443" t="s">
        <v>3094</v>
      </c>
      <c r="F3443" s="1">
        <v>100001185</v>
      </c>
      <c r="G3443" t="s">
        <v>1891</v>
      </c>
      <c r="H3443" s="22">
        <v>35977</v>
      </c>
      <c r="I3443">
        <v>1</v>
      </c>
      <c r="J3443" s="27">
        <f t="shared" si="74"/>
        <v>369</v>
      </c>
      <c r="K3443">
        <v>464.678</v>
      </c>
      <c r="L3443">
        <v>0</v>
      </c>
      <c r="M3443">
        <v>463.678</v>
      </c>
      <c r="N3443">
        <v>1</v>
      </c>
      <c r="O3443" s="15">
        <v>35977</v>
      </c>
      <c r="P3443" s="24">
        <v>47235</v>
      </c>
      <c r="Q3443" s="7">
        <f t="shared" si="73"/>
        <v>120</v>
      </c>
      <c r="R3443" s="12">
        <v>35977</v>
      </c>
      <c r="T3443">
        <v>1</v>
      </c>
    </row>
    <row r="3444" spans="1:20" ht="18.75" x14ac:dyDescent="0.25">
      <c r="A3444">
        <v>5090302</v>
      </c>
      <c r="B3444">
        <v>1011202</v>
      </c>
      <c r="C3444">
        <v>0</v>
      </c>
      <c r="D3444" t="s">
        <v>14</v>
      </c>
      <c r="E3444" t="s">
        <v>3095</v>
      </c>
      <c r="F3444" s="1">
        <v>100001176</v>
      </c>
      <c r="G3444" t="s">
        <v>1891</v>
      </c>
      <c r="H3444" s="22">
        <v>35977</v>
      </c>
      <c r="I3444">
        <v>1</v>
      </c>
      <c r="J3444" s="27">
        <f t="shared" si="74"/>
        <v>369</v>
      </c>
      <c r="K3444">
        <v>299.459</v>
      </c>
      <c r="L3444">
        <v>0</v>
      </c>
      <c r="M3444">
        <v>298.459</v>
      </c>
      <c r="N3444">
        <v>1</v>
      </c>
      <c r="O3444" s="15">
        <v>35977</v>
      </c>
      <c r="P3444" s="24">
        <v>47235</v>
      </c>
      <c r="Q3444" s="7">
        <f t="shared" si="73"/>
        <v>120</v>
      </c>
      <c r="R3444" s="12">
        <v>35977</v>
      </c>
      <c r="T3444">
        <v>1</v>
      </c>
    </row>
    <row r="3445" spans="1:20" ht="18.75" x14ac:dyDescent="0.25">
      <c r="A3445">
        <v>5090302</v>
      </c>
      <c r="B3445">
        <v>1011202</v>
      </c>
      <c r="C3445">
        <v>0</v>
      </c>
      <c r="D3445" t="s">
        <v>14</v>
      </c>
      <c r="E3445" t="s">
        <v>3096</v>
      </c>
      <c r="F3445" s="1">
        <v>100001191</v>
      </c>
      <c r="G3445" t="s">
        <v>1891</v>
      </c>
      <c r="H3445" s="22">
        <v>38108</v>
      </c>
      <c r="I3445">
        <v>2</v>
      </c>
      <c r="J3445" s="27">
        <f t="shared" si="74"/>
        <v>299</v>
      </c>
      <c r="K3445">
        <v>266</v>
      </c>
      <c r="L3445">
        <v>0</v>
      </c>
      <c r="M3445">
        <v>265</v>
      </c>
      <c r="N3445">
        <v>1</v>
      </c>
      <c r="O3445" s="15">
        <v>38108</v>
      </c>
      <c r="P3445" s="24">
        <v>47235</v>
      </c>
      <c r="Q3445" s="7">
        <f t="shared" si="73"/>
        <v>120</v>
      </c>
      <c r="R3445" s="12">
        <v>38108</v>
      </c>
      <c r="T3445">
        <v>60</v>
      </c>
    </row>
    <row r="3446" spans="1:20" ht="18.75" x14ac:dyDescent="0.25">
      <c r="A3446">
        <v>5090302</v>
      </c>
      <c r="B3446">
        <v>1011202</v>
      </c>
      <c r="C3446">
        <v>0</v>
      </c>
      <c r="D3446" t="s">
        <v>14</v>
      </c>
      <c r="E3446" t="s">
        <v>3097</v>
      </c>
      <c r="F3446" s="1">
        <v>100001189</v>
      </c>
      <c r="G3446" t="s">
        <v>1891</v>
      </c>
      <c r="H3446" s="22">
        <v>43342</v>
      </c>
      <c r="I3446">
        <v>2</v>
      </c>
      <c r="J3446" s="27">
        <f t="shared" si="74"/>
        <v>127</v>
      </c>
      <c r="K3446">
        <v>320</v>
      </c>
      <c r="L3446">
        <v>5.4189999999999996</v>
      </c>
      <c r="M3446">
        <v>250.03700000000001</v>
      </c>
      <c r="N3446">
        <v>69.962999999999994</v>
      </c>
      <c r="O3446" s="15">
        <v>43342</v>
      </c>
      <c r="P3446" s="24">
        <v>47235</v>
      </c>
      <c r="Q3446" s="7">
        <f t="shared" si="73"/>
        <v>120</v>
      </c>
      <c r="R3446" s="12">
        <v>43342</v>
      </c>
      <c r="T3446">
        <v>60</v>
      </c>
    </row>
    <row r="3447" spans="1:20" ht="18.75" x14ac:dyDescent="0.25">
      <c r="A3447">
        <v>5090302</v>
      </c>
      <c r="B3447">
        <v>1011202</v>
      </c>
      <c r="C3447">
        <v>0</v>
      </c>
      <c r="D3447" t="s">
        <v>14</v>
      </c>
      <c r="E3447" t="s">
        <v>3098</v>
      </c>
      <c r="F3447" s="1">
        <v>100001186</v>
      </c>
      <c r="G3447" t="s">
        <v>1891</v>
      </c>
      <c r="H3447" s="22">
        <v>35977</v>
      </c>
      <c r="I3447">
        <v>1</v>
      </c>
      <c r="J3447" s="27">
        <f t="shared" si="74"/>
        <v>369</v>
      </c>
      <c r="K3447">
        <v>276.74200000000002</v>
      </c>
      <c r="L3447">
        <v>0</v>
      </c>
      <c r="M3447">
        <v>275.74200000000002</v>
      </c>
      <c r="N3447">
        <v>1</v>
      </c>
      <c r="O3447" s="15">
        <v>35977</v>
      </c>
      <c r="P3447" s="24">
        <v>47235</v>
      </c>
      <c r="Q3447" s="7">
        <f t="shared" si="73"/>
        <v>120</v>
      </c>
      <c r="R3447" s="12">
        <v>35977</v>
      </c>
      <c r="T3447">
        <v>1</v>
      </c>
    </row>
    <row r="3448" spans="1:20" ht="18.75" x14ac:dyDescent="0.25">
      <c r="A3448">
        <v>5090302</v>
      </c>
      <c r="B3448">
        <v>1011202</v>
      </c>
      <c r="C3448">
        <v>0</v>
      </c>
      <c r="D3448" t="s">
        <v>14</v>
      </c>
      <c r="E3448" t="s">
        <v>3099</v>
      </c>
      <c r="F3448" s="1">
        <v>100002599</v>
      </c>
      <c r="G3448" t="s">
        <v>1891</v>
      </c>
      <c r="H3448" s="22">
        <v>33756</v>
      </c>
      <c r="I3448">
        <v>1</v>
      </c>
      <c r="J3448" s="27">
        <f t="shared" si="74"/>
        <v>442</v>
      </c>
      <c r="K3448">
        <v>1</v>
      </c>
      <c r="L3448">
        <v>0</v>
      </c>
      <c r="M3448">
        <v>0</v>
      </c>
      <c r="N3448">
        <v>1</v>
      </c>
      <c r="O3448" s="15">
        <v>33756</v>
      </c>
      <c r="P3448" s="24">
        <v>47235</v>
      </c>
      <c r="Q3448" s="7">
        <f t="shared" si="73"/>
        <v>120</v>
      </c>
      <c r="R3448" s="12">
        <v>33756</v>
      </c>
      <c r="T3448">
        <v>60</v>
      </c>
    </row>
    <row r="3449" spans="1:20" ht="18.75" x14ac:dyDescent="0.25">
      <c r="A3449">
        <v>5090302</v>
      </c>
      <c r="B3449">
        <v>1011202</v>
      </c>
      <c r="C3449">
        <v>0</v>
      </c>
      <c r="D3449" t="s">
        <v>14</v>
      </c>
      <c r="E3449" t="s">
        <v>3100</v>
      </c>
      <c r="F3449" s="1">
        <v>100004255</v>
      </c>
      <c r="G3449" t="s">
        <v>1891</v>
      </c>
      <c r="H3449" s="22">
        <v>33939</v>
      </c>
      <c r="I3449">
        <v>1</v>
      </c>
      <c r="J3449" s="27">
        <f t="shared" si="74"/>
        <v>436</v>
      </c>
      <c r="K3449">
        <v>1</v>
      </c>
      <c r="L3449">
        <v>0</v>
      </c>
      <c r="M3449">
        <v>0</v>
      </c>
      <c r="N3449">
        <v>1</v>
      </c>
      <c r="O3449" s="15">
        <v>33939</v>
      </c>
      <c r="P3449" s="24">
        <v>47235</v>
      </c>
      <c r="Q3449" s="7">
        <f t="shared" si="73"/>
        <v>120</v>
      </c>
      <c r="R3449" s="12">
        <v>33939</v>
      </c>
      <c r="T3449">
        <v>60</v>
      </c>
    </row>
    <row r="3450" spans="1:20" ht="18.75" x14ac:dyDescent="0.25">
      <c r="A3450">
        <v>5090302</v>
      </c>
      <c r="B3450">
        <v>1011202</v>
      </c>
      <c r="C3450">
        <v>0</v>
      </c>
      <c r="D3450" t="s">
        <v>14</v>
      </c>
      <c r="E3450" t="s">
        <v>3101</v>
      </c>
      <c r="F3450" s="1">
        <v>100002598</v>
      </c>
      <c r="G3450" t="s">
        <v>1891</v>
      </c>
      <c r="H3450" s="22">
        <v>34274</v>
      </c>
      <c r="I3450">
        <v>1</v>
      </c>
      <c r="J3450" s="27">
        <f t="shared" si="74"/>
        <v>425</v>
      </c>
      <c r="K3450">
        <v>135</v>
      </c>
      <c r="L3450">
        <v>0</v>
      </c>
      <c r="M3450">
        <v>134</v>
      </c>
      <c r="N3450">
        <v>1</v>
      </c>
      <c r="O3450" s="15">
        <v>34274</v>
      </c>
      <c r="P3450" s="24">
        <v>47235</v>
      </c>
      <c r="Q3450" s="7">
        <f t="shared" si="73"/>
        <v>120</v>
      </c>
      <c r="R3450" s="12">
        <v>34274</v>
      </c>
      <c r="T3450">
        <v>60</v>
      </c>
    </row>
    <row r="3451" spans="1:20" ht="18.75" x14ac:dyDescent="0.25">
      <c r="A3451">
        <v>5090302</v>
      </c>
      <c r="B3451">
        <v>1011202</v>
      </c>
      <c r="C3451">
        <v>0</v>
      </c>
      <c r="D3451" t="s">
        <v>14</v>
      </c>
      <c r="E3451" t="s">
        <v>3102</v>
      </c>
      <c r="F3451" s="1">
        <v>100004711</v>
      </c>
      <c r="G3451" t="s">
        <v>1891</v>
      </c>
      <c r="H3451" s="22">
        <v>35034</v>
      </c>
      <c r="I3451">
        <v>50</v>
      </c>
      <c r="J3451" s="27">
        <f t="shared" si="74"/>
        <v>400</v>
      </c>
      <c r="K3451">
        <v>350</v>
      </c>
      <c r="L3451">
        <v>0</v>
      </c>
      <c r="M3451">
        <v>349</v>
      </c>
      <c r="N3451">
        <v>1</v>
      </c>
      <c r="O3451" s="15">
        <v>35034</v>
      </c>
      <c r="P3451" s="24">
        <v>47235</v>
      </c>
      <c r="Q3451" s="7">
        <f t="shared" si="73"/>
        <v>120</v>
      </c>
      <c r="R3451" s="12">
        <v>35034</v>
      </c>
      <c r="T3451">
        <v>60</v>
      </c>
    </row>
    <row r="3452" spans="1:20" ht="18.75" x14ac:dyDescent="0.25">
      <c r="A3452">
        <v>5090302</v>
      </c>
      <c r="B3452">
        <v>1011202</v>
      </c>
      <c r="C3452">
        <v>0</v>
      </c>
      <c r="D3452" t="s">
        <v>14</v>
      </c>
      <c r="E3452" t="s">
        <v>3103</v>
      </c>
      <c r="F3452" s="1">
        <v>100002301</v>
      </c>
      <c r="G3452" t="s">
        <v>1891</v>
      </c>
      <c r="H3452" s="22">
        <v>37316</v>
      </c>
      <c r="I3452">
        <v>1</v>
      </c>
      <c r="J3452" s="27">
        <f t="shared" si="74"/>
        <v>325</v>
      </c>
      <c r="K3452">
        <v>76.5</v>
      </c>
      <c r="L3452">
        <v>0</v>
      </c>
      <c r="M3452">
        <v>75.5</v>
      </c>
      <c r="N3452">
        <v>1</v>
      </c>
      <c r="O3452" s="15">
        <v>37316</v>
      </c>
      <c r="P3452" s="24">
        <v>47235</v>
      </c>
      <c r="Q3452" s="7">
        <f t="shared" si="73"/>
        <v>120</v>
      </c>
      <c r="R3452" s="12">
        <v>37316</v>
      </c>
      <c r="T3452">
        <v>1</v>
      </c>
    </row>
    <row r="3453" spans="1:20" ht="18.75" x14ac:dyDescent="0.25">
      <c r="A3453">
        <v>5090302</v>
      </c>
      <c r="B3453">
        <v>1011202</v>
      </c>
      <c r="C3453">
        <v>0</v>
      </c>
      <c r="D3453" t="s">
        <v>14</v>
      </c>
      <c r="E3453" t="s">
        <v>3104</v>
      </c>
      <c r="F3453" s="1">
        <v>100002299</v>
      </c>
      <c r="G3453" t="s">
        <v>1891</v>
      </c>
      <c r="H3453" s="22">
        <v>35977</v>
      </c>
      <c r="I3453">
        <v>1</v>
      </c>
      <c r="J3453" s="27">
        <f t="shared" si="74"/>
        <v>369</v>
      </c>
      <c r="K3453">
        <v>68.153000000000006</v>
      </c>
      <c r="L3453">
        <v>0</v>
      </c>
      <c r="M3453">
        <v>67.153000000000006</v>
      </c>
      <c r="N3453">
        <v>1</v>
      </c>
      <c r="O3453" s="15">
        <v>35977</v>
      </c>
      <c r="P3453" s="24">
        <v>47235</v>
      </c>
      <c r="Q3453" s="7">
        <f t="shared" si="73"/>
        <v>120</v>
      </c>
      <c r="R3453" s="12">
        <v>35977</v>
      </c>
      <c r="T3453">
        <v>1</v>
      </c>
    </row>
    <row r="3454" spans="1:20" ht="18.75" x14ac:dyDescent="0.25">
      <c r="A3454">
        <v>5090302</v>
      </c>
      <c r="B3454">
        <v>1011202</v>
      </c>
      <c r="C3454">
        <v>0</v>
      </c>
      <c r="D3454" t="s">
        <v>14</v>
      </c>
      <c r="E3454" t="s">
        <v>3105</v>
      </c>
      <c r="F3454" s="1">
        <v>100004214</v>
      </c>
      <c r="G3454" t="s">
        <v>1891</v>
      </c>
      <c r="H3454" s="22">
        <v>36342</v>
      </c>
      <c r="I3454">
        <v>1</v>
      </c>
      <c r="J3454" s="27">
        <f t="shared" si="74"/>
        <v>357</v>
      </c>
      <c r="K3454">
        <v>600</v>
      </c>
      <c r="L3454">
        <v>0</v>
      </c>
      <c r="M3454">
        <v>599</v>
      </c>
      <c r="N3454">
        <v>1</v>
      </c>
      <c r="O3454" s="15">
        <v>36342</v>
      </c>
      <c r="P3454" s="24">
        <v>47235</v>
      </c>
      <c r="Q3454" s="7">
        <f t="shared" si="73"/>
        <v>120</v>
      </c>
      <c r="R3454" s="12">
        <v>36342</v>
      </c>
      <c r="T3454">
        <v>60</v>
      </c>
    </row>
    <row r="3455" spans="1:20" ht="18.75" x14ac:dyDescent="0.25">
      <c r="A3455">
        <v>5090302</v>
      </c>
      <c r="B3455">
        <v>1011202</v>
      </c>
      <c r="C3455">
        <v>0</v>
      </c>
      <c r="D3455" t="s">
        <v>14</v>
      </c>
      <c r="E3455" t="s">
        <v>3106</v>
      </c>
      <c r="F3455" s="1">
        <v>100002326</v>
      </c>
      <c r="G3455" t="s">
        <v>1891</v>
      </c>
      <c r="H3455" s="22">
        <v>32905</v>
      </c>
      <c r="I3455">
        <v>2</v>
      </c>
      <c r="J3455" s="27">
        <f t="shared" si="74"/>
        <v>470</v>
      </c>
      <c r="K3455">
        <v>2</v>
      </c>
      <c r="L3455">
        <v>0</v>
      </c>
      <c r="M3455">
        <v>1</v>
      </c>
      <c r="N3455">
        <v>1</v>
      </c>
      <c r="O3455" s="15">
        <v>32905</v>
      </c>
      <c r="P3455" s="24">
        <v>47235</v>
      </c>
      <c r="Q3455" s="7">
        <f t="shared" si="73"/>
        <v>120</v>
      </c>
      <c r="R3455" s="12">
        <v>32905</v>
      </c>
      <c r="T3455">
        <v>60</v>
      </c>
    </row>
    <row r="3456" spans="1:20" ht="18.75" x14ac:dyDescent="0.25">
      <c r="A3456">
        <v>5090302</v>
      </c>
      <c r="B3456">
        <v>1011202</v>
      </c>
      <c r="C3456">
        <v>0</v>
      </c>
      <c r="D3456" t="s">
        <v>14</v>
      </c>
      <c r="E3456" t="s">
        <v>3107</v>
      </c>
      <c r="F3456" s="1">
        <v>100001322</v>
      </c>
      <c r="G3456" t="s">
        <v>1891</v>
      </c>
      <c r="H3456" s="22">
        <v>35977</v>
      </c>
      <c r="I3456">
        <v>1</v>
      </c>
      <c r="J3456" s="27">
        <f t="shared" si="74"/>
        <v>369</v>
      </c>
      <c r="K3456">
        <v>72.283000000000001</v>
      </c>
      <c r="L3456">
        <v>0</v>
      </c>
      <c r="M3456">
        <v>71.283000000000001</v>
      </c>
      <c r="N3456">
        <v>1</v>
      </c>
      <c r="O3456" s="15">
        <v>35977</v>
      </c>
      <c r="P3456" s="24">
        <v>47235</v>
      </c>
      <c r="Q3456" s="7">
        <f t="shared" si="73"/>
        <v>120</v>
      </c>
      <c r="R3456" s="12">
        <v>35977</v>
      </c>
      <c r="T3456">
        <v>1</v>
      </c>
    </row>
    <row r="3457" spans="1:20" ht="18.75" x14ac:dyDescent="0.25">
      <c r="A3457">
        <v>5090302</v>
      </c>
      <c r="B3457">
        <v>1011202</v>
      </c>
      <c r="C3457">
        <v>0</v>
      </c>
      <c r="D3457" t="s">
        <v>14</v>
      </c>
      <c r="E3457" t="s">
        <v>3108</v>
      </c>
      <c r="F3457" s="1">
        <v>100001271</v>
      </c>
      <c r="G3457" t="s">
        <v>1891</v>
      </c>
      <c r="H3457" s="22">
        <v>33604</v>
      </c>
      <c r="I3457">
        <v>1</v>
      </c>
      <c r="J3457" s="27">
        <f t="shared" si="74"/>
        <v>447</v>
      </c>
      <c r="K3457">
        <v>1</v>
      </c>
      <c r="L3457">
        <v>0</v>
      </c>
      <c r="M3457">
        <v>0</v>
      </c>
      <c r="N3457">
        <v>1</v>
      </c>
      <c r="O3457" s="15">
        <v>33604</v>
      </c>
      <c r="P3457" s="24">
        <v>47235</v>
      </c>
      <c r="Q3457" s="7">
        <f t="shared" si="73"/>
        <v>120</v>
      </c>
      <c r="R3457" s="12">
        <v>33604</v>
      </c>
      <c r="T3457">
        <v>60</v>
      </c>
    </row>
    <row r="3458" spans="1:20" ht="18.75" x14ac:dyDescent="0.25">
      <c r="A3458">
        <v>5090302</v>
      </c>
      <c r="B3458">
        <v>1011202</v>
      </c>
      <c r="C3458">
        <v>0</v>
      </c>
      <c r="D3458" t="s">
        <v>14</v>
      </c>
      <c r="E3458" t="s">
        <v>3109</v>
      </c>
      <c r="F3458" s="1">
        <v>100002297</v>
      </c>
      <c r="G3458" t="s">
        <v>1891</v>
      </c>
      <c r="H3458" s="22">
        <v>33756</v>
      </c>
      <c r="I3458">
        <v>3</v>
      </c>
      <c r="J3458" s="27">
        <f t="shared" si="74"/>
        <v>442</v>
      </c>
      <c r="K3458">
        <v>3</v>
      </c>
      <c r="L3458">
        <v>0</v>
      </c>
      <c r="M3458">
        <v>2</v>
      </c>
      <c r="N3458">
        <v>1</v>
      </c>
      <c r="O3458" s="15">
        <v>33756</v>
      </c>
      <c r="P3458" s="24">
        <v>47235</v>
      </c>
      <c r="Q3458" s="7">
        <f t="shared" ref="Q3458:Q3521" si="75">10*12</f>
        <v>120</v>
      </c>
      <c r="R3458" s="12">
        <v>33756</v>
      </c>
      <c r="T3458">
        <v>60</v>
      </c>
    </row>
    <row r="3459" spans="1:20" ht="18.75" x14ac:dyDescent="0.25">
      <c r="A3459">
        <v>5090302</v>
      </c>
      <c r="B3459">
        <v>1011202</v>
      </c>
      <c r="C3459">
        <v>0</v>
      </c>
      <c r="D3459" t="s">
        <v>14</v>
      </c>
      <c r="E3459" t="s">
        <v>3110</v>
      </c>
      <c r="F3459" s="1">
        <v>100002331</v>
      </c>
      <c r="G3459" t="s">
        <v>1891</v>
      </c>
      <c r="H3459" s="22">
        <v>37591</v>
      </c>
      <c r="I3459">
        <v>1</v>
      </c>
      <c r="J3459" s="27">
        <f t="shared" ref="J3459:J3522" si="76">DATEDIF(H3459,P3459,"m")</f>
        <v>316</v>
      </c>
      <c r="K3459">
        <v>1025</v>
      </c>
      <c r="L3459">
        <v>0</v>
      </c>
      <c r="M3459">
        <v>1024</v>
      </c>
      <c r="N3459">
        <v>1</v>
      </c>
      <c r="O3459" s="15">
        <v>37591</v>
      </c>
      <c r="P3459" s="24">
        <v>47235</v>
      </c>
      <c r="Q3459" s="7">
        <f t="shared" si="75"/>
        <v>120</v>
      </c>
      <c r="R3459" s="12">
        <v>37591</v>
      </c>
      <c r="T3459">
        <v>60</v>
      </c>
    </row>
    <row r="3460" spans="1:20" ht="18.75" x14ac:dyDescent="0.25">
      <c r="A3460">
        <v>5090302</v>
      </c>
      <c r="B3460">
        <v>1011202</v>
      </c>
      <c r="C3460">
        <v>0</v>
      </c>
      <c r="D3460" t="s">
        <v>14</v>
      </c>
      <c r="E3460" t="s">
        <v>3111</v>
      </c>
      <c r="F3460" s="1">
        <v>100001348</v>
      </c>
      <c r="G3460" t="s">
        <v>1891</v>
      </c>
      <c r="H3460" s="22">
        <v>37438</v>
      </c>
      <c r="I3460">
        <v>2</v>
      </c>
      <c r="J3460" s="27">
        <f t="shared" si="76"/>
        <v>321</v>
      </c>
      <c r="K3460">
        <v>680</v>
      </c>
      <c r="L3460">
        <v>0</v>
      </c>
      <c r="M3460">
        <v>679</v>
      </c>
      <c r="N3460">
        <v>1</v>
      </c>
      <c r="O3460" s="15">
        <v>37438</v>
      </c>
      <c r="P3460" s="24">
        <v>47235</v>
      </c>
      <c r="Q3460" s="7">
        <f t="shared" si="75"/>
        <v>120</v>
      </c>
      <c r="R3460" s="12">
        <v>37438</v>
      </c>
      <c r="T3460">
        <v>60</v>
      </c>
    </row>
    <row r="3461" spans="1:20" ht="18.75" x14ac:dyDescent="0.25">
      <c r="A3461">
        <v>5090302</v>
      </c>
      <c r="B3461">
        <v>1011202</v>
      </c>
      <c r="C3461">
        <v>0</v>
      </c>
      <c r="D3461" t="s">
        <v>14</v>
      </c>
      <c r="E3461" t="s">
        <v>3112</v>
      </c>
      <c r="F3461" s="1">
        <v>100001269</v>
      </c>
      <c r="G3461" t="s">
        <v>1891</v>
      </c>
      <c r="H3461" s="22">
        <v>33239</v>
      </c>
      <c r="I3461">
        <v>2</v>
      </c>
      <c r="J3461" s="27">
        <f t="shared" si="76"/>
        <v>459</v>
      </c>
      <c r="K3461">
        <v>2</v>
      </c>
      <c r="L3461">
        <v>0</v>
      </c>
      <c r="M3461">
        <v>1</v>
      </c>
      <c r="N3461">
        <v>1</v>
      </c>
      <c r="O3461" s="15">
        <v>33239</v>
      </c>
      <c r="P3461" s="24">
        <v>47235</v>
      </c>
      <c r="Q3461" s="7">
        <f t="shared" si="75"/>
        <v>120</v>
      </c>
      <c r="R3461" s="12">
        <v>33239</v>
      </c>
      <c r="T3461">
        <v>60</v>
      </c>
    </row>
    <row r="3462" spans="1:20" ht="18.75" x14ac:dyDescent="0.25">
      <c r="A3462">
        <v>5090302</v>
      </c>
      <c r="B3462">
        <v>1011202</v>
      </c>
      <c r="C3462">
        <v>0</v>
      </c>
      <c r="D3462" t="s">
        <v>14</v>
      </c>
      <c r="E3462" t="s">
        <v>3113</v>
      </c>
      <c r="F3462" s="1">
        <v>100000574</v>
      </c>
      <c r="G3462" t="s">
        <v>1891</v>
      </c>
      <c r="H3462" s="22">
        <v>42063</v>
      </c>
      <c r="I3462">
        <v>4</v>
      </c>
      <c r="J3462" s="27">
        <f t="shared" si="76"/>
        <v>169</v>
      </c>
      <c r="K3462">
        <v>460</v>
      </c>
      <c r="L3462">
        <v>0</v>
      </c>
      <c r="M3462">
        <v>459</v>
      </c>
      <c r="N3462">
        <v>1</v>
      </c>
      <c r="O3462" s="15">
        <v>42063</v>
      </c>
      <c r="P3462" s="24">
        <v>47235</v>
      </c>
      <c r="Q3462" s="7">
        <f t="shared" si="75"/>
        <v>120</v>
      </c>
      <c r="R3462" s="12">
        <v>42063</v>
      </c>
      <c r="T3462">
        <v>60</v>
      </c>
    </row>
    <row r="3463" spans="1:20" ht="18.75" x14ac:dyDescent="0.25">
      <c r="A3463">
        <v>5090302</v>
      </c>
      <c r="B3463">
        <v>1011202</v>
      </c>
      <c r="C3463">
        <v>0</v>
      </c>
      <c r="D3463" t="s">
        <v>14</v>
      </c>
      <c r="E3463" t="s">
        <v>3114</v>
      </c>
      <c r="F3463" s="1">
        <v>100004644</v>
      </c>
      <c r="G3463" t="s">
        <v>1891</v>
      </c>
      <c r="H3463" s="22">
        <v>36465</v>
      </c>
      <c r="I3463">
        <v>4</v>
      </c>
      <c r="J3463" s="27">
        <f t="shared" si="76"/>
        <v>353</v>
      </c>
      <c r="K3463">
        <v>4</v>
      </c>
      <c r="L3463">
        <v>0</v>
      </c>
      <c r="M3463">
        <v>3</v>
      </c>
      <c r="N3463">
        <v>1</v>
      </c>
      <c r="O3463" s="15">
        <v>36465</v>
      </c>
      <c r="P3463" s="24">
        <v>47235</v>
      </c>
      <c r="Q3463" s="7">
        <f t="shared" si="75"/>
        <v>120</v>
      </c>
      <c r="R3463" s="12">
        <v>36465</v>
      </c>
      <c r="T3463">
        <v>60</v>
      </c>
    </row>
    <row r="3464" spans="1:20" ht="18.75" x14ac:dyDescent="0.25">
      <c r="A3464">
        <v>5090302</v>
      </c>
      <c r="B3464">
        <v>1011202</v>
      </c>
      <c r="C3464">
        <v>0</v>
      </c>
      <c r="D3464" t="s">
        <v>14</v>
      </c>
      <c r="E3464" t="s">
        <v>3115</v>
      </c>
      <c r="F3464" s="1">
        <v>100005432</v>
      </c>
      <c r="G3464" t="s">
        <v>1891</v>
      </c>
      <c r="H3464" s="22">
        <v>36465</v>
      </c>
      <c r="I3464">
        <v>1</v>
      </c>
      <c r="J3464" s="27">
        <f t="shared" si="76"/>
        <v>353</v>
      </c>
      <c r="K3464">
        <v>1</v>
      </c>
      <c r="L3464">
        <v>0</v>
      </c>
      <c r="M3464">
        <v>0</v>
      </c>
      <c r="N3464">
        <v>1</v>
      </c>
      <c r="O3464" s="15">
        <v>36465</v>
      </c>
      <c r="P3464" s="24">
        <v>47235</v>
      </c>
      <c r="Q3464" s="7">
        <f t="shared" si="75"/>
        <v>120</v>
      </c>
      <c r="R3464" s="12">
        <v>36465</v>
      </c>
      <c r="T3464">
        <v>60</v>
      </c>
    </row>
    <row r="3465" spans="1:20" ht="18.75" x14ac:dyDescent="0.25">
      <c r="A3465">
        <v>5090302</v>
      </c>
      <c r="B3465">
        <v>1011202</v>
      </c>
      <c r="C3465">
        <v>0</v>
      </c>
      <c r="D3465" t="s">
        <v>14</v>
      </c>
      <c r="E3465" t="s">
        <v>3116</v>
      </c>
      <c r="F3465" s="1">
        <v>100001537</v>
      </c>
      <c r="G3465" t="s">
        <v>1891</v>
      </c>
      <c r="H3465" s="22">
        <v>38200</v>
      </c>
      <c r="I3465">
        <v>1</v>
      </c>
      <c r="J3465" s="27">
        <f t="shared" si="76"/>
        <v>296</v>
      </c>
      <c r="K3465">
        <v>4560</v>
      </c>
      <c r="L3465">
        <v>0</v>
      </c>
      <c r="M3465">
        <v>4559</v>
      </c>
      <c r="N3465">
        <v>1</v>
      </c>
      <c r="O3465" s="15">
        <v>38200</v>
      </c>
      <c r="P3465" s="24">
        <v>47235</v>
      </c>
      <c r="Q3465" s="7">
        <f t="shared" si="75"/>
        <v>120</v>
      </c>
      <c r="R3465" s="12">
        <v>38200</v>
      </c>
      <c r="T3465">
        <v>60</v>
      </c>
    </row>
    <row r="3466" spans="1:20" ht="18.75" x14ac:dyDescent="0.25">
      <c r="A3466">
        <v>5090302</v>
      </c>
      <c r="B3466">
        <v>1011202</v>
      </c>
      <c r="C3466">
        <v>0</v>
      </c>
      <c r="D3466" t="s">
        <v>14</v>
      </c>
      <c r="E3466" t="s">
        <v>3117</v>
      </c>
      <c r="F3466" s="1">
        <v>100002115</v>
      </c>
      <c r="G3466" t="s">
        <v>1891</v>
      </c>
      <c r="H3466" s="22">
        <v>37591</v>
      </c>
      <c r="I3466">
        <v>1</v>
      </c>
      <c r="J3466" s="27">
        <f t="shared" si="76"/>
        <v>316</v>
      </c>
      <c r="K3466">
        <v>464.5</v>
      </c>
      <c r="L3466">
        <v>0</v>
      </c>
      <c r="M3466">
        <v>463.5</v>
      </c>
      <c r="N3466">
        <v>1</v>
      </c>
      <c r="O3466" s="15">
        <v>37591</v>
      </c>
      <c r="P3466" s="24">
        <v>47235</v>
      </c>
      <c r="Q3466" s="7">
        <f t="shared" si="75"/>
        <v>120</v>
      </c>
      <c r="R3466" s="12">
        <v>37591</v>
      </c>
      <c r="T3466">
        <v>60</v>
      </c>
    </row>
    <row r="3467" spans="1:20" ht="18.75" x14ac:dyDescent="0.25">
      <c r="A3467">
        <v>5090302</v>
      </c>
      <c r="B3467">
        <v>1011202</v>
      </c>
      <c r="C3467">
        <v>0</v>
      </c>
      <c r="D3467" t="s">
        <v>14</v>
      </c>
      <c r="E3467" t="s">
        <v>3118</v>
      </c>
      <c r="F3467" s="1">
        <v>100000450</v>
      </c>
      <c r="G3467" t="s">
        <v>1891</v>
      </c>
      <c r="H3467" s="22">
        <v>34639</v>
      </c>
      <c r="I3467">
        <v>8</v>
      </c>
      <c r="J3467" s="27">
        <f t="shared" si="76"/>
        <v>413</v>
      </c>
      <c r="K3467">
        <v>183.12</v>
      </c>
      <c r="L3467">
        <v>0</v>
      </c>
      <c r="M3467">
        <v>182.12</v>
      </c>
      <c r="N3467">
        <v>1</v>
      </c>
      <c r="O3467" s="15">
        <v>34639</v>
      </c>
      <c r="P3467" s="24">
        <v>47235</v>
      </c>
      <c r="Q3467" s="7">
        <f t="shared" si="75"/>
        <v>120</v>
      </c>
      <c r="R3467" s="12">
        <v>34639</v>
      </c>
      <c r="T3467">
        <v>48</v>
      </c>
    </row>
    <row r="3468" spans="1:20" ht="18.75" x14ac:dyDescent="0.25">
      <c r="A3468">
        <v>5090302</v>
      </c>
      <c r="B3468">
        <v>1011202</v>
      </c>
      <c r="C3468">
        <v>0</v>
      </c>
      <c r="D3468" t="s">
        <v>14</v>
      </c>
      <c r="E3468" t="s">
        <v>3119</v>
      </c>
      <c r="F3468" s="1">
        <v>100004574</v>
      </c>
      <c r="G3468" t="s">
        <v>1891</v>
      </c>
      <c r="H3468" s="22">
        <v>35309</v>
      </c>
      <c r="I3468">
        <v>1</v>
      </c>
      <c r="J3468" s="27">
        <f t="shared" si="76"/>
        <v>391</v>
      </c>
      <c r="K3468">
        <v>1</v>
      </c>
      <c r="L3468">
        <v>0</v>
      </c>
      <c r="M3468">
        <v>0.5</v>
      </c>
      <c r="N3468">
        <v>0.5</v>
      </c>
      <c r="O3468" s="15">
        <v>35309</v>
      </c>
      <c r="P3468" s="24">
        <v>47235</v>
      </c>
      <c r="Q3468" s="7">
        <f t="shared" si="75"/>
        <v>120</v>
      </c>
      <c r="R3468" s="12">
        <v>35309</v>
      </c>
      <c r="T3468">
        <v>48</v>
      </c>
    </row>
    <row r="3469" spans="1:20" ht="18.75" x14ac:dyDescent="0.25">
      <c r="A3469">
        <v>5090302</v>
      </c>
      <c r="B3469">
        <v>1011202</v>
      </c>
      <c r="C3469">
        <v>0</v>
      </c>
      <c r="D3469" t="s">
        <v>14</v>
      </c>
      <c r="E3469" t="s">
        <v>3120</v>
      </c>
      <c r="F3469" s="1">
        <v>100004712</v>
      </c>
      <c r="G3469" t="s">
        <v>1891</v>
      </c>
      <c r="H3469" s="22">
        <v>33482</v>
      </c>
      <c r="I3469">
        <v>1</v>
      </c>
      <c r="J3469" s="27">
        <f t="shared" si="76"/>
        <v>451</v>
      </c>
      <c r="K3469">
        <v>195</v>
      </c>
      <c r="L3469">
        <v>0</v>
      </c>
      <c r="M3469">
        <v>194</v>
      </c>
      <c r="N3469">
        <v>1</v>
      </c>
      <c r="O3469" s="15">
        <v>33482</v>
      </c>
      <c r="P3469" s="24">
        <v>47235</v>
      </c>
      <c r="Q3469" s="7">
        <f t="shared" si="75"/>
        <v>120</v>
      </c>
      <c r="R3469" s="12">
        <v>33482</v>
      </c>
      <c r="T3469">
        <v>60</v>
      </c>
    </row>
    <row r="3470" spans="1:20" ht="18.75" x14ac:dyDescent="0.25">
      <c r="A3470">
        <v>5090302</v>
      </c>
      <c r="B3470">
        <v>1011202</v>
      </c>
      <c r="C3470">
        <v>0</v>
      </c>
      <c r="D3470" t="s">
        <v>14</v>
      </c>
      <c r="E3470" t="s">
        <v>3121</v>
      </c>
      <c r="F3470" s="1">
        <v>100000334</v>
      </c>
      <c r="G3470" t="s">
        <v>1891</v>
      </c>
      <c r="H3470" s="22">
        <v>35400</v>
      </c>
      <c r="I3470">
        <v>1</v>
      </c>
      <c r="J3470" s="27">
        <f t="shared" si="76"/>
        <v>388</v>
      </c>
      <c r="K3470">
        <v>337</v>
      </c>
      <c r="L3470">
        <v>0</v>
      </c>
      <c r="M3470">
        <v>336</v>
      </c>
      <c r="N3470">
        <v>1</v>
      </c>
      <c r="O3470" s="15">
        <v>35400</v>
      </c>
      <c r="P3470" s="24">
        <v>47235</v>
      </c>
      <c r="Q3470" s="7">
        <f t="shared" si="75"/>
        <v>120</v>
      </c>
      <c r="R3470" s="12">
        <v>35400</v>
      </c>
      <c r="T3470">
        <v>48</v>
      </c>
    </row>
    <row r="3471" spans="1:20" ht="18.75" x14ac:dyDescent="0.25">
      <c r="A3471">
        <v>5090302</v>
      </c>
      <c r="B3471">
        <v>1011202</v>
      </c>
      <c r="C3471">
        <v>0</v>
      </c>
      <c r="D3471" t="s">
        <v>14</v>
      </c>
      <c r="E3471" t="s">
        <v>3122</v>
      </c>
      <c r="F3471" s="1">
        <v>100000338</v>
      </c>
      <c r="G3471" t="s">
        <v>1891</v>
      </c>
      <c r="H3471" s="22">
        <v>36831</v>
      </c>
      <c r="I3471">
        <v>1</v>
      </c>
      <c r="J3471" s="27">
        <f t="shared" si="76"/>
        <v>341</v>
      </c>
      <c r="K3471">
        <v>1125</v>
      </c>
      <c r="L3471">
        <v>0</v>
      </c>
      <c r="M3471">
        <v>1124</v>
      </c>
      <c r="N3471">
        <v>1</v>
      </c>
      <c r="O3471" s="15">
        <v>36831</v>
      </c>
      <c r="P3471" s="24">
        <v>47235</v>
      </c>
      <c r="Q3471" s="7">
        <f t="shared" si="75"/>
        <v>120</v>
      </c>
      <c r="R3471" s="12">
        <v>36831</v>
      </c>
      <c r="T3471">
        <v>48</v>
      </c>
    </row>
    <row r="3472" spans="1:20" ht="18.75" x14ac:dyDescent="0.25">
      <c r="A3472">
        <v>5090302</v>
      </c>
      <c r="B3472">
        <v>1011202</v>
      </c>
      <c r="C3472">
        <v>0</v>
      </c>
      <c r="D3472" t="s">
        <v>14</v>
      </c>
      <c r="E3472" t="s">
        <v>3123</v>
      </c>
      <c r="F3472" s="1">
        <v>100005526</v>
      </c>
      <c r="G3472" t="s">
        <v>1891</v>
      </c>
      <c r="H3472" s="22">
        <v>36982</v>
      </c>
      <c r="I3472">
        <v>1</v>
      </c>
      <c r="J3472" s="27">
        <f t="shared" si="76"/>
        <v>336</v>
      </c>
      <c r="K3472">
        <v>9.5</v>
      </c>
      <c r="L3472">
        <v>0</v>
      </c>
      <c r="M3472">
        <v>8.5</v>
      </c>
      <c r="N3472">
        <v>1</v>
      </c>
      <c r="O3472" s="15">
        <v>36982</v>
      </c>
      <c r="P3472" s="24">
        <v>47235</v>
      </c>
      <c r="Q3472" s="7">
        <f t="shared" si="75"/>
        <v>120</v>
      </c>
      <c r="R3472" s="12">
        <v>36982</v>
      </c>
      <c r="T3472">
        <v>1</v>
      </c>
    </row>
    <row r="3473" spans="1:20" ht="18.75" x14ac:dyDescent="0.25">
      <c r="A3473">
        <v>5090302</v>
      </c>
      <c r="B3473">
        <v>1011202</v>
      </c>
      <c r="C3473">
        <v>0</v>
      </c>
      <c r="D3473" t="s">
        <v>14</v>
      </c>
      <c r="E3473" t="s">
        <v>3124</v>
      </c>
      <c r="F3473" s="1">
        <v>100004090</v>
      </c>
      <c r="G3473" t="s">
        <v>1891</v>
      </c>
      <c r="H3473" s="22">
        <v>36923</v>
      </c>
      <c r="I3473">
        <v>1</v>
      </c>
      <c r="J3473" s="27">
        <f t="shared" si="76"/>
        <v>338</v>
      </c>
      <c r="K3473">
        <v>93</v>
      </c>
      <c r="L3473">
        <v>0</v>
      </c>
      <c r="M3473">
        <v>92</v>
      </c>
      <c r="N3473">
        <v>1</v>
      </c>
      <c r="O3473" s="15">
        <v>36923</v>
      </c>
      <c r="P3473" s="24">
        <v>47235</v>
      </c>
      <c r="Q3473" s="7">
        <f t="shared" si="75"/>
        <v>120</v>
      </c>
      <c r="R3473" s="12">
        <v>36923</v>
      </c>
      <c r="T3473">
        <v>1</v>
      </c>
    </row>
    <row r="3474" spans="1:20" ht="18.75" x14ac:dyDescent="0.25">
      <c r="A3474">
        <v>5090302</v>
      </c>
      <c r="B3474">
        <v>1011202</v>
      </c>
      <c r="C3474">
        <v>0</v>
      </c>
      <c r="D3474" t="s">
        <v>14</v>
      </c>
      <c r="E3474" t="s">
        <v>3125</v>
      </c>
      <c r="F3474" s="1">
        <v>100000337</v>
      </c>
      <c r="G3474" t="s">
        <v>1891</v>
      </c>
      <c r="H3474" s="22">
        <v>33878</v>
      </c>
      <c r="I3474">
        <v>1</v>
      </c>
      <c r="J3474" s="27">
        <f t="shared" si="76"/>
        <v>438</v>
      </c>
      <c r="K3474">
        <v>1</v>
      </c>
      <c r="L3474">
        <v>0</v>
      </c>
      <c r="M3474">
        <v>0</v>
      </c>
      <c r="N3474">
        <v>1</v>
      </c>
      <c r="O3474" s="15">
        <v>33878</v>
      </c>
      <c r="P3474" s="24">
        <v>47235</v>
      </c>
      <c r="Q3474" s="7">
        <f t="shared" si="75"/>
        <v>120</v>
      </c>
      <c r="R3474" s="12">
        <v>33878</v>
      </c>
      <c r="T3474">
        <v>48</v>
      </c>
    </row>
    <row r="3475" spans="1:20" ht="18.75" x14ac:dyDescent="0.25">
      <c r="A3475">
        <v>5090302</v>
      </c>
      <c r="B3475">
        <v>1011202</v>
      </c>
      <c r="C3475">
        <v>0</v>
      </c>
      <c r="D3475" t="s">
        <v>14</v>
      </c>
      <c r="E3475" t="s">
        <v>3126</v>
      </c>
      <c r="F3475" s="1">
        <v>100005595</v>
      </c>
      <c r="G3475" t="s">
        <v>1891</v>
      </c>
      <c r="H3475" s="22">
        <v>33390</v>
      </c>
      <c r="I3475">
        <v>2</v>
      </c>
      <c r="J3475" s="27">
        <f t="shared" si="76"/>
        <v>454</v>
      </c>
      <c r="K3475">
        <v>270</v>
      </c>
      <c r="L3475">
        <v>0</v>
      </c>
      <c r="M3475">
        <v>269</v>
      </c>
      <c r="N3475">
        <v>1</v>
      </c>
      <c r="O3475" s="15">
        <v>33390</v>
      </c>
      <c r="P3475" s="24">
        <v>47235</v>
      </c>
      <c r="Q3475" s="7">
        <f t="shared" si="75"/>
        <v>120</v>
      </c>
      <c r="R3475" s="12">
        <v>33390</v>
      </c>
      <c r="T3475">
        <v>48</v>
      </c>
    </row>
    <row r="3476" spans="1:20" ht="18.75" x14ac:dyDescent="0.25">
      <c r="A3476">
        <v>5090302</v>
      </c>
      <c r="B3476">
        <v>1011202</v>
      </c>
      <c r="C3476">
        <v>0</v>
      </c>
      <c r="D3476" t="s">
        <v>14</v>
      </c>
      <c r="E3476" t="s">
        <v>3127</v>
      </c>
      <c r="F3476" s="1">
        <v>100001505</v>
      </c>
      <c r="G3476" t="s">
        <v>1891</v>
      </c>
      <c r="H3476" s="22">
        <v>40147</v>
      </c>
      <c r="I3476">
        <v>38</v>
      </c>
      <c r="J3476" s="27">
        <f t="shared" si="76"/>
        <v>232</v>
      </c>
      <c r="K3476">
        <v>6650</v>
      </c>
      <c r="L3476">
        <v>0</v>
      </c>
      <c r="M3476">
        <v>6649</v>
      </c>
      <c r="N3476">
        <v>1</v>
      </c>
      <c r="O3476" s="15">
        <v>40147</v>
      </c>
      <c r="P3476" s="24">
        <v>47235</v>
      </c>
      <c r="Q3476" s="7">
        <f t="shared" si="75"/>
        <v>120</v>
      </c>
      <c r="R3476" s="12">
        <v>40147</v>
      </c>
      <c r="T3476">
        <v>60</v>
      </c>
    </row>
    <row r="3477" spans="1:20" ht="18.75" x14ac:dyDescent="0.25">
      <c r="A3477">
        <v>5090302</v>
      </c>
      <c r="B3477">
        <v>1011202</v>
      </c>
      <c r="C3477">
        <v>0</v>
      </c>
      <c r="D3477" t="s">
        <v>14</v>
      </c>
      <c r="E3477" t="s">
        <v>3128</v>
      </c>
      <c r="F3477" s="1">
        <v>100001504</v>
      </c>
      <c r="G3477" t="s">
        <v>1891</v>
      </c>
      <c r="H3477" s="22">
        <v>40147</v>
      </c>
      <c r="I3477">
        <v>35</v>
      </c>
      <c r="J3477" s="27">
        <f t="shared" si="76"/>
        <v>232</v>
      </c>
      <c r="K3477">
        <v>11725</v>
      </c>
      <c r="L3477">
        <v>0</v>
      </c>
      <c r="M3477">
        <v>11724.102999999999</v>
      </c>
      <c r="N3477">
        <v>0.89700000000000002</v>
      </c>
      <c r="O3477" s="15">
        <v>40147</v>
      </c>
      <c r="P3477" s="24">
        <v>47235</v>
      </c>
      <c r="Q3477" s="7">
        <f t="shared" si="75"/>
        <v>120</v>
      </c>
      <c r="R3477" s="12">
        <v>40147</v>
      </c>
      <c r="T3477">
        <v>60</v>
      </c>
    </row>
    <row r="3478" spans="1:20" ht="18.75" x14ac:dyDescent="0.25">
      <c r="A3478">
        <v>5090302</v>
      </c>
      <c r="B3478">
        <v>1011202</v>
      </c>
      <c r="C3478">
        <v>0</v>
      </c>
      <c r="D3478" t="s">
        <v>14</v>
      </c>
      <c r="E3478" t="s">
        <v>3129</v>
      </c>
      <c r="F3478" s="1">
        <v>100001381</v>
      </c>
      <c r="G3478" t="s">
        <v>1891</v>
      </c>
      <c r="H3478" s="22">
        <v>40147</v>
      </c>
      <c r="I3478">
        <v>53</v>
      </c>
      <c r="J3478" s="27">
        <f t="shared" si="76"/>
        <v>232</v>
      </c>
      <c r="K3478">
        <v>3127</v>
      </c>
      <c r="L3478">
        <v>0</v>
      </c>
      <c r="M3478">
        <v>3126</v>
      </c>
      <c r="N3478">
        <v>1</v>
      </c>
      <c r="O3478" s="15">
        <v>40147</v>
      </c>
      <c r="P3478" s="24">
        <v>47235</v>
      </c>
      <c r="Q3478" s="7">
        <f t="shared" si="75"/>
        <v>120</v>
      </c>
      <c r="R3478" s="12">
        <v>40147</v>
      </c>
      <c r="T3478">
        <v>60</v>
      </c>
    </row>
    <row r="3479" spans="1:20" ht="18.75" x14ac:dyDescent="0.25">
      <c r="A3479">
        <v>5090302</v>
      </c>
      <c r="B3479">
        <v>1011202</v>
      </c>
      <c r="C3479">
        <v>0</v>
      </c>
      <c r="D3479" t="s">
        <v>14</v>
      </c>
      <c r="E3479" t="s">
        <v>3130</v>
      </c>
      <c r="F3479" s="1">
        <v>100004716</v>
      </c>
      <c r="G3479" t="s">
        <v>1891</v>
      </c>
      <c r="H3479" s="22">
        <v>40456</v>
      </c>
      <c r="I3479">
        <v>1</v>
      </c>
      <c r="J3479" s="27">
        <f t="shared" si="76"/>
        <v>222</v>
      </c>
      <c r="K3479">
        <v>760</v>
      </c>
      <c r="L3479">
        <v>0</v>
      </c>
      <c r="M3479">
        <v>759</v>
      </c>
      <c r="N3479">
        <v>1</v>
      </c>
      <c r="O3479" s="15">
        <v>40456</v>
      </c>
      <c r="P3479" s="24">
        <v>47235</v>
      </c>
      <c r="Q3479" s="7">
        <f t="shared" si="75"/>
        <v>120</v>
      </c>
      <c r="R3479" s="12">
        <v>40456</v>
      </c>
      <c r="T3479">
        <v>24</v>
      </c>
    </row>
    <row r="3480" spans="1:20" ht="18.75" x14ac:dyDescent="0.25">
      <c r="A3480">
        <v>5090302</v>
      </c>
      <c r="B3480">
        <v>1011202</v>
      </c>
      <c r="C3480">
        <v>0</v>
      </c>
      <c r="D3480" t="s">
        <v>14</v>
      </c>
      <c r="E3480" t="s">
        <v>3131</v>
      </c>
      <c r="F3480" s="1">
        <v>100001076</v>
      </c>
      <c r="G3480" t="s">
        <v>1891</v>
      </c>
      <c r="H3480" s="22">
        <v>35643</v>
      </c>
      <c r="I3480">
        <v>3</v>
      </c>
      <c r="J3480" s="27">
        <f t="shared" si="76"/>
        <v>380</v>
      </c>
      <c r="K3480">
        <v>1200</v>
      </c>
      <c r="L3480">
        <v>0</v>
      </c>
      <c r="M3480">
        <v>1199</v>
      </c>
      <c r="N3480">
        <v>1</v>
      </c>
      <c r="O3480" s="15">
        <v>35643</v>
      </c>
      <c r="P3480" s="24">
        <v>47235</v>
      </c>
      <c r="Q3480" s="7">
        <f t="shared" si="75"/>
        <v>120</v>
      </c>
      <c r="R3480" s="12">
        <v>35643</v>
      </c>
      <c r="T3480">
        <v>60</v>
      </c>
    </row>
    <row r="3481" spans="1:20" ht="18.75" x14ac:dyDescent="0.25">
      <c r="A3481">
        <v>5090302</v>
      </c>
      <c r="B3481">
        <v>1011202</v>
      </c>
      <c r="C3481">
        <v>0</v>
      </c>
      <c r="D3481" t="s">
        <v>14</v>
      </c>
      <c r="E3481" t="s">
        <v>3132</v>
      </c>
      <c r="F3481" s="1">
        <v>100000958</v>
      </c>
      <c r="G3481" t="s">
        <v>1891</v>
      </c>
      <c r="H3481" s="22">
        <v>33939</v>
      </c>
      <c r="I3481">
        <v>1</v>
      </c>
      <c r="J3481" s="27">
        <f t="shared" si="76"/>
        <v>436</v>
      </c>
      <c r="K3481">
        <v>140</v>
      </c>
      <c r="L3481">
        <v>0</v>
      </c>
      <c r="M3481">
        <v>139</v>
      </c>
      <c r="N3481">
        <v>1</v>
      </c>
      <c r="O3481" s="15">
        <v>33939</v>
      </c>
      <c r="P3481" s="24">
        <v>47235</v>
      </c>
      <c r="Q3481" s="7">
        <f t="shared" si="75"/>
        <v>120</v>
      </c>
      <c r="R3481" s="12">
        <v>33939</v>
      </c>
      <c r="T3481">
        <v>48</v>
      </c>
    </row>
    <row r="3482" spans="1:20" ht="18.75" x14ac:dyDescent="0.25">
      <c r="A3482">
        <v>5090302</v>
      </c>
      <c r="B3482">
        <v>1011202</v>
      </c>
      <c r="C3482">
        <v>0</v>
      </c>
      <c r="D3482" t="s">
        <v>14</v>
      </c>
      <c r="E3482" t="s">
        <v>3133</v>
      </c>
      <c r="F3482" s="1">
        <v>100001077</v>
      </c>
      <c r="G3482" t="s">
        <v>1891</v>
      </c>
      <c r="H3482" s="22">
        <v>35916</v>
      </c>
      <c r="I3482">
        <v>1</v>
      </c>
      <c r="J3482" s="27">
        <f t="shared" si="76"/>
        <v>371</v>
      </c>
      <c r="K3482">
        <v>3000</v>
      </c>
      <c r="L3482">
        <v>0</v>
      </c>
      <c r="M3482">
        <v>2999</v>
      </c>
      <c r="N3482">
        <v>1</v>
      </c>
      <c r="O3482" s="15">
        <v>35916</v>
      </c>
      <c r="P3482" s="24">
        <v>47235</v>
      </c>
      <c r="Q3482" s="7">
        <f t="shared" si="75"/>
        <v>120</v>
      </c>
      <c r="R3482" s="12">
        <v>35916</v>
      </c>
      <c r="T3482">
        <v>60</v>
      </c>
    </row>
    <row r="3483" spans="1:20" ht="18.75" x14ac:dyDescent="0.25">
      <c r="A3483">
        <v>5090302</v>
      </c>
      <c r="B3483">
        <v>1011202</v>
      </c>
      <c r="C3483">
        <v>0</v>
      </c>
      <c r="D3483" t="s">
        <v>14</v>
      </c>
      <c r="E3483" t="s">
        <v>3134</v>
      </c>
      <c r="F3483" s="1">
        <v>100001075</v>
      </c>
      <c r="G3483" t="s">
        <v>1891</v>
      </c>
      <c r="H3483" s="22">
        <v>35551</v>
      </c>
      <c r="I3483">
        <v>1</v>
      </c>
      <c r="J3483" s="27">
        <f t="shared" si="76"/>
        <v>383</v>
      </c>
      <c r="K3483">
        <v>1500</v>
      </c>
      <c r="L3483">
        <v>0</v>
      </c>
      <c r="M3483">
        <v>1499</v>
      </c>
      <c r="N3483">
        <v>1</v>
      </c>
      <c r="O3483" s="15">
        <v>35551</v>
      </c>
      <c r="P3483" s="24">
        <v>47235</v>
      </c>
      <c r="Q3483" s="7">
        <f t="shared" si="75"/>
        <v>120</v>
      </c>
      <c r="R3483" s="12">
        <v>35551</v>
      </c>
      <c r="T3483">
        <v>60</v>
      </c>
    </row>
    <row r="3484" spans="1:20" ht="18.75" x14ac:dyDescent="0.25">
      <c r="A3484">
        <v>5090302</v>
      </c>
      <c r="B3484">
        <v>1011202</v>
      </c>
      <c r="C3484">
        <v>0</v>
      </c>
      <c r="D3484" t="s">
        <v>14</v>
      </c>
      <c r="E3484" t="s">
        <v>3135</v>
      </c>
      <c r="F3484" s="1">
        <v>100001489</v>
      </c>
      <c r="G3484" t="s">
        <v>1891</v>
      </c>
      <c r="H3484" s="22">
        <v>40867</v>
      </c>
      <c r="I3484">
        <v>2</v>
      </c>
      <c r="J3484" s="27">
        <f t="shared" si="76"/>
        <v>209</v>
      </c>
      <c r="K3484">
        <v>40</v>
      </c>
      <c r="L3484">
        <v>0</v>
      </c>
      <c r="M3484">
        <v>39</v>
      </c>
      <c r="N3484">
        <v>1</v>
      </c>
      <c r="O3484" s="15">
        <v>40867</v>
      </c>
      <c r="P3484" s="24">
        <v>47235</v>
      </c>
      <c r="Q3484" s="7">
        <f t="shared" si="75"/>
        <v>120</v>
      </c>
      <c r="R3484" s="12">
        <v>40867</v>
      </c>
      <c r="T3484">
        <v>1</v>
      </c>
    </row>
    <row r="3485" spans="1:20" ht="18.75" x14ac:dyDescent="0.25">
      <c r="A3485">
        <v>5090302</v>
      </c>
      <c r="B3485">
        <v>1011202</v>
      </c>
      <c r="C3485">
        <v>0</v>
      </c>
      <c r="D3485" t="s">
        <v>14</v>
      </c>
      <c r="E3485" t="s">
        <v>3136</v>
      </c>
      <c r="F3485" s="1">
        <v>100000280</v>
      </c>
      <c r="G3485" t="s">
        <v>1891</v>
      </c>
      <c r="H3485" s="22">
        <v>33604</v>
      </c>
      <c r="I3485">
        <v>1</v>
      </c>
      <c r="J3485" s="27">
        <f t="shared" si="76"/>
        <v>447</v>
      </c>
      <c r="K3485">
        <v>1</v>
      </c>
      <c r="L3485">
        <v>0</v>
      </c>
      <c r="M3485">
        <v>0</v>
      </c>
      <c r="N3485">
        <v>1</v>
      </c>
      <c r="O3485" s="15">
        <v>33604</v>
      </c>
      <c r="P3485" s="24">
        <v>47235</v>
      </c>
      <c r="Q3485" s="7">
        <f t="shared" si="75"/>
        <v>120</v>
      </c>
      <c r="R3485" s="12">
        <v>33604</v>
      </c>
      <c r="T3485">
        <v>48</v>
      </c>
    </row>
    <row r="3486" spans="1:20" ht="18.75" x14ac:dyDescent="0.25">
      <c r="A3486">
        <v>5090302</v>
      </c>
      <c r="B3486">
        <v>1011202</v>
      </c>
      <c r="C3486">
        <v>0</v>
      </c>
      <c r="D3486" t="s">
        <v>14</v>
      </c>
      <c r="E3486" t="s">
        <v>3137</v>
      </c>
      <c r="F3486" s="1">
        <v>100001919</v>
      </c>
      <c r="G3486" t="s">
        <v>1891</v>
      </c>
      <c r="H3486" s="22">
        <v>37591</v>
      </c>
      <c r="I3486">
        <v>1</v>
      </c>
      <c r="J3486" s="27">
        <f t="shared" si="76"/>
        <v>316</v>
      </c>
      <c r="K3486">
        <v>47.75</v>
      </c>
      <c r="L3486">
        <v>0</v>
      </c>
      <c r="M3486">
        <v>46.75</v>
      </c>
      <c r="N3486">
        <v>1</v>
      </c>
      <c r="O3486" s="15">
        <v>37591</v>
      </c>
      <c r="P3486" s="24">
        <v>47235</v>
      </c>
      <c r="Q3486" s="7">
        <f t="shared" si="75"/>
        <v>120</v>
      </c>
      <c r="R3486" s="12">
        <v>37591</v>
      </c>
      <c r="T3486">
        <v>1</v>
      </c>
    </row>
    <row r="3487" spans="1:20" ht="18.75" x14ac:dyDescent="0.25">
      <c r="A3487">
        <v>5090302</v>
      </c>
      <c r="B3487">
        <v>1011202</v>
      </c>
      <c r="C3487">
        <v>0</v>
      </c>
      <c r="D3487" t="s">
        <v>14</v>
      </c>
      <c r="E3487" t="s">
        <v>3138</v>
      </c>
      <c r="F3487" s="1">
        <v>100002529</v>
      </c>
      <c r="G3487" t="s">
        <v>1891</v>
      </c>
      <c r="H3487" s="22">
        <v>42765</v>
      </c>
      <c r="I3487">
        <v>1</v>
      </c>
      <c r="J3487" s="27">
        <f t="shared" si="76"/>
        <v>146</v>
      </c>
      <c r="K3487">
        <v>2080.8270000000002</v>
      </c>
      <c r="L3487">
        <v>0</v>
      </c>
      <c r="M3487">
        <v>2079.8270000000002</v>
      </c>
      <c r="N3487">
        <v>1</v>
      </c>
      <c r="O3487" s="15">
        <v>42765</v>
      </c>
      <c r="P3487" s="24">
        <v>47235</v>
      </c>
      <c r="Q3487" s="7">
        <f t="shared" si="75"/>
        <v>120</v>
      </c>
      <c r="R3487" s="12">
        <v>42765</v>
      </c>
      <c r="T3487">
        <v>60</v>
      </c>
    </row>
    <row r="3488" spans="1:20" ht="18.75" x14ac:dyDescent="0.25">
      <c r="A3488">
        <v>5090302</v>
      </c>
      <c r="B3488">
        <v>1011202</v>
      </c>
      <c r="C3488">
        <v>0</v>
      </c>
      <c r="D3488" t="s">
        <v>14</v>
      </c>
      <c r="E3488" t="s">
        <v>3139</v>
      </c>
      <c r="F3488" s="1">
        <v>100002328</v>
      </c>
      <c r="G3488" t="s">
        <v>1891</v>
      </c>
      <c r="H3488" s="22">
        <v>37591</v>
      </c>
      <c r="I3488">
        <v>1</v>
      </c>
      <c r="J3488" s="27">
        <f t="shared" si="76"/>
        <v>316</v>
      </c>
      <c r="K3488">
        <v>2500</v>
      </c>
      <c r="L3488">
        <v>0</v>
      </c>
      <c r="M3488">
        <v>2499</v>
      </c>
      <c r="N3488">
        <v>1</v>
      </c>
      <c r="O3488" s="15">
        <v>37591</v>
      </c>
      <c r="P3488" s="24">
        <v>47235</v>
      </c>
      <c r="Q3488" s="7">
        <f t="shared" si="75"/>
        <v>120</v>
      </c>
      <c r="R3488" s="12">
        <v>37591</v>
      </c>
      <c r="T3488">
        <v>60</v>
      </c>
    </row>
    <row r="3489" spans="1:20" ht="18.75" x14ac:dyDescent="0.25">
      <c r="A3489">
        <v>5090302</v>
      </c>
      <c r="B3489">
        <v>1011202</v>
      </c>
      <c r="C3489">
        <v>0</v>
      </c>
      <c r="D3489" t="s">
        <v>14</v>
      </c>
      <c r="E3489" t="s">
        <v>3140</v>
      </c>
      <c r="F3489" s="1">
        <v>100000290</v>
      </c>
      <c r="G3489" t="s">
        <v>1891</v>
      </c>
      <c r="H3489" s="22">
        <v>33878</v>
      </c>
      <c r="I3489">
        <v>1</v>
      </c>
      <c r="J3489" s="27">
        <f t="shared" si="76"/>
        <v>438</v>
      </c>
      <c r="K3489">
        <v>1</v>
      </c>
      <c r="L3489">
        <v>0</v>
      </c>
      <c r="M3489">
        <v>0</v>
      </c>
      <c r="N3489">
        <v>1</v>
      </c>
      <c r="O3489" s="15">
        <v>33878</v>
      </c>
      <c r="P3489" s="24">
        <v>47235</v>
      </c>
      <c r="Q3489" s="7">
        <f t="shared" si="75"/>
        <v>120</v>
      </c>
      <c r="R3489" s="12">
        <v>33878</v>
      </c>
      <c r="T3489">
        <v>48</v>
      </c>
    </row>
    <row r="3490" spans="1:20" ht="18.75" x14ac:dyDescent="0.25">
      <c r="A3490">
        <v>5090302</v>
      </c>
      <c r="B3490">
        <v>1011202</v>
      </c>
      <c r="C3490">
        <v>0</v>
      </c>
      <c r="D3490" t="s">
        <v>14</v>
      </c>
      <c r="E3490" t="s">
        <v>3141</v>
      </c>
      <c r="F3490" s="1">
        <v>100002395</v>
      </c>
      <c r="G3490" t="s">
        <v>1891</v>
      </c>
      <c r="H3490" s="22">
        <v>39872</v>
      </c>
      <c r="I3490">
        <v>1</v>
      </c>
      <c r="J3490" s="27">
        <f t="shared" si="76"/>
        <v>241</v>
      </c>
      <c r="K3490">
        <v>850</v>
      </c>
      <c r="L3490">
        <v>0</v>
      </c>
      <c r="M3490">
        <v>849</v>
      </c>
      <c r="N3490">
        <v>1</v>
      </c>
      <c r="O3490" s="15">
        <v>39872</v>
      </c>
      <c r="P3490" s="24">
        <v>47235</v>
      </c>
      <c r="Q3490" s="7">
        <f t="shared" si="75"/>
        <v>120</v>
      </c>
      <c r="R3490" s="12">
        <v>39872</v>
      </c>
      <c r="T3490">
        <v>58</v>
      </c>
    </row>
    <row r="3491" spans="1:20" ht="18.75" x14ac:dyDescent="0.25">
      <c r="A3491">
        <v>5090302</v>
      </c>
      <c r="B3491">
        <v>1011202</v>
      </c>
      <c r="C3491">
        <v>0</v>
      </c>
      <c r="D3491" t="s">
        <v>14</v>
      </c>
      <c r="E3491" t="s">
        <v>3142</v>
      </c>
      <c r="F3491" s="1">
        <v>100000917</v>
      </c>
      <c r="G3491" t="s">
        <v>1891</v>
      </c>
      <c r="H3491" s="22">
        <v>33239</v>
      </c>
      <c r="I3491">
        <v>2</v>
      </c>
      <c r="J3491" s="27">
        <f t="shared" si="76"/>
        <v>459</v>
      </c>
      <c r="K3491">
        <v>2</v>
      </c>
      <c r="L3491">
        <v>0</v>
      </c>
      <c r="M3491">
        <v>1</v>
      </c>
      <c r="N3491">
        <v>1</v>
      </c>
      <c r="O3491" s="15">
        <v>33239</v>
      </c>
      <c r="P3491" s="24">
        <v>47235</v>
      </c>
      <c r="Q3491" s="7">
        <f t="shared" si="75"/>
        <v>120</v>
      </c>
      <c r="R3491" s="12">
        <v>33239</v>
      </c>
      <c r="T3491">
        <v>48</v>
      </c>
    </row>
    <row r="3492" spans="1:20" ht="18.75" x14ac:dyDescent="0.25">
      <c r="A3492">
        <v>5090302</v>
      </c>
      <c r="B3492">
        <v>1011202</v>
      </c>
      <c r="C3492">
        <v>0</v>
      </c>
      <c r="D3492" t="s">
        <v>14</v>
      </c>
      <c r="E3492" t="s">
        <v>3143</v>
      </c>
      <c r="F3492" s="1">
        <v>100001301</v>
      </c>
      <c r="G3492" t="s">
        <v>1891</v>
      </c>
      <c r="H3492" s="22">
        <v>33239</v>
      </c>
      <c r="I3492">
        <v>1</v>
      </c>
      <c r="J3492" s="27">
        <f t="shared" si="76"/>
        <v>459</v>
      </c>
      <c r="K3492">
        <v>1</v>
      </c>
      <c r="L3492">
        <v>0</v>
      </c>
      <c r="M3492">
        <v>0</v>
      </c>
      <c r="N3492">
        <v>1</v>
      </c>
      <c r="O3492" s="15">
        <v>33239</v>
      </c>
      <c r="P3492" s="24">
        <v>47235</v>
      </c>
      <c r="Q3492" s="7">
        <f t="shared" si="75"/>
        <v>120</v>
      </c>
      <c r="R3492" s="12">
        <v>33239</v>
      </c>
      <c r="T3492">
        <v>60</v>
      </c>
    </row>
    <row r="3493" spans="1:20" ht="18.75" x14ac:dyDescent="0.25">
      <c r="A3493">
        <v>5090302</v>
      </c>
      <c r="B3493">
        <v>1011202</v>
      </c>
      <c r="C3493">
        <v>0</v>
      </c>
      <c r="D3493" t="s">
        <v>14</v>
      </c>
      <c r="E3493" t="s">
        <v>3144</v>
      </c>
      <c r="F3493" s="1">
        <v>100002295</v>
      </c>
      <c r="G3493" t="s">
        <v>1891</v>
      </c>
      <c r="H3493" s="22">
        <v>37408</v>
      </c>
      <c r="I3493">
        <v>1</v>
      </c>
      <c r="J3493" s="27">
        <f t="shared" si="76"/>
        <v>322</v>
      </c>
      <c r="K3493">
        <v>1840.221</v>
      </c>
      <c r="L3493">
        <v>0</v>
      </c>
      <c r="M3493">
        <v>1839.221</v>
      </c>
      <c r="N3493">
        <v>1</v>
      </c>
      <c r="O3493" s="15">
        <v>37408</v>
      </c>
      <c r="P3493" s="24">
        <v>47235</v>
      </c>
      <c r="Q3493" s="7">
        <f t="shared" si="75"/>
        <v>120</v>
      </c>
      <c r="R3493" s="12">
        <v>37408</v>
      </c>
      <c r="T3493">
        <v>60</v>
      </c>
    </row>
    <row r="3494" spans="1:20" ht="18.75" x14ac:dyDescent="0.25">
      <c r="A3494">
        <v>5090302</v>
      </c>
      <c r="B3494">
        <v>1011202</v>
      </c>
      <c r="C3494">
        <v>0</v>
      </c>
      <c r="D3494" t="s">
        <v>14</v>
      </c>
      <c r="E3494" t="s">
        <v>3145</v>
      </c>
      <c r="F3494" s="1">
        <v>100004907</v>
      </c>
      <c r="G3494" t="s">
        <v>1891</v>
      </c>
      <c r="H3494" s="22">
        <v>35947</v>
      </c>
      <c r="I3494">
        <v>1</v>
      </c>
      <c r="J3494" s="27">
        <f t="shared" si="76"/>
        <v>370</v>
      </c>
      <c r="K3494">
        <v>195</v>
      </c>
      <c r="L3494">
        <v>0</v>
      </c>
      <c r="M3494">
        <v>194</v>
      </c>
      <c r="N3494">
        <v>1</v>
      </c>
      <c r="O3494" s="15">
        <v>35947</v>
      </c>
      <c r="P3494" s="24">
        <v>47235</v>
      </c>
      <c r="Q3494" s="7">
        <f t="shared" si="75"/>
        <v>120</v>
      </c>
      <c r="R3494" s="12">
        <v>35947</v>
      </c>
      <c r="T3494">
        <v>48</v>
      </c>
    </row>
    <row r="3495" spans="1:20" ht="18.75" x14ac:dyDescent="0.25">
      <c r="A3495">
        <v>5090302</v>
      </c>
      <c r="B3495">
        <v>1011202</v>
      </c>
      <c r="C3495">
        <v>0</v>
      </c>
      <c r="D3495" t="s">
        <v>14</v>
      </c>
      <c r="E3495" t="s">
        <v>3146</v>
      </c>
      <c r="F3495" s="1">
        <v>100004906</v>
      </c>
      <c r="G3495" t="s">
        <v>1891</v>
      </c>
      <c r="H3495" s="22">
        <v>36069</v>
      </c>
      <c r="I3495">
        <v>1</v>
      </c>
      <c r="J3495" s="27">
        <f t="shared" si="76"/>
        <v>366</v>
      </c>
      <c r="K3495">
        <v>341</v>
      </c>
      <c r="L3495">
        <v>0</v>
      </c>
      <c r="M3495">
        <v>340</v>
      </c>
      <c r="N3495">
        <v>1</v>
      </c>
      <c r="O3495" s="15">
        <v>36069</v>
      </c>
      <c r="P3495" s="24">
        <v>47235</v>
      </c>
      <c r="Q3495" s="7">
        <f t="shared" si="75"/>
        <v>120</v>
      </c>
      <c r="R3495" s="12">
        <v>36069</v>
      </c>
      <c r="T3495">
        <v>48</v>
      </c>
    </row>
    <row r="3496" spans="1:20" ht="18.75" x14ac:dyDescent="0.25">
      <c r="A3496">
        <v>5090302</v>
      </c>
      <c r="B3496">
        <v>1011202</v>
      </c>
      <c r="C3496">
        <v>0</v>
      </c>
      <c r="D3496" t="s">
        <v>14</v>
      </c>
      <c r="E3496" t="s">
        <v>3147</v>
      </c>
      <c r="F3496" s="1">
        <v>100000297</v>
      </c>
      <c r="G3496" t="s">
        <v>1891</v>
      </c>
      <c r="H3496" s="22">
        <v>37591</v>
      </c>
      <c r="I3496">
        <v>1</v>
      </c>
      <c r="J3496" s="27">
        <f t="shared" si="76"/>
        <v>316</v>
      </c>
      <c r="K3496">
        <v>7265</v>
      </c>
      <c r="L3496">
        <v>0</v>
      </c>
      <c r="M3496">
        <v>7264</v>
      </c>
      <c r="N3496">
        <v>1</v>
      </c>
      <c r="O3496" s="15">
        <v>37591</v>
      </c>
      <c r="P3496" s="24">
        <v>47235</v>
      </c>
      <c r="Q3496" s="7">
        <f t="shared" si="75"/>
        <v>120</v>
      </c>
      <c r="R3496" s="12">
        <v>37591</v>
      </c>
      <c r="T3496">
        <v>48</v>
      </c>
    </row>
    <row r="3497" spans="1:20" ht="18.75" x14ac:dyDescent="0.25">
      <c r="A3497">
        <v>5090302</v>
      </c>
      <c r="B3497">
        <v>1011202</v>
      </c>
      <c r="C3497">
        <v>0</v>
      </c>
      <c r="D3497" t="s">
        <v>14</v>
      </c>
      <c r="E3497" t="s">
        <v>3148</v>
      </c>
      <c r="F3497" s="1">
        <v>100000289</v>
      </c>
      <c r="G3497" t="s">
        <v>1891</v>
      </c>
      <c r="H3497" s="22">
        <v>37591</v>
      </c>
      <c r="I3497">
        <v>1</v>
      </c>
      <c r="J3497" s="27">
        <f t="shared" si="76"/>
        <v>316</v>
      </c>
      <c r="K3497">
        <v>2680</v>
      </c>
      <c r="L3497">
        <v>0</v>
      </c>
      <c r="M3497">
        <v>2679</v>
      </c>
      <c r="N3497">
        <v>1</v>
      </c>
      <c r="O3497" s="15">
        <v>37591</v>
      </c>
      <c r="P3497" s="24">
        <v>47235</v>
      </c>
      <c r="Q3497" s="7">
        <f t="shared" si="75"/>
        <v>120</v>
      </c>
      <c r="R3497" s="12">
        <v>37591</v>
      </c>
      <c r="T3497">
        <v>48</v>
      </c>
    </row>
    <row r="3498" spans="1:20" ht="18.75" x14ac:dyDescent="0.25">
      <c r="A3498">
        <v>5090302</v>
      </c>
      <c r="B3498">
        <v>1011202</v>
      </c>
      <c r="C3498">
        <v>0</v>
      </c>
      <c r="D3498" t="s">
        <v>14</v>
      </c>
      <c r="E3498" t="s">
        <v>3149</v>
      </c>
      <c r="F3498" s="1">
        <v>100001899</v>
      </c>
      <c r="G3498" t="s">
        <v>1891</v>
      </c>
      <c r="H3498" s="22">
        <v>36923</v>
      </c>
      <c r="I3498">
        <v>1</v>
      </c>
      <c r="J3498" s="27">
        <f t="shared" si="76"/>
        <v>338</v>
      </c>
      <c r="K3498">
        <v>24</v>
      </c>
      <c r="L3498">
        <v>0</v>
      </c>
      <c r="M3498">
        <v>23</v>
      </c>
      <c r="N3498">
        <v>1</v>
      </c>
      <c r="O3498" s="15">
        <v>36923</v>
      </c>
      <c r="P3498" s="24">
        <v>47235</v>
      </c>
      <c r="Q3498" s="7">
        <f t="shared" si="75"/>
        <v>120</v>
      </c>
      <c r="R3498" s="12">
        <v>36923</v>
      </c>
      <c r="T3498">
        <v>1</v>
      </c>
    </row>
    <row r="3499" spans="1:20" ht="18.75" x14ac:dyDescent="0.25">
      <c r="A3499">
        <v>5090302</v>
      </c>
      <c r="B3499">
        <v>1011202</v>
      </c>
      <c r="C3499">
        <v>0</v>
      </c>
      <c r="D3499" t="s">
        <v>14</v>
      </c>
      <c r="E3499" t="s">
        <v>3150</v>
      </c>
      <c r="F3499" s="1">
        <v>100002591</v>
      </c>
      <c r="G3499" t="s">
        <v>1891</v>
      </c>
      <c r="H3499" s="22">
        <v>37408</v>
      </c>
      <c r="I3499">
        <v>1</v>
      </c>
      <c r="J3499" s="27">
        <f t="shared" si="76"/>
        <v>322</v>
      </c>
      <c r="K3499">
        <v>57</v>
      </c>
      <c r="L3499">
        <v>0</v>
      </c>
      <c r="M3499">
        <v>56</v>
      </c>
      <c r="N3499">
        <v>1</v>
      </c>
      <c r="O3499" s="15">
        <v>37408</v>
      </c>
      <c r="P3499" s="24">
        <v>47235</v>
      </c>
      <c r="Q3499" s="7">
        <f t="shared" si="75"/>
        <v>120</v>
      </c>
      <c r="R3499" s="12">
        <v>37408</v>
      </c>
      <c r="T3499">
        <v>1</v>
      </c>
    </row>
    <row r="3500" spans="1:20" ht="18.75" x14ac:dyDescent="0.25">
      <c r="A3500">
        <v>5090302</v>
      </c>
      <c r="B3500">
        <v>1011202</v>
      </c>
      <c r="C3500">
        <v>0</v>
      </c>
      <c r="D3500" t="s">
        <v>14</v>
      </c>
      <c r="E3500" t="s">
        <v>3151</v>
      </c>
      <c r="F3500" s="1">
        <v>100001258</v>
      </c>
      <c r="G3500" t="s">
        <v>1891</v>
      </c>
      <c r="H3500" s="22">
        <v>39568</v>
      </c>
      <c r="I3500">
        <v>1</v>
      </c>
      <c r="J3500" s="27">
        <f t="shared" si="76"/>
        <v>251</v>
      </c>
      <c r="K3500">
        <v>450</v>
      </c>
      <c r="L3500">
        <v>0</v>
      </c>
      <c r="M3500">
        <v>449</v>
      </c>
      <c r="N3500">
        <v>1</v>
      </c>
      <c r="O3500" s="15">
        <v>39568</v>
      </c>
      <c r="P3500" s="24">
        <v>47235</v>
      </c>
      <c r="Q3500" s="7">
        <f t="shared" si="75"/>
        <v>120</v>
      </c>
      <c r="R3500" s="12">
        <v>39568</v>
      </c>
      <c r="T3500">
        <v>60</v>
      </c>
    </row>
    <row r="3501" spans="1:20" ht="18.75" x14ac:dyDescent="0.25">
      <c r="A3501">
        <v>5090302</v>
      </c>
      <c r="B3501">
        <v>1011202</v>
      </c>
      <c r="C3501">
        <v>0</v>
      </c>
      <c r="D3501" t="s">
        <v>14</v>
      </c>
      <c r="E3501" t="s">
        <v>3152</v>
      </c>
      <c r="F3501" s="1">
        <v>100001315</v>
      </c>
      <c r="G3501" t="s">
        <v>1891</v>
      </c>
      <c r="H3501" s="22">
        <v>32905</v>
      </c>
      <c r="I3501">
        <v>1</v>
      </c>
      <c r="J3501" s="27">
        <f t="shared" si="76"/>
        <v>470</v>
      </c>
      <c r="K3501">
        <v>1</v>
      </c>
      <c r="L3501">
        <v>0</v>
      </c>
      <c r="M3501">
        <v>0</v>
      </c>
      <c r="N3501">
        <v>1</v>
      </c>
      <c r="O3501" s="15">
        <v>32905</v>
      </c>
      <c r="P3501" s="24">
        <v>47235</v>
      </c>
      <c r="Q3501" s="7">
        <f t="shared" si="75"/>
        <v>120</v>
      </c>
      <c r="R3501" s="12">
        <v>32905</v>
      </c>
      <c r="T3501">
        <v>60</v>
      </c>
    </row>
    <row r="3502" spans="1:20" ht="18.75" x14ac:dyDescent="0.25">
      <c r="A3502">
        <v>5090302</v>
      </c>
      <c r="B3502">
        <v>1011202</v>
      </c>
      <c r="C3502">
        <v>0</v>
      </c>
      <c r="D3502" t="s">
        <v>14</v>
      </c>
      <c r="E3502" t="s">
        <v>3153</v>
      </c>
      <c r="F3502" s="1">
        <v>100001281</v>
      </c>
      <c r="G3502" t="s">
        <v>1891</v>
      </c>
      <c r="H3502" s="22">
        <v>34029</v>
      </c>
      <c r="I3502">
        <v>1</v>
      </c>
      <c r="J3502" s="27">
        <f t="shared" si="76"/>
        <v>433</v>
      </c>
      <c r="K3502">
        <v>350</v>
      </c>
      <c r="L3502">
        <v>0</v>
      </c>
      <c r="M3502">
        <v>349</v>
      </c>
      <c r="N3502">
        <v>1</v>
      </c>
      <c r="O3502" s="15">
        <v>34029</v>
      </c>
      <c r="P3502" s="24">
        <v>47235</v>
      </c>
      <c r="Q3502" s="7">
        <f t="shared" si="75"/>
        <v>120</v>
      </c>
      <c r="R3502" s="12">
        <v>34029</v>
      </c>
      <c r="T3502">
        <v>60</v>
      </c>
    </row>
    <row r="3503" spans="1:20" ht="18.75" x14ac:dyDescent="0.25">
      <c r="A3503">
        <v>5090302</v>
      </c>
      <c r="B3503">
        <v>1011202</v>
      </c>
      <c r="C3503">
        <v>0</v>
      </c>
      <c r="D3503" t="s">
        <v>14</v>
      </c>
      <c r="E3503" t="s">
        <v>3154</v>
      </c>
      <c r="F3503" s="1">
        <v>100002305</v>
      </c>
      <c r="G3503" t="s">
        <v>1891</v>
      </c>
      <c r="H3503" s="22">
        <v>34243</v>
      </c>
      <c r="I3503">
        <v>1</v>
      </c>
      <c r="J3503" s="27">
        <f t="shared" si="76"/>
        <v>426</v>
      </c>
      <c r="K3503">
        <v>2300</v>
      </c>
      <c r="L3503">
        <v>0</v>
      </c>
      <c r="M3503">
        <v>2299</v>
      </c>
      <c r="N3503">
        <v>1</v>
      </c>
      <c r="O3503" s="15">
        <v>34243</v>
      </c>
      <c r="P3503" s="24">
        <v>47235</v>
      </c>
      <c r="Q3503" s="7">
        <f t="shared" si="75"/>
        <v>120</v>
      </c>
      <c r="R3503" s="12">
        <v>34243</v>
      </c>
      <c r="T3503">
        <v>60</v>
      </c>
    </row>
    <row r="3504" spans="1:20" ht="18.75" x14ac:dyDescent="0.25">
      <c r="A3504">
        <v>5090302</v>
      </c>
      <c r="B3504">
        <v>1011202</v>
      </c>
      <c r="C3504">
        <v>0</v>
      </c>
      <c r="D3504" t="s">
        <v>14</v>
      </c>
      <c r="E3504" t="s">
        <v>3155</v>
      </c>
      <c r="F3504" s="1">
        <v>100002344</v>
      </c>
      <c r="G3504" t="s">
        <v>1891</v>
      </c>
      <c r="H3504" s="22">
        <v>33939</v>
      </c>
      <c r="I3504">
        <v>1</v>
      </c>
      <c r="J3504" s="27">
        <f t="shared" si="76"/>
        <v>436</v>
      </c>
      <c r="K3504">
        <v>755</v>
      </c>
      <c r="L3504">
        <v>0</v>
      </c>
      <c r="M3504">
        <v>754</v>
      </c>
      <c r="N3504">
        <v>1</v>
      </c>
      <c r="O3504" s="15">
        <v>33939</v>
      </c>
      <c r="P3504" s="24">
        <v>47235</v>
      </c>
      <c r="Q3504" s="7">
        <f t="shared" si="75"/>
        <v>120</v>
      </c>
      <c r="R3504" s="12">
        <v>33939</v>
      </c>
      <c r="T3504">
        <v>60</v>
      </c>
    </row>
    <row r="3505" spans="1:20" ht="18.75" x14ac:dyDescent="0.25">
      <c r="A3505">
        <v>5090302</v>
      </c>
      <c r="B3505">
        <v>1011202</v>
      </c>
      <c r="C3505">
        <v>0</v>
      </c>
      <c r="D3505" t="s">
        <v>14</v>
      </c>
      <c r="E3505" t="s">
        <v>3156</v>
      </c>
      <c r="F3505" s="1">
        <v>100004570</v>
      </c>
      <c r="G3505" t="s">
        <v>1891</v>
      </c>
      <c r="H3505" s="22">
        <v>33878</v>
      </c>
      <c r="I3505">
        <v>1</v>
      </c>
      <c r="J3505" s="27">
        <f t="shared" si="76"/>
        <v>438</v>
      </c>
      <c r="K3505">
        <v>700</v>
      </c>
      <c r="L3505">
        <v>0</v>
      </c>
      <c r="M3505">
        <v>699</v>
      </c>
      <c r="N3505">
        <v>1</v>
      </c>
      <c r="O3505" s="15">
        <v>33878</v>
      </c>
      <c r="P3505" s="24">
        <v>47235</v>
      </c>
      <c r="Q3505" s="7">
        <f t="shared" si="75"/>
        <v>120</v>
      </c>
      <c r="R3505" s="12">
        <v>33878</v>
      </c>
      <c r="T3505">
        <v>48</v>
      </c>
    </row>
    <row r="3506" spans="1:20" ht="18.75" x14ac:dyDescent="0.25">
      <c r="A3506">
        <v>5090302</v>
      </c>
      <c r="B3506">
        <v>1011202</v>
      </c>
      <c r="C3506">
        <v>0</v>
      </c>
      <c r="D3506" t="s">
        <v>14</v>
      </c>
      <c r="E3506" t="s">
        <v>3157</v>
      </c>
      <c r="F3506" s="1">
        <v>100004905</v>
      </c>
      <c r="G3506" t="s">
        <v>1891</v>
      </c>
      <c r="H3506" s="22">
        <v>36069</v>
      </c>
      <c r="I3506">
        <v>1</v>
      </c>
      <c r="J3506" s="27">
        <f t="shared" si="76"/>
        <v>366</v>
      </c>
      <c r="K3506">
        <v>76.5</v>
      </c>
      <c r="L3506">
        <v>0</v>
      </c>
      <c r="M3506">
        <v>75.5</v>
      </c>
      <c r="N3506">
        <v>1</v>
      </c>
      <c r="O3506" s="15">
        <v>36069</v>
      </c>
      <c r="P3506" s="24">
        <v>47235</v>
      </c>
      <c r="Q3506" s="7">
        <f t="shared" si="75"/>
        <v>120</v>
      </c>
      <c r="R3506" s="12">
        <v>36069</v>
      </c>
      <c r="T3506">
        <v>1</v>
      </c>
    </row>
    <row r="3507" spans="1:20" ht="18.75" x14ac:dyDescent="0.25">
      <c r="A3507">
        <v>5090302</v>
      </c>
      <c r="B3507">
        <v>1011202</v>
      </c>
      <c r="C3507">
        <v>0</v>
      </c>
      <c r="D3507" t="s">
        <v>14</v>
      </c>
      <c r="E3507" t="s">
        <v>3158</v>
      </c>
      <c r="F3507" s="1">
        <v>100001324</v>
      </c>
      <c r="G3507" t="s">
        <v>1891</v>
      </c>
      <c r="H3507" s="22">
        <v>35977</v>
      </c>
      <c r="I3507">
        <v>1</v>
      </c>
      <c r="J3507" s="27">
        <f t="shared" si="76"/>
        <v>369</v>
      </c>
      <c r="K3507">
        <v>104.90300000000001</v>
      </c>
      <c r="L3507">
        <v>0</v>
      </c>
      <c r="M3507">
        <v>103.90300000000001</v>
      </c>
      <c r="N3507">
        <v>1</v>
      </c>
      <c r="O3507" s="15">
        <v>35977</v>
      </c>
      <c r="P3507" s="24">
        <v>47235</v>
      </c>
      <c r="Q3507" s="7">
        <f t="shared" si="75"/>
        <v>120</v>
      </c>
      <c r="R3507" s="12">
        <v>35977</v>
      </c>
      <c r="T3507">
        <v>48</v>
      </c>
    </row>
    <row r="3508" spans="1:20" ht="18.75" x14ac:dyDescent="0.25">
      <c r="A3508">
        <v>5090302</v>
      </c>
      <c r="B3508">
        <v>1011202</v>
      </c>
      <c r="C3508">
        <v>0</v>
      </c>
      <c r="D3508" t="s">
        <v>14</v>
      </c>
      <c r="E3508" t="s">
        <v>3159</v>
      </c>
      <c r="F3508" s="1">
        <v>100001340</v>
      </c>
      <c r="G3508" t="s">
        <v>1891</v>
      </c>
      <c r="H3508" s="22">
        <v>35612</v>
      </c>
      <c r="I3508">
        <v>1</v>
      </c>
      <c r="J3508" s="27">
        <f t="shared" si="76"/>
        <v>381</v>
      </c>
      <c r="K3508">
        <v>680</v>
      </c>
      <c r="L3508">
        <v>0</v>
      </c>
      <c r="M3508">
        <v>679</v>
      </c>
      <c r="N3508">
        <v>1</v>
      </c>
      <c r="O3508" s="15">
        <v>35612</v>
      </c>
      <c r="P3508" s="24">
        <v>47235</v>
      </c>
      <c r="Q3508" s="7">
        <f t="shared" si="75"/>
        <v>120</v>
      </c>
      <c r="R3508" s="12">
        <v>35612</v>
      </c>
      <c r="T3508">
        <v>60</v>
      </c>
    </row>
    <row r="3509" spans="1:20" ht="18.75" x14ac:dyDescent="0.25">
      <c r="A3509">
        <v>5090302</v>
      </c>
      <c r="B3509">
        <v>1011202</v>
      </c>
      <c r="C3509">
        <v>0</v>
      </c>
      <c r="D3509" t="s">
        <v>14</v>
      </c>
      <c r="E3509" t="s">
        <v>3160</v>
      </c>
      <c r="F3509" s="1">
        <v>100002341</v>
      </c>
      <c r="G3509" t="s">
        <v>1891</v>
      </c>
      <c r="H3509" s="22">
        <v>36800</v>
      </c>
      <c r="I3509">
        <v>1</v>
      </c>
      <c r="J3509" s="27">
        <f t="shared" si="76"/>
        <v>342</v>
      </c>
      <c r="K3509">
        <v>179</v>
      </c>
      <c r="L3509">
        <v>0</v>
      </c>
      <c r="M3509">
        <v>178</v>
      </c>
      <c r="N3509">
        <v>1</v>
      </c>
      <c r="O3509" s="15">
        <v>36800</v>
      </c>
      <c r="P3509" s="24">
        <v>47235</v>
      </c>
      <c r="Q3509" s="7">
        <f t="shared" si="75"/>
        <v>120</v>
      </c>
      <c r="R3509" s="12">
        <v>36800</v>
      </c>
      <c r="T3509">
        <v>60</v>
      </c>
    </row>
    <row r="3510" spans="1:20" ht="18.75" x14ac:dyDescent="0.25">
      <c r="A3510">
        <v>5090302</v>
      </c>
      <c r="B3510">
        <v>1011202</v>
      </c>
      <c r="C3510">
        <v>0</v>
      </c>
      <c r="D3510" t="s">
        <v>14</v>
      </c>
      <c r="E3510" t="s">
        <v>3161</v>
      </c>
      <c r="F3510" s="1">
        <v>100002333</v>
      </c>
      <c r="G3510" t="s">
        <v>1891</v>
      </c>
      <c r="H3510" s="22">
        <v>34881</v>
      </c>
      <c r="I3510">
        <v>1</v>
      </c>
      <c r="J3510" s="27">
        <f t="shared" si="76"/>
        <v>405</v>
      </c>
      <c r="K3510">
        <v>255</v>
      </c>
      <c r="L3510">
        <v>0</v>
      </c>
      <c r="M3510">
        <v>254</v>
      </c>
      <c r="N3510">
        <v>1</v>
      </c>
      <c r="O3510" s="15">
        <v>34881</v>
      </c>
      <c r="P3510" s="24">
        <v>47235</v>
      </c>
      <c r="Q3510" s="7">
        <f t="shared" si="75"/>
        <v>120</v>
      </c>
      <c r="R3510" s="12">
        <v>34881</v>
      </c>
      <c r="T3510">
        <v>60</v>
      </c>
    </row>
    <row r="3511" spans="1:20" ht="18.75" x14ac:dyDescent="0.25">
      <c r="A3511">
        <v>5090302</v>
      </c>
      <c r="B3511">
        <v>1011202</v>
      </c>
      <c r="C3511">
        <v>0</v>
      </c>
      <c r="D3511" t="s">
        <v>14</v>
      </c>
      <c r="E3511" t="s">
        <v>3162</v>
      </c>
      <c r="F3511" s="1">
        <v>100005274</v>
      </c>
      <c r="G3511" t="s">
        <v>1891</v>
      </c>
      <c r="H3511" s="22">
        <v>40269</v>
      </c>
      <c r="I3511">
        <v>1</v>
      </c>
      <c r="J3511" s="27">
        <f t="shared" si="76"/>
        <v>228</v>
      </c>
      <c r="K3511">
        <v>14.25</v>
      </c>
      <c r="L3511">
        <v>0</v>
      </c>
      <c r="M3511">
        <v>13.25</v>
      </c>
      <c r="N3511">
        <v>1</v>
      </c>
      <c r="O3511" s="15">
        <v>40269</v>
      </c>
      <c r="P3511" s="24">
        <v>47235</v>
      </c>
      <c r="Q3511" s="7">
        <f t="shared" si="75"/>
        <v>120</v>
      </c>
      <c r="R3511" s="12">
        <v>40269</v>
      </c>
      <c r="T3511">
        <v>1</v>
      </c>
    </row>
    <row r="3512" spans="1:20" ht="18.75" x14ac:dyDescent="0.25">
      <c r="A3512">
        <v>5090302</v>
      </c>
      <c r="B3512">
        <v>1011202</v>
      </c>
      <c r="C3512">
        <v>0</v>
      </c>
      <c r="D3512" t="s">
        <v>14</v>
      </c>
      <c r="E3512" t="s">
        <v>3163</v>
      </c>
      <c r="F3512" s="1">
        <v>100002329</v>
      </c>
      <c r="G3512" t="s">
        <v>1891</v>
      </c>
      <c r="H3512" s="22">
        <v>37591</v>
      </c>
      <c r="I3512">
        <v>1</v>
      </c>
      <c r="J3512" s="27">
        <f t="shared" si="76"/>
        <v>316</v>
      </c>
      <c r="K3512">
        <v>2500</v>
      </c>
      <c r="L3512">
        <v>0</v>
      </c>
      <c r="M3512">
        <v>2499</v>
      </c>
      <c r="N3512">
        <v>1</v>
      </c>
      <c r="O3512" s="15">
        <v>37591</v>
      </c>
      <c r="P3512" s="24">
        <v>47235</v>
      </c>
      <c r="Q3512" s="7">
        <f t="shared" si="75"/>
        <v>120</v>
      </c>
      <c r="R3512" s="12">
        <v>37591</v>
      </c>
      <c r="T3512">
        <v>60</v>
      </c>
    </row>
    <row r="3513" spans="1:20" ht="18.75" x14ac:dyDescent="0.25">
      <c r="A3513">
        <v>5090302</v>
      </c>
      <c r="B3513">
        <v>1011202</v>
      </c>
      <c r="C3513">
        <v>0</v>
      </c>
      <c r="D3513" t="s">
        <v>14</v>
      </c>
      <c r="E3513" t="s">
        <v>3164</v>
      </c>
      <c r="F3513" s="1">
        <v>100005585</v>
      </c>
      <c r="G3513" t="s">
        <v>1891</v>
      </c>
      <c r="H3513" s="22">
        <v>35156</v>
      </c>
      <c r="I3513">
        <v>1</v>
      </c>
      <c r="J3513" s="27">
        <f t="shared" si="76"/>
        <v>396</v>
      </c>
      <c r="K3513">
        <v>118.5</v>
      </c>
      <c r="L3513">
        <v>0</v>
      </c>
      <c r="M3513">
        <v>117.5</v>
      </c>
      <c r="N3513">
        <v>1</v>
      </c>
      <c r="O3513" s="15">
        <v>35156</v>
      </c>
      <c r="P3513" s="24">
        <v>47235</v>
      </c>
      <c r="Q3513" s="7">
        <f t="shared" si="75"/>
        <v>120</v>
      </c>
      <c r="R3513" s="12">
        <v>35156</v>
      </c>
      <c r="T3513">
        <v>48</v>
      </c>
    </row>
    <row r="3514" spans="1:20" ht="18.75" x14ac:dyDescent="0.25">
      <c r="A3514">
        <v>5090302</v>
      </c>
      <c r="B3514">
        <v>1011202</v>
      </c>
      <c r="C3514">
        <v>0</v>
      </c>
      <c r="D3514" t="s">
        <v>14</v>
      </c>
      <c r="E3514" t="s">
        <v>3165</v>
      </c>
      <c r="F3514" s="1">
        <v>100000284</v>
      </c>
      <c r="G3514" t="s">
        <v>1891</v>
      </c>
      <c r="H3514" s="22">
        <v>34060</v>
      </c>
      <c r="I3514">
        <v>2</v>
      </c>
      <c r="J3514" s="27">
        <f t="shared" si="76"/>
        <v>432</v>
      </c>
      <c r="K3514">
        <v>684.90800000000002</v>
      </c>
      <c r="L3514">
        <v>0</v>
      </c>
      <c r="M3514">
        <v>683.90800000000002</v>
      </c>
      <c r="N3514">
        <v>1</v>
      </c>
      <c r="O3514" s="15">
        <v>34060</v>
      </c>
      <c r="P3514" s="24">
        <v>47235</v>
      </c>
      <c r="Q3514" s="7">
        <f t="shared" si="75"/>
        <v>120</v>
      </c>
      <c r="R3514" s="12">
        <v>34060</v>
      </c>
      <c r="T3514">
        <v>48</v>
      </c>
    </row>
    <row r="3515" spans="1:20" ht="18.75" x14ac:dyDescent="0.25">
      <c r="A3515">
        <v>5090302</v>
      </c>
      <c r="B3515">
        <v>1011202</v>
      </c>
      <c r="C3515">
        <v>0</v>
      </c>
      <c r="D3515" t="s">
        <v>14</v>
      </c>
      <c r="E3515" t="s">
        <v>3166</v>
      </c>
      <c r="F3515" s="1">
        <v>100001312</v>
      </c>
      <c r="G3515" t="s">
        <v>1891</v>
      </c>
      <c r="H3515" s="22">
        <v>32905</v>
      </c>
      <c r="I3515">
        <v>1</v>
      </c>
      <c r="J3515" s="27">
        <f t="shared" si="76"/>
        <v>470</v>
      </c>
      <c r="K3515">
        <v>1</v>
      </c>
      <c r="L3515">
        <v>0</v>
      </c>
      <c r="M3515">
        <v>0</v>
      </c>
      <c r="N3515">
        <v>1</v>
      </c>
      <c r="O3515" s="15">
        <v>32905</v>
      </c>
      <c r="P3515" s="24">
        <v>47235</v>
      </c>
      <c r="Q3515" s="7">
        <f t="shared" si="75"/>
        <v>120</v>
      </c>
      <c r="R3515" s="12">
        <v>32905</v>
      </c>
      <c r="T3515">
        <v>60</v>
      </c>
    </row>
    <row r="3516" spans="1:20" ht="18.75" x14ac:dyDescent="0.25">
      <c r="A3516">
        <v>5090302</v>
      </c>
      <c r="B3516">
        <v>1011202</v>
      </c>
      <c r="C3516">
        <v>0</v>
      </c>
      <c r="D3516" t="s">
        <v>14</v>
      </c>
      <c r="E3516" t="s">
        <v>3167</v>
      </c>
      <c r="F3516" s="1">
        <v>100002310</v>
      </c>
      <c r="G3516" t="s">
        <v>1891</v>
      </c>
      <c r="H3516" s="22">
        <v>37469</v>
      </c>
      <c r="I3516">
        <v>1</v>
      </c>
      <c r="J3516" s="27">
        <f t="shared" si="76"/>
        <v>320</v>
      </c>
      <c r="K3516">
        <v>213.75</v>
      </c>
      <c r="L3516">
        <v>0</v>
      </c>
      <c r="M3516">
        <v>212.75</v>
      </c>
      <c r="N3516">
        <v>1</v>
      </c>
      <c r="O3516" s="15">
        <v>37469</v>
      </c>
      <c r="P3516" s="24">
        <v>47235</v>
      </c>
      <c r="Q3516" s="7">
        <f t="shared" si="75"/>
        <v>120</v>
      </c>
      <c r="R3516" s="12">
        <v>37469</v>
      </c>
      <c r="T3516">
        <v>60</v>
      </c>
    </row>
    <row r="3517" spans="1:20" ht="18.75" x14ac:dyDescent="0.25">
      <c r="A3517">
        <v>5090302</v>
      </c>
      <c r="B3517">
        <v>1011202</v>
      </c>
      <c r="C3517">
        <v>0</v>
      </c>
      <c r="D3517" t="s">
        <v>14</v>
      </c>
      <c r="E3517" t="s">
        <v>3168</v>
      </c>
      <c r="F3517" s="1">
        <v>100001304</v>
      </c>
      <c r="G3517" t="s">
        <v>1891</v>
      </c>
      <c r="H3517" s="22">
        <v>33604</v>
      </c>
      <c r="I3517">
        <v>2</v>
      </c>
      <c r="J3517" s="27">
        <f t="shared" si="76"/>
        <v>447</v>
      </c>
      <c r="K3517">
        <v>2</v>
      </c>
      <c r="L3517">
        <v>0</v>
      </c>
      <c r="M3517">
        <v>1</v>
      </c>
      <c r="N3517">
        <v>1</v>
      </c>
      <c r="O3517" s="15">
        <v>33604</v>
      </c>
      <c r="P3517" s="24">
        <v>47235</v>
      </c>
      <c r="Q3517" s="7">
        <f t="shared" si="75"/>
        <v>120</v>
      </c>
      <c r="R3517" s="12">
        <v>33604</v>
      </c>
      <c r="T3517">
        <v>60</v>
      </c>
    </row>
    <row r="3518" spans="1:20" ht="18.75" x14ac:dyDescent="0.25">
      <c r="A3518">
        <v>5090302</v>
      </c>
      <c r="B3518">
        <v>1011202</v>
      </c>
      <c r="C3518">
        <v>0</v>
      </c>
      <c r="D3518" t="s">
        <v>14</v>
      </c>
      <c r="E3518" t="s">
        <v>3169</v>
      </c>
      <c r="F3518" s="1">
        <v>100002309</v>
      </c>
      <c r="G3518" t="s">
        <v>1891</v>
      </c>
      <c r="H3518" s="22">
        <v>33664</v>
      </c>
      <c r="I3518">
        <v>1</v>
      </c>
      <c r="J3518" s="27">
        <f t="shared" si="76"/>
        <v>445</v>
      </c>
      <c r="K3518">
        <v>1</v>
      </c>
      <c r="L3518">
        <v>0</v>
      </c>
      <c r="M3518">
        <v>0</v>
      </c>
      <c r="N3518">
        <v>1</v>
      </c>
      <c r="O3518" s="15">
        <v>33664</v>
      </c>
      <c r="P3518" s="24">
        <v>47235</v>
      </c>
      <c r="Q3518" s="7">
        <f t="shared" si="75"/>
        <v>120</v>
      </c>
      <c r="R3518" s="12">
        <v>33664</v>
      </c>
      <c r="T3518">
        <v>60</v>
      </c>
    </row>
    <row r="3519" spans="1:20" ht="18.75" x14ac:dyDescent="0.25">
      <c r="A3519">
        <v>5090302</v>
      </c>
      <c r="B3519">
        <v>1011202</v>
      </c>
      <c r="C3519">
        <v>0</v>
      </c>
      <c r="D3519" t="s">
        <v>14</v>
      </c>
      <c r="E3519" t="s">
        <v>3170</v>
      </c>
      <c r="F3519" s="1">
        <v>100002336</v>
      </c>
      <c r="G3519" t="s">
        <v>1891</v>
      </c>
      <c r="H3519" s="22">
        <v>37530</v>
      </c>
      <c r="I3519">
        <v>1</v>
      </c>
      <c r="J3519" s="27">
        <f t="shared" si="76"/>
        <v>318</v>
      </c>
      <c r="K3519">
        <v>353</v>
      </c>
      <c r="L3519">
        <v>0</v>
      </c>
      <c r="M3519">
        <v>352</v>
      </c>
      <c r="N3519">
        <v>1</v>
      </c>
      <c r="O3519" s="15">
        <v>37530</v>
      </c>
      <c r="P3519" s="24">
        <v>47235</v>
      </c>
      <c r="Q3519" s="7">
        <f t="shared" si="75"/>
        <v>120</v>
      </c>
      <c r="R3519" s="12">
        <v>37530</v>
      </c>
      <c r="T3519">
        <v>60</v>
      </c>
    </row>
    <row r="3520" spans="1:20" ht="18.75" x14ac:dyDescent="0.25">
      <c r="A3520">
        <v>5090302</v>
      </c>
      <c r="B3520">
        <v>1011202</v>
      </c>
      <c r="C3520">
        <v>0</v>
      </c>
      <c r="D3520" t="s">
        <v>14</v>
      </c>
      <c r="E3520" t="s">
        <v>3171</v>
      </c>
      <c r="F3520" s="1">
        <v>100000283</v>
      </c>
      <c r="G3520" t="s">
        <v>1891</v>
      </c>
      <c r="H3520" s="22">
        <v>34029</v>
      </c>
      <c r="I3520">
        <v>1</v>
      </c>
      <c r="J3520" s="27">
        <f t="shared" si="76"/>
        <v>433</v>
      </c>
      <c r="K3520">
        <v>436.32</v>
      </c>
      <c r="L3520">
        <v>0</v>
      </c>
      <c r="M3520">
        <v>435.32</v>
      </c>
      <c r="N3520">
        <v>1</v>
      </c>
      <c r="O3520" s="15">
        <v>34029</v>
      </c>
      <c r="P3520" s="24">
        <v>47235</v>
      </c>
      <c r="Q3520" s="7">
        <f t="shared" si="75"/>
        <v>120</v>
      </c>
      <c r="R3520" s="12">
        <v>34029</v>
      </c>
      <c r="T3520">
        <v>48</v>
      </c>
    </row>
    <row r="3521" spans="1:20" ht="18.75" x14ac:dyDescent="0.25">
      <c r="A3521">
        <v>5090302</v>
      </c>
      <c r="B3521">
        <v>1011202</v>
      </c>
      <c r="C3521">
        <v>0</v>
      </c>
      <c r="D3521" t="s">
        <v>14</v>
      </c>
      <c r="E3521" t="s">
        <v>3172</v>
      </c>
      <c r="F3521" s="1">
        <v>100000298</v>
      </c>
      <c r="G3521" t="s">
        <v>1891</v>
      </c>
      <c r="H3521" s="22">
        <v>37591</v>
      </c>
      <c r="I3521">
        <v>1</v>
      </c>
      <c r="J3521" s="27">
        <f t="shared" si="76"/>
        <v>316</v>
      </c>
      <c r="K3521">
        <v>7265</v>
      </c>
      <c r="L3521">
        <v>0</v>
      </c>
      <c r="M3521">
        <v>7264</v>
      </c>
      <c r="N3521">
        <v>1</v>
      </c>
      <c r="O3521" s="15">
        <v>37591</v>
      </c>
      <c r="P3521" s="24">
        <v>47235</v>
      </c>
      <c r="Q3521" s="7">
        <f t="shared" si="75"/>
        <v>120</v>
      </c>
      <c r="R3521" s="12">
        <v>37591</v>
      </c>
      <c r="T3521">
        <v>48</v>
      </c>
    </row>
    <row r="3522" spans="1:20" ht="18.75" x14ac:dyDescent="0.25">
      <c r="A3522">
        <v>5090302</v>
      </c>
      <c r="B3522">
        <v>1011202</v>
      </c>
      <c r="C3522">
        <v>0</v>
      </c>
      <c r="D3522" t="s">
        <v>14</v>
      </c>
      <c r="E3522" t="s">
        <v>3173</v>
      </c>
      <c r="F3522" s="1">
        <v>100004082</v>
      </c>
      <c r="G3522" t="s">
        <v>1891</v>
      </c>
      <c r="H3522" s="22">
        <v>35551</v>
      </c>
      <c r="I3522">
        <v>1</v>
      </c>
      <c r="J3522" s="27">
        <f t="shared" si="76"/>
        <v>383</v>
      </c>
      <c r="K3522">
        <v>520</v>
      </c>
      <c r="L3522">
        <v>0</v>
      </c>
      <c r="M3522">
        <v>519</v>
      </c>
      <c r="N3522">
        <v>1</v>
      </c>
      <c r="O3522" s="15">
        <v>35551</v>
      </c>
      <c r="P3522" s="24">
        <v>47235</v>
      </c>
      <c r="Q3522" s="7">
        <f t="shared" ref="Q3522:Q3585" si="77">10*12</f>
        <v>120</v>
      </c>
      <c r="R3522" s="12">
        <v>35551</v>
      </c>
      <c r="T3522">
        <v>48</v>
      </c>
    </row>
    <row r="3523" spans="1:20" ht="18.75" x14ac:dyDescent="0.25">
      <c r="A3523">
        <v>5090302</v>
      </c>
      <c r="B3523">
        <v>1011202</v>
      </c>
      <c r="C3523">
        <v>0</v>
      </c>
      <c r="D3523" t="s">
        <v>14</v>
      </c>
      <c r="E3523" t="s">
        <v>3174</v>
      </c>
      <c r="F3523" s="1">
        <v>100000291</v>
      </c>
      <c r="G3523" t="s">
        <v>1891</v>
      </c>
      <c r="H3523" s="22">
        <v>33878</v>
      </c>
      <c r="I3523">
        <v>2</v>
      </c>
      <c r="J3523" s="27">
        <f t="shared" ref="J3523:J3586" si="78">DATEDIF(H3523,P3523,"m")</f>
        <v>438</v>
      </c>
      <c r="K3523">
        <v>2</v>
      </c>
      <c r="L3523">
        <v>0</v>
      </c>
      <c r="M3523">
        <v>1</v>
      </c>
      <c r="N3523">
        <v>1</v>
      </c>
      <c r="O3523" s="15">
        <v>33878</v>
      </c>
      <c r="P3523" s="24">
        <v>47235</v>
      </c>
      <c r="Q3523" s="7">
        <f t="shared" si="77"/>
        <v>120</v>
      </c>
      <c r="R3523" s="12">
        <v>33878</v>
      </c>
      <c r="T3523">
        <v>48</v>
      </c>
    </row>
    <row r="3524" spans="1:20" ht="18.75" x14ac:dyDescent="0.25">
      <c r="A3524">
        <v>5090302</v>
      </c>
      <c r="B3524">
        <v>1011202</v>
      </c>
      <c r="C3524">
        <v>0</v>
      </c>
      <c r="D3524" t="s">
        <v>14</v>
      </c>
      <c r="E3524" t="s">
        <v>3175</v>
      </c>
      <c r="F3524" s="1">
        <v>100001278</v>
      </c>
      <c r="G3524" t="s">
        <v>1891</v>
      </c>
      <c r="H3524" s="22">
        <v>35309</v>
      </c>
      <c r="I3524">
        <v>1</v>
      </c>
      <c r="J3524" s="27">
        <f t="shared" si="78"/>
        <v>391</v>
      </c>
      <c r="K3524">
        <v>45</v>
      </c>
      <c r="L3524">
        <v>0</v>
      </c>
      <c r="M3524">
        <v>44</v>
      </c>
      <c r="N3524">
        <v>1</v>
      </c>
      <c r="O3524" s="15">
        <v>35309</v>
      </c>
      <c r="P3524" s="24">
        <v>47235</v>
      </c>
      <c r="Q3524" s="7">
        <f t="shared" si="77"/>
        <v>120</v>
      </c>
      <c r="R3524" s="12">
        <v>35309</v>
      </c>
      <c r="T3524">
        <v>1</v>
      </c>
    </row>
    <row r="3525" spans="1:20" ht="18.75" x14ac:dyDescent="0.25">
      <c r="A3525">
        <v>5090302</v>
      </c>
      <c r="B3525">
        <v>1011202</v>
      </c>
      <c r="C3525">
        <v>0</v>
      </c>
      <c r="D3525" t="s">
        <v>14</v>
      </c>
      <c r="E3525" t="s">
        <v>3176</v>
      </c>
      <c r="F3525" s="1">
        <v>100000281</v>
      </c>
      <c r="G3525" t="s">
        <v>1891</v>
      </c>
      <c r="H3525" s="22">
        <v>33604</v>
      </c>
      <c r="I3525">
        <v>1</v>
      </c>
      <c r="J3525" s="27">
        <f t="shared" si="78"/>
        <v>447</v>
      </c>
      <c r="K3525">
        <v>1</v>
      </c>
      <c r="L3525">
        <v>0</v>
      </c>
      <c r="M3525">
        <v>0</v>
      </c>
      <c r="N3525">
        <v>1</v>
      </c>
      <c r="O3525" s="15">
        <v>33604</v>
      </c>
      <c r="P3525" s="24">
        <v>47235</v>
      </c>
      <c r="Q3525" s="7">
        <f t="shared" si="77"/>
        <v>120</v>
      </c>
      <c r="R3525" s="12">
        <v>33604</v>
      </c>
      <c r="T3525">
        <v>48</v>
      </c>
    </row>
    <row r="3526" spans="1:20" ht="18.75" x14ac:dyDescent="0.25">
      <c r="A3526">
        <v>5090302</v>
      </c>
      <c r="B3526">
        <v>1011202</v>
      </c>
      <c r="C3526">
        <v>0</v>
      </c>
      <c r="D3526" t="s">
        <v>14</v>
      </c>
      <c r="E3526" t="s">
        <v>3177</v>
      </c>
      <c r="F3526" s="1">
        <v>100000288</v>
      </c>
      <c r="G3526" t="s">
        <v>1891</v>
      </c>
      <c r="H3526" s="22">
        <v>33604</v>
      </c>
      <c r="I3526">
        <v>1</v>
      </c>
      <c r="J3526" s="27">
        <f t="shared" si="78"/>
        <v>447</v>
      </c>
      <c r="K3526">
        <v>1</v>
      </c>
      <c r="L3526">
        <v>0</v>
      </c>
      <c r="M3526">
        <v>0</v>
      </c>
      <c r="N3526">
        <v>1</v>
      </c>
      <c r="O3526" s="15">
        <v>33604</v>
      </c>
      <c r="P3526" s="24">
        <v>47235</v>
      </c>
      <c r="Q3526" s="7">
        <f t="shared" si="77"/>
        <v>120</v>
      </c>
      <c r="R3526" s="12">
        <v>33604</v>
      </c>
      <c r="T3526">
        <v>48</v>
      </c>
    </row>
    <row r="3527" spans="1:20" ht="18.75" x14ac:dyDescent="0.25">
      <c r="A3527">
        <v>5090302</v>
      </c>
      <c r="B3527">
        <v>1011202</v>
      </c>
      <c r="C3527">
        <v>0</v>
      </c>
      <c r="D3527" t="s">
        <v>14</v>
      </c>
      <c r="E3527" t="s">
        <v>3178</v>
      </c>
      <c r="F3527" s="1">
        <v>100000294</v>
      </c>
      <c r="G3527" t="s">
        <v>1891</v>
      </c>
      <c r="H3527" s="22">
        <v>37591</v>
      </c>
      <c r="I3527">
        <v>1</v>
      </c>
      <c r="J3527" s="27">
        <f t="shared" si="78"/>
        <v>316</v>
      </c>
      <c r="K3527">
        <v>330</v>
      </c>
      <c r="L3527">
        <v>0</v>
      </c>
      <c r="M3527">
        <v>329</v>
      </c>
      <c r="N3527">
        <v>1</v>
      </c>
      <c r="O3527" s="15">
        <v>37591</v>
      </c>
      <c r="P3527" s="24">
        <v>47235</v>
      </c>
      <c r="Q3527" s="7">
        <f t="shared" si="77"/>
        <v>120</v>
      </c>
      <c r="R3527" s="12">
        <v>37591</v>
      </c>
      <c r="T3527">
        <v>48</v>
      </c>
    </row>
    <row r="3528" spans="1:20" ht="18.75" x14ac:dyDescent="0.25">
      <c r="A3528">
        <v>5090302</v>
      </c>
      <c r="B3528">
        <v>1011202</v>
      </c>
      <c r="C3528">
        <v>0</v>
      </c>
      <c r="D3528" t="s">
        <v>14</v>
      </c>
      <c r="E3528" t="s">
        <v>3179</v>
      </c>
      <c r="F3528" s="1">
        <v>100006080</v>
      </c>
      <c r="G3528" t="s">
        <v>1891</v>
      </c>
      <c r="H3528" s="22">
        <v>33451</v>
      </c>
      <c r="I3528">
        <v>1</v>
      </c>
      <c r="J3528" s="27">
        <f t="shared" si="78"/>
        <v>452</v>
      </c>
      <c r="K3528">
        <v>350</v>
      </c>
      <c r="L3528">
        <v>0</v>
      </c>
      <c r="M3528">
        <v>349</v>
      </c>
      <c r="N3528">
        <v>1</v>
      </c>
      <c r="O3528" s="15">
        <v>33451</v>
      </c>
      <c r="P3528" s="24">
        <v>47235</v>
      </c>
      <c r="Q3528" s="7">
        <f t="shared" si="77"/>
        <v>120</v>
      </c>
      <c r="R3528" s="12">
        <v>33451</v>
      </c>
      <c r="T3528">
        <v>48</v>
      </c>
    </row>
    <row r="3529" spans="1:20" ht="18.75" x14ac:dyDescent="0.25">
      <c r="A3529">
        <v>5090302</v>
      </c>
      <c r="B3529">
        <v>1011202</v>
      </c>
      <c r="C3529">
        <v>0</v>
      </c>
      <c r="D3529" t="s">
        <v>14</v>
      </c>
      <c r="E3529" t="s">
        <v>3180</v>
      </c>
      <c r="F3529" s="1">
        <v>100000287</v>
      </c>
      <c r="G3529" t="s">
        <v>1891</v>
      </c>
      <c r="H3529" s="22">
        <v>33878</v>
      </c>
      <c r="I3529">
        <v>1</v>
      </c>
      <c r="J3529" s="27">
        <f t="shared" si="78"/>
        <v>438</v>
      </c>
      <c r="K3529">
        <v>575</v>
      </c>
      <c r="L3529">
        <v>0</v>
      </c>
      <c r="M3529">
        <v>574</v>
      </c>
      <c r="N3529">
        <v>1</v>
      </c>
      <c r="O3529" s="15">
        <v>33878</v>
      </c>
      <c r="P3529" s="24">
        <v>47235</v>
      </c>
      <c r="Q3529" s="7">
        <f t="shared" si="77"/>
        <v>120</v>
      </c>
      <c r="R3529" s="12">
        <v>33878</v>
      </c>
      <c r="T3529">
        <v>48</v>
      </c>
    </row>
    <row r="3530" spans="1:20" ht="18.75" x14ac:dyDescent="0.25">
      <c r="A3530">
        <v>5090302</v>
      </c>
      <c r="B3530">
        <v>1011202</v>
      </c>
      <c r="C3530">
        <v>0</v>
      </c>
      <c r="D3530" t="s">
        <v>14</v>
      </c>
      <c r="E3530" t="s">
        <v>3181</v>
      </c>
      <c r="F3530" s="1">
        <v>100002306</v>
      </c>
      <c r="G3530" t="s">
        <v>1891</v>
      </c>
      <c r="H3530" s="22">
        <v>34578</v>
      </c>
      <c r="I3530">
        <v>1</v>
      </c>
      <c r="J3530" s="27">
        <f t="shared" si="78"/>
        <v>415</v>
      </c>
      <c r="K3530">
        <v>280</v>
      </c>
      <c r="L3530">
        <v>0</v>
      </c>
      <c r="M3530">
        <v>279</v>
      </c>
      <c r="N3530">
        <v>1</v>
      </c>
      <c r="O3530" s="15">
        <v>34578</v>
      </c>
      <c r="P3530" s="24">
        <v>47235</v>
      </c>
      <c r="Q3530" s="7">
        <f t="shared" si="77"/>
        <v>120</v>
      </c>
      <c r="R3530" s="12">
        <v>34578</v>
      </c>
      <c r="T3530">
        <v>60</v>
      </c>
    </row>
    <row r="3531" spans="1:20" ht="18.75" x14ac:dyDescent="0.25">
      <c r="A3531">
        <v>5090302</v>
      </c>
      <c r="B3531">
        <v>1011202</v>
      </c>
      <c r="C3531">
        <v>0</v>
      </c>
      <c r="D3531" t="s">
        <v>14</v>
      </c>
      <c r="E3531" t="s">
        <v>3182</v>
      </c>
      <c r="F3531" s="1">
        <v>100000279</v>
      </c>
      <c r="G3531" t="s">
        <v>1891</v>
      </c>
      <c r="H3531" s="22">
        <v>33604</v>
      </c>
      <c r="I3531">
        <v>1</v>
      </c>
      <c r="J3531" s="27">
        <f t="shared" si="78"/>
        <v>447</v>
      </c>
      <c r="K3531">
        <v>1</v>
      </c>
      <c r="L3531">
        <v>0</v>
      </c>
      <c r="M3531">
        <v>0</v>
      </c>
      <c r="N3531">
        <v>1</v>
      </c>
      <c r="O3531" s="15">
        <v>33604</v>
      </c>
      <c r="P3531" s="24">
        <v>47235</v>
      </c>
      <c r="Q3531" s="7">
        <f t="shared" si="77"/>
        <v>120</v>
      </c>
      <c r="R3531" s="12">
        <v>33604</v>
      </c>
      <c r="T3531">
        <v>48</v>
      </c>
    </row>
    <row r="3532" spans="1:20" ht="18.75" x14ac:dyDescent="0.25">
      <c r="A3532">
        <v>5090302</v>
      </c>
      <c r="B3532">
        <v>1011202</v>
      </c>
      <c r="C3532">
        <v>0</v>
      </c>
      <c r="D3532" t="s">
        <v>14</v>
      </c>
      <c r="E3532" t="s">
        <v>3183</v>
      </c>
      <c r="F3532" s="1">
        <v>100000300</v>
      </c>
      <c r="G3532" t="s">
        <v>1891</v>
      </c>
      <c r="H3532" s="22">
        <v>35855</v>
      </c>
      <c r="I3532">
        <v>1</v>
      </c>
      <c r="J3532" s="27">
        <f t="shared" si="78"/>
        <v>373</v>
      </c>
      <c r="K3532">
        <v>1900</v>
      </c>
      <c r="L3532">
        <v>0</v>
      </c>
      <c r="M3532">
        <v>1899</v>
      </c>
      <c r="N3532">
        <v>1</v>
      </c>
      <c r="O3532" s="15">
        <v>35855</v>
      </c>
      <c r="P3532" s="24">
        <v>47235</v>
      </c>
      <c r="Q3532" s="7">
        <f t="shared" si="77"/>
        <v>120</v>
      </c>
      <c r="R3532" s="12">
        <v>35855</v>
      </c>
      <c r="T3532">
        <v>48</v>
      </c>
    </row>
    <row r="3533" spans="1:20" ht="18.75" x14ac:dyDescent="0.25">
      <c r="A3533">
        <v>5090302</v>
      </c>
      <c r="B3533">
        <v>1011202</v>
      </c>
      <c r="C3533">
        <v>0</v>
      </c>
      <c r="D3533" t="s">
        <v>14</v>
      </c>
      <c r="E3533" t="s">
        <v>3184</v>
      </c>
      <c r="F3533" s="1">
        <v>100005584</v>
      </c>
      <c r="G3533" t="s">
        <v>1891</v>
      </c>
      <c r="H3533" s="22">
        <v>37561</v>
      </c>
      <c r="I3533">
        <v>1</v>
      </c>
      <c r="J3533" s="27">
        <f t="shared" si="78"/>
        <v>317</v>
      </c>
      <c r="K3533">
        <v>900</v>
      </c>
      <c r="L3533">
        <v>0</v>
      </c>
      <c r="M3533">
        <v>899</v>
      </c>
      <c r="N3533">
        <v>1</v>
      </c>
      <c r="O3533" s="15">
        <v>37561</v>
      </c>
      <c r="P3533" s="24">
        <v>47235</v>
      </c>
      <c r="Q3533" s="7">
        <f t="shared" si="77"/>
        <v>120</v>
      </c>
      <c r="R3533" s="12">
        <v>37561</v>
      </c>
      <c r="T3533">
        <v>48</v>
      </c>
    </row>
    <row r="3534" spans="1:20" ht="18.75" x14ac:dyDescent="0.25">
      <c r="A3534">
        <v>5090302</v>
      </c>
      <c r="B3534">
        <v>1011202</v>
      </c>
      <c r="C3534">
        <v>0</v>
      </c>
      <c r="D3534" t="s">
        <v>14</v>
      </c>
      <c r="E3534" t="s">
        <v>3185</v>
      </c>
      <c r="F3534" s="1">
        <v>100001287</v>
      </c>
      <c r="G3534" t="s">
        <v>1891</v>
      </c>
      <c r="H3534" s="22">
        <v>34151</v>
      </c>
      <c r="I3534">
        <v>1</v>
      </c>
      <c r="J3534" s="27">
        <f t="shared" si="78"/>
        <v>429</v>
      </c>
      <c r="K3534">
        <v>1386</v>
      </c>
      <c r="L3534">
        <v>0</v>
      </c>
      <c r="M3534">
        <v>1385</v>
      </c>
      <c r="N3534">
        <v>1</v>
      </c>
      <c r="O3534" s="15">
        <v>34151</v>
      </c>
      <c r="P3534" s="24">
        <v>47235</v>
      </c>
      <c r="Q3534" s="7">
        <f t="shared" si="77"/>
        <v>120</v>
      </c>
      <c r="R3534" s="12">
        <v>34151</v>
      </c>
      <c r="T3534">
        <v>60</v>
      </c>
    </row>
    <row r="3535" spans="1:20" ht="18.75" x14ac:dyDescent="0.25">
      <c r="A3535">
        <v>5090302</v>
      </c>
      <c r="B3535">
        <v>1011202</v>
      </c>
      <c r="C3535">
        <v>0</v>
      </c>
      <c r="D3535" t="s">
        <v>14</v>
      </c>
      <c r="E3535" t="s">
        <v>3186</v>
      </c>
      <c r="F3535" s="1">
        <v>100005582</v>
      </c>
      <c r="G3535" t="s">
        <v>1891</v>
      </c>
      <c r="H3535" s="22">
        <v>32905</v>
      </c>
      <c r="I3535">
        <v>1</v>
      </c>
      <c r="J3535" s="27">
        <f t="shared" si="78"/>
        <v>470</v>
      </c>
      <c r="K3535">
        <v>1</v>
      </c>
      <c r="L3535">
        <v>0</v>
      </c>
      <c r="M3535">
        <v>0</v>
      </c>
      <c r="N3535">
        <v>1</v>
      </c>
      <c r="O3535" s="15">
        <v>32905</v>
      </c>
      <c r="P3535" s="24">
        <v>47235</v>
      </c>
      <c r="Q3535" s="7">
        <f t="shared" si="77"/>
        <v>120</v>
      </c>
      <c r="R3535" s="12">
        <v>32905</v>
      </c>
      <c r="T3535">
        <v>48</v>
      </c>
    </row>
    <row r="3536" spans="1:20" ht="18.75" x14ac:dyDescent="0.25">
      <c r="A3536">
        <v>5090302</v>
      </c>
      <c r="B3536">
        <v>1011202</v>
      </c>
      <c r="C3536">
        <v>0</v>
      </c>
      <c r="D3536" t="s">
        <v>14</v>
      </c>
      <c r="E3536" t="s">
        <v>3187</v>
      </c>
      <c r="F3536" s="1">
        <v>100000299</v>
      </c>
      <c r="G3536" t="s">
        <v>1891</v>
      </c>
      <c r="H3536" s="22">
        <v>35947</v>
      </c>
      <c r="I3536">
        <v>1</v>
      </c>
      <c r="J3536" s="27">
        <f t="shared" si="78"/>
        <v>370</v>
      </c>
      <c r="K3536">
        <v>567</v>
      </c>
      <c r="L3536">
        <v>0</v>
      </c>
      <c r="M3536">
        <v>566</v>
      </c>
      <c r="N3536">
        <v>1</v>
      </c>
      <c r="O3536" s="15">
        <v>35947</v>
      </c>
      <c r="P3536" s="24">
        <v>47235</v>
      </c>
      <c r="Q3536" s="7">
        <f t="shared" si="77"/>
        <v>120</v>
      </c>
      <c r="R3536" s="12">
        <v>35947</v>
      </c>
      <c r="T3536">
        <v>48</v>
      </c>
    </row>
    <row r="3537" spans="1:20" ht="18.75" x14ac:dyDescent="0.25">
      <c r="A3537">
        <v>5090302</v>
      </c>
      <c r="B3537">
        <v>1011202</v>
      </c>
      <c r="C3537">
        <v>0</v>
      </c>
      <c r="D3537" t="s">
        <v>14</v>
      </c>
      <c r="E3537" t="s">
        <v>3188</v>
      </c>
      <c r="F3537" s="1">
        <v>100000292</v>
      </c>
      <c r="G3537" t="s">
        <v>1891</v>
      </c>
      <c r="H3537" s="22">
        <v>33878</v>
      </c>
      <c r="I3537">
        <v>2</v>
      </c>
      <c r="J3537" s="27">
        <f t="shared" si="78"/>
        <v>438</v>
      </c>
      <c r="K3537">
        <v>2</v>
      </c>
      <c r="L3537">
        <v>0</v>
      </c>
      <c r="M3537">
        <v>1</v>
      </c>
      <c r="N3537">
        <v>1</v>
      </c>
      <c r="O3537" s="15">
        <v>33878</v>
      </c>
      <c r="P3537" s="24">
        <v>47235</v>
      </c>
      <c r="Q3537" s="7">
        <f t="shared" si="77"/>
        <v>120</v>
      </c>
      <c r="R3537" s="12">
        <v>33878</v>
      </c>
      <c r="T3537">
        <v>48</v>
      </c>
    </row>
    <row r="3538" spans="1:20" ht="18.75" x14ac:dyDescent="0.25">
      <c r="A3538">
        <v>5090302</v>
      </c>
      <c r="B3538">
        <v>1011202</v>
      </c>
      <c r="C3538">
        <v>0</v>
      </c>
      <c r="D3538" t="s">
        <v>14</v>
      </c>
      <c r="E3538" t="s">
        <v>3189</v>
      </c>
      <c r="F3538" s="1">
        <v>100000282</v>
      </c>
      <c r="G3538" t="s">
        <v>1891</v>
      </c>
      <c r="H3538" s="22">
        <v>33939</v>
      </c>
      <c r="I3538">
        <v>1</v>
      </c>
      <c r="J3538" s="27">
        <f t="shared" si="78"/>
        <v>436</v>
      </c>
      <c r="K3538">
        <v>5323.8</v>
      </c>
      <c r="L3538">
        <v>0</v>
      </c>
      <c r="M3538">
        <v>5322.8</v>
      </c>
      <c r="N3538">
        <v>1</v>
      </c>
      <c r="O3538" s="15">
        <v>33939</v>
      </c>
      <c r="P3538" s="24">
        <v>47235</v>
      </c>
      <c r="Q3538" s="7">
        <f t="shared" si="77"/>
        <v>120</v>
      </c>
      <c r="R3538" s="12">
        <v>33939</v>
      </c>
      <c r="T3538">
        <v>48</v>
      </c>
    </row>
    <row r="3539" spans="1:20" ht="18.75" x14ac:dyDescent="0.25">
      <c r="A3539">
        <v>5090302</v>
      </c>
      <c r="B3539">
        <v>1011202</v>
      </c>
      <c r="C3539">
        <v>0</v>
      </c>
      <c r="D3539" t="s">
        <v>14</v>
      </c>
      <c r="E3539" t="s">
        <v>3190</v>
      </c>
      <c r="F3539" s="1">
        <v>100000285</v>
      </c>
      <c r="G3539" t="s">
        <v>1891</v>
      </c>
      <c r="H3539" s="22">
        <v>33604</v>
      </c>
      <c r="I3539">
        <v>1</v>
      </c>
      <c r="J3539" s="27">
        <f t="shared" si="78"/>
        <v>447</v>
      </c>
      <c r="K3539">
        <v>1</v>
      </c>
      <c r="L3539">
        <v>0</v>
      </c>
      <c r="M3539">
        <v>0</v>
      </c>
      <c r="N3539">
        <v>1</v>
      </c>
      <c r="O3539" s="15">
        <v>33604</v>
      </c>
      <c r="P3539" s="24">
        <v>47235</v>
      </c>
      <c r="Q3539" s="7">
        <f t="shared" si="77"/>
        <v>120</v>
      </c>
      <c r="R3539" s="12">
        <v>33604</v>
      </c>
      <c r="T3539">
        <v>48</v>
      </c>
    </row>
    <row r="3540" spans="1:20" ht="18.75" x14ac:dyDescent="0.25">
      <c r="A3540">
        <v>5090302</v>
      </c>
      <c r="B3540">
        <v>1011202</v>
      </c>
      <c r="C3540">
        <v>0</v>
      </c>
      <c r="D3540" t="s">
        <v>14</v>
      </c>
      <c r="E3540" t="s">
        <v>3191</v>
      </c>
      <c r="F3540" s="1">
        <v>100005524</v>
      </c>
      <c r="G3540" t="s">
        <v>1891</v>
      </c>
      <c r="H3540" s="22">
        <v>37500</v>
      </c>
      <c r="I3540">
        <v>1</v>
      </c>
      <c r="J3540" s="27">
        <f t="shared" si="78"/>
        <v>319</v>
      </c>
      <c r="K3540">
        <v>30</v>
      </c>
      <c r="L3540">
        <v>0</v>
      </c>
      <c r="M3540">
        <v>29</v>
      </c>
      <c r="N3540">
        <v>1</v>
      </c>
      <c r="O3540" s="15">
        <v>37500</v>
      </c>
      <c r="P3540" s="24">
        <v>47235</v>
      </c>
      <c r="Q3540" s="7">
        <f t="shared" si="77"/>
        <v>120</v>
      </c>
      <c r="R3540" s="12">
        <v>37500</v>
      </c>
      <c r="T3540">
        <v>1</v>
      </c>
    </row>
    <row r="3541" spans="1:20" ht="18.75" x14ac:dyDescent="0.25">
      <c r="A3541">
        <v>5090302</v>
      </c>
      <c r="B3541">
        <v>1011202</v>
      </c>
      <c r="C3541">
        <v>0</v>
      </c>
      <c r="D3541" t="s">
        <v>14</v>
      </c>
      <c r="E3541" t="s">
        <v>3192</v>
      </c>
      <c r="F3541" s="1">
        <v>100002292</v>
      </c>
      <c r="G3541" t="s">
        <v>1891</v>
      </c>
      <c r="H3541" s="22">
        <v>32540</v>
      </c>
      <c r="I3541">
        <v>1</v>
      </c>
      <c r="J3541" s="27">
        <f t="shared" si="78"/>
        <v>482</v>
      </c>
      <c r="K3541">
        <v>390</v>
      </c>
      <c r="L3541">
        <v>0</v>
      </c>
      <c r="M3541">
        <v>389</v>
      </c>
      <c r="N3541">
        <v>1</v>
      </c>
      <c r="O3541" s="15">
        <v>32540</v>
      </c>
      <c r="P3541" s="24">
        <v>47235</v>
      </c>
      <c r="Q3541" s="7">
        <f t="shared" si="77"/>
        <v>120</v>
      </c>
      <c r="R3541" s="12">
        <v>32540</v>
      </c>
      <c r="T3541">
        <v>1</v>
      </c>
    </row>
    <row r="3542" spans="1:20" ht="18.75" x14ac:dyDescent="0.25">
      <c r="A3542">
        <v>5090302</v>
      </c>
      <c r="B3542">
        <v>1011202</v>
      </c>
      <c r="C3542">
        <v>0</v>
      </c>
      <c r="D3542" t="s">
        <v>14</v>
      </c>
      <c r="E3542" t="s">
        <v>3193</v>
      </c>
      <c r="F3542" s="1">
        <v>100001219</v>
      </c>
      <c r="G3542" t="s">
        <v>1891</v>
      </c>
      <c r="H3542" s="22">
        <v>33239</v>
      </c>
      <c r="I3542">
        <v>1</v>
      </c>
      <c r="J3542" s="27">
        <f t="shared" si="78"/>
        <v>459</v>
      </c>
      <c r="K3542">
        <v>1</v>
      </c>
      <c r="L3542">
        <v>0</v>
      </c>
      <c r="M3542">
        <v>0</v>
      </c>
      <c r="N3542">
        <v>1</v>
      </c>
      <c r="O3542" s="15">
        <v>33239</v>
      </c>
      <c r="P3542" s="24">
        <v>47235</v>
      </c>
      <c r="Q3542" s="7">
        <f t="shared" si="77"/>
        <v>120</v>
      </c>
      <c r="R3542" s="12">
        <v>33239</v>
      </c>
      <c r="T3542">
        <v>60</v>
      </c>
    </row>
    <row r="3543" spans="1:20" ht="18.75" x14ac:dyDescent="0.25">
      <c r="A3543">
        <v>5090302</v>
      </c>
      <c r="B3543">
        <v>1011202</v>
      </c>
      <c r="C3543">
        <v>0</v>
      </c>
      <c r="D3543" t="s">
        <v>14</v>
      </c>
      <c r="E3543" t="s">
        <v>3194</v>
      </c>
      <c r="F3543" s="1">
        <v>100001216</v>
      </c>
      <c r="G3543" t="s">
        <v>1891</v>
      </c>
      <c r="H3543" s="22">
        <v>35278</v>
      </c>
      <c r="I3543">
        <v>2</v>
      </c>
      <c r="J3543" s="27">
        <f t="shared" si="78"/>
        <v>392</v>
      </c>
      <c r="K3543">
        <v>350.9</v>
      </c>
      <c r="L3543">
        <v>0</v>
      </c>
      <c r="M3543">
        <v>349.9</v>
      </c>
      <c r="N3543">
        <v>1</v>
      </c>
      <c r="O3543" s="15">
        <v>35278</v>
      </c>
      <c r="P3543" s="24">
        <v>47235</v>
      </c>
      <c r="Q3543" s="7">
        <f t="shared" si="77"/>
        <v>120</v>
      </c>
      <c r="R3543" s="12">
        <v>35278</v>
      </c>
      <c r="T3543">
        <v>60</v>
      </c>
    </row>
    <row r="3544" spans="1:20" ht="18.75" x14ac:dyDescent="0.25">
      <c r="A3544">
        <v>5090302</v>
      </c>
      <c r="B3544">
        <v>1011202</v>
      </c>
      <c r="C3544">
        <v>0</v>
      </c>
      <c r="D3544" t="s">
        <v>14</v>
      </c>
      <c r="E3544" t="s">
        <v>3195</v>
      </c>
      <c r="F3544" s="1">
        <v>100001511</v>
      </c>
      <c r="G3544" t="s">
        <v>1891</v>
      </c>
      <c r="H3544" s="22">
        <v>41243</v>
      </c>
      <c r="I3544">
        <v>3</v>
      </c>
      <c r="J3544" s="27">
        <f t="shared" si="78"/>
        <v>196</v>
      </c>
      <c r="K3544">
        <v>597</v>
      </c>
      <c r="L3544">
        <v>0</v>
      </c>
      <c r="M3544">
        <v>596.25</v>
      </c>
      <c r="N3544">
        <v>0.75</v>
      </c>
      <c r="O3544" s="15">
        <v>41243</v>
      </c>
      <c r="P3544" s="24">
        <v>47235</v>
      </c>
      <c r="Q3544" s="7">
        <f t="shared" si="77"/>
        <v>120</v>
      </c>
      <c r="R3544" s="12">
        <v>41243</v>
      </c>
      <c r="T3544">
        <v>60</v>
      </c>
    </row>
    <row r="3545" spans="1:20" ht="18.75" x14ac:dyDescent="0.25">
      <c r="A3545">
        <v>5090302</v>
      </c>
      <c r="B3545">
        <v>1011202</v>
      </c>
      <c r="C3545">
        <v>0</v>
      </c>
      <c r="D3545" t="s">
        <v>14</v>
      </c>
      <c r="E3545" t="s">
        <v>3196</v>
      </c>
      <c r="F3545" s="1">
        <v>100000359</v>
      </c>
      <c r="G3545" t="s">
        <v>1891</v>
      </c>
      <c r="H3545" s="22">
        <v>35309</v>
      </c>
      <c r="I3545">
        <v>1</v>
      </c>
      <c r="J3545" s="27">
        <f t="shared" si="78"/>
        <v>391</v>
      </c>
      <c r="K3545">
        <v>225</v>
      </c>
      <c r="L3545">
        <v>0</v>
      </c>
      <c r="M3545">
        <v>224</v>
      </c>
      <c r="N3545">
        <v>1</v>
      </c>
      <c r="O3545" s="15">
        <v>35309</v>
      </c>
      <c r="P3545" s="24">
        <v>47235</v>
      </c>
      <c r="Q3545" s="7">
        <f t="shared" si="77"/>
        <v>120</v>
      </c>
      <c r="R3545" s="12">
        <v>35309</v>
      </c>
      <c r="T3545">
        <v>48</v>
      </c>
    </row>
    <row r="3546" spans="1:20" ht="18.75" x14ac:dyDescent="0.25">
      <c r="A3546">
        <v>5090302</v>
      </c>
      <c r="B3546">
        <v>1011202</v>
      </c>
      <c r="C3546">
        <v>0</v>
      </c>
      <c r="D3546" t="s">
        <v>14</v>
      </c>
      <c r="E3546" t="s">
        <v>3197</v>
      </c>
      <c r="F3546" s="1">
        <v>100005499</v>
      </c>
      <c r="G3546" t="s">
        <v>1891</v>
      </c>
      <c r="H3546" s="22">
        <v>34243</v>
      </c>
      <c r="I3546">
        <v>1</v>
      </c>
      <c r="J3546" s="27">
        <f t="shared" si="78"/>
        <v>426</v>
      </c>
      <c r="K3546">
        <v>95</v>
      </c>
      <c r="L3546">
        <v>0</v>
      </c>
      <c r="M3546">
        <v>94</v>
      </c>
      <c r="N3546">
        <v>1</v>
      </c>
      <c r="O3546" s="15">
        <v>34243</v>
      </c>
      <c r="P3546" s="24">
        <v>47235</v>
      </c>
      <c r="Q3546" s="7">
        <f t="shared" si="77"/>
        <v>120</v>
      </c>
      <c r="R3546" s="12">
        <v>34243</v>
      </c>
      <c r="T3546">
        <v>1</v>
      </c>
    </row>
    <row r="3547" spans="1:20" ht="18.75" x14ac:dyDescent="0.25">
      <c r="A3547">
        <v>5090302</v>
      </c>
      <c r="B3547">
        <v>1011202</v>
      </c>
      <c r="C3547">
        <v>0</v>
      </c>
      <c r="D3547" t="s">
        <v>14</v>
      </c>
      <c r="E3547" t="s">
        <v>3198</v>
      </c>
      <c r="F3547" s="1">
        <v>100005496</v>
      </c>
      <c r="G3547" t="s">
        <v>1891</v>
      </c>
      <c r="H3547" s="22">
        <v>34243</v>
      </c>
      <c r="I3547">
        <v>1</v>
      </c>
      <c r="J3547" s="27">
        <f t="shared" si="78"/>
        <v>426</v>
      </c>
      <c r="K3547">
        <v>159</v>
      </c>
      <c r="L3547">
        <v>0</v>
      </c>
      <c r="M3547">
        <v>158</v>
      </c>
      <c r="N3547">
        <v>1</v>
      </c>
      <c r="O3547" s="15">
        <v>34243</v>
      </c>
      <c r="P3547" s="24">
        <v>47235</v>
      </c>
      <c r="Q3547" s="7">
        <f t="shared" si="77"/>
        <v>120</v>
      </c>
      <c r="R3547" s="12">
        <v>34243</v>
      </c>
      <c r="T3547">
        <v>60</v>
      </c>
    </row>
    <row r="3548" spans="1:20" ht="18.75" x14ac:dyDescent="0.25">
      <c r="A3548">
        <v>5090302</v>
      </c>
      <c r="B3548">
        <v>1011202</v>
      </c>
      <c r="C3548">
        <v>0</v>
      </c>
      <c r="D3548" t="s">
        <v>14</v>
      </c>
      <c r="E3548" t="s">
        <v>3199</v>
      </c>
      <c r="F3548" s="1">
        <v>100001356</v>
      </c>
      <c r="G3548" t="s">
        <v>1891</v>
      </c>
      <c r="H3548" s="22">
        <v>37956</v>
      </c>
      <c r="I3548">
        <v>1</v>
      </c>
      <c r="J3548" s="27">
        <f t="shared" si="78"/>
        <v>304</v>
      </c>
      <c r="K3548">
        <v>165</v>
      </c>
      <c r="L3548">
        <v>0</v>
      </c>
      <c r="M3548">
        <v>164</v>
      </c>
      <c r="N3548">
        <v>1</v>
      </c>
      <c r="O3548" s="15">
        <v>37956</v>
      </c>
      <c r="P3548" s="24">
        <v>47235</v>
      </c>
      <c r="Q3548" s="7">
        <f t="shared" si="77"/>
        <v>120</v>
      </c>
      <c r="R3548" s="12">
        <v>37956</v>
      </c>
      <c r="T3548">
        <v>60</v>
      </c>
    </row>
    <row r="3549" spans="1:20" ht="18.75" x14ac:dyDescent="0.25">
      <c r="A3549">
        <v>5090302</v>
      </c>
      <c r="B3549">
        <v>1011202</v>
      </c>
      <c r="C3549">
        <v>0</v>
      </c>
      <c r="D3549" t="s">
        <v>14</v>
      </c>
      <c r="E3549" t="s">
        <v>3200</v>
      </c>
      <c r="F3549" s="1">
        <v>100001296</v>
      </c>
      <c r="G3549" t="s">
        <v>1891</v>
      </c>
      <c r="H3549" s="22">
        <v>37561</v>
      </c>
      <c r="I3549">
        <v>1</v>
      </c>
      <c r="J3549" s="27">
        <f t="shared" si="78"/>
        <v>317</v>
      </c>
      <c r="K3549">
        <v>807.5</v>
      </c>
      <c r="L3549">
        <v>0</v>
      </c>
      <c r="M3549">
        <v>806.5</v>
      </c>
      <c r="N3549">
        <v>1</v>
      </c>
      <c r="O3549" s="15">
        <v>37561</v>
      </c>
      <c r="P3549" s="24">
        <v>47235</v>
      </c>
      <c r="Q3549" s="7">
        <f t="shared" si="77"/>
        <v>120</v>
      </c>
      <c r="R3549" s="12">
        <v>37561</v>
      </c>
      <c r="T3549">
        <v>60</v>
      </c>
    </row>
    <row r="3550" spans="1:20" ht="18.75" x14ac:dyDescent="0.25">
      <c r="A3550">
        <v>5090302</v>
      </c>
      <c r="B3550">
        <v>1011202</v>
      </c>
      <c r="C3550">
        <v>0</v>
      </c>
      <c r="D3550" t="s">
        <v>14</v>
      </c>
      <c r="E3550" t="s">
        <v>3201</v>
      </c>
      <c r="F3550" s="1">
        <v>100001368</v>
      </c>
      <c r="G3550" t="s">
        <v>1891</v>
      </c>
      <c r="H3550" s="22">
        <v>39568</v>
      </c>
      <c r="I3550">
        <v>1</v>
      </c>
      <c r="J3550" s="27">
        <f t="shared" si="78"/>
        <v>251</v>
      </c>
      <c r="K3550">
        <v>47</v>
      </c>
      <c r="L3550">
        <v>0</v>
      </c>
      <c r="M3550">
        <v>46</v>
      </c>
      <c r="N3550">
        <v>1</v>
      </c>
      <c r="O3550" s="15">
        <v>39568</v>
      </c>
      <c r="P3550" s="24">
        <v>47235</v>
      </c>
      <c r="Q3550" s="7">
        <f t="shared" si="77"/>
        <v>120</v>
      </c>
      <c r="R3550" s="12">
        <v>39568</v>
      </c>
      <c r="T3550">
        <v>1</v>
      </c>
    </row>
    <row r="3551" spans="1:20" ht="18.75" x14ac:dyDescent="0.25">
      <c r="A3551">
        <v>5090302</v>
      </c>
      <c r="B3551">
        <v>1011202</v>
      </c>
      <c r="C3551">
        <v>0</v>
      </c>
      <c r="D3551" t="s">
        <v>14</v>
      </c>
      <c r="E3551" t="s">
        <v>3202</v>
      </c>
      <c r="F3551" s="1">
        <v>100005498</v>
      </c>
      <c r="G3551" t="s">
        <v>1891</v>
      </c>
      <c r="H3551" s="22">
        <v>34243</v>
      </c>
      <c r="I3551">
        <v>1</v>
      </c>
      <c r="J3551" s="27">
        <f t="shared" si="78"/>
        <v>426</v>
      </c>
      <c r="K3551">
        <v>78</v>
      </c>
      <c r="L3551">
        <v>0</v>
      </c>
      <c r="M3551">
        <v>77</v>
      </c>
      <c r="N3551">
        <v>1</v>
      </c>
      <c r="O3551" s="15">
        <v>34243</v>
      </c>
      <c r="P3551" s="24">
        <v>47235</v>
      </c>
      <c r="Q3551" s="7">
        <f t="shared" si="77"/>
        <v>120</v>
      </c>
      <c r="R3551" s="12">
        <v>34243</v>
      </c>
      <c r="T3551">
        <v>1</v>
      </c>
    </row>
    <row r="3552" spans="1:20" ht="18.75" x14ac:dyDescent="0.25">
      <c r="A3552">
        <v>5090302</v>
      </c>
      <c r="B3552">
        <v>1011202</v>
      </c>
      <c r="C3552">
        <v>0</v>
      </c>
      <c r="D3552" t="s">
        <v>14</v>
      </c>
      <c r="E3552" t="s">
        <v>3203</v>
      </c>
      <c r="F3552" s="1">
        <v>100005501</v>
      </c>
      <c r="G3552" t="s">
        <v>1891</v>
      </c>
      <c r="H3552" s="22">
        <v>34243</v>
      </c>
      <c r="I3552">
        <v>1</v>
      </c>
      <c r="J3552" s="27">
        <f t="shared" si="78"/>
        <v>426</v>
      </c>
      <c r="K3552">
        <v>62</v>
      </c>
      <c r="L3552">
        <v>0</v>
      </c>
      <c r="M3552">
        <v>61</v>
      </c>
      <c r="N3552">
        <v>1</v>
      </c>
      <c r="O3552" s="15">
        <v>34243</v>
      </c>
      <c r="P3552" s="24">
        <v>47235</v>
      </c>
      <c r="Q3552" s="7">
        <f t="shared" si="77"/>
        <v>120</v>
      </c>
      <c r="R3552" s="12">
        <v>34243</v>
      </c>
      <c r="T3552">
        <v>1</v>
      </c>
    </row>
    <row r="3553" spans="1:20" ht="18.75" x14ac:dyDescent="0.25">
      <c r="A3553">
        <v>5090302</v>
      </c>
      <c r="B3553">
        <v>1011202</v>
      </c>
      <c r="C3553">
        <v>0</v>
      </c>
      <c r="D3553" t="s">
        <v>14</v>
      </c>
      <c r="E3553" t="s">
        <v>3204</v>
      </c>
      <c r="F3553" s="1">
        <v>100005330</v>
      </c>
      <c r="G3553" t="s">
        <v>1891</v>
      </c>
      <c r="H3553" s="22">
        <v>36495</v>
      </c>
      <c r="I3553">
        <v>1</v>
      </c>
      <c r="J3553" s="27">
        <f t="shared" si="78"/>
        <v>352</v>
      </c>
      <c r="K3553">
        <v>1</v>
      </c>
      <c r="L3553">
        <v>0</v>
      </c>
      <c r="M3553">
        <v>0</v>
      </c>
      <c r="N3553">
        <v>1</v>
      </c>
      <c r="O3553" s="15">
        <v>36495</v>
      </c>
      <c r="P3553" s="24">
        <v>47235</v>
      </c>
      <c r="Q3553" s="7">
        <f t="shared" si="77"/>
        <v>120</v>
      </c>
      <c r="R3553" s="12">
        <v>36495</v>
      </c>
      <c r="T3553">
        <v>60</v>
      </c>
    </row>
    <row r="3554" spans="1:20" ht="18.75" x14ac:dyDescent="0.25">
      <c r="A3554">
        <v>5090302</v>
      </c>
      <c r="B3554">
        <v>1011202</v>
      </c>
      <c r="C3554">
        <v>0</v>
      </c>
      <c r="D3554" t="s">
        <v>14</v>
      </c>
      <c r="E3554" t="s">
        <v>3205</v>
      </c>
      <c r="F3554" s="1">
        <v>100001523</v>
      </c>
      <c r="G3554" t="s">
        <v>1891</v>
      </c>
      <c r="H3554" s="22">
        <v>34060</v>
      </c>
      <c r="I3554">
        <v>1</v>
      </c>
      <c r="J3554" s="27">
        <f t="shared" si="78"/>
        <v>432</v>
      </c>
      <c r="K3554">
        <v>28</v>
      </c>
      <c r="L3554">
        <v>0</v>
      </c>
      <c r="M3554">
        <v>27</v>
      </c>
      <c r="N3554">
        <v>1</v>
      </c>
      <c r="O3554" s="15">
        <v>34060</v>
      </c>
      <c r="P3554" s="24">
        <v>47235</v>
      </c>
      <c r="Q3554" s="7">
        <f t="shared" si="77"/>
        <v>120</v>
      </c>
      <c r="R3554" s="12">
        <v>34060</v>
      </c>
      <c r="T3554">
        <v>1</v>
      </c>
    </row>
    <row r="3555" spans="1:20" ht="18.75" x14ac:dyDescent="0.25">
      <c r="A3555">
        <v>5090302</v>
      </c>
      <c r="B3555">
        <v>1011202</v>
      </c>
      <c r="C3555">
        <v>0</v>
      </c>
      <c r="D3555" t="s">
        <v>14</v>
      </c>
      <c r="E3555" t="s">
        <v>3206</v>
      </c>
      <c r="F3555" s="1">
        <v>100001525</v>
      </c>
      <c r="G3555" t="s">
        <v>1891</v>
      </c>
      <c r="H3555" s="22">
        <v>33239</v>
      </c>
      <c r="I3555">
        <v>1</v>
      </c>
      <c r="J3555" s="27">
        <f t="shared" si="78"/>
        <v>459</v>
      </c>
      <c r="K3555">
        <v>1</v>
      </c>
      <c r="L3555">
        <v>0</v>
      </c>
      <c r="M3555">
        <v>0</v>
      </c>
      <c r="N3555">
        <v>1</v>
      </c>
      <c r="O3555" s="15">
        <v>33239</v>
      </c>
      <c r="P3555" s="24">
        <v>47235</v>
      </c>
      <c r="Q3555" s="7">
        <f t="shared" si="77"/>
        <v>120</v>
      </c>
      <c r="R3555" s="12">
        <v>33239</v>
      </c>
      <c r="T3555">
        <v>60</v>
      </c>
    </row>
    <row r="3556" spans="1:20" ht="18.75" x14ac:dyDescent="0.25">
      <c r="A3556">
        <v>5090302</v>
      </c>
      <c r="B3556">
        <v>1011202</v>
      </c>
      <c r="C3556">
        <v>0</v>
      </c>
      <c r="D3556" t="s">
        <v>14</v>
      </c>
      <c r="E3556" t="s">
        <v>3207</v>
      </c>
      <c r="F3556" s="1">
        <v>100001912</v>
      </c>
      <c r="G3556" t="s">
        <v>1891</v>
      </c>
      <c r="H3556" s="22">
        <v>33573</v>
      </c>
      <c r="I3556">
        <v>2</v>
      </c>
      <c r="J3556" s="27">
        <f t="shared" si="78"/>
        <v>448</v>
      </c>
      <c r="K3556">
        <v>47</v>
      </c>
      <c r="L3556">
        <v>0</v>
      </c>
      <c r="M3556">
        <v>46</v>
      </c>
      <c r="N3556">
        <v>1</v>
      </c>
      <c r="O3556" s="15">
        <v>33573</v>
      </c>
      <c r="P3556" s="24">
        <v>47235</v>
      </c>
      <c r="Q3556" s="7">
        <f t="shared" si="77"/>
        <v>120</v>
      </c>
      <c r="R3556" s="12">
        <v>33573</v>
      </c>
      <c r="T3556">
        <v>1</v>
      </c>
    </row>
    <row r="3557" spans="1:20" ht="18.75" x14ac:dyDescent="0.25">
      <c r="A3557">
        <v>5090302</v>
      </c>
      <c r="B3557">
        <v>1011202</v>
      </c>
      <c r="C3557">
        <v>0</v>
      </c>
      <c r="D3557" t="s">
        <v>14</v>
      </c>
      <c r="E3557" t="s">
        <v>3208</v>
      </c>
      <c r="F3557" s="1">
        <v>100005527</v>
      </c>
      <c r="G3557" t="s">
        <v>1891</v>
      </c>
      <c r="H3557" s="22">
        <v>33573</v>
      </c>
      <c r="I3557">
        <v>1</v>
      </c>
      <c r="J3557" s="27">
        <f t="shared" si="78"/>
        <v>448</v>
      </c>
      <c r="K3557">
        <v>62.5</v>
      </c>
      <c r="L3557">
        <v>0</v>
      </c>
      <c r="M3557">
        <v>61.5</v>
      </c>
      <c r="N3557">
        <v>1</v>
      </c>
      <c r="O3557" s="15">
        <v>33573</v>
      </c>
      <c r="P3557" s="24">
        <v>47235</v>
      </c>
      <c r="Q3557" s="7">
        <f t="shared" si="77"/>
        <v>120</v>
      </c>
      <c r="R3557" s="12">
        <v>33573</v>
      </c>
      <c r="T3557">
        <v>1</v>
      </c>
    </row>
    <row r="3558" spans="1:20" ht="18.75" x14ac:dyDescent="0.25">
      <c r="A3558">
        <v>5090302</v>
      </c>
      <c r="B3558">
        <v>1011202</v>
      </c>
      <c r="C3558">
        <v>0</v>
      </c>
      <c r="D3558" t="s">
        <v>14</v>
      </c>
      <c r="E3558" t="s">
        <v>3209</v>
      </c>
      <c r="F3558" s="1">
        <v>100001893</v>
      </c>
      <c r="G3558" t="s">
        <v>1891</v>
      </c>
      <c r="H3558" s="22">
        <v>35096</v>
      </c>
      <c r="I3558">
        <v>2</v>
      </c>
      <c r="J3558" s="27">
        <f t="shared" si="78"/>
        <v>398</v>
      </c>
      <c r="K3558">
        <v>2000</v>
      </c>
      <c r="L3558">
        <v>0</v>
      </c>
      <c r="M3558">
        <v>1999</v>
      </c>
      <c r="N3558">
        <v>1</v>
      </c>
      <c r="O3558" s="15">
        <v>35096</v>
      </c>
      <c r="P3558" s="24">
        <v>47235</v>
      </c>
      <c r="Q3558" s="7">
        <f t="shared" si="77"/>
        <v>120</v>
      </c>
      <c r="R3558" s="12">
        <v>35096</v>
      </c>
      <c r="T3558">
        <v>48</v>
      </c>
    </row>
    <row r="3559" spans="1:20" ht="18.75" x14ac:dyDescent="0.25">
      <c r="A3559">
        <v>5090302</v>
      </c>
      <c r="B3559">
        <v>1011202</v>
      </c>
      <c r="C3559">
        <v>0</v>
      </c>
      <c r="D3559" t="s">
        <v>14</v>
      </c>
      <c r="E3559" t="s">
        <v>3210</v>
      </c>
      <c r="F3559" s="1">
        <v>100005522</v>
      </c>
      <c r="G3559" t="s">
        <v>1891</v>
      </c>
      <c r="H3559" s="22">
        <v>35278</v>
      </c>
      <c r="I3559">
        <v>2</v>
      </c>
      <c r="J3559" s="27">
        <f t="shared" si="78"/>
        <v>392</v>
      </c>
      <c r="K3559">
        <v>1200</v>
      </c>
      <c r="L3559">
        <v>0</v>
      </c>
      <c r="M3559">
        <v>1199</v>
      </c>
      <c r="N3559">
        <v>1</v>
      </c>
      <c r="O3559" s="15">
        <v>35278</v>
      </c>
      <c r="P3559" s="24">
        <v>47235</v>
      </c>
      <c r="Q3559" s="7">
        <f t="shared" si="77"/>
        <v>120</v>
      </c>
      <c r="R3559" s="12">
        <v>35278</v>
      </c>
      <c r="T3559">
        <v>48</v>
      </c>
    </row>
    <row r="3560" spans="1:20" ht="18.75" x14ac:dyDescent="0.25">
      <c r="A3560">
        <v>5090302</v>
      </c>
      <c r="B3560">
        <v>1011202</v>
      </c>
      <c r="C3560">
        <v>0</v>
      </c>
      <c r="D3560" t="s">
        <v>14</v>
      </c>
      <c r="E3560" t="s">
        <v>3211</v>
      </c>
      <c r="F3560" s="1">
        <v>100000252</v>
      </c>
      <c r="G3560" t="s">
        <v>1891</v>
      </c>
      <c r="H3560" s="22">
        <v>33939</v>
      </c>
      <c r="I3560">
        <v>1</v>
      </c>
      <c r="J3560" s="27">
        <f t="shared" si="78"/>
        <v>436</v>
      </c>
      <c r="K3560">
        <v>360</v>
      </c>
      <c r="L3560">
        <v>0</v>
      </c>
      <c r="M3560">
        <v>359</v>
      </c>
      <c r="N3560">
        <v>1</v>
      </c>
      <c r="O3560" s="15">
        <v>33939</v>
      </c>
      <c r="P3560" s="24">
        <v>47235</v>
      </c>
      <c r="Q3560" s="7">
        <f t="shared" si="77"/>
        <v>120</v>
      </c>
      <c r="R3560" s="12">
        <v>33939</v>
      </c>
      <c r="T3560">
        <v>48</v>
      </c>
    </row>
    <row r="3561" spans="1:20" ht="18.75" x14ac:dyDescent="0.25">
      <c r="A3561">
        <v>5090302</v>
      </c>
      <c r="B3561">
        <v>1011202</v>
      </c>
      <c r="C3561">
        <v>0</v>
      </c>
      <c r="D3561" t="s">
        <v>14</v>
      </c>
      <c r="E3561" t="s">
        <v>3212</v>
      </c>
      <c r="F3561" s="1">
        <v>100000267</v>
      </c>
      <c r="G3561" t="s">
        <v>1891</v>
      </c>
      <c r="H3561" s="22">
        <v>33848</v>
      </c>
      <c r="I3561">
        <v>2</v>
      </c>
      <c r="J3561" s="27">
        <f t="shared" si="78"/>
        <v>439</v>
      </c>
      <c r="K3561">
        <v>726</v>
      </c>
      <c r="L3561">
        <v>0</v>
      </c>
      <c r="M3561">
        <v>725</v>
      </c>
      <c r="N3561">
        <v>1</v>
      </c>
      <c r="O3561" s="15">
        <v>33848</v>
      </c>
      <c r="P3561" s="24">
        <v>47235</v>
      </c>
      <c r="Q3561" s="7">
        <f t="shared" si="77"/>
        <v>120</v>
      </c>
      <c r="R3561" s="12">
        <v>33848</v>
      </c>
      <c r="T3561">
        <v>48</v>
      </c>
    </row>
    <row r="3562" spans="1:20" ht="18.75" x14ac:dyDescent="0.25">
      <c r="A3562">
        <v>5090302</v>
      </c>
      <c r="B3562">
        <v>1011202</v>
      </c>
      <c r="C3562">
        <v>0</v>
      </c>
      <c r="D3562" t="s">
        <v>14</v>
      </c>
      <c r="E3562" t="s">
        <v>3213</v>
      </c>
      <c r="F3562" s="1">
        <v>100005113</v>
      </c>
      <c r="G3562" t="s">
        <v>1891</v>
      </c>
      <c r="H3562" s="22">
        <v>36982</v>
      </c>
      <c r="I3562">
        <v>1</v>
      </c>
      <c r="J3562" s="27">
        <f t="shared" si="78"/>
        <v>336</v>
      </c>
      <c r="K3562">
        <v>0</v>
      </c>
      <c r="L3562">
        <v>0</v>
      </c>
      <c r="M3562">
        <v>0</v>
      </c>
      <c r="N3562">
        <v>0</v>
      </c>
      <c r="O3562" s="15">
        <v>36982</v>
      </c>
      <c r="P3562" s="24">
        <v>47235</v>
      </c>
      <c r="Q3562" s="7">
        <f t="shared" si="77"/>
        <v>120</v>
      </c>
      <c r="R3562" s="12">
        <v>36982</v>
      </c>
      <c r="T3562">
        <v>48</v>
      </c>
    </row>
    <row r="3563" spans="1:20" ht="18.75" x14ac:dyDescent="0.25">
      <c r="A3563">
        <v>5090302</v>
      </c>
      <c r="B3563">
        <v>1011202</v>
      </c>
      <c r="C3563">
        <v>0</v>
      </c>
      <c r="D3563" t="s">
        <v>14</v>
      </c>
      <c r="E3563" t="s">
        <v>3214</v>
      </c>
      <c r="F3563" s="1">
        <v>100000253</v>
      </c>
      <c r="G3563" t="s">
        <v>1891</v>
      </c>
      <c r="H3563" s="22">
        <v>33939</v>
      </c>
      <c r="I3563">
        <v>1</v>
      </c>
      <c r="J3563" s="27">
        <f t="shared" si="78"/>
        <v>436</v>
      </c>
      <c r="K3563">
        <v>850</v>
      </c>
      <c r="L3563">
        <v>0</v>
      </c>
      <c r="M3563">
        <v>849</v>
      </c>
      <c r="N3563">
        <v>1</v>
      </c>
      <c r="O3563" s="15">
        <v>33939</v>
      </c>
      <c r="P3563" s="24">
        <v>47235</v>
      </c>
      <c r="Q3563" s="7">
        <f t="shared" si="77"/>
        <v>120</v>
      </c>
      <c r="R3563" s="12">
        <v>33939</v>
      </c>
      <c r="T3563">
        <v>48</v>
      </c>
    </row>
    <row r="3564" spans="1:20" ht="18.75" x14ac:dyDescent="0.25">
      <c r="A3564">
        <v>5090302</v>
      </c>
      <c r="B3564">
        <v>1011202</v>
      </c>
      <c r="C3564">
        <v>0</v>
      </c>
      <c r="D3564" t="s">
        <v>14</v>
      </c>
      <c r="E3564" t="s">
        <v>3215</v>
      </c>
      <c r="F3564" s="1">
        <v>100001895</v>
      </c>
      <c r="G3564" t="s">
        <v>1891</v>
      </c>
      <c r="H3564" s="22">
        <v>36220</v>
      </c>
      <c r="I3564">
        <v>1</v>
      </c>
      <c r="J3564" s="27">
        <f t="shared" si="78"/>
        <v>361</v>
      </c>
      <c r="K3564">
        <v>55</v>
      </c>
      <c r="L3564">
        <v>0</v>
      </c>
      <c r="M3564">
        <v>54</v>
      </c>
      <c r="N3564">
        <v>1</v>
      </c>
      <c r="O3564" s="15">
        <v>36220</v>
      </c>
      <c r="P3564" s="24">
        <v>47235</v>
      </c>
      <c r="Q3564" s="7">
        <f t="shared" si="77"/>
        <v>120</v>
      </c>
      <c r="R3564" s="12">
        <v>36220</v>
      </c>
      <c r="T3564">
        <v>1</v>
      </c>
    </row>
    <row r="3565" spans="1:20" ht="18.75" x14ac:dyDescent="0.25">
      <c r="A3565">
        <v>5090302</v>
      </c>
      <c r="B3565">
        <v>1011202</v>
      </c>
      <c r="C3565">
        <v>0</v>
      </c>
      <c r="D3565" t="s">
        <v>14</v>
      </c>
      <c r="E3565" t="s">
        <v>3216</v>
      </c>
      <c r="F3565" s="1">
        <v>100004566</v>
      </c>
      <c r="G3565" t="s">
        <v>1891</v>
      </c>
      <c r="H3565" s="22">
        <v>34335</v>
      </c>
      <c r="I3565">
        <v>2</v>
      </c>
      <c r="J3565" s="27">
        <f t="shared" si="78"/>
        <v>423</v>
      </c>
      <c r="K3565">
        <v>2</v>
      </c>
      <c r="L3565">
        <v>0</v>
      </c>
      <c r="M3565">
        <v>1</v>
      </c>
      <c r="N3565">
        <v>1</v>
      </c>
      <c r="O3565" s="15">
        <v>34335</v>
      </c>
      <c r="P3565" s="24">
        <v>47235</v>
      </c>
      <c r="Q3565" s="7">
        <f t="shared" si="77"/>
        <v>120</v>
      </c>
      <c r="R3565" s="12">
        <v>34335</v>
      </c>
      <c r="T3565">
        <v>48</v>
      </c>
    </row>
    <row r="3566" spans="1:20" ht="18.75" x14ac:dyDescent="0.25">
      <c r="A3566">
        <v>5090302</v>
      </c>
      <c r="B3566">
        <v>1011202</v>
      </c>
      <c r="C3566">
        <v>0</v>
      </c>
      <c r="D3566" t="s">
        <v>14</v>
      </c>
      <c r="E3566" t="s">
        <v>3217</v>
      </c>
      <c r="F3566" s="1">
        <v>100004568</v>
      </c>
      <c r="G3566" t="s">
        <v>1891</v>
      </c>
      <c r="H3566" s="22">
        <v>35462</v>
      </c>
      <c r="I3566">
        <v>3</v>
      </c>
      <c r="J3566" s="27">
        <f t="shared" si="78"/>
        <v>386</v>
      </c>
      <c r="K3566">
        <v>300</v>
      </c>
      <c r="L3566">
        <v>0</v>
      </c>
      <c r="M3566">
        <v>299</v>
      </c>
      <c r="N3566">
        <v>1</v>
      </c>
      <c r="O3566" s="15">
        <v>35462</v>
      </c>
      <c r="P3566" s="24">
        <v>47235</v>
      </c>
      <c r="Q3566" s="7">
        <f t="shared" si="77"/>
        <v>120</v>
      </c>
      <c r="R3566" s="12">
        <v>35462</v>
      </c>
      <c r="T3566">
        <v>48</v>
      </c>
    </row>
    <row r="3567" spans="1:20" ht="18.75" x14ac:dyDescent="0.25">
      <c r="A3567">
        <v>5090302</v>
      </c>
      <c r="B3567">
        <v>1011202</v>
      </c>
      <c r="C3567">
        <v>0</v>
      </c>
      <c r="D3567" t="s">
        <v>14</v>
      </c>
      <c r="E3567" t="s">
        <v>3218</v>
      </c>
      <c r="F3567" s="1">
        <v>100001894</v>
      </c>
      <c r="G3567" t="s">
        <v>1891</v>
      </c>
      <c r="H3567" s="22">
        <v>35765</v>
      </c>
      <c r="I3567">
        <v>1</v>
      </c>
      <c r="J3567" s="27">
        <f t="shared" si="78"/>
        <v>376</v>
      </c>
      <c r="K3567">
        <v>300</v>
      </c>
      <c r="L3567">
        <v>0</v>
      </c>
      <c r="M3567">
        <v>299</v>
      </c>
      <c r="N3567">
        <v>1</v>
      </c>
      <c r="O3567" s="15">
        <v>35765</v>
      </c>
      <c r="P3567" s="24">
        <v>47235</v>
      </c>
      <c r="Q3567" s="7">
        <f t="shared" si="77"/>
        <v>120</v>
      </c>
      <c r="R3567" s="12">
        <v>35765</v>
      </c>
      <c r="T3567">
        <v>48</v>
      </c>
    </row>
    <row r="3568" spans="1:20" ht="18.75" x14ac:dyDescent="0.25">
      <c r="A3568">
        <v>5090302</v>
      </c>
      <c r="B3568">
        <v>1011202</v>
      </c>
      <c r="C3568">
        <v>0</v>
      </c>
      <c r="D3568" t="s">
        <v>14</v>
      </c>
      <c r="E3568" t="s">
        <v>3219</v>
      </c>
      <c r="F3568" s="1">
        <v>100000266</v>
      </c>
      <c r="G3568" t="s">
        <v>1891</v>
      </c>
      <c r="H3568" s="22">
        <v>37347</v>
      </c>
      <c r="I3568">
        <v>1</v>
      </c>
      <c r="J3568" s="27">
        <f t="shared" si="78"/>
        <v>324</v>
      </c>
      <c r="K3568">
        <v>100</v>
      </c>
      <c r="L3568">
        <v>0</v>
      </c>
      <c r="M3568">
        <v>99</v>
      </c>
      <c r="N3568">
        <v>1</v>
      </c>
      <c r="O3568" s="15">
        <v>37347</v>
      </c>
      <c r="P3568" s="24">
        <v>47235</v>
      </c>
      <c r="Q3568" s="7">
        <f t="shared" si="77"/>
        <v>120</v>
      </c>
      <c r="R3568" s="12">
        <v>37347</v>
      </c>
      <c r="T3568">
        <v>1</v>
      </c>
    </row>
    <row r="3569" spans="1:20" ht="18.75" x14ac:dyDescent="0.25">
      <c r="A3569">
        <v>5090302</v>
      </c>
      <c r="B3569">
        <v>1011202</v>
      </c>
      <c r="C3569">
        <v>0</v>
      </c>
      <c r="D3569" t="s">
        <v>14</v>
      </c>
      <c r="E3569" t="s">
        <v>3220</v>
      </c>
      <c r="F3569" s="1">
        <v>100000263</v>
      </c>
      <c r="G3569" t="s">
        <v>1891</v>
      </c>
      <c r="H3569" s="22">
        <v>35186</v>
      </c>
      <c r="I3569">
        <v>1</v>
      </c>
      <c r="J3569" s="27">
        <f t="shared" si="78"/>
        <v>395</v>
      </c>
      <c r="K3569">
        <v>1398</v>
      </c>
      <c r="L3569">
        <v>0</v>
      </c>
      <c r="M3569">
        <v>1397</v>
      </c>
      <c r="N3569">
        <v>1</v>
      </c>
      <c r="O3569" s="15">
        <v>35186</v>
      </c>
      <c r="P3569" s="24">
        <v>47235</v>
      </c>
      <c r="Q3569" s="7">
        <f t="shared" si="77"/>
        <v>120</v>
      </c>
      <c r="R3569" s="12">
        <v>35186</v>
      </c>
      <c r="T3569">
        <v>48</v>
      </c>
    </row>
    <row r="3570" spans="1:20" ht="18.75" x14ac:dyDescent="0.25">
      <c r="A3570">
        <v>5090302</v>
      </c>
      <c r="B3570">
        <v>1011202</v>
      </c>
      <c r="C3570">
        <v>0</v>
      </c>
      <c r="D3570" t="s">
        <v>14</v>
      </c>
      <c r="E3570" t="s">
        <v>3221</v>
      </c>
      <c r="F3570" s="1">
        <v>100001892</v>
      </c>
      <c r="G3570" t="s">
        <v>1891</v>
      </c>
      <c r="H3570" s="22">
        <v>34943</v>
      </c>
      <c r="I3570">
        <v>1</v>
      </c>
      <c r="J3570" s="27">
        <f t="shared" si="78"/>
        <v>403</v>
      </c>
      <c r="K3570">
        <v>850</v>
      </c>
      <c r="L3570">
        <v>0</v>
      </c>
      <c r="M3570">
        <v>849</v>
      </c>
      <c r="N3570">
        <v>1</v>
      </c>
      <c r="O3570" s="15">
        <v>34943</v>
      </c>
      <c r="P3570" s="24">
        <v>47235</v>
      </c>
      <c r="Q3570" s="7">
        <f t="shared" si="77"/>
        <v>120</v>
      </c>
      <c r="R3570" s="12">
        <v>34943</v>
      </c>
      <c r="T3570">
        <v>48</v>
      </c>
    </row>
    <row r="3571" spans="1:20" ht="18.75" x14ac:dyDescent="0.25">
      <c r="A3571">
        <v>5090302</v>
      </c>
      <c r="B3571">
        <v>1011202</v>
      </c>
      <c r="C3571">
        <v>0</v>
      </c>
      <c r="D3571" t="s">
        <v>14</v>
      </c>
      <c r="E3571" t="s">
        <v>3222</v>
      </c>
      <c r="F3571" s="1">
        <v>100000257</v>
      </c>
      <c r="G3571" t="s">
        <v>1891</v>
      </c>
      <c r="H3571" s="22">
        <v>34881</v>
      </c>
      <c r="I3571">
        <v>1</v>
      </c>
      <c r="J3571" s="27">
        <f t="shared" si="78"/>
        <v>405</v>
      </c>
      <c r="K3571">
        <v>490</v>
      </c>
      <c r="L3571">
        <v>0</v>
      </c>
      <c r="M3571">
        <v>489</v>
      </c>
      <c r="N3571">
        <v>1</v>
      </c>
      <c r="O3571" s="15">
        <v>34881</v>
      </c>
      <c r="P3571" s="24">
        <v>47235</v>
      </c>
      <c r="Q3571" s="7">
        <f t="shared" si="77"/>
        <v>120</v>
      </c>
      <c r="R3571" s="12">
        <v>34881</v>
      </c>
      <c r="T3571">
        <v>48</v>
      </c>
    </row>
    <row r="3572" spans="1:20" ht="18.75" x14ac:dyDescent="0.25">
      <c r="A3572">
        <v>5090302</v>
      </c>
      <c r="B3572">
        <v>1011202</v>
      </c>
      <c r="C3572">
        <v>0</v>
      </c>
      <c r="D3572" t="s">
        <v>14</v>
      </c>
      <c r="E3572" t="s">
        <v>3223</v>
      </c>
      <c r="F3572" s="1">
        <v>100000259</v>
      </c>
      <c r="G3572" t="s">
        <v>1891</v>
      </c>
      <c r="H3572" s="22">
        <v>34366</v>
      </c>
      <c r="I3572">
        <v>1</v>
      </c>
      <c r="J3572" s="27">
        <f t="shared" si="78"/>
        <v>422</v>
      </c>
      <c r="K3572">
        <v>465</v>
      </c>
      <c r="L3572">
        <v>0</v>
      </c>
      <c r="M3572">
        <v>464</v>
      </c>
      <c r="N3572">
        <v>1</v>
      </c>
      <c r="O3572" s="15">
        <v>34366</v>
      </c>
      <c r="P3572" s="24">
        <v>47235</v>
      </c>
      <c r="Q3572" s="7">
        <f t="shared" si="77"/>
        <v>120</v>
      </c>
      <c r="R3572" s="12">
        <v>34366</v>
      </c>
      <c r="T3572">
        <v>48</v>
      </c>
    </row>
    <row r="3573" spans="1:20" ht="18.75" x14ac:dyDescent="0.25">
      <c r="A3573">
        <v>5090302</v>
      </c>
      <c r="B3573">
        <v>1011202</v>
      </c>
      <c r="C3573">
        <v>0</v>
      </c>
      <c r="D3573" t="s">
        <v>14</v>
      </c>
      <c r="E3573" t="s">
        <v>3224</v>
      </c>
      <c r="F3573" s="1">
        <v>100001891</v>
      </c>
      <c r="G3573" t="s">
        <v>1891</v>
      </c>
      <c r="H3573" s="22">
        <v>34029</v>
      </c>
      <c r="I3573">
        <v>2</v>
      </c>
      <c r="J3573" s="27">
        <f t="shared" si="78"/>
        <v>433</v>
      </c>
      <c r="K3573">
        <v>2</v>
      </c>
      <c r="L3573">
        <v>0</v>
      </c>
      <c r="M3573">
        <v>1</v>
      </c>
      <c r="N3573">
        <v>1</v>
      </c>
      <c r="O3573" s="15">
        <v>34029</v>
      </c>
      <c r="P3573" s="24">
        <v>47235</v>
      </c>
      <c r="Q3573" s="7">
        <f t="shared" si="77"/>
        <v>120</v>
      </c>
      <c r="R3573" s="12">
        <v>34029</v>
      </c>
      <c r="T3573">
        <v>48</v>
      </c>
    </row>
    <row r="3574" spans="1:20" ht="18.75" x14ac:dyDescent="0.25">
      <c r="A3574">
        <v>5090302</v>
      </c>
      <c r="B3574">
        <v>1011202</v>
      </c>
      <c r="C3574">
        <v>0</v>
      </c>
      <c r="D3574" t="s">
        <v>14</v>
      </c>
      <c r="E3574" t="s">
        <v>3225</v>
      </c>
      <c r="F3574" s="1">
        <v>100000251</v>
      </c>
      <c r="G3574" t="s">
        <v>1891</v>
      </c>
      <c r="H3574" s="22">
        <v>33909</v>
      </c>
      <c r="I3574">
        <v>1</v>
      </c>
      <c r="J3574" s="27">
        <f t="shared" si="78"/>
        <v>437</v>
      </c>
      <c r="K3574">
        <v>3150</v>
      </c>
      <c r="L3574">
        <v>0</v>
      </c>
      <c r="M3574">
        <v>3149</v>
      </c>
      <c r="N3574">
        <v>1</v>
      </c>
      <c r="O3574" s="15">
        <v>33909</v>
      </c>
      <c r="P3574" s="24">
        <v>47235</v>
      </c>
      <c r="Q3574" s="7">
        <f t="shared" si="77"/>
        <v>120</v>
      </c>
      <c r="R3574" s="12">
        <v>33909</v>
      </c>
      <c r="T3574">
        <v>48</v>
      </c>
    </row>
    <row r="3575" spans="1:20" ht="18.75" x14ac:dyDescent="0.25">
      <c r="A3575">
        <v>5090302</v>
      </c>
      <c r="B3575">
        <v>1011202</v>
      </c>
      <c r="C3575">
        <v>0</v>
      </c>
      <c r="D3575" t="s">
        <v>14</v>
      </c>
      <c r="E3575" t="s">
        <v>3226</v>
      </c>
      <c r="F3575" s="1">
        <v>100000262</v>
      </c>
      <c r="G3575" t="s">
        <v>1891</v>
      </c>
      <c r="H3575" s="22">
        <v>34881</v>
      </c>
      <c r="I3575">
        <v>1</v>
      </c>
      <c r="J3575" s="27">
        <f t="shared" si="78"/>
        <v>405</v>
      </c>
      <c r="K3575">
        <v>436.5</v>
      </c>
      <c r="L3575">
        <v>0</v>
      </c>
      <c r="M3575">
        <v>435.5</v>
      </c>
      <c r="N3575">
        <v>1</v>
      </c>
      <c r="O3575" s="15">
        <v>34881</v>
      </c>
      <c r="P3575" s="24">
        <v>47235</v>
      </c>
      <c r="Q3575" s="7">
        <f t="shared" si="77"/>
        <v>120</v>
      </c>
      <c r="R3575" s="12">
        <v>34881</v>
      </c>
      <c r="T3575">
        <v>48</v>
      </c>
    </row>
    <row r="3576" spans="1:20" ht="18.75" x14ac:dyDescent="0.25">
      <c r="A3576">
        <v>5090302</v>
      </c>
      <c r="B3576">
        <v>1011202</v>
      </c>
      <c r="C3576">
        <v>0</v>
      </c>
      <c r="D3576" t="s">
        <v>14</v>
      </c>
      <c r="E3576" t="s">
        <v>3227</v>
      </c>
      <c r="F3576" s="1">
        <v>100000254</v>
      </c>
      <c r="G3576" t="s">
        <v>1891</v>
      </c>
      <c r="H3576" s="22">
        <v>33939</v>
      </c>
      <c r="I3576">
        <v>1</v>
      </c>
      <c r="J3576" s="27">
        <f t="shared" si="78"/>
        <v>436</v>
      </c>
      <c r="K3576">
        <v>875</v>
      </c>
      <c r="L3576">
        <v>0</v>
      </c>
      <c r="M3576">
        <v>874</v>
      </c>
      <c r="N3576">
        <v>1</v>
      </c>
      <c r="O3576" s="15">
        <v>33939</v>
      </c>
      <c r="P3576" s="24">
        <v>47235</v>
      </c>
      <c r="Q3576" s="7">
        <f t="shared" si="77"/>
        <v>120</v>
      </c>
      <c r="R3576" s="12">
        <v>33939</v>
      </c>
      <c r="T3576">
        <v>48</v>
      </c>
    </row>
    <row r="3577" spans="1:20" ht="18.75" x14ac:dyDescent="0.25">
      <c r="A3577">
        <v>5090302</v>
      </c>
      <c r="B3577">
        <v>1011202</v>
      </c>
      <c r="C3577">
        <v>0</v>
      </c>
      <c r="D3577" t="s">
        <v>14</v>
      </c>
      <c r="E3577" t="s">
        <v>3228</v>
      </c>
      <c r="F3577" s="1">
        <v>100000265</v>
      </c>
      <c r="G3577" t="s">
        <v>1891</v>
      </c>
      <c r="H3577" s="22">
        <v>37347</v>
      </c>
      <c r="I3577">
        <v>1</v>
      </c>
      <c r="J3577" s="27">
        <f t="shared" si="78"/>
        <v>324</v>
      </c>
      <c r="K3577">
        <v>250</v>
      </c>
      <c r="L3577">
        <v>0</v>
      </c>
      <c r="M3577">
        <v>249</v>
      </c>
      <c r="N3577">
        <v>1</v>
      </c>
      <c r="O3577" s="15">
        <v>37347</v>
      </c>
      <c r="P3577" s="24">
        <v>47235</v>
      </c>
      <c r="Q3577" s="7">
        <f t="shared" si="77"/>
        <v>120</v>
      </c>
      <c r="R3577" s="12">
        <v>37347</v>
      </c>
      <c r="T3577">
        <v>48</v>
      </c>
    </row>
    <row r="3578" spans="1:20" ht="18.75" x14ac:dyDescent="0.25">
      <c r="A3578">
        <v>5090302</v>
      </c>
      <c r="B3578">
        <v>1011202</v>
      </c>
      <c r="C3578">
        <v>0</v>
      </c>
      <c r="D3578" t="s">
        <v>14</v>
      </c>
      <c r="E3578" t="s">
        <v>3229</v>
      </c>
      <c r="F3578" s="1">
        <v>100000261</v>
      </c>
      <c r="G3578" t="s">
        <v>1891</v>
      </c>
      <c r="H3578" s="22">
        <v>33909</v>
      </c>
      <c r="I3578">
        <v>1</v>
      </c>
      <c r="J3578" s="27">
        <f t="shared" si="78"/>
        <v>437</v>
      </c>
      <c r="K3578">
        <v>1</v>
      </c>
      <c r="L3578">
        <v>0</v>
      </c>
      <c r="M3578">
        <v>0</v>
      </c>
      <c r="N3578">
        <v>1</v>
      </c>
      <c r="O3578" s="15">
        <v>33909</v>
      </c>
      <c r="P3578" s="24">
        <v>47235</v>
      </c>
      <c r="Q3578" s="7">
        <f t="shared" si="77"/>
        <v>120</v>
      </c>
      <c r="R3578" s="12">
        <v>33909</v>
      </c>
      <c r="T3578">
        <v>48</v>
      </c>
    </row>
    <row r="3579" spans="1:20" ht="18.75" x14ac:dyDescent="0.25">
      <c r="A3579">
        <v>5090302</v>
      </c>
      <c r="B3579">
        <v>1011202</v>
      </c>
      <c r="C3579">
        <v>0</v>
      </c>
      <c r="D3579" t="s">
        <v>14</v>
      </c>
      <c r="E3579" t="s">
        <v>3230</v>
      </c>
      <c r="F3579" s="1">
        <v>100000268</v>
      </c>
      <c r="G3579" t="s">
        <v>1891</v>
      </c>
      <c r="H3579" s="22">
        <v>33573</v>
      </c>
      <c r="I3579">
        <v>1</v>
      </c>
      <c r="J3579" s="27">
        <f t="shared" si="78"/>
        <v>448</v>
      </c>
      <c r="K3579">
        <v>136</v>
      </c>
      <c r="L3579">
        <v>0</v>
      </c>
      <c r="M3579">
        <v>135</v>
      </c>
      <c r="N3579">
        <v>1</v>
      </c>
      <c r="O3579" s="15">
        <v>33573</v>
      </c>
      <c r="P3579" s="24">
        <v>47235</v>
      </c>
      <c r="Q3579" s="7">
        <f t="shared" si="77"/>
        <v>120</v>
      </c>
      <c r="R3579" s="12">
        <v>33573</v>
      </c>
      <c r="T3579">
        <v>48</v>
      </c>
    </row>
    <row r="3580" spans="1:20" ht="18.75" x14ac:dyDescent="0.25">
      <c r="A3580">
        <v>5090302</v>
      </c>
      <c r="B3580">
        <v>1011202</v>
      </c>
      <c r="C3580">
        <v>0</v>
      </c>
      <c r="D3580" t="s">
        <v>14</v>
      </c>
      <c r="E3580" t="s">
        <v>3231</v>
      </c>
      <c r="F3580" s="1">
        <v>100000260</v>
      </c>
      <c r="G3580" t="s">
        <v>1891</v>
      </c>
      <c r="H3580" s="22">
        <v>33695</v>
      </c>
      <c r="I3580">
        <v>1</v>
      </c>
      <c r="J3580" s="27">
        <f t="shared" si="78"/>
        <v>444</v>
      </c>
      <c r="K3580">
        <v>1</v>
      </c>
      <c r="L3580">
        <v>0</v>
      </c>
      <c r="M3580">
        <v>0</v>
      </c>
      <c r="N3580">
        <v>1</v>
      </c>
      <c r="O3580" s="15">
        <v>33695</v>
      </c>
      <c r="P3580" s="24">
        <v>47235</v>
      </c>
      <c r="Q3580" s="7">
        <f t="shared" si="77"/>
        <v>120</v>
      </c>
      <c r="R3580" s="12">
        <v>33695</v>
      </c>
      <c r="T3580">
        <v>48</v>
      </c>
    </row>
    <row r="3581" spans="1:20" ht="18.75" x14ac:dyDescent="0.25">
      <c r="A3581">
        <v>5090302</v>
      </c>
      <c r="B3581">
        <v>1011202</v>
      </c>
      <c r="C3581">
        <v>0</v>
      </c>
      <c r="D3581" t="s">
        <v>14</v>
      </c>
      <c r="E3581" t="s">
        <v>3232</v>
      </c>
      <c r="F3581" s="1">
        <v>100000264</v>
      </c>
      <c r="G3581" t="s">
        <v>1891</v>
      </c>
      <c r="H3581" s="22">
        <v>36342</v>
      </c>
      <c r="I3581">
        <v>1</v>
      </c>
      <c r="J3581" s="27">
        <f t="shared" si="78"/>
        <v>357</v>
      </c>
      <c r="K3581">
        <v>810</v>
      </c>
      <c r="L3581">
        <v>0</v>
      </c>
      <c r="M3581">
        <v>809</v>
      </c>
      <c r="N3581">
        <v>1</v>
      </c>
      <c r="O3581" s="15">
        <v>36342</v>
      </c>
      <c r="P3581" s="24">
        <v>47235</v>
      </c>
      <c r="Q3581" s="7">
        <f t="shared" si="77"/>
        <v>120</v>
      </c>
      <c r="R3581" s="12">
        <v>36342</v>
      </c>
      <c r="T3581">
        <v>48</v>
      </c>
    </row>
    <row r="3582" spans="1:20" ht="18.75" x14ac:dyDescent="0.25">
      <c r="A3582">
        <v>5090302</v>
      </c>
      <c r="B3582">
        <v>1011202</v>
      </c>
      <c r="C3582">
        <v>0</v>
      </c>
      <c r="D3582" t="s">
        <v>14</v>
      </c>
      <c r="E3582" t="s">
        <v>3233</v>
      </c>
      <c r="F3582" s="1">
        <v>100001890</v>
      </c>
      <c r="G3582" t="s">
        <v>1891</v>
      </c>
      <c r="H3582" s="22">
        <v>34029</v>
      </c>
      <c r="I3582">
        <v>2</v>
      </c>
      <c r="J3582" s="27">
        <f t="shared" si="78"/>
        <v>433</v>
      </c>
      <c r="K3582">
        <v>2</v>
      </c>
      <c r="L3582">
        <v>0</v>
      </c>
      <c r="M3582">
        <v>1</v>
      </c>
      <c r="N3582">
        <v>1</v>
      </c>
      <c r="O3582" s="15">
        <v>34029</v>
      </c>
      <c r="P3582" s="24">
        <v>47235</v>
      </c>
      <c r="Q3582" s="7">
        <f t="shared" si="77"/>
        <v>120</v>
      </c>
      <c r="R3582" s="12">
        <v>34029</v>
      </c>
      <c r="T3582">
        <v>48</v>
      </c>
    </row>
    <row r="3583" spans="1:20" ht="18.75" x14ac:dyDescent="0.25">
      <c r="A3583">
        <v>5090302</v>
      </c>
      <c r="B3583">
        <v>1011202</v>
      </c>
      <c r="C3583">
        <v>0</v>
      </c>
      <c r="D3583" t="s">
        <v>14</v>
      </c>
      <c r="E3583" t="s">
        <v>3234</v>
      </c>
      <c r="F3583" s="1">
        <v>100000255</v>
      </c>
      <c r="G3583" t="s">
        <v>1891</v>
      </c>
      <c r="H3583" s="22">
        <v>33939</v>
      </c>
      <c r="I3583">
        <v>1</v>
      </c>
      <c r="J3583" s="27">
        <f t="shared" si="78"/>
        <v>436</v>
      </c>
      <c r="K3583">
        <v>315</v>
      </c>
      <c r="L3583">
        <v>0</v>
      </c>
      <c r="M3583">
        <v>314</v>
      </c>
      <c r="N3583">
        <v>1</v>
      </c>
      <c r="O3583" s="15">
        <v>33939</v>
      </c>
      <c r="P3583" s="24">
        <v>47235</v>
      </c>
      <c r="Q3583" s="7">
        <f t="shared" si="77"/>
        <v>120</v>
      </c>
      <c r="R3583" s="12">
        <v>33939</v>
      </c>
      <c r="T3583">
        <v>48</v>
      </c>
    </row>
    <row r="3584" spans="1:20" ht="18.75" x14ac:dyDescent="0.25">
      <c r="A3584">
        <v>5090302</v>
      </c>
      <c r="B3584">
        <v>1011202</v>
      </c>
      <c r="C3584">
        <v>0</v>
      </c>
      <c r="D3584" t="s">
        <v>14</v>
      </c>
      <c r="E3584" t="s">
        <v>3235</v>
      </c>
      <c r="F3584" s="1">
        <v>100004567</v>
      </c>
      <c r="G3584" t="s">
        <v>1891</v>
      </c>
      <c r="H3584" s="22">
        <v>35400</v>
      </c>
      <c r="I3584">
        <v>4</v>
      </c>
      <c r="J3584" s="27">
        <f t="shared" si="78"/>
        <v>388</v>
      </c>
      <c r="K3584">
        <v>11499.52</v>
      </c>
      <c r="L3584">
        <v>0</v>
      </c>
      <c r="M3584">
        <v>11498.52</v>
      </c>
      <c r="N3584">
        <v>1</v>
      </c>
      <c r="O3584" s="15">
        <v>35400</v>
      </c>
      <c r="P3584" s="24">
        <v>47235</v>
      </c>
      <c r="Q3584" s="7">
        <f t="shared" si="77"/>
        <v>120</v>
      </c>
      <c r="R3584" s="12">
        <v>35400</v>
      </c>
      <c r="T3584">
        <v>48</v>
      </c>
    </row>
    <row r="3585" spans="1:20" ht="18.75" x14ac:dyDescent="0.25">
      <c r="A3585">
        <v>5090302</v>
      </c>
      <c r="B3585">
        <v>1011202</v>
      </c>
      <c r="C3585">
        <v>0</v>
      </c>
      <c r="D3585" t="s">
        <v>14</v>
      </c>
      <c r="E3585" t="s">
        <v>3236</v>
      </c>
      <c r="F3585" s="1">
        <v>100005491</v>
      </c>
      <c r="G3585" t="s">
        <v>1891</v>
      </c>
      <c r="H3585" s="22">
        <v>34243</v>
      </c>
      <c r="I3585">
        <v>1</v>
      </c>
      <c r="J3585" s="27">
        <f t="shared" si="78"/>
        <v>426</v>
      </c>
      <c r="K3585">
        <v>153</v>
      </c>
      <c r="L3585">
        <v>0</v>
      </c>
      <c r="M3585">
        <v>152</v>
      </c>
      <c r="N3585">
        <v>1</v>
      </c>
      <c r="O3585" s="15">
        <v>34243</v>
      </c>
      <c r="P3585" s="24">
        <v>47235</v>
      </c>
      <c r="Q3585" s="7">
        <f t="shared" si="77"/>
        <v>120</v>
      </c>
      <c r="R3585" s="12">
        <v>34243</v>
      </c>
      <c r="T3585">
        <v>60</v>
      </c>
    </row>
    <row r="3586" spans="1:20" ht="18.75" x14ac:dyDescent="0.25">
      <c r="A3586">
        <v>5090302</v>
      </c>
      <c r="B3586">
        <v>1011202</v>
      </c>
      <c r="C3586">
        <v>0</v>
      </c>
      <c r="D3586" t="s">
        <v>14</v>
      </c>
      <c r="E3586" t="s">
        <v>3237</v>
      </c>
      <c r="F3586" s="1">
        <v>100005570</v>
      </c>
      <c r="G3586" t="s">
        <v>1891</v>
      </c>
      <c r="H3586" s="22">
        <v>33359</v>
      </c>
      <c r="I3586">
        <v>1</v>
      </c>
      <c r="J3586" s="27">
        <f t="shared" si="78"/>
        <v>455</v>
      </c>
      <c r="K3586">
        <v>961</v>
      </c>
      <c r="L3586">
        <v>0</v>
      </c>
      <c r="M3586">
        <v>960</v>
      </c>
      <c r="N3586">
        <v>1</v>
      </c>
      <c r="O3586" s="15">
        <v>33359</v>
      </c>
      <c r="P3586" s="24">
        <v>47235</v>
      </c>
      <c r="Q3586" s="7">
        <f t="shared" ref="Q3586:Q3649" si="79">10*12</f>
        <v>120</v>
      </c>
      <c r="R3586" s="12">
        <v>33359</v>
      </c>
      <c r="T3586">
        <v>48</v>
      </c>
    </row>
    <row r="3587" spans="1:20" ht="18.75" x14ac:dyDescent="0.25">
      <c r="A3587">
        <v>5090302</v>
      </c>
      <c r="B3587">
        <v>1011202</v>
      </c>
      <c r="C3587">
        <v>0</v>
      </c>
      <c r="D3587" t="s">
        <v>14</v>
      </c>
      <c r="E3587" t="s">
        <v>3238</v>
      </c>
      <c r="F3587" s="1">
        <v>100005578</v>
      </c>
      <c r="G3587" t="s">
        <v>1891</v>
      </c>
      <c r="H3587" s="22">
        <v>37591</v>
      </c>
      <c r="I3587">
        <v>1</v>
      </c>
      <c r="J3587" s="27">
        <f t="shared" ref="J3587:J3650" si="80">DATEDIF(H3587,P3587,"m")</f>
        <v>316</v>
      </c>
      <c r="K3587">
        <v>120</v>
      </c>
      <c r="L3587">
        <v>0</v>
      </c>
      <c r="M3587">
        <v>119</v>
      </c>
      <c r="N3587">
        <v>1</v>
      </c>
      <c r="O3587" s="15">
        <v>37591</v>
      </c>
      <c r="P3587" s="24">
        <v>47235</v>
      </c>
      <c r="Q3587" s="7">
        <f t="shared" si="79"/>
        <v>120</v>
      </c>
      <c r="R3587" s="12">
        <v>37591</v>
      </c>
      <c r="T3587">
        <v>48</v>
      </c>
    </row>
    <row r="3588" spans="1:20" ht="18.75" x14ac:dyDescent="0.25">
      <c r="A3588">
        <v>5090302</v>
      </c>
      <c r="B3588">
        <v>1011202</v>
      </c>
      <c r="C3588">
        <v>0</v>
      </c>
      <c r="D3588" t="s">
        <v>14</v>
      </c>
      <c r="E3588" t="s">
        <v>3239</v>
      </c>
      <c r="F3588" s="1">
        <v>100005523</v>
      </c>
      <c r="G3588" t="s">
        <v>1891</v>
      </c>
      <c r="H3588" s="22">
        <v>36923</v>
      </c>
      <c r="I3588">
        <v>1</v>
      </c>
      <c r="J3588" s="27">
        <f t="shared" si="80"/>
        <v>338</v>
      </c>
      <c r="K3588">
        <v>158.5</v>
      </c>
      <c r="L3588">
        <v>0</v>
      </c>
      <c r="M3588">
        <v>157.5</v>
      </c>
      <c r="N3588">
        <v>1</v>
      </c>
      <c r="O3588" s="15">
        <v>36923</v>
      </c>
      <c r="P3588" s="24">
        <v>47235</v>
      </c>
      <c r="Q3588" s="7">
        <f t="shared" si="79"/>
        <v>120</v>
      </c>
      <c r="R3588" s="12">
        <v>36923</v>
      </c>
      <c r="T3588">
        <v>48</v>
      </c>
    </row>
    <row r="3589" spans="1:20" ht="18.75" x14ac:dyDescent="0.25">
      <c r="A3589">
        <v>5090302</v>
      </c>
      <c r="B3589">
        <v>1011202</v>
      </c>
      <c r="C3589">
        <v>0</v>
      </c>
      <c r="D3589" t="s">
        <v>14</v>
      </c>
      <c r="E3589" t="s">
        <v>3240</v>
      </c>
      <c r="F3589" s="1">
        <v>100004901</v>
      </c>
      <c r="G3589" t="s">
        <v>1891</v>
      </c>
      <c r="H3589" s="22">
        <v>36586</v>
      </c>
      <c r="I3589">
        <v>1</v>
      </c>
      <c r="J3589" s="27">
        <f t="shared" si="80"/>
        <v>349</v>
      </c>
      <c r="K3589">
        <v>249</v>
      </c>
      <c r="L3589">
        <v>0</v>
      </c>
      <c r="M3589">
        <v>248</v>
      </c>
      <c r="N3589">
        <v>1</v>
      </c>
      <c r="O3589" s="15">
        <v>36586</v>
      </c>
      <c r="P3589" s="24">
        <v>47235</v>
      </c>
      <c r="Q3589" s="7">
        <f t="shared" si="79"/>
        <v>120</v>
      </c>
      <c r="R3589" s="12">
        <v>36586</v>
      </c>
      <c r="T3589">
        <v>48</v>
      </c>
    </row>
    <row r="3590" spans="1:20" ht="18.75" x14ac:dyDescent="0.25">
      <c r="A3590">
        <v>5090302</v>
      </c>
      <c r="B3590">
        <v>1011202</v>
      </c>
      <c r="C3590">
        <v>0</v>
      </c>
      <c r="D3590" t="s">
        <v>14</v>
      </c>
      <c r="E3590" t="s">
        <v>3241</v>
      </c>
      <c r="F3590" s="1">
        <v>100001889</v>
      </c>
      <c r="G3590" t="s">
        <v>1891</v>
      </c>
      <c r="H3590" s="22">
        <v>33573</v>
      </c>
      <c r="I3590">
        <v>1</v>
      </c>
      <c r="J3590" s="27">
        <f t="shared" si="80"/>
        <v>448</v>
      </c>
      <c r="K3590">
        <v>235.75</v>
      </c>
      <c r="L3590">
        <v>0</v>
      </c>
      <c r="M3590">
        <v>234.75</v>
      </c>
      <c r="N3590">
        <v>1</v>
      </c>
      <c r="O3590" s="15">
        <v>33573</v>
      </c>
      <c r="P3590" s="24">
        <v>47235</v>
      </c>
      <c r="Q3590" s="7">
        <f t="shared" si="79"/>
        <v>120</v>
      </c>
      <c r="R3590" s="12">
        <v>33573</v>
      </c>
      <c r="T3590">
        <v>48</v>
      </c>
    </row>
    <row r="3591" spans="1:20" ht="18.75" x14ac:dyDescent="0.25">
      <c r="A3591">
        <v>5090302</v>
      </c>
      <c r="B3591">
        <v>1011202</v>
      </c>
      <c r="C3591">
        <v>0</v>
      </c>
      <c r="D3591" t="s">
        <v>14</v>
      </c>
      <c r="E3591" t="s">
        <v>3242</v>
      </c>
      <c r="F3591" s="1">
        <v>100005577</v>
      </c>
      <c r="G3591" t="s">
        <v>1891</v>
      </c>
      <c r="H3591" s="22">
        <v>36708</v>
      </c>
      <c r="I3591">
        <v>1</v>
      </c>
      <c r="J3591" s="27">
        <f t="shared" si="80"/>
        <v>345</v>
      </c>
      <c r="K3591">
        <v>80</v>
      </c>
      <c r="L3591">
        <v>0</v>
      </c>
      <c r="M3591">
        <v>79</v>
      </c>
      <c r="N3591">
        <v>1</v>
      </c>
      <c r="O3591" s="15">
        <v>36708</v>
      </c>
      <c r="P3591" s="24">
        <v>47235</v>
      </c>
      <c r="Q3591" s="7">
        <f t="shared" si="79"/>
        <v>120</v>
      </c>
      <c r="R3591" s="12">
        <v>36708</v>
      </c>
      <c r="T3591">
        <v>1</v>
      </c>
    </row>
    <row r="3592" spans="1:20" ht="18.75" x14ac:dyDescent="0.25">
      <c r="A3592">
        <v>5090302</v>
      </c>
      <c r="B3592">
        <v>1011202</v>
      </c>
      <c r="C3592">
        <v>0</v>
      </c>
      <c r="D3592" t="s">
        <v>14</v>
      </c>
      <c r="E3592" t="s">
        <v>3243</v>
      </c>
      <c r="F3592" s="1">
        <v>100005576</v>
      </c>
      <c r="G3592" t="s">
        <v>1891</v>
      </c>
      <c r="H3592" s="22">
        <v>36708</v>
      </c>
      <c r="I3592">
        <v>1</v>
      </c>
      <c r="J3592" s="27">
        <f t="shared" si="80"/>
        <v>345</v>
      </c>
      <c r="K3592">
        <v>140</v>
      </c>
      <c r="L3592">
        <v>0</v>
      </c>
      <c r="M3592">
        <v>139</v>
      </c>
      <c r="N3592">
        <v>1</v>
      </c>
      <c r="O3592" s="15">
        <v>36708</v>
      </c>
      <c r="P3592" s="24">
        <v>47235</v>
      </c>
      <c r="Q3592" s="7">
        <f t="shared" si="79"/>
        <v>120</v>
      </c>
      <c r="R3592" s="12">
        <v>36708</v>
      </c>
      <c r="T3592">
        <v>48</v>
      </c>
    </row>
    <row r="3593" spans="1:20" ht="18.75" x14ac:dyDescent="0.25">
      <c r="A3593">
        <v>5090302</v>
      </c>
      <c r="B3593">
        <v>1011202</v>
      </c>
      <c r="C3593">
        <v>0</v>
      </c>
      <c r="D3593" t="s">
        <v>14</v>
      </c>
      <c r="E3593" t="s">
        <v>3244</v>
      </c>
      <c r="F3593" s="1">
        <v>100005573</v>
      </c>
      <c r="G3593" t="s">
        <v>1891</v>
      </c>
      <c r="H3593" s="22">
        <v>33482</v>
      </c>
      <c r="I3593">
        <v>1</v>
      </c>
      <c r="J3593" s="27">
        <f t="shared" si="80"/>
        <v>451</v>
      </c>
      <c r="K3593">
        <v>275</v>
      </c>
      <c r="L3593">
        <v>0</v>
      </c>
      <c r="M3593">
        <v>274</v>
      </c>
      <c r="N3593">
        <v>1</v>
      </c>
      <c r="O3593" s="15">
        <v>33482</v>
      </c>
      <c r="P3593" s="24">
        <v>47235</v>
      </c>
      <c r="Q3593" s="7">
        <f t="shared" si="79"/>
        <v>120</v>
      </c>
      <c r="R3593" s="12">
        <v>33482</v>
      </c>
      <c r="T3593">
        <v>48</v>
      </c>
    </row>
    <row r="3594" spans="1:20" ht="18.75" x14ac:dyDescent="0.25">
      <c r="A3594">
        <v>5090302</v>
      </c>
      <c r="B3594">
        <v>1011202</v>
      </c>
      <c r="C3594">
        <v>0</v>
      </c>
      <c r="D3594" t="s">
        <v>14</v>
      </c>
      <c r="E3594" t="s">
        <v>3245</v>
      </c>
      <c r="F3594" s="1">
        <v>100005575</v>
      </c>
      <c r="G3594" t="s">
        <v>1891</v>
      </c>
      <c r="H3594" s="22">
        <v>34639</v>
      </c>
      <c r="I3594">
        <v>1</v>
      </c>
      <c r="J3594" s="27">
        <f t="shared" si="80"/>
        <v>413</v>
      </c>
      <c r="K3594">
        <v>1000</v>
      </c>
      <c r="L3594">
        <v>0</v>
      </c>
      <c r="M3594">
        <v>999</v>
      </c>
      <c r="N3594">
        <v>1</v>
      </c>
      <c r="O3594" s="15">
        <v>34639</v>
      </c>
      <c r="P3594" s="24">
        <v>47235</v>
      </c>
      <c r="Q3594" s="7">
        <f t="shared" si="79"/>
        <v>120</v>
      </c>
      <c r="R3594" s="12">
        <v>34639</v>
      </c>
      <c r="T3594">
        <v>48</v>
      </c>
    </row>
    <row r="3595" spans="1:20" ht="18.75" x14ac:dyDescent="0.25">
      <c r="A3595">
        <v>5090302</v>
      </c>
      <c r="B3595">
        <v>1011202</v>
      </c>
      <c r="C3595">
        <v>0</v>
      </c>
      <c r="D3595" t="s">
        <v>14</v>
      </c>
      <c r="E3595" t="s">
        <v>3246</v>
      </c>
      <c r="F3595" s="1">
        <v>100004079</v>
      </c>
      <c r="G3595" t="s">
        <v>1891</v>
      </c>
      <c r="H3595" s="22">
        <v>33573</v>
      </c>
      <c r="I3595">
        <v>1</v>
      </c>
      <c r="J3595" s="27">
        <f t="shared" si="80"/>
        <v>448</v>
      </c>
      <c r="K3595">
        <v>125</v>
      </c>
      <c r="L3595">
        <v>0</v>
      </c>
      <c r="M3595">
        <v>124</v>
      </c>
      <c r="N3595">
        <v>1</v>
      </c>
      <c r="O3595" s="15">
        <v>33573</v>
      </c>
      <c r="P3595" s="24">
        <v>47235</v>
      </c>
      <c r="Q3595" s="7">
        <f t="shared" si="79"/>
        <v>120</v>
      </c>
      <c r="R3595" s="12">
        <v>33573</v>
      </c>
      <c r="T3595">
        <v>48</v>
      </c>
    </row>
    <row r="3596" spans="1:20" ht="18.75" x14ac:dyDescent="0.25">
      <c r="A3596">
        <v>5090302</v>
      </c>
      <c r="B3596">
        <v>1011202</v>
      </c>
      <c r="C3596">
        <v>0</v>
      </c>
      <c r="D3596" t="s">
        <v>14</v>
      </c>
      <c r="E3596" t="s">
        <v>3247</v>
      </c>
      <c r="F3596" s="1">
        <v>100004902</v>
      </c>
      <c r="G3596" t="s">
        <v>1891</v>
      </c>
      <c r="H3596" s="22">
        <v>36617</v>
      </c>
      <c r="I3596">
        <v>1</v>
      </c>
      <c r="J3596" s="27">
        <f t="shared" si="80"/>
        <v>348</v>
      </c>
      <c r="K3596">
        <v>595</v>
      </c>
      <c r="L3596">
        <v>0</v>
      </c>
      <c r="M3596">
        <v>594</v>
      </c>
      <c r="N3596">
        <v>1</v>
      </c>
      <c r="O3596" s="15">
        <v>36617</v>
      </c>
      <c r="P3596" s="24">
        <v>47235</v>
      </c>
      <c r="Q3596" s="7">
        <f t="shared" si="79"/>
        <v>120</v>
      </c>
      <c r="R3596" s="12">
        <v>36617</v>
      </c>
      <c r="T3596">
        <v>48</v>
      </c>
    </row>
    <row r="3597" spans="1:20" ht="18.75" x14ac:dyDescent="0.25">
      <c r="A3597">
        <v>5090302</v>
      </c>
      <c r="B3597">
        <v>1011202</v>
      </c>
      <c r="C3597">
        <v>0</v>
      </c>
      <c r="D3597" t="s">
        <v>14</v>
      </c>
      <c r="E3597" t="s">
        <v>3248</v>
      </c>
      <c r="F3597" s="1">
        <v>100005521</v>
      </c>
      <c r="G3597" t="s">
        <v>1891</v>
      </c>
      <c r="H3597" s="22">
        <v>34243</v>
      </c>
      <c r="I3597">
        <v>1</v>
      </c>
      <c r="J3597" s="27">
        <f t="shared" si="80"/>
        <v>426</v>
      </c>
      <c r="K3597">
        <v>99</v>
      </c>
      <c r="L3597">
        <v>0</v>
      </c>
      <c r="M3597">
        <v>98</v>
      </c>
      <c r="N3597">
        <v>1</v>
      </c>
      <c r="O3597" s="15">
        <v>34243</v>
      </c>
      <c r="P3597" s="24">
        <v>47235</v>
      </c>
      <c r="Q3597" s="7">
        <f t="shared" si="79"/>
        <v>120</v>
      </c>
      <c r="R3597" s="12">
        <v>34243</v>
      </c>
      <c r="T3597">
        <v>1</v>
      </c>
    </row>
    <row r="3598" spans="1:20" ht="18.75" x14ac:dyDescent="0.25">
      <c r="A3598">
        <v>5090302</v>
      </c>
      <c r="B3598">
        <v>1011202</v>
      </c>
      <c r="C3598">
        <v>0</v>
      </c>
      <c r="D3598" t="s">
        <v>14</v>
      </c>
      <c r="E3598" t="s">
        <v>3249</v>
      </c>
      <c r="F3598" s="1">
        <v>100004080</v>
      </c>
      <c r="G3598" t="s">
        <v>1891</v>
      </c>
      <c r="H3598" s="22">
        <v>35400</v>
      </c>
      <c r="I3598">
        <v>1</v>
      </c>
      <c r="J3598" s="27">
        <f t="shared" si="80"/>
        <v>388</v>
      </c>
      <c r="K3598">
        <v>1</v>
      </c>
      <c r="L3598">
        <v>0</v>
      </c>
      <c r="M3598">
        <v>0</v>
      </c>
      <c r="N3598">
        <v>1</v>
      </c>
      <c r="O3598" s="15">
        <v>35400</v>
      </c>
      <c r="P3598" s="24">
        <v>47235</v>
      </c>
      <c r="Q3598" s="7">
        <f t="shared" si="79"/>
        <v>120</v>
      </c>
      <c r="R3598" s="12">
        <v>35400</v>
      </c>
      <c r="T3598">
        <v>48</v>
      </c>
    </row>
    <row r="3599" spans="1:20" ht="18.75" x14ac:dyDescent="0.25">
      <c r="A3599">
        <v>5090302</v>
      </c>
      <c r="B3599">
        <v>1011202</v>
      </c>
      <c r="C3599">
        <v>0</v>
      </c>
      <c r="D3599" t="s">
        <v>14</v>
      </c>
      <c r="E3599" t="s">
        <v>3250</v>
      </c>
      <c r="F3599" s="1">
        <v>100005574</v>
      </c>
      <c r="G3599" t="s">
        <v>1891</v>
      </c>
      <c r="H3599" s="22">
        <v>33978</v>
      </c>
      <c r="I3599">
        <v>1</v>
      </c>
      <c r="J3599" s="27">
        <f t="shared" si="80"/>
        <v>435</v>
      </c>
      <c r="K3599">
        <v>650</v>
      </c>
      <c r="L3599">
        <v>0</v>
      </c>
      <c r="M3599">
        <v>649</v>
      </c>
      <c r="N3599">
        <v>1</v>
      </c>
      <c r="O3599" s="15">
        <v>33978</v>
      </c>
      <c r="P3599" s="24">
        <v>47235</v>
      </c>
      <c r="Q3599" s="7">
        <f t="shared" si="79"/>
        <v>120</v>
      </c>
      <c r="R3599" s="12">
        <v>33978</v>
      </c>
      <c r="T3599">
        <v>48</v>
      </c>
    </row>
    <row r="3600" spans="1:20" ht="18.75" x14ac:dyDescent="0.25">
      <c r="A3600">
        <v>5090302</v>
      </c>
      <c r="B3600">
        <v>1011202</v>
      </c>
      <c r="C3600">
        <v>0</v>
      </c>
      <c r="D3600" t="s">
        <v>14</v>
      </c>
      <c r="E3600" t="s">
        <v>3251</v>
      </c>
      <c r="F3600" s="1">
        <v>100004900</v>
      </c>
      <c r="G3600" t="s">
        <v>1891</v>
      </c>
      <c r="H3600" s="22">
        <v>34639</v>
      </c>
      <c r="I3600">
        <v>2</v>
      </c>
      <c r="J3600" s="27">
        <f t="shared" si="80"/>
        <v>413</v>
      </c>
      <c r="K3600">
        <v>870</v>
      </c>
      <c r="L3600">
        <v>0</v>
      </c>
      <c r="M3600">
        <v>869</v>
      </c>
      <c r="N3600">
        <v>1</v>
      </c>
      <c r="O3600" s="15">
        <v>34639</v>
      </c>
      <c r="P3600" s="24">
        <v>47235</v>
      </c>
      <c r="Q3600" s="7">
        <f t="shared" si="79"/>
        <v>120</v>
      </c>
      <c r="R3600" s="12">
        <v>34639</v>
      </c>
      <c r="T3600">
        <v>48</v>
      </c>
    </row>
    <row r="3601" spans="1:20" ht="18.75" x14ac:dyDescent="0.25">
      <c r="A3601">
        <v>5090302</v>
      </c>
      <c r="B3601">
        <v>1011202</v>
      </c>
      <c r="C3601">
        <v>0</v>
      </c>
      <c r="D3601" t="s">
        <v>14</v>
      </c>
      <c r="E3601" t="s">
        <v>3252</v>
      </c>
      <c r="F3601" s="1">
        <v>100004081</v>
      </c>
      <c r="G3601" t="s">
        <v>1891</v>
      </c>
      <c r="H3601" s="22">
        <v>36373</v>
      </c>
      <c r="I3601">
        <v>1</v>
      </c>
      <c r="J3601" s="27">
        <f t="shared" si="80"/>
        <v>356</v>
      </c>
      <c r="K3601">
        <v>145</v>
      </c>
      <c r="L3601">
        <v>0</v>
      </c>
      <c r="M3601">
        <v>144</v>
      </c>
      <c r="N3601">
        <v>1</v>
      </c>
      <c r="O3601" s="15">
        <v>36373</v>
      </c>
      <c r="P3601" s="24">
        <v>47235</v>
      </c>
      <c r="Q3601" s="7">
        <f t="shared" si="79"/>
        <v>120</v>
      </c>
      <c r="R3601" s="12">
        <v>36373</v>
      </c>
      <c r="T3601">
        <v>48</v>
      </c>
    </row>
    <row r="3602" spans="1:20" ht="18.75" x14ac:dyDescent="0.25">
      <c r="A3602">
        <v>5090302</v>
      </c>
      <c r="B3602">
        <v>1011202</v>
      </c>
      <c r="C3602">
        <v>0</v>
      </c>
      <c r="D3602" t="s">
        <v>14</v>
      </c>
      <c r="E3602" t="s">
        <v>3253</v>
      </c>
      <c r="F3602" s="1">
        <v>100005718</v>
      </c>
      <c r="G3602" t="s">
        <v>1891</v>
      </c>
      <c r="H3602" s="22">
        <v>36923</v>
      </c>
      <c r="I3602">
        <v>1</v>
      </c>
      <c r="J3602" s="27">
        <f t="shared" si="80"/>
        <v>338</v>
      </c>
      <c r="K3602">
        <v>435</v>
      </c>
      <c r="L3602">
        <v>0</v>
      </c>
      <c r="M3602">
        <v>434</v>
      </c>
      <c r="N3602">
        <v>1</v>
      </c>
      <c r="O3602" s="15">
        <v>36923</v>
      </c>
      <c r="P3602" s="24">
        <v>47235</v>
      </c>
      <c r="Q3602" s="7">
        <f t="shared" si="79"/>
        <v>120</v>
      </c>
      <c r="R3602" s="12">
        <v>36923</v>
      </c>
      <c r="T3602">
        <v>60</v>
      </c>
    </row>
    <row r="3603" spans="1:20" ht="18.75" x14ac:dyDescent="0.25">
      <c r="A3603">
        <v>5090302</v>
      </c>
      <c r="B3603">
        <v>1011202</v>
      </c>
      <c r="C3603">
        <v>0</v>
      </c>
      <c r="D3603" t="s">
        <v>14</v>
      </c>
      <c r="E3603" t="s">
        <v>3254</v>
      </c>
      <c r="F3603" s="1">
        <v>100001343</v>
      </c>
      <c r="G3603" t="s">
        <v>1891</v>
      </c>
      <c r="H3603" s="22">
        <v>35612</v>
      </c>
      <c r="I3603">
        <v>1</v>
      </c>
      <c r="J3603" s="27">
        <f t="shared" si="80"/>
        <v>381</v>
      </c>
      <c r="K3603">
        <v>196</v>
      </c>
      <c r="L3603">
        <v>0</v>
      </c>
      <c r="M3603">
        <v>195</v>
      </c>
      <c r="N3603">
        <v>1</v>
      </c>
      <c r="O3603" s="15">
        <v>35612</v>
      </c>
      <c r="P3603" s="24">
        <v>47235</v>
      </c>
      <c r="Q3603" s="7">
        <f t="shared" si="79"/>
        <v>120</v>
      </c>
      <c r="R3603" s="12">
        <v>35612</v>
      </c>
      <c r="T3603">
        <v>60</v>
      </c>
    </row>
    <row r="3604" spans="1:20" ht="18.75" x14ac:dyDescent="0.25">
      <c r="A3604">
        <v>5090302</v>
      </c>
      <c r="B3604">
        <v>1011202</v>
      </c>
      <c r="C3604">
        <v>0</v>
      </c>
      <c r="D3604" t="s">
        <v>14</v>
      </c>
      <c r="E3604" t="s">
        <v>3255</v>
      </c>
      <c r="F3604" s="1">
        <v>100002387</v>
      </c>
      <c r="G3604" t="s">
        <v>1891</v>
      </c>
      <c r="H3604" s="22">
        <v>39750</v>
      </c>
      <c r="I3604">
        <v>1</v>
      </c>
      <c r="J3604" s="27">
        <f t="shared" si="80"/>
        <v>245</v>
      </c>
      <c r="K3604">
        <v>1790.529</v>
      </c>
      <c r="L3604">
        <v>0</v>
      </c>
      <c r="M3604">
        <v>1789.529</v>
      </c>
      <c r="N3604">
        <v>1</v>
      </c>
      <c r="O3604" s="15">
        <v>39750</v>
      </c>
      <c r="P3604" s="24">
        <v>47235</v>
      </c>
      <c r="Q3604" s="7">
        <f t="shared" si="79"/>
        <v>120</v>
      </c>
      <c r="R3604" s="12">
        <v>39750</v>
      </c>
      <c r="T3604">
        <v>60</v>
      </c>
    </row>
    <row r="3605" spans="1:20" ht="18.75" x14ac:dyDescent="0.25">
      <c r="A3605">
        <v>5090302</v>
      </c>
      <c r="B3605">
        <v>1011202</v>
      </c>
      <c r="C3605">
        <v>0</v>
      </c>
      <c r="D3605" t="s">
        <v>14</v>
      </c>
      <c r="E3605" t="s">
        <v>3256</v>
      </c>
      <c r="F3605" s="1">
        <v>100004269</v>
      </c>
      <c r="G3605" t="s">
        <v>1891</v>
      </c>
      <c r="H3605" s="22">
        <v>38697</v>
      </c>
      <c r="I3605">
        <v>2</v>
      </c>
      <c r="J3605" s="27">
        <f t="shared" si="80"/>
        <v>280</v>
      </c>
      <c r="K3605">
        <v>292.5</v>
      </c>
      <c r="L3605">
        <v>0</v>
      </c>
      <c r="M3605">
        <v>291.5</v>
      </c>
      <c r="N3605">
        <v>1</v>
      </c>
      <c r="O3605" s="15">
        <v>38697</v>
      </c>
      <c r="P3605" s="24">
        <v>47235</v>
      </c>
      <c r="Q3605" s="7">
        <f t="shared" si="79"/>
        <v>120</v>
      </c>
      <c r="R3605" s="12">
        <v>38697</v>
      </c>
      <c r="T3605">
        <v>60</v>
      </c>
    </row>
    <row r="3606" spans="1:20" ht="18.75" x14ac:dyDescent="0.25">
      <c r="A3606">
        <v>5090302</v>
      </c>
      <c r="B3606">
        <v>1011202</v>
      </c>
      <c r="C3606">
        <v>0</v>
      </c>
      <c r="D3606" t="s">
        <v>14</v>
      </c>
      <c r="E3606" t="s">
        <v>3257</v>
      </c>
      <c r="F3606" s="1">
        <v>100001535</v>
      </c>
      <c r="G3606" t="s">
        <v>1891</v>
      </c>
      <c r="H3606" s="22">
        <v>41639</v>
      </c>
      <c r="I3606">
        <v>1</v>
      </c>
      <c r="J3606" s="27">
        <f t="shared" si="80"/>
        <v>183</v>
      </c>
      <c r="K3606">
        <v>4114</v>
      </c>
      <c r="L3606">
        <v>0</v>
      </c>
      <c r="M3606">
        <v>4113</v>
      </c>
      <c r="N3606">
        <v>1</v>
      </c>
      <c r="O3606" s="15">
        <v>41639</v>
      </c>
      <c r="P3606" s="24">
        <v>47235</v>
      </c>
      <c r="Q3606" s="7">
        <f t="shared" si="79"/>
        <v>120</v>
      </c>
      <c r="R3606" s="12">
        <v>41639</v>
      </c>
      <c r="T3606">
        <v>60</v>
      </c>
    </row>
    <row r="3607" spans="1:20" ht="18.75" x14ac:dyDescent="0.25">
      <c r="A3607">
        <v>5090302</v>
      </c>
      <c r="B3607">
        <v>1011202</v>
      </c>
      <c r="C3607">
        <v>0</v>
      </c>
      <c r="D3607" t="s">
        <v>14</v>
      </c>
      <c r="E3607" t="s">
        <v>3258</v>
      </c>
      <c r="F3607" s="1">
        <v>100002630</v>
      </c>
      <c r="G3607" t="s">
        <v>1891</v>
      </c>
      <c r="H3607" s="22">
        <v>37773</v>
      </c>
      <c r="I3607">
        <v>1</v>
      </c>
      <c r="J3607" s="27">
        <f t="shared" si="80"/>
        <v>310</v>
      </c>
      <c r="K3607">
        <v>1.9990000000000001</v>
      </c>
      <c r="L3607">
        <v>0</v>
      </c>
      <c r="M3607">
        <v>0.999</v>
      </c>
      <c r="N3607">
        <v>1</v>
      </c>
      <c r="O3607" s="15">
        <v>37773</v>
      </c>
      <c r="P3607" s="24">
        <v>47235</v>
      </c>
      <c r="Q3607" s="7">
        <f t="shared" si="79"/>
        <v>120</v>
      </c>
      <c r="R3607" s="12">
        <v>37773</v>
      </c>
      <c r="T3607">
        <v>60</v>
      </c>
    </row>
    <row r="3608" spans="1:20" ht="18.75" x14ac:dyDescent="0.25">
      <c r="A3608">
        <v>5090302</v>
      </c>
      <c r="B3608">
        <v>1011202</v>
      </c>
      <c r="C3608">
        <v>0</v>
      </c>
      <c r="D3608" t="s">
        <v>14</v>
      </c>
      <c r="E3608" t="s">
        <v>3259</v>
      </c>
      <c r="F3608" s="1">
        <v>100005326</v>
      </c>
      <c r="G3608" t="s">
        <v>1891</v>
      </c>
      <c r="H3608" s="22">
        <v>40268</v>
      </c>
      <c r="I3608">
        <v>1</v>
      </c>
      <c r="J3608" s="27">
        <f t="shared" si="80"/>
        <v>228</v>
      </c>
      <c r="K3608">
        <v>21</v>
      </c>
      <c r="L3608">
        <v>0</v>
      </c>
      <c r="M3608">
        <v>20</v>
      </c>
      <c r="N3608">
        <v>1</v>
      </c>
      <c r="O3608" s="15">
        <v>40268</v>
      </c>
      <c r="P3608" s="24">
        <v>47235</v>
      </c>
      <c r="Q3608" s="7">
        <f t="shared" si="79"/>
        <v>120</v>
      </c>
      <c r="R3608" s="12">
        <v>40268</v>
      </c>
      <c r="T3608">
        <v>1</v>
      </c>
    </row>
    <row r="3609" spans="1:20" ht="18.75" x14ac:dyDescent="0.25">
      <c r="A3609">
        <v>5090302</v>
      </c>
      <c r="B3609">
        <v>1011202</v>
      </c>
      <c r="C3609">
        <v>0</v>
      </c>
      <c r="D3609" t="s">
        <v>14</v>
      </c>
      <c r="E3609" t="s">
        <v>3260</v>
      </c>
      <c r="F3609" s="1">
        <v>100002097</v>
      </c>
      <c r="G3609" t="s">
        <v>1891</v>
      </c>
      <c r="H3609" s="22">
        <v>40268</v>
      </c>
      <c r="I3609">
        <v>1</v>
      </c>
      <c r="J3609" s="27">
        <f t="shared" si="80"/>
        <v>228</v>
      </c>
      <c r="K3609">
        <v>310</v>
      </c>
      <c r="L3609">
        <v>0</v>
      </c>
      <c r="M3609">
        <v>309</v>
      </c>
      <c r="N3609">
        <v>1</v>
      </c>
      <c r="O3609" s="15">
        <v>40268</v>
      </c>
      <c r="P3609" s="24">
        <v>47235</v>
      </c>
      <c r="Q3609" s="7">
        <f t="shared" si="79"/>
        <v>120</v>
      </c>
      <c r="R3609" s="12">
        <v>40268</v>
      </c>
      <c r="T3609">
        <v>48</v>
      </c>
    </row>
    <row r="3610" spans="1:20" ht="18.75" x14ac:dyDescent="0.25">
      <c r="A3610">
        <v>5090302</v>
      </c>
      <c r="B3610">
        <v>1011202</v>
      </c>
      <c r="C3610">
        <v>0</v>
      </c>
      <c r="D3610" t="s">
        <v>14</v>
      </c>
      <c r="E3610" t="s">
        <v>3261</v>
      </c>
      <c r="F3610" s="1">
        <v>100004163</v>
      </c>
      <c r="G3610" t="s">
        <v>1891</v>
      </c>
      <c r="H3610" s="22">
        <v>36861</v>
      </c>
      <c r="I3610">
        <v>1</v>
      </c>
      <c r="J3610" s="27">
        <f t="shared" si="80"/>
        <v>340</v>
      </c>
      <c r="K3610">
        <v>61.35</v>
      </c>
      <c r="L3610">
        <v>0</v>
      </c>
      <c r="M3610">
        <v>60.35</v>
      </c>
      <c r="N3610">
        <v>1</v>
      </c>
      <c r="O3610" s="15">
        <v>36861</v>
      </c>
      <c r="P3610" s="24">
        <v>47235</v>
      </c>
      <c r="Q3610" s="7">
        <f t="shared" si="79"/>
        <v>120</v>
      </c>
      <c r="R3610" s="12">
        <v>36861</v>
      </c>
      <c r="T3610">
        <v>1</v>
      </c>
    </row>
    <row r="3611" spans="1:20" ht="18.75" x14ac:dyDescent="0.25">
      <c r="A3611">
        <v>5090302</v>
      </c>
      <c r="B3611">
        <v>1011202</v>
      </c>
      <c r="C3611">
        <v>0</v>
      </c>
      <c r="D3611" t="s">
        <v>14</v>
      </c>
      <c r="E3611" t="s">
        <v>3262</v>
      </c>
      <c r="F3611" s="1">
        <v>100001336</v>
      </c>
      <c r="G3611" t="s">
        <v>1891</v>
      </c>
      <c r="H3611" s="22">
        <v>35612</v>
      </c>
      <c r="I3611">
        <v>1</v>
      </c>
      <c r="J3611" s="27">
        <f t="shared" si="80"/>
        <v>381</v>
      </c>
      <c r="K3611">
        <v>358</v>
      </c>
      <c r="L3611">
        <v>0</v>
      </c>
      <c r="M3611">
        <v>357</v>
      </c>
      <c r="N3611">
        <v>1</v>
      </c>
      <c r="O3611" s="15">
        <v>35612</v>
      </c>
      <c r="P3611" s="24">
        <v>47235</v>
      </c>
      <c r="Q3611" s="7">
        <f t="shared" si="79"/>
        <v>120</v>
      </c>
      <c r="R3611" s="12">
        <v>35612</v>
      </c>
      <c r="T3611">
        <v>60</v>
      </c>
    </row>
    <row r="3612" spans="1:20" ht="18.75" x14ac:dyDescent="0.25">
      <c r="A3612">
        <v>5090302</v>
      </c>
      <c r="B3612">
        <v>1011202</v>
      </c>
      <c r="C3612">
        <v>0</v>
      </c>
      <c r="D3612" t="s">
        <v>14</v>
      </c>
      <c r="E3612" t="s">
        <v>3263</v>
      </c>
      <c r="F3612" s="1">
        <v>100000349</v>
      </c>
      <c r="G3612" t="s">
        <v>1891</v>
      </c>
      <c r="H3612" s="22">
        <v>33939</v>
      </c>
      <c r="I3612">
        <v>1</v>
      </c>
      <c r="J3612" s="27">
        <f t="shared" si="80"/>
        <v>436</v>
      </c>
      <c r="K3612">
        <v>504.25</v>
      </c>
      <c r="L3612">
        <v>0</v>
      </c>
      <c r="M3612">
        <v>503.25</v>
      </c>
      <c r="N3612">
        <v>1</v>
      </c>
      <c r="O3612" s="15">
        <v>33939</v>
      </c>
      <c r="P3612" s="24">
        <v>47235</v>
      </c>
      <c r="Q3612" s="7">
        <f t="shared" si="79"/>
        <v>120</v>
      </c>
      <c r="R3612" s="12">
        <v>33939</v>
      </c>
      <c r="T3612">
        <v>48</v>
      </c>
    </row>
    <row r="3613" spans="1:20" ht="18.75" x14ac:dyDescent="0.25">
      <c r="A3613">
        <v>5090302</v>
      </c>
      <c r="B3613">
        <v>1011202</v>
      </c>
      <c r="C3613">
        <v>0</v>
      </c>
      <c r="D3613" t="s">
        <v>14</v>
      </c>
      <c r="E3613" t="s">
        <v>3264</v>
      </c>
      <c r="F3613" s="1">
        <v>100000350</v>
      </c>
      <c r="G3613" t="s">
        <v>1891</v>
      </c>
      <c r="H3613" s="22">
        <v>33939</v>
      </c>
      <c r="I3613">
        <v>1</v>
      </c>
      <c r="J3613" s="27">
        <f t="shared" si="80"/>
        <v>436</v>
      </c>
      <c r="K3613">
        <v>504.25</v>
      </c>
      <c r="L3613">
        <v>0</v>
      </c>
      <c r="M3613">
        <v>503.25</v>
      </c>
      <c r="N3613">
        <v>1</v>
      </c>
      <c r="O3613" s="15">
        <v>33939</v>
      </c>
      <c r="P3613" s="24">
        <v>47235</v>
      </c>
      <c r="Q3613" s="7">
        <f t="shared" si="79"/>
        <v>120</v>
      </c>
      <c r="R3613" s="12">
        <v>33939</v>
      </c>
      <c r="T3613">
        <v>48</v>
      </c>
    </row>
    <row r="3614" spans="1:20" ht="18.75" x14ac:dyDescent="0.25">
      <c r="A3614">
        <v>5090302</v>
      </c>
      <c r="B3614">
        <v>1011202</v>
      </c>
      <c r="C3614">
        <v>0</v>
      </c>
      <c r="D3614" t="s">
        <v>14</v>
      </c>
      <c r="E3614" t="s">
        <v>3265</v>
      </c>
      <c r="F3614" s="1">
        <v>100001318</v>
      </c>
      <c r="G3614" t="s">
        <v>1891</v>
      </c>
      <c r="H3614" s="22">
        <v>37530</v>
      </c>
      <c r="I3614">
        <v>1</v>
      </c>
      <c r="J3614" s="27">
        <f t="shared" si="80"/>
        <v>318</v>
      </c>
      <c r="K3614">
        <v>350</v>
      </c>
      <c r="L3614">
        <v>0</v>
      </c>
      <c r="M3614">
        <v>349</v>
      </c>
      <c r="N3614">
        <v>1</v>
      </c>
      <c r="O3614" s="15">
        <v>37530</v>
      </c>
      <c r="P3614" s="24">
        <v>47235</v>
      </c>
      <c r="Q3614" s="7">
        <f t="shared" si="79"/>
        <v>120</v>
      </c>
      <c r="R3614" s="12">
        <v>37530</v>
      </c>
      <c r="T3614">
        <v>60</v>
      </c>
    </row>
    <row r="3615" spans="1:20" ht="18.75" x14ac:dyDescent="0.25">
      <c r="A3615">
        <v>5090302</v>
      </c>
      <c r="B3615">
        <v>1011202</v>
      </c>
      <c r="C3615">
        <v>0</v>
      </c>
      <c r="D3615" t="s">
        <v>14</v>
      </c>
      <c r="E3615" t="s">
        <v>3266</v>
      </c>
      <c r="F3615" s="1">
        <v>100004635</v>
      </c>
      <c r="G3615" t="s">
        <v>1891</v>
      </c>
      <c r="H3615" s="22">
        <v>32905</v>
      </c>
      <c r="I3615">
        <v>1</v>
      </c>
      <c r="J3615" s="27">
        <f t="shared" si="80"/>
        <v>470</v>
      </c>
      <c r="K3615">
        <v>1</v>
      </c>
      <c r="L3615">
        <v>0</v>
      </c>
      <c r="M3615">
        <v>0</v>
      </c>
      <c r="N3615">
        <v>1</v>
      </c>
      <c r="O3615" s="15">
        <v>32905</v>
      </c>
      <c r="P3615" s="24">
        <v>47235</v>
      </c>
      <c r="Q3615" s="7">
        <f t="shared" si="79"/>
        <v>120</v>
      </c>
      <c r="R3615" s="12">
        <v>32905</v>
      </c>
      <c r="T3615">
        <v>48</v>
      </c>
    </row>
    <row r="3616" spans="1:20" ht="18.75" x14ac:dyDescent="0.25">
      <c r="A3616">
        <v>5090302</v>
      </c>
      <c r="B3616">
        <v>1011202</v>
      </c>
      <c r="C3616">
        <v>0</v>
      </c>
      <c r="D3616" t="s">
        <v>14</v>
      </c>
      <c r="E3616" t="s">
        <v>3267</v>
      </c>
      <c r="F3616" s="1">
        <v>100001531</v>
      </c>
      <c r="G3616" t="s">
        <v>1891</v>
      </c>
      <c r="H3616" s="22">
        <v>36861</v>
      </c>
      <c r="I3616">
        <v>25</v>
      </c>
      <c r="J3616" s="27">
        <f t="shared" si="80"/>
        <v>340</v>
      </c>
      <c r="K3616">
        <v>650</v>
      </c>
      <c r="L3616">
        <v>0</v>
      </c>
      <c r="M3616">
        <v>649</v>
      </c>
      <c r="N3616">
        <v>1</v>
      </c>
      <c r="O3616" s="15">
        <v>36861</v>
      </c>
      <c r="P3616" s="24">
        <v>47235</v>
      </c>
      <c r="Q3616" s="7">
        <f t="shared" si="79"/>
        <v>120</v>
      </c>
      <c r="R3616" s="12">
        <v>36861</v>
      </c>
      <c r="T3616">
        <v>60</v>
      </c>
    </row>
    <row r="3617" spans="1:20" ht="18.75" x14ac:dyDescent="0.25">
      <c r="A3617">
        <v>5090302</v>
      </c>
      <c r="B3617">
        <v>1011202</v>
      </c>
      <c r="C3617">
        <v>0</v>
      </c>
      <c r="D3617" t="s">
        <v>14</v>
      </c>
      <c r="E3617" t="s">
        <v>3268</v>
      </c>
      <c r="F3617" s="1">
        <v>100001530</v>
      </c>
      <c r="G3617" t="s">
        <v>1891</v>
      </c>
      <c r="H3617" s="22">
        <v>36861</v>
      </c>
      <c r="I3617">
        <v>23</v>
      </c>
      <c r="J3617" s="27">
        <f t="shared" si="80"/>
        <v>340</v>
      </c>
      <c r="K3617">
        <v>678.5</v>
      </c>
      <c r="L3617">
        <v>0</v>
      </c>
      <c r="M3617">
        <v>677.73299999999995</v>
      </c>
      <c r="N3617">
        <v>0.76700000000000002</v>
      </c>
      <c r="O3617" s="15">
        <v>36861</v>
      </c>
      <c r="P3617" s="24">
        <v>47235</v>
      </c>
      <c r="Q3617" s="7">
        <f t="shared" si="79"/>
        <v>120</v>
      </c>
      <c r="R3617" s="12">
        <v>36861</v>
      </c>
      <c r="T3617">
        <v>60</v>
      </c>
    </row>
    <row r="3618" spans="1:20" ht="18.75" x14ac:dyDescent="0.25">
      <c r="A3618">
        <v>5090302</v>
      </c>
      <c r="B3618">
        <v>1011202</v>
      </c>
      <c r="C3618">
        <v>0</v>
      </c>
      <c r="D3618" t="s">
        <v>14</v>
      </c>
      <c r="E3618" t="s">
        <v>3269</v>
      </c>
      <c r="F3618" s="1">
        <v>100005494</v>
      </c>
      <c r="G3618" t="s">
        <v>1891</v>
      </c>
      <c r="H3618" s="22">
        <v>34243</v>
      </c>
      <c r="I3618">
        <v>1</v>
      </c>
      <c r="J3618" s="27">
        <f t="shared" si="80"/>
        <v>426</v>
      </c>
      <c r="K3618">
        <v>224</v>
      </c>
      <c r="L3618">
        <v>0</v>
      </c>
      <c r="M3618">
        <v>223</v>
      </c>
      <c r="N3618">
        <v>1</v>
      </c>
      <c r="O3618" s="15">
        <v>34243</v>
      </c>
      <c r="P3618" s="24">
        <v>47235</v>
      </c>
      <c r="Q3618" s="7">
        <f t="shared" si="79"/>
        <v>120</v>
      </c>
      <c r="R3618" s="12">
        <v>34243</v>
      </c>
      <c r="T3618">
        <v>60</v>
      </c>
    </row>
    <row r="3619" spans="1:20" ht="18.75" x14ac:dyDescent="0.25">
      <c r="A3619">
        <v>5090302</v>
      </c>
      <c r="B3619">
        <v>1011202</v>
      </c>
      <c r="C3619">
        <v>0</v>
      </c>
      <c r="D3619" t="s">
        <v>14</v>
      </c>
      <c r="E3619" t="s">
        <v>3270</v>
      </c>
      <c r="F3619" s="1">
        <v>100005479</v>
      </c>
      <c r="G3619" t="s">
        <v>1891</v>
      </c>
      <c r="H3619" s="22">
        <v>36465</v>
      </c>
      <c r="I3619">
        <v>1</v>
      </c>
      <c r="J3619" s="27">
        <f t="shared" si="80"/>
        <v>353</v>
      </c>
      <c r="K3619">
        <v>202.5</v>
      </c>
      <c r="L3619">
        <v>0</v>
      </c>
      <c r="M3619">
        <v>201.5</v>
      </c>
      <c r="N3619">
        <v>1</v>
      </c>
      <c r="O3619" s="15">
        <v>36465</v>
      </c>
      <c r="P3619" s="24">
        <v>47235</v>
      </c>
      <c r="Q3619" s="7">
        <f t="shared" si="79"/>
        <v>120</v>
      </c>
      <c r="R3619" s="12">
        <v>36465</v>
      </c>
      <c r="T3619">
        <v>60</v>
      </c>
    </row>
    <row r="3620" spans="1:20" ht="18.75" x14ac:dyDescent="0.25">
      <c r="A3620">
        <v>5090302</v>
      </c>
      <c r="B3620">
        <v>1011202</v>
      </c>
      <c r="C3620">
        <v>0</v>
      </c>
      <c r="D3620" t="s">
        <v>14</v>
      </c>
      <c r="E3620" t="s">
        <v>3271</v>
      </c>
      <c r="F3620" s="1">
        <v>100001528</v>
      </c>
      <c r="G3620" t="s">
        <v>1891</v>
      </c>
      <c r="H3620" s="22">
        <v>35977</v>
      </c>
      <c r="I3620">
        <v>1</v>
      </c>
      <c r="J3620" s="27">
        <f t="shared" si="80"/>
        <v>369</v>
      </c>
      <c r="K3620">
        <v>196.19800000000001</v>
      </c>
      <c r="L3620">
        <v>0</v>
      </c>
      <c r="M3620">
        <v>195.19800000000001</v>
      </c>
      <c r="N3620">
        <v>1</v>
      </c>
      <c r="O3620" s="15">
        <v>35977</v>
      </c>
      <c r="P3620" s="24">
        <v>47235</v>
      </c>
      <c r="Q3620" s="7">
        <f t="shared" si="79"/>
        <v>120</v>
      </c>
      <c r="R3620" s="12">
        <v>35977</v>
      </c>
      <c r="T3620">
        <v>1</v>
      </c>
    </row>
    <row r="3621" spans="1:20" ht="18.75" x14ac:dyDescent="0.25">
      <c r="A3621">
        <v>5090302</v>
      </c>
      <c r="B3621">
        <v>1011202</v>
      </c>
      <c r="C3621">
        <v>0</v>
      </c>
      <c r="D3621" t="s">
        <v>14</v>
      </c>
      <c r="E3621" t="s">
        <v>3272</v>
      </c>
      <c r="F3621" s="1">
        <v>100002345</v>
      </c>
      <c r="G3621" t="s">
        <v>1891</v>
      </c>
      <c r="H3621" s="22">
        <v>33939</v>
      </c>
      <c r="I3621">
        <v>1</v>
      </c>
      <c r="J3621" s="27">
        <f t="shared" si="80"/>
        <v>436</v>
      </c>
      <c r="K3621">
        <v>279</v>
      </c>
      <c r="L3621">
        <v>0</v>
      </c>
      <c r="M3621">
        <v>278</v>
      </c>
      <c r="N3621">
        <v>1</v>
      </c>
      <c r="O3621" s="15">
        <v>33939</v>
      </c>
      <c r="P3621" s="24">
        <v>47235</v>
      </c>
      <c r="Q3621" s="7">
        <f t="shared" si="79"/>
        <v>120</v>
      </c>
      <c r="R3621" s="12">
        <v>33939</v>
      </c>
      <c r="T3621">
        <v>60</v>
      </c>
    </row>
    <row r="3622" spans="1:20" ht="18.75" x14ac:dyDescent="0.25">
      <c r="A3622">
        <v>5090302</v>
      </c>
      <c r="B3622">
        <v>1011202</v>
      </c>
      <c r="C3622">
        <v>0</v>
      </c>
      <c r="D3622" t="s">
        <v>14</v>
      </c>
      <c r="E3622" t="s">
        <v>3273</v>
      </c>
      <c r="F3622" s="1">
        <v>100001277</v>
      </c>
      <c r="G3622" t="s">
        <v>1891</v>
      </c>
      <c r="H3622" s="22">
        <v>35309</v>
      </c>
      <c r="I3622">
        <v>1</v>
      </c>
      <c r="J3622" s="27">
        <f t="shared" si="80"/>
        <v>391</v>
      </c>
      <c r="K3622">
        <v>177</v>
      </c>
      <c r="L3622">
        <v>0</v>
      </c>
      <c r="M3622">
        <v>176</v>
      </c>
      <c r="N3622">
        <v>1</v>
      </c>
      <c r="O3622" s="15">
        <v>35309</v>
      </c>
      <c r="P3622" s="24">
        <v>47235</v>
      </c>
      <c r="Q3622" s="7">
        <f t="shared" si="79"/>
        <v>120</v>
      </c>
      <c r="R3622" s="12">
        <v>35309</v>
      </c>
      <c r="T3622">
        <v>60</v>
      </c>
    </row>
    <row r="3623" spans="1:20" ht="18.75" x14ac:dyDescent="0.25">
      <c r="A3623">
        <v>5090302</v>
      </c>
      <c r="B3623">
        <v>1011202</v>
      </c>
      <c r="C3623">
        <v>0</v>
      </c>
      <c r="D3623" t="s">
        <v>14</v>
      </c>
      <c r="E3623" t="s">
        <v>3274</v>
      </c>
      <c r="F3623" s="1">
        <v>100002278</v>
      </c>
      <c r="G3623" t="s">
        <v>1891</v>
      </c>
      <c r="H3623" s="22">
        <v>33848</v>
      </c>
      <c r="I3623">
        <v>1</v>
      </c>
      <c r="J3623" s="27">
        <f t="shared" si="80"/>
        <v>439</v>
      </c>
      <c r="K3623">
        <v>1</v>
      </c>
      <c r="L3623">
        <v>0</v>
      </c>
      <c r="M3623">
        <v>0</v>
      </c>
      <c r="N3623">
        <v>1</v>
      </c>
      <c r="O3623" s="15">
        <v>33848</v>
      </c>
      <c r="P3623" s="24">
        <v>47235</v>
      </c>
      <c r="Q3623" s="7">
        <f t="shared" si="79"/>
        <v>120</v>
      </c>
      <c r="R3623" s="12">
        <v>33848</v>
      </c>
      <c r="T3623">
        <v>60</v>
      </c>
    </row>
    <row r="3624" spans="1:20" ht="18.75" x14ac:dyDescent="0.25">
      <c r="A3624">
        <v>5090302</v>
      </c>
      <c r="B3624">
        <v>1011202</v>
      </c>
      <c r="C3624">
        <v>0</v>
      </c>
      <c r="D3624" t="s">
        <v>14</v>
      </c>
      <c r="E3624" t="s">
        <v>3275</v>
      </c>
      <c r="F3624" s="1">
        <v>100001232</v>
      </c>
      <c r="G3624" t="s">
        <v>1891</v>
      </c>
      <c r="H3624" s="22">
        <v>34608</v>
      </c>
      <c r="I3624">
        <v>1</v>
      </c>
      <c r="J3624" s="27">
        <f t="shared" si="80"/>
        <v>414</v>
      </c>
      <c r="K3624">
        <v>104</v>
      </c>
      <c r="L3624">
        <v>0</v>
      </c>
      <c r="M3624">
        <v>103.5</v>
      </c>
      <c r="N3624">
        <v>0.5</v>
      </c>
      <c r="O3624" s="15">
        <v>34608</v>
      </c>
      <c r="P3624" s="24">
        <v>47235</v>
      </c>
      <c r="Q3624" s="7">
        <f t="shared" si="79"/>
        <v>120</v>
      </c>
      <c r="R3624" s="12">
        <v>34608</v>
      </c>
      <c r="T3624">
        <v>60</v>
      </c>
    </row>
    <row r="3625" spans="1:20" ht="18.75" x14ac:dyDescent="0.25">
      <c r="A3625">
        <v>5090302</v>
      </c>
      <c r="B3625">
        <v>1011202</v>
      </c>
      <c r="C3625">
        <v>0</v>
      </c>
      <c r="D3625" t="s">
        <v>14</v>
      </c>
      <c r="E3625" t="s">
        <v>3276</v>
      </c>
      <c r="F3625" s="1">
        <v>100005319</v>
      </c>
      <c r="G3625" t="s">
        <v>1891</v>
      </c>
      <c r="H3625" s="22">
        <v>33909</v>
      </c>
      <c r="I3625">
        <v>1</v>
      </c>
      <c r="J3625" s="27">
        <f t="shared" si="80"/>
        <v>437</v>
      </c>
      <c r="K3625">
        <v>462</v>
      </c>
      <c r="L3625">
        <v>0</v>
      </c>
      <c r="M3625">
        <v>461</v>
      </c>
      <c r="N3625">
        <v>1</v>
      </c>
      <c r="O3625" s="15">
        <v>33909</v>
      </c>
      <c r="P3625" s="24">
        <v>47235</v>
      </c>
      <c r="Q3625" s="7">
        <f t="shared" si="79"/>
        <v>120</v>
      </c>
      <c r="R3625" s="12">
        <v>33909</v>
      </c>
      <c r="T3625">
        <v>48</v>
      </c>
    </row>
    <row r="3626" spans="1:20" ht="18.75" x14ac:dyDescent="0.25">
      <c r="A3626">
        <v>5090302</v>
      </c>
      <c r="B3626">
        <v>1011202</v>
      </c>
      <c r="C3626">
        <v>0</v>
      </c>
      <c r="D3626" t="s">
        <v>14</v>
      </c>
      <c r="E3626" t="s">
        <v>3277</v>
      </c>
      <c r="F3626" s="1">
        <v>100004910</v>
      </c>
      <c r="G3626" t="s">
        <v>1891</v>
      </c>
      <c r="H3626" s="22">
        <v>35977</v>
      </c>
      <c r="I3626">
        <v>1</v>
      </c>
      <c r="J3626" s="27">
        <f t="shared" si="80"/>
        <v>369</v>
      </c>
      <c r="K3626">
        <v>96</v>
      </c>
      <c r="L3626">
        <v>0</v>
      </c>
      <c r="M3626">
        <v>95</v>
      </c>
      <c r="N3626">
        <v>1</v>
      </c>
      <c r="O3626" s="15">
        <v>35977</v>
      </c>
      <c r="P3626" s="24">
        <v>47235</v>
      </c>
      <c r="Q3626" s="7">
        <f t="shared" si="79"/>
        <v>120</v>
      </c>
      <c r="R3626" s="12">
        <v>35977</v>
      </c>
      <c r="T3626">
        <v>1</v>
      </c>
    </row>
    <row r="3627" spans="1:20" ht="18.75" x14ac:dyDescent="0.25">
      <c r="A3627">
        <v>5090302</v>
      </c>
      <c r="B3627">
        <v>1011202</v>
      </c>
      <c r="C3627">
        <v>0</v>
      </c>
      <c r="D3627" t="s">
        <v>14</v>
      </c>
      <c r="E3627" t="s">
        <v>3278</v>
      </c>
      <c r="F3627" s="1">
        <v>100005560</v>
      </c>
      <c r="G3627" t="s">
        <v>1891</v>
      </c>
      <c r="H3627" s="22">
        <v>37500</v>
      </c>
      <c r="I3627">
        <v>1</v>
      </c>
      <c r="J3627" s="27">
        <f t="shared" si="80"/>
        <v>319</v>
      </c>
      <c r="K3627">
        <v>100</v>
      </c>
      <c r="L3627">
        <v>0</v>
      </c>
      <c r="M3627">
        <v>99</v>
      </c>
      <c r="N3627">
        <v>1</v>
      </c>
      <c r="O3627" s="15">
        <v>37500</v>
      </c>
      <c r="P3627" s="24">
        <v>47235</v>
      </c>
      <c r="Q3627" s="7">
        <f t="shared" si="79"/>
        <v>120</v>
      </c>
      <c r="R3627" s="12">
        <v>37500</v>
      </c>
      <c r="T3627">
        <v>1</v>
      </c>
    </row>
    <row r="3628" spans="1:20" ht="18.75" x14ac:dyDescent="0.25">
      <c r="A3628">
        <v>5090302</v>
      </c>
      <c r="B3628">
        <v>1011202</v>
      </c>
      <c r="C3628">
        <v>0</v>
      </c>
      <c r="D3628" t="s">
        <v>14</v>
      </c>
      <c r="E3628" t="s">
        <v>3279</v>
      </c>
      <c r="F3628" s="1">
        <v>100001233</v>
      </c>
      <c r="G3628" t="s">
        <v>1891</v>
      </c>
      <c r="H3628" s="22">
        <v>36861</v>
      </c>
      <c r="I3628">
        <v>2</v>
      </c>
      <c r="J3628" s="27">
        <f t="shared" si="80"/>
        <v>340</v>
      </c>
      <c r="K3628">
        <v>250</v>
      </c>
      <c r="L3628">
        <v>0</v>
      </c>
      <c r="M3628">
        <v>249.333</v>
      </c>
      <c r="N3628">
        <v>0.66700000000000004</v>
      </c>
      <c r="O3628" s="15">
        <v>36861</v>
      </c>
      <c r="P3628" s="24">
        <v>47235</v>
      </c>
      <c r="Q3628" s="7">
        <f t="shared" si="79"/>
        <v>120</v>
      </c>
      <c r="R3628" s="12">
        <v>36861</v>
      </c>
      <c r="T3628">
        <v>60</v>
      </c>
    </row>
    <row r="3629" spans="1:20" ht="18.75" x14ac:dyDescent="0.25">
      <c r="A3629">
        <v>5090302</v>
      </c>
      <c r="B3629">
        <v>1011202</v>
      </c>
      <c r="C3629">
        <v>0</v>
      </c>
      <c r="D3629" t="s">
        <v>14</v>
      </c>
      <c r="E3629" t="s">
        <v>3280</v>
      </c>
      <c r="F3629" s="1">
        <v>100004092</v>
      </c>
      <c r="G3629" t="s">
        <v>1891</v>
      </c>
      <c r="H3629" s="22">
        <v>34578</v>
      </c>
      <c r="I3629">
        <v>2</v>
      </c>
      <c r="J3629" s="27">
        <f t="shared" si="80"/>
        <v>415</v>
      </c>
      <c r="K3629">
        <v>373</v>
      </c>
      <c r="L3629">
        <v>0</v>
      </c>
      <c r="M3629">
        <v>372</v>
      </c>
      <c r="N3629">
        <v>1</v>
      </c>
      <c r="O3629" s="15">
        <v>34578</v>
      </c>
      <c r="P3629" s="24">
        <v>47235</v>
      </c>
      <c r="Q3629" s="7">
        <f t="shared" si="79"/>
        <v>120</v>
      </c>
      <c r="R3629" s="12">
        <v>34578</v>
      </c>
      <c r="T3629">
        <v>48</v>
      </c>
    </row>
    <row r="3630" spans="1:20" ht="18.75" x14ac:dyDescent="0.25">
      <c r="A3630">
        <v>5090302</v>
      </c>
      <c r="B3630">
        <v>1011202</v>
      </c>
      <c r="C3630">
        <v>0</v>
      </c>
      <c r="D3630" t="s">
        <v>14</v>
      </c>
      <c r="E3630" t="s">
        <v>3281</v>
      </c>
      <c r="F3630" s="1">
        <v>100004969</v>
      </c>
      <c r="G3630" t="s">
        <v>1891</v>
      </c>
      <c r="H3630" s="22">
        <v>34516</v>
      </c>
      <c r="I3630">
        <v>1</v>
      </c>
      <c r="J3630" s="27">
        <f t="shared" si="80"/>
        <v>417</v>
      </c>
      <c r="K3630">
        <v>365</v>
      </c>
      <c r="L3630">
        <v>0</v>
      </c>
      <c r="M3630">
        <v>364</v>
      </c>
      <c r="N3630">
        <v>1</v>
      </c>
      <c r="O3630" s="15">
        <v>34516</v>
      </c>
      <c r="P3630" s="24">
        <v>47235</v>
      </c>
      <c r="Q3630" s="7">
        <f t="shared" si="79"/>
        <v>120</v>
      </c>
      <c r="R3630" s="12">
        <v>34516</v>
      </c>
      <c r="T3630">
        <v>60</v>
      </c>
    </row>
    <row r="3631" spans="1:20" ht="18.75" x14ac:dyDescent="0.25">
      <c r="A3631">
        <v>5090302</v>
      </c>
      <c r="B3631">
        <v>1011202</v>
      </c>
      <c r="C3631">
        <v>0</v>
      </c>
      <c r="D3631" t="s">
        <v>14</v>
      </c>
      <c r="E3631" t="s">
        <v>3282</v>
      </c>
      <c r="F3631" s="1">
        <v>100004225</v>
      </c>
      <c r="G3631" t="s">
        <v>1891</v>
      </c>
      <c r="H3631" s="22">
        <v>34516</v>
      </c>
      <c r="I3631">
        <v>1</v>
      </c>
      <c r="J3631" s="27">
        <f t="shared" si="80"/>
        <v>417</v>
      </c>
      <c r="K3631">
        <v>365</v>
      </c>
      <c r="L3631">
        <v>0</v>
      </c>
      <c r="M3631">
        <v>364</v>
      </c>
      <c r="N3631">
        <v>1</v>
      </c>
      <c r="O3631" s="15">
        <v>34516</v>
      </c>
      <c r="P3631" s="24">
        <v>47235</v>
      </c>
      <c r="Q3631" s="7">
        <f t="shared" si="79"/>
        <v>120</v>
      </c>
      <c r="R3631" s="12">
        <v>34516</v>
      </c>
      <c r="T3631">
        <v>60</v>
      </c>
    </row>
    <row r="3632" spans="1:20" ht="18.75" x14ac:dyDescent="0.25">
      <c r="A3632">
        <v>5090302</v>
      </c>
      <c r="B3632">
        <v>1011202</v>
      </c>
      <c r="C3632">
        <v>0</v>
      </c>
      <c r="D3632" t="s">
        <v>14</v>
      </c>
      <c r="E3632" t="s">
        <v>3283</v>
      </c>
      <c r="F3632" s="1">
        <v>100001112</v>
      </c>
      <c r="G3632" t="s">
        <v>1891</v>
      </c>
      <c r="H3632" s="22">
        <v>33817</v>
      </c>
      <c r="I3632">
        <v>2</v>
      </c>
      <c r="J3632" s="27">
        <f t="shared" si="80"/>
        <v>440</v>
      </c>
      <c r="K3632">
        <v>2</v>
      </c>
      <c r="L3632">
        <v>0</v>
      </c>
      <c r="M3632">
        <v>1</v>
      </c>
      <c r="N3632">
        <v>1</v>
      </c>
      <c r="O3632" s="15">
        <v>33817</v>
      </c>
      <c r="P3632" s="24">
        <v>47235</v>
      </c>
      <c r="Q3632" s="7">
        <f t="shared" si="79"/>
        <v>120</v>
      </c>
      <c r="R3632" s="12">
        <v>33817</v>
      </c>
      <c r="T3632">
        <v>60</v>
      </c>
    </row>
    <row r="3633" spans="1:20" ht="18.75" x14ac:dyDescent="0.25">
      <c r="A3633">
        <v>5090302</v>
      </c>
      <c r="B3633">
        <v>1011202</v>
      </c>
      <c r="C3633">
        <v>0</v>
      </c>
      <c r="D3633" t="s">
        <v>14</v>
      </c>
      <c r="E3633" t="s">
        <v>3284</v>
      </c>
      <c r="F3633" s="1">
        <v>100002234</v>
      </c>
      <c r="G3633" t="s">
        <v>1891</v>
      </c>
      <c r="H3633" s="22">
        <v>33756</v>
      </c>
      <c r="I3633">
        <v>1</v>
      </c>
      <c r="J3633" s="27">
        <f t="shared" si="80"/>
        <v>442</v>
      </c>
      <c r="K3633">
        <v>1</v>
      </c>
      <c r="L3633">
        <v>0</v>
      </c>
      <c r="M3633">
        <v>0</v>
      </c>
      <c r="N3633">
        <v>1</v>
      </c>
      <c r="O3633" s="15">
        <v>33756</v>
      </c>
      <c r="P3633" s="24">
        <v>47235</v>
      </c>
      <c r="Q3633" s="7">
        <f t="shared" si="79"/>
        <v>120</v>
      </c>
      <c r="R3633" s="12">
        <v>33756</v>
      </c>
      <c r="T3633">
        <v>60</v>
      </c>
    </row>
    <row r="3634" spans="1:20" ht="18.75" x14ac:dyDescent="0.25">
      <c r="A3634">
        <v>5090302</v>
      </c>
      <c r="B3634">
        <v>1011202</v>
      </c>
      <c r="C3634">
        <v>0</v>
      </c>
      <c r="D3634" t="s">
        <v>14</v>
      </c>
      <c r="E3634" t="s">
        <v>3285</v>
      </c>
      <c r="F3634" s="1">
        <v>100004965</v>
      </c>
      <c r="G3634" t="s">
        <v>1891</v>
      </c>
      <c r="H3634" s="22">
        <v>32905</v>
      </c>
      <c r="I3634">
        <v>6</v>
      </c>
      <c r="J3634" s="27">
        <f t="shared" si="80"/>
        <v>470</v>
      </c>
      <c r="K3634">
        <v>6</v>
      </c>
      <c r="L3634">
        <v>0</v>
      </c>
      <c r="M3634">
        <v>5.25</v>
      </c>
      <c r="N3634">
        <v>0.75</v>
      </c>
      <c r="O3634" s="15">
        <v>32905</v>
      </c>
      <c r="P3634" s="24">
        <v>47235</v>
      </c>
      <c r="Q3634" s="7">
        <f t="shared" si="79"/>
        <v>120</v>
      </c>
      <c r="R3634" s="12">
        <v>32905</v>
      </c>
      <c r="T3634">
        <v>60</v>
      </c>
    </row>
    <row r="3635" spans="1:20" ht="18.75" x14ac:dyDescent="0.25">
      <c r="A3635">
        <v>5090302</v>
      </c>
      <c r="B3635">
        <v>1011202</v>
      </c>
      <c r="C3635">
        <v>0</v>
      </c>
      <c r="D3635" t="s">
        <v>14</v>
      </c>
      <c r="E3635" t="s">
        <v>3286</v>
      </c>
      <c r="F3635" s="1">
        <v>100004967</v>
      </c>
      <c r="G3635" t="s">
        <v>1891</v>
      </c>
      <c r="H3635" s="22">
        <v>34151</v>
      </c>
      <c r="I3635">
        <v>1</v>
      </c>
      <c r="J3635" s="27">
        <f t="shared" si="80"/>
        <v>429</v>
      </c>
      <c r="K3635">
        <v>374</v>
      </c>
      <c r="L3635">
        <v>0</v>
      </c>
      <c r="M3635">
        <v>373</v>
      </c>
      <c r="N3635">
        <v>1</v>
      </c>
      <c r="O3635" s="15">
        <v>34151</v>
      </c>
      <c r="P3635" s="24">
        <v>47235</v>
      </c>
      <c r="Q3635" s="7">
        <f t="shared" si="79"/>
        <v>120</v>
      </c>
      <c r="R3635" s="12">
        <v>34151</v>
      </c>
      <c r="T3635">
        <v>60</v>
      </c>
    </row>
    <row r="3636" spans="1:20" ht="18.75" x14ac:dyDescent="0.25">
      <c r="A3636">
        <v>5090302</v>
      </c>
      <c r="B3636">
        <v>1011202</v>
      </c>
      <c r="C3636">
        <v>0</v>
      </c>
      <c r="D3636" t="s">
        <v>14</v>
      </c>
      <c r="E3636" t="s">
        <v>3286</v>
      </c>
      <c r="F3636" s="1">
        <v>100004968</v>
      </c>
      <c r="G3636" t="s">
        <v>1891</v>
      </c>
      <c r="H3636" s="22">
        <v>34151</v>
      </c>
      <c r="I3636">
        <v>1</v>
      </c>
      <c r="J3636" s="27">
        <f t="shared" si="80"/>
        <v>429</v>
      </c>
      <c r="K3636">
        <v>374</v>
      </c>
      <c r="L3636">
        <v>0</v>
      </c>
      <c r="M3636">
        <v>373</v>
      </c>
      <c r="N3636">
        <v>1</v>
      </c>
      <c r="O3636" s="15">
        <v>34151</v>
      </c>
      <c r="P3636" s="24">
        <v>47235</v>
      </c>
      <c r="Q3636" s="7">
        <f t="shared" si="79"/>
        <v>120</v>
      </c>
      <c r="R3636" s="12">
        <v>34151</v>
      </c>
      <c r="T3636">
        <v>60</v>
      </c>
    </row>
    <row r="3637" spans="1:20" ht="18.75" x14ac:dyDescent="0.25">
      <c r="A3637">
        <v>5090302</v>
      </c>
      <c r="B3637">
        <v>1011202</v>
      </c>
      <c r="C3637">
        <v>0</v>
      </c>
      <c r="D3637" t="s">
        <v>14</v>
      </c>
      <c r="E3637" t="s">
        <v>3287</v>
      </c>
      <c r="F3637" s="1">
        <v>100005167</v>
      </c>
      <c r="G3637" t="s">
        <v>1891</v>
      </c>
      <c r="H3637" s="22">
        <v>35186</v>
      </c>
      <c r="I3637">
        <v>1</v>
      </c>
      <c r="J3637" s="27">
        <f t="shared" si="80"/>
        <v>395</v>
      </c>
      <c r="K3637">
        <v>360</v>
      </c>
      <c r="L3637">
        <v>0</v>
      </c>
      <c r="M3637">
        <v>359</v>
      </c>
      <c r="N3637">
        <v>1</v>
      </c>
      <c r="O3637" s="15">
        <v>35186</v>
      </c>
      <c r="P3637" s="24">
        <v>47235</v>
      </c>
      <c r="Q3637" s="7">
        <f t="shared" si="79"/>
        <v>120</v>
      </c>
      <c r="R3637" s="12">
        <v>35186</v>
      </c>
      <c r="T3637">
        <v>60</v>
      </c>
    </row>
    <row r="3638" spans="1:20" ht="18.75" x14ac:dyDescent="0.25">
      <c r="A3638">
        <v>5090302</v>
      </c>
      <c r="B3638">
        <v>1011202</v>
      </c>
      <c r="C3638">
        <v>0</v>
      </c>
      <c r="D3638" t="s">
        <v>14</v>
      </c>
      <c r="E3638" t="s">
        <v>3288</v>
      </c>
      <c r="F3638" s="1">
        <v>100001095</v>
      </c>
      <c r="G3638" t="s">
        <v>1891</v>
      </c>
      <c r="H3638" s="22">
        <v>34881</v>
      </c>
      <c r="I3638">
        <v>4</v>
      </c>
      <c r="J3638" s="27">
        <f t="shared" si="80"/>
        <v>405</v>
      </c>
      <c r="K3638">
        <v>1240</v>
      </c>
      <c r="L3638">
        <v>0</v>
      </c>
      <c r="M3638">
        <v>1239</v>
      </c>
      <c r="N3638">
        <v>1</v>
      </c>
      <c r="O3638" s="15">
        <v>34881</v>
      </c>
      <c r="P3638" s="24">
        <v>47235</v>
      </c>
      <c r="Q3638" s="7">
        <f t="shared" si="79"/>
        <v>120</v>
      </c>
      <c r="R3638" s="12">
        <v>34881</v>
      </c>
      <c r="T3638">
        <v>60</v>
      </c>
    </row>
    <row r="3639" spans="1:20" ht="18.75" x14ac:dyDescent="0.25">
      <c r="A3639">
        <v>5090302</v>
      </c>
      <c r="B3639">
        <v>1011202</v>
      </c>
      <c r="C3639">
        <v>0</v>
      </c>
      <c r="D3639" t="s">
        <v>14</v>
      </c>
      <c r="E3639" t="s">
        <v>3289</v>
      </c>
      <c r="F3639" s="1">
        <v>100005550</v>
      </c>
      <c r="G3639" t="s">
        <v>1891</v>
      </c>
      <c r="H3639" s="22">
        <v>36434</v>
      </c>
      <c r="I3639">
        <v>1</v>
      </c>
      <c r="J3639" s="27">
        <f t="shared" si="80"/>
        <v>354</v>
      </c>
      <c r="K3639">
        <v>1</v>
      </c>
      <c r="L3639">
        <v>0</v>
      </c>
      <c r="M3639">
        <v>0</v>
      </c>
      <c r="N3639">
        <v>1</v>
      </c>
      <c r="O3639" s="15">
        <v>36434</v>
      </c>
      <c r="P3639" s="24">
        <v>47235</v>
      </c>
      <c r="Q3639" s="7">
        <f t="shared" si="79"/>
        <v>120</v>
      </c>
      <c r="R3639" s="12">
        <v>36434</v>
      </c>
      <c r="T3639">
        <v>60</v>
      </c>
    </row>
    <row r="3640" spans="1:20" ht="18.75" x14ac:dyDescent="0.25">
      <c r="A3640">
        <v>5090302</v>
      </c>
      <c r="B3640">
        <v>1011202</v>
      </c>
      <c r="C3640">
        <v>0</v>
      </c>
      <c r="D3640" t="s">
        <v>14</v>
      </c>
      <c r="E3640" t="s">
        <v>3290</v>
      </c>
      <c r="F3640" s="1">
        <v>100001111</v>
      </c>
      <c r="G3640" t="s">
        <v>1891</v>
      </c>
      <c r="H3640" s="22">
        <v>35916</v>
      </c>
      <c r="I3640">
        <v>2</v>
      </c>
      <c r="J3640" s="27">
        <f t="shared" si="80"/>
        <v>371</v>
      </c>
      <c r="K3640">
        <v>740</v>
      </c>
      <c r="L3640">
        <v>0</v>
      </c>
      <c r="M3640">
        <v>739</v>
      </c>
      <c r="N3640">
        <v>1</v>
      </c>
      <c r="O3640" s="15">
        <v>35916</v>
      </c>
      <c r="P3640" s="24">
        <v>47235</v>
      </c>
      <c r="Q3640" s="7">
        <f t="shared" si="79"/>
        <v>120</v>
      </c>
      <c r="R3640" s="12">
        <v>35916</v>
      </c>
      <c r="T3640">
        <v>60</v>
      </c>
    </row>
    <row r="3641" spans="1:20" ht="18.75" x14ac:dyDescent="0.25">
      <c r="A3641">
        <v>5090302</v>
      </c>
      <c r="B3641">
        <v>1011202</v>
      </c>
      <c r="C3641">
        <v>0</v>
      </c>
      <c r="D3641" t="s">
        <v>14</v>
      </c>
      <c r="E3641" t="s">
        <v>3291</v>
      </c>
      <c r="F3641" s="1">
        <v>100004964</v>
      </c>
      <c r="G3641" t="s">
        <v>1891</v>
      </c>
      <c r="H3641" s="22">
        <v>35765</v>
      </c>
      <c r="I3641">
        <v>1</v>
      </c>
      <c r="J3641" s="27">
        <f t="shared" si="80"/>
        <v>376</v>
      </c>
      <c r="K3641">
        <v>115</v>
      </c>
      <c r="L3641">
        <v>0</v>
      </c>
      <c r="M3641">
        <v>114</v>
      </c>
      <c r="N3641">
        <v>1</v>
      </c>
      <c r="O3641" s="15">
        <v>35765</v>
      </c>
      <c r="P3641" s="24">
        <v>47235</v>
      </c>
      <c r="Q3641" s="7">
        <f t="shared" si="79"/>
        <v>120</v>
      </c>
      <c r="R3641" s="12">
        <v>35765</v>
      </c>
      <c r="T3641">
        <v>60</v>
      </c>
    </row>
    <row r="3642" spans="1:20" ht="18.75" x14ac:dyDescent="0.25">
      <c r="A3642">
        <v>5090302</v>
      </c>
      <c r="B3642">
        <v>1011202</v>
      </c>
      <c r="C3642">
        <v>0</v>
      </c>
      <c r="D3642" t="s">
        <v>14</v>
      </c>
      <c r="E3642" t="s">
        <v>3292</v>
      </c>
      <c r="F3642" s="1">
        <v>100002233</v>
      </c>
      <c r="G3642" t="s">
        <v>1891</v>
      </c>
      <c r="H3642" s="22">
        <v>33756</v>
      </c>
      <c r="I3642">
        <v>3</v>
      </c>
      <c r="J3642" s="27">
        <f t="shared" si="80"/>
        <v>442</v>
      </c>
      <c r="K3642">
        <v>3</v>
      </c>
      <c r="L3642">
        <v>0</v>
      </c>
      <c r="M3642">
        <v>2</v>
      </c>
      <c r="N3642">
        <v>1</v>
      </c>
      <c r="O3642" s="15">
        <v>33756</v>
      </c>
      <c r="P3642" s="24">
        <v>47235</v>
      </c>
      <c r="Q3642" s="7">
        <f t="shared" si="79"/>
        <v>120</v>
      </c>
      <c r="R3642" s="12">
        <v>33756</v>
      </c>
      <c r="T3642">
        <v>60</v>
      </c>
    </row>
    <row r="3643" spans="1:20" ht="18.75" x14ac:dyDescent="0.25">
      <c r="A3643">
        <v>5090302</v>
      </c>
      <c r="B3643">
        <v>1011202</v>
      </c>
      <c r="C3643">
        <v>0</v>
      </c>
      <c r="D3643" t="s">
        <v>14</v>
      </c>
      <c r="E3643" t="s">
        <v>3293</v>
      </c>
      <c r="F3643" s="1">
        <v>100001113</v>
      </c>
      <c r="G3643" t="s">
        <v>1891</v>
      </c>
      <c r="H3643" s="22">
        <v>33909</v>
      </c>
      <c r="I3643">
        <v>1</v>
      </c>
      <c r="J3643" s="27">
        <f t="shared" si="80"/>
        <v>437</v>
      </c>
      <c r="K3643">
        <v>210</v>
      </c>
      <c r="L3643">
        <v>0</v>
      </c>
      <c r="M3643">
        <v>209</v>
      </c>
      <c r="N3643">
        <v>1</v>
      </c>
      <c r="O3643" s="15">
        <v>33909</v>
      </c>
      <c r="P3643" s="24">
        <v>47235</v>
      </c>
      <c r="Q3643" s="7">
        <f t="shared" si="79"/>
        <v>120</v>
      </c>
      <c r="R3643" s="12">
        <v>33909</v>
      </c>
      <c r="T3643">
        <v>60</v>
      </c>
    </row>
    <row r="3644" spans="1:20" ht="18.75" x14ac:dyDescent="0.25">
      <c r="A3644">
        <v>5090302</v>
      </c>
      <c r="B3644">
        <v>1011202</v>
      </c>
      <c r="C3644">
        <v>0</v>
      </c>
      <c r="D3644" t="s">
        <v>14</v>
      </c>
      <c r="E3644" t="s">
        <v>3294</v>
      </c>
      <c r="F3644" s="1">
        <v>100001114</v>
      </c>
      <c r="G3644" t="s">
        <v>1891</v>
      </c>
      <c r="H3644" s="22">
        <v>33390</v>
      </c>
      <c r="I3644">
        <v>1</v>
      </c>
      <c r="J3644" s="27">
        <f t="shared" si="80"/>
        <v>454</v>
      </c>
      <c r="K3644">
        <v>470</v>
      </c>
      <c r="L3644">
        <v>0</v>
      </c>
      <c r="M3644">
        <v>469</v>
      </c>
      <c r="N3644">
        <v>1</v>
      </c>
      <c r="O3644" s="15">
        <v>33390</v>
      </c>
      <c r="P3644" s="24">
        <v>47235</v>
      </c>
      <c r="Q3644" s="7">
        <f t="shared" si="79"/>
        <v>120</v>
      </c>
      <c r="R3644" s="12">
        <v>33390</v>
      </c>
      <c r="T3644">
        <v>60</v>
      </c>
    </row>
    <row r="3645" spans="1:20" ht="18.75" x14ac:dyDescent="0.25">
      <c r="A3645">
        <v>5090302</v>
      </c>
      <c r="B3645">
        <v>1011202</v>
      </c>
      <c r="C3645">
        <v>0</v>
      </c>
      <c r="D3645" t="s">
        <v>14</v>
      </c>
      <c r="E3645" t="s">
        <v>3295</v>
      </c>
      <c r="F3645" s="1">
        <v>100004693</v>
      </c>
      <c r="G3645" t="s">
        <v>1891</v>
      </c>
      <c r="H3645" s="22">
        <v>34700</v>
      </c>
      <c r="I3645">
        <v>2</v>
      </c>
      <c r="J3645" s="27">
        <f t="shared" si="80"/>
        <v>411</v>
      </c>
      <c r="K3645">
        <v>2</v>
      </c>
      <c r="L3645">
        <v>0</v>
      </c>
      <c r="M3645">
        <v>1</v>
      </c>
      <c r="N3645">
        <v>1</v>
      </c>
      <c r="O3645" s="15">
        <v>34700</v>
      </c>
      <c r="P3645" s="24">
        <v>47235</v>
      </c>
      <c r="Q3645" s="7">
        <f t="shared" si="79"/>
        <v>120</v>
      </c>
      <c r="R3645" s="12">
        <v>34700</v>
      </c>
      <c r="T3645">
        <v>60</v>
      </c>
    </row>
    <row r="3646" spans="1:20" ht="18.75" x14ac:dyDescent="0.25">
      <c r="A3646">
        <v>5090302</v>
      </c>
      <c r="B3646">
        <v>1011202</v>
      </c>
      <c r="C3646">
        <v>0</v>
      </c>
      <c r="D3646" t="s">
        <v>14</v>
      </c>
      <c r="E3646" t="s">
        <v>3296</v>
      </c>
      <c r="F3646" s="1">
        <v>100005551</v>
      </c>
      <c r="G3646" t="s">
        <v>1891</v>
      </c>
      <c r="H3646" s="22">
        <v>36434</v>
      </c>
      <c r="I3646">
        <v>2</v>
      </c>
      <c r="J3646" s="27">
        <f t="shared" si="80"/>
        <v>354</v>
      </c>
      <c r="K3646">
        <v>2</v>
      </c>
      <c r="L3646">
        <v>0</v>
      </c>
      <c r="M3646">
        <v>1</v>
      </c>
      <c r="N3646">
        <v>1</v>
      </c>
      <c r="O3646" s="15">
        <v>36434</v>
      </c>
      <c r="P3646" s="24">
        <v>47235</v>
      </c>
      <c r="Q3646" s="7">
        <f t="shared" si="79"/>
        <v>120</v>
      </c>
      <c r="R3646" s="12">
        <v>36434</v>
      </c>
      <c r="T3646">
        <v>60</v>
      </c>
    </row>
    <row r="3647" spans="1:20" ht="18.75" x14ac:dyDescent="0.25">
      <c r="A3647">
        <v>5090302</v>
      </c>
      <c r="B3647">
        <v>1011202</v>
      </c>
      <c r="C3647">
        <v>0</v>
      </c>
      <c r="D3647" t="s">
        <v>14</v>
      </c>
      <c r="E3647" t="s">
        <v>3297</v>
      </c>
      <c r="F3647" s="1">
        <v>100000342</v>
      </c>
      <c r="G3647" t="s">
        <v>1891</v>
      </c>
      <c r="H3647" s="22">
        <v>33604</v>
      </c>
      <c r="I3647">
        <v>3</v>
      </c>
      <c r="J3647" s="27">
        <f t="shared" si="80"/>
        <v>447</v>
      </c>
      <c r="K3647">
        <v>3</v>
      </c>
      <c r="L3647">
        <v>0</v>
      </c>
      <c r="M3647">
        <v>2</v>
      </c>
      <c r="N3647">
        <v>1</v>
      </c>
      <c r="O3647" s="15">
        <v>33604</v>
      </c>
      <c r="P3647" s="24">
        <v>47235</v>
      </c>
      <c r="Q3647" s="7">
        <f t="shared" si="79"/>
        <v>120</v>
      </c>
      <c r="R3647" s="12">
        <v>33604</v>
      </c>
      <c r="T3647">
        <v>48</v>
      </c>
    </row>
    <row r="3648" spans="1:20" ht="18.75" x14ac:dyDescent="0.25">
      <c r="A3648">
        <v>5090302</v>
      </c>
      <c r="B3648">
        <v>1011202</v>
      </c>
      <c r="C3648">
        <v>0</v>
      </c>
      <c r="D3648" t="s">
        <v>14</v>
      </c>
      <c r="E3648" t="s">
        <v>3298</v>
      </c>
      <c r="F3648" s="1">
        <v>100001310</v>
      </c>
      <c r="G3648" t="s">
        <v>1891</v>
      </c>
      <c r="H3648" s="22">
        <v>32905</v>
      </c>
      <c r="I3648">
        <v>1</v>
      </c>
      <c r="J3648" s="27">
        <f t="shared" si="80"/>
        <v>470</v>
      </c>
      <c r="K3648">
        <v>1</v>
      </c>
      <c r="L3648">
        <v>0</v>
      </c>
      <c r="M3648">
        <v>0</v>
      </c>
      <c r="N3648">
        <v>1</v>
      </c>
      <c r="O3648" s="15">
        <v>32905</v>
      </c>
      <c r="P3648" s="24">
        <v>47235</v>
      </c>
      <c r="Q3648" s="7">
        <f t="shared" si="79"/>
        <v>120</v>
      </c>
      <c r="R3648" s="12">
        <v>32905</v>
      </c>
      <c r="T3648">
        <v>60</v>
      </c>
    </row>
    <row r="3649" spans="1:20" ht="18.75" x14ac:dyDescent="0.25">
      <c r="A3649">
        <v>5090302</v>
      </c>
      <c r="B3649">
        <v>1011202</v>
      </c>
      <c r="C3649">
        <v>0</v>
      </c>
      <c r="D3649" t="s">
        <v>14</v>
      </c>
      <c r="E3649" t="s">
        <v>3299</v>
      </c>
      <c r="F3649" s="1">
        <v>100000344</v>
      </c>
      <c r="G3649" t="s">
        <v>1891</v>
      </c>
      <c r="H3649" s="22">
        <v>33939</v>
      </c>
      <c r="I3649">
        <v>1</v>
      </c>
      <c r="J3649" s="27">
        <f t="shared" si="80"/>
        <v>436</v>
      </c>
      <c r="K3649">
        <v>74</v>
      </c>
      <c r="L3649">
        <v>0</v>
      </c>
      <c r="M3649">
        <v>73</v>
      </c>
      <c r="N3649">
        <v>1</v>
      </c>
      <c r="O3649" s="15">
        <v>33939</v>
      </c>
      <c r="P3649" s="24">
        <v>47235</v>
      </c>
      <c r="Q3649" s="7">
        <f t="shared" si="79"/>
        <v>120</v>
      </c>
      <c r="R3649" s="12">
        <v>33939</v>
      </c>
      <c r="T3649">
        <v>1</v>
      </c>
    </row>
    <row r="3650" spans="1:20" ht="18.75" x14ac:dyDescent="0.25">
      <c r="A3650">
        <v>5090302</v>
      </c>
      <c r="B3650">
        <v>1011202</v>
      </c>
      <c r="C3650">
        <v>0</v>
      </c>
      <c r="D3650" t="s">
        <v>14</v>
      </c>
      <c r="E3650" t="s">
        <v>3300</v>
      </c>
      <c r="F3650" s="1">
        <v>100002317</v>
      </c>
      <c r="G3650" t="s">
        <v>1891</v>
      </c>
      <c r="H3650" s="22">
        <v>33756</v>
      </c>
      <c r="I3650">
        <v>1</v>
      </c>
      <c r="J3650" s="27">
        <f t="shared" si="80"/>
        <v>442</v>
      </c>
      <c r="K3650">
        <v>1</v>
      </c>
      <c r="L3650">
        <v>0</v>
      </c>
      <c r="M3650">
        <v>0</v>
      </c>
      <c r="N3650">
        <v>1</v>
      </c>
      <c r="O3650" s="15">
        <v>33756</v>
      </c>
      <c r="P3650" s="24">
        <v>47235</v>
      </c>
      <c r="Q3650" s="7">
        <f t="shared" ref="Q3650:Q3713" si="81">10*12</f>
        <v>120</v>
      </c>
      <c r="R3650" s="12">
        <v>33756</v>
      </c>
      <c r="T3650">
        <v>60</v>
      </c>
    </row>
    <row r="3651" spans="1:20" ht="18.75" x14ac:dyDescent="0.25">
      <c r="A3651">
        <v>5090302</v>
      </c>
      <c r="B3651">
        <v>1011202</v>
      </c>
      <c r="C3651">
        <v>0</v>
      </c>
      <c r="D3651" t="s">
        <v>14</v>
      </c>
      <c r="E3651" t="s">
        <v>3301</v>
      </c>
      <c r="F3651" s="1">
        <v>100004727</v>
      </c>
      <c r="G3651" t="s">
        <v>1891</v>
      </c>
      <c r="H3651" s="22">
        <v>35370</v>
      </c>
      <c r="I3651">
        <v>1</v>
      </c>
      <c r="J3651" s="27">
        <f t="shared" ref="J3651:J3714" si="82">DATEDIF(H3651,P3651,"m")</f>
        <v>389</v>
      </c>
      <c r="K3651">
        <v>69.349999999999994</v>
      </c>
      <c r="L3651">
        <v>0</v>
      </c>
      <c r="M3651">
        <v>68.349999999999994</v>
      </c>
      <c r="N3651">
        <v>1</v>
      </c>
      <c r="O3651" s="15">
        <v>35370</v>
      </c>
      <c r="P3651" s="24">
        <v>47235</v>
      </c>
      <c r="Q3651" s="7">
        <f t="shared" si="81"/>
        <v>120</v>
      </c>
      <c r="R3651" s="12">
        <v>35370</v>
      </c>
      <c r="T3651">
        <v>60</v>
      </c>
    </row>
    <row r="3652" spans="1:20" ht="18.75" x14ac:dyDescent="0.25">
      <c r="A3652">
        <v>5090302</v>
      </c>
      <c r="B3652">
        <v>1011202</v>
      </c>
      <c r="C3652">
        <v>0</v>
      </c>
      <c r="D3652" t="s">
        <v>14</v>
      </c>
      <c r="E3652" t="s">
        <v>3302</v>
      </c>
      <c r="F3652" s="1">
        <v>100002613</v>
      </c>
      <c r="G3652" t="s">
        <v>1891</v>
      </c>
      <c r="H3652" s="22">
        <v>34578</v>
      </c>
      <c r="I3652">
        <v>4</v>
      </c>
      <c r="J3652" s="27">
        <f t="shared" si="82"/>
        <v>415</v>
      </c>
      <c r="K3652">
        <v>9750</v>
      </c>
      <c r="L3652">
        <v>0</v>
      </c>
      <c r="M3652">
        <v>9749</v>
      </c>
      <c r="N3652">
        <v>1</v>
      </c>
      <c r="O3652" s="15">
        <v>34578</v>
      </c>
      <c r="P3652" s="24">
        <v>47235</v>
      </c>
      <c r="Q3652" s="7">
        <f t="shared" si="81"/>
        <v>120</v>
      </c>
      <c r="R3652" s="12">
        <v>34578</v>
      </c>
      <c r="T3652">
        <v>60</v>
      </c>
    </row>
    <row r="3653" spans="1:20" ht="18.75" x14ac:dyDescent="0.25">
      <c r="A3653">
        <v>5090302</v>
      </c>
      <c r="B3653">
        <v>1011202</v>
      </c>
      <c r="C3653">
        <v>0</v>
      </c>
      <c r="D3653" t="s">
        <v>14</v>
      </c>
      <c r="E3653" t="s">
        <v>3303</v>
      </c>
      <c r="F3653" s="1">
        <v>100000348</v>
      </c>
      <c r="G3653" t="s">
        <v>1891</v>
      </c>
      <c r="H3653" s="22">
        <v>33604</v>
      </c>
      <c r="I3653">
        <v>1</v>
      </c>
      <c r="J3653" s="27">
        <f t="shared" si="82"/>
        <v>447</v>
      </c>
      <c r="K3653">
        <v>1</v>
      </c>
      <c r="L3653">
        <v>0</v>
      </c>
      <c r="M3653">
        <v>0</v>
      </c>
      <c r="N3653">
        <v>1</v>
      </c>
      <c r="O3653" s="15">
        <v>33604</v>
      </c>
      <c r="P3653" s="24">
        <v>47235</v>
      </c>
      <c r="Q3653" s="7">
        <f t="shared" si="81"/>
        <v>120</v>
      </c>
      <c r="R3653" s="12">
        <v>33604</v>
      </c>
      <c r="T3653">
        <v>48</v>
      </c>
    </row>
    <row r="3654" spans="1:20" ht="18.75" x14ac:dyDescent="0.25">
      <c r="A3654">
        <v>5090302</v>
      </c>
      <c r="B3654">
        <v>1011202</v>
      </c>
      <c r="C3654">
        <v>0</v>
      </c>
      <c r="D3654" t="s">
        <v>14</v>
      </c>
      <c r="E3654" t="s">
        <v>3304</v>
      </c>
      <c r="F3654" s="1">
        <v>100004982</v>
      </c>
      <c r="G3654" t="s">
        <v>1891</v>
      </c>
      <c r="H3654" s="22">
        <v>38928</v>
      </c>
      <c r="I3654">
        <v>1</v>
      </c>
      <c r="J3654" s="27">
        <f t="shared" si="82"/>
        <v>272</v>
      </c>
      <c r="K3654">
        <v>995</v>
      </c>
      <c r="L3654">
        <v>0</v>
      </c>
      <c r="M3654">
        <v>994</v>
      </c>
      <c r="N3654">
        <v>1</v>
      </c>
      <c r="O3654" s="15">
        <v>38928</v>
      </c>
      <c r="P3654" s="24">
        <v>47235</v>
      </c>
      <c r="Q3654" s="7">
        <f t="shared" si="81"/>
        <v>120</v>
      </c>
      <c r="R3654" s="12">
        <v>38928</v>
      </c>
      <c r="T3654">
        <v>60</v>
      </c>
    </row>
    <row r="3655" spans="1:20" ht="18.75" x14ac:dyDescent="0.25">
      <c r="A3655">
        <v>5090302</v>
      </c>
      <c r="B3655">
        <v>1011202</v>
      </c>
      <c r="C3655">
        <v>0</v>
      </c>
      <c r="D3655" t="s">
        <v>14</v>
      </c>
      <c r="E3655" t="s">
        <v>3305</v>
      </c>
      <c r="F3655" s="1">
        <v>100004264</v>
      </c>
      <c r="G3655" t="s">
        <v>1891</v>
      </c>
      <c r="H3655" s="22">
        <v>35796</v>
      </c>
      <c r="I3655">
        <v>1</v>
      </c>
      <c r="J3655" s="27">
        <f t="shared" si="82"/>
        <v>375</v>
      </c>
      <c r="K3655">
        <v>1</v>
      </c>
      <c r="L3655">
        <v>0</v>
      </c>
      <c r="M3655">
        <v>0</v>
      </c>
      <c r="N3655">
        <v>1</v>
      </c>
      <c r="O3655" s="15">
        <v>35796</v>
      </c>
      <c r="P3655" s="24">
        <v>47235</v>
      </c>
      <c r="Q3655" s="7">
        <f t="shared" si="81"/>
        <v>120</v>
      </c>
      <c r="R3655" s="12">
        <v>35796</v>
      </c>
      <c r="T3655">
        <v>60</v>
      </c>
    </row>
    <row r="3656" spans="1:20" ht="18.75" x14ac:dyDescent="0.25">
      <c r="A3656">
        <v>5090302</v>
      </c>
      <c r="B3656">
        <v>1011202</v>
      </c>
      <c r="C3656">
        <v>0</v>
      </c>
      <c r="D3656" t="s">
        <v>14</v>
      </c>
      <c r="E3656" t="s">
        <v>3306</v>
      </c>
      <c r="F3656" s="1">
        <v>100001529</v>
      </c>
      <c r="G3656" t="s">
        <v>1891</v>
      </c>
      <c r="H3656" s="22">
        <v>35977</v>
      </c>
      <c r="I3656">
        <v>1</v>
      </c>
      <c r="J3656" s="27">
        <f t="shared" si="82"/>
        <v>369</v>
      </c>
      <c r="K3656">
        <v>104.90300000000001</v>
      </c>
      <c r="L3656">
        <v>0</v>
      </c>
      <c r="M3656">
        <v>103.90300000000001</v>
      </c>
      <c r="N3656">
        <v>1</v>
      </c>
      <c r="O3656" s="15">
        <v>35977</v>
      </c>
      <c r="P3656" s="24">
        <v>47235</v>
      </c>
      <c r="Q3656" s="7">
        <f t="shared" si="81"/>
        <v>120</v>
      </c>
      <c r="R3656" s="12">
        <v>35977</v>
      </c>
      <c r="T3656">
        <v>48</v>
      </c>
    </row>
    <row r="3657" spans="1:20" ht="18.75" x14ac:dyDescent="0.25">
      <c r="A3657">
        <v>5090302</v>
      </c>
      <c r="B3657">
        <v>1011202</v>
      </c>
      <c r="C3657">
        <v>0</v>
      </c>
      <c r="D3657" t="s">
        <v>14</v>
      </c>
      <c r="E3657" t="s">
        <v>3307</v>
      </c>
      <c r="F3657" s="1">
        <v>100000333</v>
      </c>
      <c r="G3657" t="s">
        <v>1891</v>
      </c>
      <c r="H3657" s="22">
        <v>33939</v>
      </c>
      <c r="I3657">
        <v>2</v>
      </c>
      <c r="J3657" s="27">
        <f t="shared" si="82"/>
        <v>436</v>
      </c>
      <c r="K3657">
        <v>3107.0639999999999</v>
      </c>
      <c r="L3657">
        <v>0</v>
      </c>
      <c r="M3657">
        <v>3106.0639999999999</v>
      </c>
      <c r="N3657">
        <v>1</v>
      </c>
      <c r="O3657" s="15">
        <v>33939</v>
      </c>
      <c r="P3657" s="24">
        <v>47235</v>
      </c>
      <c r="Q3657" s="7">
        <f t="shared" si="81"/>
        <v>120</v>
      </c>
      <c r="R3657" s="12">
        <v>33939</v>
      </c>
      <c r="T3657">
        <v>48</v>
      </c>
    </row>
    <row r="3658" spans="1:20" ht="18.75" x14ac:dyDescent="0.25">
      <c r="A3658">
        <v>5090302</v>
      </c>
      <c r="B3658">
        <v>1011202</v>
      </c>
      <c r="C3658">
        <v>0</v>
      </c>
      <c r="D3658" t="s">
        <v>14</v>
      </c>
      <c r="E3658" t="s">
        <v>3308</v>
      </c>
      <c r="F3658" s="1">
        <v>100001911</v>
      </c>
      <c r="G3658" t="s">
        <v>1891</v>
      </c>
      <c r="H3658" s="22">
        <v>34547</v>
      </c>
      <c r="I3658">
        <v>1</v>
      </c>
      <c r="J3658" s="27">
        <f t="shared" si="82"/>
        <v>416</v>
      </c>
      <c r="K3658">
        <v>24000</v>
      </c>
      <c r="L3658">
        <v>0</v>
      </c>
      <c r="M3658">
        <v>23999</v>
      </c>
      <c r="N3658">
        <v>1</v>
      </c>
      <c r="O3658" s="15">
        <v>34547</v>
      </c>
      <c r="P3658" s="24">
        <v>47235</v>
      </c>
      <c r="Q3658" s="7">
        <f t="shared" si="81"/>
        <v>120</v>
      </c>
      <c r="R3658" s="12">
        <v>34547</v>
      </c>
      <c r="T3658">
        <v>48</v>
      </c>
    </row>
    <row r="3659" spans="1:20" ht="18.75" x14ac:dyDescent="0.25">
      <c r="A3659">
        <v>5090302</v>
      </c>
      <c r="B3659">
        <v>1011202</v>
      </c>
      <c r="C3659">
        <v>0</v>
      </c>
      <c r="D3659" t="s">
        <v>14</v>
      </c>
      <c r="E3659" t="s">
        <v>3309</v>
      </c>
      <c r="F3659" s="1">
        <v>100005493</v>
      </c>
      <c r="G3659" t="s">
        <v>1891</v>
      </c>
      <c r="H3659" s="22">
        <v>34243</v>
      </c>
      <c r="I3659">
        <v>1</v>
      </c>
      <c r="J3659" s="27">
        <f t="shared" si="82"/>
        <v>426</v>
      </c>
      <c r="K3659">
        <v>104</v>
      </c>
      <c r="L3659">
        <v>0</v>
      </c>
      <c r="M3659">
        <v>103</v>
      </c>
      <c r="N3659">
        <v>1</v>
      </c>
      <c r="O3659" s="15">
        <v>34243</v>
      </c>
      <c r="P3659" s="24">
        <v>47235</v>
      </c>
      <c r="Q3659" s="7">
        <f t="shared" si="81"/>
        <v>120</v>
      </c>
      <c r="R3659" s="12">
        <v>34243</v>
      </c>
      <c r="T3659">
        <v>60</v>
      </c>
    </row>
    <row r="3660" spans="1:20" ht="18.75" x14ac:dyDescent="0.25">
      <c r="A3660">
        <v>5090302</v>
      </c>
      <c r="B3660">
        <v>1011202</v>
      </c>
      <c r="C3660">
        <v>0</v>
      </c>
      <c r="D3660" t="s">
        <v>14</v>
      </c>
      <c r="E3660" t="s">
        <v>3310</v>
      </c>
      <c r="F3660" s="1">
        <v>100004725</v>
      </c>
      <c r="G3660" t="s">
        <v>1891</v>
      </c>
      <c r="H3660" s="22">
        <v>36465</v>
      </c>
      <c r="I3660">
        <v>1</v>
      </c>
      <c r="J3660" s="27">
        <f t="shared" si="82"/>
        <v>353</v>
      </c>
      <c r="K3660">
        <v>1</v>
      </c>
      <c r="L3660">
        <v>0</v>
      </c>
      <c r="M3660">
        <v>0</v>
      </c>
      <c r="N3660">
        <v>1</v>
      </c>
      <c r="O3660" s="15">
        <v>36465</v>
      </c>
      <c r="P3660" s="24">
        <v>47235</v>
      </c>
      <c r="Q3660" s="7">
        <f t="shared" si="81"/>
        <v>120</v>
      </c>
      <c r="R3660" s="12">
        <v>36465</v>
      </c>
      <c r="T3660">
        <v>60</v>
      </c>
    </row>
    <row r="3661" spans="1:20" ht="18.75" x14ac:dyDescent="0.25">
      <c r="A3661">
        <v>5090302</v>
      </c>
      <c r="B3661">
        <v>1011202</v>
      </c>
      <c r="C3661">
        <v>0</v>
      </c>
      <c r="D3661" t="s">
        <v>14</v>
      </c>
      <c r="E3661" t="s">
        <v>3311</v>
      </c>
      <c r="F3661" s="1">
        <v>100001313</v>
      </c>
      <c r="G3661" t="s">
        <v>1891</v>
      </c>
      <c r="H3661" s="22">
        <v>32905</v>
      </c>
      <c r="I3661">
        <v>1</v>
      </c>
      <c r="J3661" s="27">
        <f t="shared" si="82"/>
        <v>470</v>
      </c>
      <c r="K3661">
        <v>1</v>
      </c>
      <c r="L3661">
        <v>0</v>
      </c>
      <c r="M3661">
        <v>0</v>
      </c>
      <c r="N3661">
        <v>1</v>
      </c>
      <c r="O3661" s="15">
        <v>32905</v>
      </c>
      <c r="P3661" s="24">
        <v>47235</v>
      </c>
      <c r="Q3661" s="7">
        <f t="shared" si="81"/>
        <v>120</v>
      </c>
      <c r="R3661" s="12">
        <v>32905</v>
      </c>
      <c r="T3661">
        <v>60</v>
      </c>
    </row>
    <row r="3662" spans="1:20" ht="18.75" x14ac:dyDescent="0.25">
      <c r="A3662">
        <v>5090302</v>
      </c>
      <c r="B3662">
        <v>1011202</v>
      </c>
      <c r="C3662">
        <v>0</v>
      </c>
      <c r="D3662" t="s">
        <v>14</v>
      </c>
      <c r="E3662" t="s">
        <v>3312</v>
      </c>
      <c r="F3662" s="1">
        <v>100001407</v>
      </c>
      <c r="G3662" t="s">
        <v>1891</v>
      </c>
      <c r="H3662" s="22">
        <v>42155</v>
      </c>
      <c r="I3662">
        <v>1</v>
      </c>
      <c r="J3662" s="27">
        <f t="shared" si="82"/>
        <v>166</v>
      </c>
      <c r="K3662">
        <v>136.5</v>
      </c>
      <c r="L3662">
        <v>0</v>
      </c>
      <c r="M3662">
        <v>135.5</v>
      </c>
      <c r="N3662">
        <v>1</v>
      </c>
      <c r="O3662" s="15">
        <v>42155</v>
      </c>
      <c r="P3662" s="24">
        <v>47235</v>
      </c>
      <c r="Q3662" s="7">
        <f t="shared" si="81"/>
        <v>120</v>
      </c>
      <c r="R3662" s="12">
        <v>42155</v>
      </c>
      <c r="T3662">
        <v>60</v>
      </c>
    </row>
    <row r="3663" spans="1:20" ht="18.75" x14ac:dyDescent="0.25">
      <c r="A3663">
        <v>5090302</v>
      </c>
      <c r="B3663">
        <v>1011202</v>
      </c>
      <c r="C3663">
        <v>0</v>
      </c>
      <c r="D3663" t="s">
        <v>14</v>
      </c>
      <c r="E3663" t="s">
        <v>3313</v>
      </c>
      <c r="F3663" s="1">
        <v>100004260</v>
      </c>
      <c r="G3663" t="s">
        <v>1891</v>
      </c>
      <c r="H3663" s="22">
        <v>34121</v>
      </c>
      <c r="I3663">
        <v>1</v>
      </c>
      <c r="J3663" s="27">
        <f t="shared" si="82"/>
        <v>430</v>
      </c>
      <c r="K3663">
        <v>1</v>
      </c>
      <c r="L3663">
        <v>0</v>
      </c>
      <c r="M3663">
        <v>0</v>
      </c>
      <c r="N3663">
        <v>1</v>
      </c>
      <c r="O3663" s="15">
        <v>34121</v>
      </c>
      <c r="P3663" s="24">
        <v>47235</v>
      </c>
      <c r="Q3663" s="7">
        <f t="shared" si="81"/>
        <v>120</v>
      </c>
      <c r="R3663" s="12">
        <v>34121</v>
      </c>
      <c r="T3663">
        <v>60</v>
      </c>
    </row>
    <row r="3664" spans="1:20" ht="18.75" x14ac:dyDescent="0.25">
      <c r="A3664">
        <v>5090302</v>
      </c>
      <c r="B3664">
        <v>1011202</v>
      </c>
      <c r="C3664">
        <v>0</v>
      </c>
      <c r="D3664" t="s">
        <v>14</v>
      </c>
      <c r="E3664" t="s">
        <v>3314</v>
      </c>
      <c r="F3664" s="1">
        <v>100004719</v>
      </c>
      <c r="G3664" t="s">
        <v>1891</v>
      </c>
      <c r="H3664" s="22">
        <v>35096</v>
      </c>
      <c r="I3664">
        <v>1</v>
      </c>
      <c r="J3664" s="27">
        <f t="shared" si="82"/>
        <v>398</v>
      </c>
      <c r="K3664">
        <v>21.689</v>
      </c>
      <c r="L3664">
        <v>0</v>
      </c>
      <c r="M3664">
        <v>20.689</v>
      </c>
      <c r="N3664">
        <v>1</v>
      </c>
      <c r="O3664" s="15">
        <v>35096</v>
      </c>
      <c r="P3664" s="24">
        <v>47235</v>
      </c>
      <c r="Q3664" s="7">
        <f t="shared" si="81"/>
        <v>120</v>
      </c>
      <c r="R3664" s="12">
        <v>35096</v>
      </c>
      <c r="T3664">
        <v>1</v>
      </c>
    </row>
    <row r="3665" spans="1:20" ht="18.75" x14ac:dyDescent="0.25">
      <c r="A3665">
        <v>5090302</v>
      </c>
      <c r="B3665">
        <v>1011202</v>
      </c>
      <c r="C3665">
        <v>0</v>
      </c>
      <c r="D3665" t="s">
        <v>14</v>
      </c>
      <c r="E3665" t="s">
        <v>3315</v>
      </c>
      <c r="F3665" s="1">
        <v>100004724</v>
      </c>
      <c r="G3665" t="s">
        <v>1891</v>
      </c>
      <c r="H3665" s="22">
        <v>35186</v>
      </c>
      <c r="I3665">
        <v>1</v>
      </c>
      <c r="J3665" s="27">
        <f t="shared" si="82"/>
        <v>395</v>
      </c>
      <c r="K3665">
        <v>43.65</v>
      </c>
      <c r="L3665">
        <v>0</v>
      </c>
      <c r="M3665">
        <v>42.65</v>
      </c>
      <c r="N3665">
        <v>1</v>
      </c>
      <c r="O3665" s="15">
        <v>35186</v>
      </c>
      <c r="P3665" s="24">
        <v>47235</v>
      </c>
      <c r="Q3665" s="7">
        <f t="shared" si="81"/>
        <v>120</v>
      </c>
      <c r="R3665" s="12">
        <v>35186</v>
      </c>
      <c r="T3665">
        <v>1</v>
      </c>
    </row>
    <row r="3666" spans="1:20" ht="18.75" x14ac:dyDescent="0.25">
      <c r="A3666">
        <v>5090302</v>
      </c>
      <c r="B3666">
        <v>1011202</v>
      </c>
      <c r="C3666">
        <v>0</v>
      </c>
      <c r="D3666" t="s">
        <v>14</v>
      </c>
      <c r="E3666" t="s">
        <v>3316</v>
      </c>
      <c r="F3666" s="1">
        <v>100004261</v>
      </c>
      <c r="G3666" t="s">
        <v>1891</v>
      </c>
      <c r="H3666" s="22">
        <v>34121</v>
      </c>
      <c r="I3666">
        <v>2</v>
      </c>
      <c r="J3666" s="27">
        <f t="shared" si="82"/>
        <v>430</v>
      </c>
      <c r="K3666">
        <v>2</v>
      </c>
      <c r="L3666">
        <v>0</v>
      </c>
      <c r="M3666">
        <v>1</v>
      </c>
      <c r="N3666">
        <v>1</v>
      </c>
      <c r="O3666" s="15">
        <v>34121</v>
      </c>
      <c r="P3666" s="24">
        <v>47235</v>
      </c>
      <c r="Q3666" s="7">
        <f t="shared" si="81"/>
        <v>120</v>
      </c>
      <c r="R3666" s="12">
        <v>34121</v>
      </c>
      <c r="T3666">
        <v>60</v>
      </c>
    </row>
    <row r="3667" spans="1:20" ht="18.75" x14ac:dyDescent="0.25">
      <c r="A3667">
        <v>5090302</v>
      </c>
      <c r="B3667">
        <v>1011202</v>
      </c>
      <c r="C3667">
        <v>0</v>
      </c>
      <c r="D3667" t="s">
        <v>14</v>
      </c>
      <c r="E3667" t="s">
        <v>3317</v>
      </c>
      <c r="F3667" s="1">
        <v>100005188</v>
      </c>
      <c r="G3667" t="s">
        <v>1891</v>
      </c>
      <c r="H3667" s="22">
        <v>34274</v>
      </c>
      <c r="I3667">
        <v>2</v>
      </c>
      <c r="J3667" s="27">
        <f t="shared" si="82"/>
        <v>425</v>
      </c>
      <c r="K3667">
        <v>102</v>
      </c>
      <c r="L3667">
        <v>0</v>
      </c>
      <c r="M3667">
        <v>101</v>
      </c>
      <c r="N3667">
        <v>1</v>
      </c>
      <c r="O3667" s="15">
        <v>34274</v>
      </c>
      <c r="P3667" s="24">
        <v>47235</v>
      </c>
      <c r="Q3667" s="7">
        <f t="shared" si="81"/>
        <v>120</v>
      </c>
      <c r="R3667" s="12">
        <v>34274</v>
      </c>
      <c r="T3667">
        <v>60</v>
      </c>
    </row>
    <row r="3668" spans="1:20" ht="18.75" x14ac:dyDescent="0.25">
      <c r="A3668">
        <v>5090302</v>
      </c>
      <c r="B3668">
        <v>1011202</v>
      </c>
      <c r="C3668">
        <v>0</v>
      </c>
      <c r="D3668" t="s">
        <v>14</v>
      </c>
      <c r="E3668" t="s">
        <v>3318</v>
      </c>
      <c r="F3668" s="1">
        <v>100004265</v>
      </c>
      <c r="G3668" t="s">
        <v>1891</v>
      </c>
      <c r="H3668" s="22">
        <v>34182</v>
      </c>
      <c r="I3668">
        <v>1</v>
      </c>
      <c r="J3668" s="27">
        <f t="shared" si="82"/>
        <v>428</v>
      </c>
      <c r="K3668">
        <v>44</v>
      </c>
      <c r="L3668">
        <v>0</v>
      </c>
      <c r="M3668">
        <v>43</v>
      </c>
      <c r="N3668">
        <v>1</v>
      </c>
      <c r="O3668" s="15">
        <v>34182</v>
      </c>
      <c r="P3668" s="24">
        <v>47235</v>
      </c>
      <c r="Q3668" s="7">
        <f t="shared" si="81"/>
        <v>120</v>
      </c>
      <c r="R3668" s="12">
        <v>34182</v>
      </c>
      <c r="T3668">
        <v>1</v>
      </c>
    </row>
    <row r="3669" spans="1:20" ht="18.75" x14ac:dyDescent="0.25">
      <c r="A3669">
        <v>5090302</v>
      </c>
      <c r="B3669">
        <v>1011202</v>
      </c>
      <c r="C3669">
        <v>0</v>
      </c>
      <c r="D3669" t="s">
        <v>14</v>
      </c>
      <c r="E3669" t="s">
        <v>3319</v>
      </c>
      <c r="F3669" s="1">
        <v>100002616</v>
      </c>
      <c r="G3669" t="s">
        <v>1891</v>
      </c>
      <c r="H3669" s="22">
        <v>37653</v>
      </c>
      <c r="I3669">
        <v>1</v>
      </c>
      <c r="J3669" s="27">
        <f t="shared" si="82"/>
        <v>314</v>
      </c>
      <c r="K3669">
        <v>120</v>
      </c>
      <c r="L3669">
        <v>0</v>
      </c>
      <c r="M3669">
        <v>119</v>
      </c>
      <c r="N3669">
        <v>1</v>
      </c>
      <c r="O3669" s="15">
        <v>37653</v>
      </c>
      <c r="P3669" s="24">
        <v>47235</v>
      </c>
      <c r="Q3669" s="7">
        <f t="shared" si="81"/>
        <v>120</v>
      </c>
      <c r="R3669" s="12">
        <v>37653</v>
      </c>
      <c r="T3669">
        <v>60</v>
      </c>
    </row>
    <row r="3670" spans="1:20" ht="18.75" x14ac:dyDescent="0.25">
      <c r="A3670">
        <v>5090302</v>
      </c>
      <c r="B3670">
        <v>1011202</v>
      </c>
      <c r="C3670">
        <v>0</v>
      </c>
      <c r="D3670" t="s">
        <v>14</v>
      </c>
      <c r="E3670" t="s">
        <v>3319</v>
      </c>
      <c r="F3670" s="1">
        <v>100002617</v>
      </c>
      <c r="G3670" t="s">
        <v>1891</v>
      </c>
      <c r="H3670" s="22">
        <v>39113</v>
      </c>
      <c r="I3670">
        <v>1</v>
      </c>
      <c r="J3670" s="27">
        <f t="shared" si="82"/>
        <v>266</v>
      </c>
      <c r="K3670">
        <v>150</v>
      </c>
      <c r="L3670">
        <v>0</v>
      </c>
      <c r="M3670">
        <v>149</v>
      </c>
      <c r="N3670">
        <v>1</v>
      </c>
      <c r="O3670" s="15">
        <v>39113</v>
      </c>
      <c r="P3670" s="24">
        <v>47235</v>
      </c>
      <c r="Q3670" s="7">
        <f t="shared" si="81"/>
        <v>120</v>
      </c>
      <c r="R3670" s="12">
        <v>39113</v>
      </c>
      <c r="T3670">
        <v>60</v>
      </c>
    </row>
    <row r="3671" spans="1:20" ht="18.75" x14ac:dyDescent="0.25">
      <c r="A3671">
        <v>5090302</v>
      </c>
      <c r="B3671">
        <v>1011202</v>
      </c>
      <c r="C3671">
        <v>0</v>
      </c>
      <c r="D3671" t="s">
        <v>14</v>
      </c>
      <c r="E3671" t="s">
        <v>3320</v>
      </c>
      <c r="F3671" s="1">
        <v>100002624</v>
      </c>
      <c r="G3671" t="s">
        <v>1891</v>
      </c>
      <c r="H3671" s="22">
        <v>37653</v>
      </c>
      <c r="I3671">
        <v>1</v>
      </c>
      <c r="J3671" s="27">
        <f t="shared" si="82"/>
        <v>314</v>
      </c>
      <c r="K3671">
        <v>32</v>
      </c>
      <c r="L3671">
        <v>0</v>
      </c>
      <c r="M3671">
        <v>31</v>
      </c>
      <c r="N3671">
        <v>1</v>
      </c>
      <c r="O3671" s="15">
        <v>37653</v>
      </c>
      <c r="P3671" s="24">
        <v>47235</v>
      </c>
      <c r="Q3671" s="7">
        <f t="shared" si="81"/>
        <v>120</v>
      </c>
      <c r="R3671" s="12">
        <v>37653</v>
      </c>
      <c r="T3671">
        <v>1</v>
      </c>
    </row>
    <row r="3672" spans="1:20" ht="18.75" x14ac:dyDescent="0.25">
      <c r="A3672">
        <v>5090302</v>
      </c>
      <c r="B3672">
        <v>1011202</v>
      </c>
      <c r="C3672">
        <v>0</v>
      </c>
      <c r="D3672" t="s">
        <v>14</v>
      </c>
      <c r="E3672" t="s">
        <v>3321</v>
      </c>
      <c r="F3672" s="1">
        <v>100002606</v>
      </c>
      <c r="G3672" t="s">
        <v>1891</v>
      </c>
      <c r="H3672" s="22">
        <v>34182</v>
      </c>
      <c r="I3672">
        <v>1</v>
      </c>
      <c r="J3672" s="27">
        <f t="shared" si="82"/>
        <v>428</v>
      </c>
      <c r="K3672">
        <v>300</v>
      </c>
      <c r="L3672">
        <v>0</v>
      </c>
      <c r="M3672">
        <v>299</v>
      </c>
      <c r="N3672">
        <v>1</v>
      </c>
      <c r="O3672" s="15">
        <v>34182</v>
      </c>
      <c r="P3672" s="24">
        <v>47235</v>
      </c>
      <c r="Q3672" s="7">
        <f t="shared" si="81"/>
        <v>120</v>
      </c>
      <c r="R3672" s="12">
        <v>34182</v>
      </c>
      <c r="T3672">
        <v>60</v>
      </c>
    </row>
    <row r="3673" spans="1:20" ht="18.75" x14ac:dyDescent="0.25">
      <c r="A3673">
        <v>5090302</v>
      </c>
      <c r="B3673">
        <v>1011202</v>
      </c>
      <c r="C3673">
        <v>0</v>
      </c>
      <c r="D3673" t="s">
        <v>14</v>
      </c>
      <c r="E3673" t="s">
        <v>3322</v>
      </c>
      <c r="F3673" s="1">
        <v>100005492</v>
      </c>
      <c r="G3673" t="s">
        <v>1891</v>
      </c>
      <c r="H3673" s="22">
        <v>34243</v>
      </c>
      <c r="I3673">
        <v>4</v>
      </c>
      <c r="J3673" s="27">
        <f t="shared" si="82"/>
        <v>426</v>
      </c>
      <c r="K3673">
        <v>236</v>
      </c>
      <c r="L3673">
        <v>0</v>
      </c>
      <c r="M3673">
        <v>235</v>
      </c>
      <c r="N3673">
        <v>1</v>
      </c>
      <c r="O3673" s="15">
        <v>34243</v>
      </c>
      <c r="P3673" s="24">
        <v>47235</v>
      </c>
      <c r="Q3673" s="7">
        <f t="shared" si="81"/>
        <v>120</v>
      </c>
      <c r="R3673" s="12">
        <v>34243</v>
      </c>
      <c r="T3673">
        <v>60</v>
      </c>
    </row>
    <row r="3674" spans="1:20" ht="18.75" x14ac:dyDescent="0.25">
      <c r="A3674">
        <v>5090302</v>
      </c>
      <c r="B3674">
        <v>1011202</v>
      </c>
      <c r="C3674">
        <v>0</v>
      </c>
      <c r="D3674" t="s">
        <v>14</v>
      </c>
      <c r="E3674" t="s">
        <v>3323</v>
      </c>
      <c r="F3674" s="1">
        <v>100005480</v>
      </c>
      <c r="G3674" t="s">
        <v>1891</v>
      </c>
      <c r="H3674" s="22">
        <v>36465</v>
      </c>
      <c r="I3674">
        <v>1</v>
      </c>
      <c r="J3674" s="27">
        <f t="shared" si="82"/>
        <v>353</v>
      </c>
      <c r="K3674">
        <v>22.5</v>
      </c>
      <c r="L3674">
        <v>0</v>
      </c>
      <c r="M3674">
        <v>21.5</v>
      </c>
      <c r="N3674">
        <v>1</v>
      </c>
      <c r="O3674" s="15">
        <v>36465</v>
      </c>
      <c r="P3674" s="24">
        <v>47235</v>
      </c>
      <c r="Q3674" s="7">
        <f t="shared" si="81"/>
        <v>120</v>
      </c>
      <c r="R3674" s="12">
        <v>36465</v>
      </c>
      <c r="T3674">
        <v>1</v>
      </c>
    </row>
    <row r="3675" spans="1:20" ht="18.75" x14ac:dyDescent="0.25">
      <c r="A3675">
        <v>5090302</v>
      </c>
      <c r="B3675">
        <v>1011202</v>
      </c>
      <c r="C3675">
        <v>0</v>
      </c>
      <c r="D3675" t="s">
        <v>14</v>
      </c>
      <c r="E3675" t="s">
        <v>3324</v>
      </c>
      <c r="F3675" s="1">
        <v>100005329</v>
      </c>
      <c r="G3675" t="s">
        <v>1891</v>
      </c>
      <c r="H3675" s="22">
        <v>36495</v>
      </c>
      <c r="I3675">
        <v>1</v>
      </c>
      <c r="J3675" s="27">
        <f t="shared" si="82"/>
        <v>352</v>
      </c>
      <c r="K3675">
        <v>1</v>
      </c>
      <c r="L3675">
        <v>0</v>
      </c>
      <c r="M3675">
        <v>0</v>
      </c>
      <c r="N3675">
        <v>1</v>
      </c>
      <c r="O3675" s="15">
        <v>36495</v>
      </c>
      <c r="P3675" s="24">
        <v>47235</v>
      </c>
      <c r="Q3675" s="7">
        <f t="shared" si="81"/>
        <v>120</v>
      </c>
      <c r="R3675" s="12">
        <v>36495</v>
      </c>
      <c r="T3675">
        <v>60</v>
      </c>
    </row>
    <row r="3676" spans="1:20" ht="18.75" x14ac:dyDescent="0.25">
      <c r="A3676">
        <v>5090302</v>
      </c>
      <c r="B3676">
        <v>1011202</v>
      </c>
      <c r="C3676">
        <v>0</v>
      </c>
      <c r="D3676" t="s">
        <v>14</v>
      </c>
      <c r="E3676" t="s">
        <v>3325</v>
      </c>
      <c r="F3676" s="1">
        <v>100002618</v>
      </c>
      <c r="G3676" t="s">
        <v>1891</v>
      </c>
      <c r="H3676" s="22">
        <v>37653</v>
      </c>
      <c r="I3676">
        <v>1</v>
      </c>
      <c r="J3676" s="27">
        <f t="shared" si="82"/>
        <v>314</v>
      </c>
      <c r="K3676">
        <v>110</v>
      </c>
      <c r="L3676">
        <v>0</v>
      </c>
      <c r="M3676">
        <v>109</v>
      </c>
      <c r="N3676">
        <v>1</v>
      </c>
      <c r="O3676" s="15">
        <v>37653</v>
      </c>
      <c r="P3676" s="24">
        <v>47235</v>
      </c>
      <c r="Q3676" s="7">
        <f t="shared" si="81"/>
        <v>120</v>
      </c>
      <c r="R3676" s="12">
        <v>37653</v>
      </c>
      <c r="T3676">
        <v>60</v>
      </c>
    </row>
    <row r="3677" spans="1:20" ht="18.75" x14ac:dyDescent="0.25">
      <c r="A3677">
        <v>5090302</v>
      </c>
      <c r="B3677">
        <v>1011202</v>
      </c>
      <c r="C3677">
        <v>0</v>
      </c>
      <c r="D3677" t="s">
        <v>14</v>
      </c>
      <c r="E3677" t="s">
        <v>3326</v>
      </c>
      <c r="F3677" s="1">
        <v>100001382</v>
      </c>
      <c r="G3677" t="s">
        <v>1891</v>
      </c>
      <c r="H3677" s="22">
        <v>40147</v>
      </c>
      <c r="I3677">
        <v>43</v>
      </c>
      <c r="J3677" s="27">
        <f t="shared" si="82"/>
        <v>232</v>
      </c>
      <c r="K3677">
        <v>1677</v>
      </c>
      <c r="L3677">
        <v>0</v>
      </c>
      <c r="M3677">
        <v>1676</v>
      </c>
      <c r="N3677">
        <v>1</v>
      </c>
      <c r="O3677" s="15">
        <v>40147</v>
      </c>
      <c r="P3677" s="24">
        <v>47235</v>
      </c>
      <c r="Q3677" s="7">
        <f t="shared" si="81"/>
        <v>120</v>
      </c>
      <c r="R3677" s="12">
        <v>40147</v>
      </c>
      <c r="T3677">
        <v>60</v>
      </c>
    </row>
    <row r="3678" spans="1:20" ht="18.75" x14ac:dyDescent="0.25">
      <c r="A3678">
        <v>5090302</v>
      </c>
      <c r="B3678">
        <v>1011202</v>
      </c>
      <c r="C3678">
        <v>0</v>
      </c>
      <c r="D3678" t="s">
        <v>14</v>
      </c>
      <c r="E3678" t="s">
        <v>3327</v>
      </c>
      <c r="F3678" s="1">
        <v>100001401</v>
      </c>
      <c r="G3678" t="s">
        <v>1891</v>
      </c>
      <c r="H3678" s="22">
        <v>41912</v>
      </c>
      <c r="I3678">
        <v>40</v>
      </c>
      <c r="J3678" s="27">
        <f t="shared" si="82"/>
        <v>174</v>
      </c>
      <c r="K3678">
        <v>1310</v>
      </c>
      <c r="L3678">
        <v>0</v>
      </c>
      <c r="M3678">
        <v>1309</v>
      </c>
      <c r="N3678">
        <v>1</v>
      </c>
      <c r="O3678" s="15">
        <v>41912</v>
      </c>
      <c r="P3678" s="24">
        <v>47235</v>
      </c>
      <c r="Q3678" s="7">
        <f t="shared" si="81"/>
        <v>120</v>
      </c>
      <c r="R3678" s="12">
        <v>41912</v>
      </c>
      <c r="T3678">
        <v>60</v>
      </c>
    </row>
    <row r="3679" spans="1:20" ht="18.75" x14ac:dyDescent="0.25">
      <c r="A3679">
        <v>5090302</v>
      </c>
      <c r="B3679">
        <v>1011202</v>
      </c>
      <c r="C3679">
        <v>0</v>
      </c>
      <c r="D3679" t="s">
        <v>14</v>
      </c>
      <c r="E3679" t="s">
        <v>3328</v>
      </c>
      <c r="F3679" s="1">
        <v>100002347</v>
      </c>
      <c r="G3679" t="s">
        <v>1891</v>
      </c>
      <c r="H3679" s="22">
        <v>37622</v>
      </c>
      <c r="I3679">
        <v>1</v>
      </c>
      <c r="J3679" s="27">
        <f t="shared" si="82"/>
        <v>315</v>
      </c>
      <c r="K3679">
        <v>312</v>
      </c>
      <c r="L3679">
        <v>0</v>
      </c>
      <c r="M3679">
        <v>311</v>
      </c>
      <c r="N3679">
        <v>1</v>
      </c>
      <c r="O3679" s="15">
        <v>37622</v>
      </c>
      <c r="P3679" s="24">
        <v>47235</v>
      </c>
      <c r="Q3679" s="7">
        <f t="shared" si="81"/>
        <v>120</v>
      </c>
      <c r="R3679" s="12">
        <v>37622</v>
      </c>
      <c r="T3679">
        <v>60</v>
      </c>
    </row>
    <row r="3680" spans="1:20" ht="18.75" x14ac:dyDescent="0.25">
      <c r="A3680">
        <v>5090302</v>
      </c>
      <c r="B3680">
        <v>1011202</v>
      </c>
      <c r="C3680">
        <v>0</v>
      </c>
      <c r="D3680" t="s">
        <v>14</v>
      </c>
      <c r="E3680" t="s">
        <v>3329</v>
      </c>
      <c r="F3680" s="1">
        <v>100005529</v>
      </c>
      <c r="G3680" t="s">
        <v>1891</v>
      </c>
      <c r="H3680" s="22">
        <v>34213</v>
      </c>
      <c r="I3680">
        <v>1</v>
      </c>
      <c r="J3680" s="27">
        <f t="shared" si="82"/>
        <v>427</v>
      </c>
      <c r="K3680">
        <v>1580</v>
      </c>
      <c r="L3680">
        <v>0</v>
      </c>
      <c r="M3680">
        <v>1579</v>
      </c>
      <c r="N3680">
        <v>1</v>
      </c>
      <c r="O3680" s="15">
        <v>34213</v>
      </c>
      <c r="P3680" s="24">
        <v>47235</v>
      </c>
      <c r="Q3680" s="7">
        <f t="shared" si="81"/>
        <v>120</v>
      </c>
      <c r="R3680" s="12">
        <v>34213</v>
      </c>
      <c r="T3680">
        <v>48</v>
      </c>
    </row>
    <row r="3681" spans="1:20" ht="18.75" x14ac:dyDescent="0.25">
      <c r="A3681">
        <v>5090302</v>
      </c>
      <c r="B3681">
        <v>1011202</v>
      </c>
      <c r="C3681">
        <v>0</v>
      </c>
      <c r="D3681" t="s">
        <v>14</v>
      </c>
      <c r="E3681" t="s">
        <v>3330</v>
      </c>
      <c r="F3681" s="1">
        <v>100005208</v>
      </c>
      <c r="G3681" t="s">
        <v>1891</v>
      </c>
      <c r="H3681" s="22">
        <v>34304</v>
      </c>
      <c r="I3681">
        <v>1</v>
      </c>
      <c r="J3681" s="27">
        <f t="shared" si="82"/>
        <v>424</v>
      </c>
      <c r="K3681">
        <v>650</v>
      </c>
      <c r="L3681">
        <v>0</v>
      </c>
      <c r="M3681">
        <v>649</v>
      </c>
      <c r="N3681">
        <v>1</v>
      </c>
      <c r="O3681" s="15">
        <v>34304</v>
      </c>
      <c r="P3681" s="24">
        <v>47235</v>
      </c>
      <c r="Q3681" s="7">
        <f t="shared" si="81"/>
        <v>120</v>
      </c>
      <c r="R3681" s="12">
        <v>34304</v>
      </c>
      <c r="T3681">
        <v>48</v>
      </c>
    </row>
    <row r="3682" spans="1:20" ht="18.75" x14ac:dyDescent="0.25">
      <c r="A3682">
        <v>5090302</v>
      </c>
      <c r="B3682">
        <v>1011202</v>
      </c>
      <c r="C3682">
        <v>0</v>
      </c>
      <c r="D3682" t="s">
        <v>14</v>
      </c>
      <c r="E3682" t="s">
        <v>3331</v>
      </c>
      <c r="F3682" s="1">
        <v>100005562</v>
      </c>
      <c r="G3682" t="s">
        <v>1891</v>
      </c>
      <c r="H3682" s="22">
        <v>36923</v>
      </c>
      <c r="I3682">
        <v>1</v>
      </c>
      <c r="J3682" s="27">
        <f t="shared" si="82"/>
        <v>338</v>
      </c>
      <c r="K3682">
        <v>5300.5</v>
      </c>
      <c r="L3682">
        <v>0</v>
      </c>
      <c r="M3682">
        <v>5299.5</v>
      </c>
      <c r="N3682">
        <v>1</v>
      </c>
      <c r="O3682" s="15">
        <v>36923</v>
      </c>
      <c r="P3682" s="24">
        <v>47235</v>
      </c>
      <c r="Q3682" s="7">
        <f t="shared" si="81"/>
        <v>120</v>
      </c>
      <c r="R3682" s="12">
        <v>36923</v>
      </c>
      <c r="T3682">
        <v>60</v>
      </c>
    </row>
    <row r="3683" spans="1:20" ht="18.75" x14ac:dyDescent="0.25">
      <c r="A3683">
        <v>5090302</v>
      </c>
      <c r="B3683">
        <v>1011202</v>
      </c>
      <c r="C3683">
        <v>0</v>
      </c>
      <c r="D3683" t="s">
        <v>14</v>
      </c>
      <c r="E3683" t="s">
        <v>3332</v>
      </c>
      <c r="F3683" s="1">
        <v>100005506</v>
      </c>
      <c r="G3683" t="s">
        <v>1891</v>
      </c>
      <c r="H3683" s="22">
        <v>40939</v>
      </c>
      <c r="I3683">
        <v>1</v>
      </c>
      <c r="J3683" s="27">
        <f t="shared" si="82"/>
        <v>206</v>
      </c>
      <c r="K3683">
        <v>4442.3999999999996</v>
      </c>
      <c r="L3683">
        <v>0</v>
      </c>
      <c r="M3683">
        <v>4441.3999999999996</v>
      </c>
      <c r="N3683">
        <v>1</v>
      </c>
      <c r="O3683" s="15">
        <v>40939</v>
      </c>
      <c r="P3683" s="24">
        <v>47235</v>
      </c>
      <c r="Q3683" s="7">
        <f t="shared" si="81"/>
        <v>120</v>
      </c>
      <c r="R3683" s="12">
        <v>40939</v>
      </c>
      <c r="T3683">
        <v>60</v>
      </c>
    </row>
    <row r="3684" spans="1:20" ht="18.75" x14ac:dyDescent="0.25">
      <c r="A3684">
        <v>5090302</v>
      </c>
      <c r="B3684">
        <v>1011202</v>
      </c>
      <c r="C3684">
        <v>0</v>
      </c>
      <c r="D3684" t="s">
        <v>14</v>
      </c>
      <c r="E3684" t="s">
        <v>3332</v>
      </c>
      <c r="F3684" s="1">
        <v>100005724</v>
      </c>
      <c r="G3684" t="s">
        <v>1891</v>
      </c>
      <c r="H3684" s="22">
        <v>40086</v>
      </c>
      <c r="I3684">
        <v>1</v>
      </c>
      <c r="J3684" s="27">
        <f t="shared" si="82"/>
        <v>234</v>
      </c>
      <c r="K3684">
        <v>59710</v>
      </c>
      <c r="L3684">
        <v>0</v>
      </c>
      <c r="M3684">
        <v>59709</v>
      </c>
      <c r="N3684">
        <v>1</v>
      </c>
      <c r="O3684" s="15">
        <v>40086</v>
      </c>
      <c r="P3684" s="24">
        <v>47235</v>
      </c>
      <c r="Q3684" s="7">
        <f t="shared" si="81"/>
        <v>120</v>
      </c>
      <c r="R3684" s="12">
        <v>40086</v>
      </c>
      <c r="T3684">
        <v>60</v>
      </c>
    </row>
    <row r="3685" spans="1:20" ht="18.75" x14ac:dyDescent="0.25">
      <c r="A3685">
        <v>5090302</v>
      </c>
      <c r="B3685">
        <v>1011202</v>
      </c>
      <c r="C3685">
        <v>0</v>
      </c>
      <c r="D3685" t="s">
        <v>14</v>
      </c>
      <c r="E3685" t="s">
        <v>3333</v>
      </c>
      <c r="F3685" s="1">
        <v>100004772</v>
      </c>
      <c r="G3685" t="s">
        <v>1891</v>
      </c>
      <c r="H3685" s="22">
        <v>36465</v>
      </c>
      <c r="I3685">
        <v>1</v>
      </c>
      <c r="J3685" s="27">
        <f t="shared" si="82"/>
        <v>353</v>
      </c>
      <c r="K3685">
        <v>1680</v>
      </c>
      <c r="L3685">
        <v>0</v>
      </c>
      <c r="M3685">
        <v>1679</v>
      </c>
      <c r="N3685">
        <v>1</v>
      </c>
      <c r="O3685" s="15">
        <v>36465</v>
      </c>
      <c r="P3685" s="24">
        <v>47235</v>
      </c>
      <c r="Q3685" s="7">
        <f t="shared" si="81"/>
        <v>120</v>
      </c>
      <c r="R3685" s="12">
        <v>36465</v>
      </c>
      <c r="T3685">
        <v>60</v>
      </c>
    </row>
    <row r="3686" spans="1:20" ht="18.75" x14ac:dyDescent="0.25">
      <c r="A3686">
        <v>5090302</v>
      </c>
      <c r="B3686">
        <v>1011202</v>
      </c>
      <c r="C3686">
        <v>0</v>
      </c>
      <c r="D3686" t="s">
        <v>14</v>
      </c>
      <c r="E3686" t="s">
        <v>3334</v>
      </c>
      <c r="F3686" s="1">
        <v>100002629</v>
      </c>
      <c r="G3686" t="s">
        <v>1891</v>
      </c>
      <c r="H3686" s="22">
        <v>37773</v>
      </c>
      <c r="I3686">
        <v>1</v>
      </c>
      <c r="J3686" s="27">
        <f t="shared" si="82"/>
        <v>310</v>
      </c>
      <c r="K3686">
        <v>13410</v>
      </c>
      <c r="L3686">
        <v>0</v>
      </c>
      <c r="M3686">
        <v>13409</v>
      </c>
      <c r="N3686">
        <v>1</v>
      </c>
      <c r="O3686" s="15">
        <v>37773</v>
      </c>
      <c r="P3686" s="24">
        <v>47235</v>
      </c>
      <c r="Q3686" s="7">
        <f t="shared" si="81"/>
        <v>120</v>
      </c>
      <c r="R3686" s="12">
        <v>37773</v>
      </c>
      <c r="T3686">
        <v>60</v>
      </c>
    </row>
    <row r="3687" spans="1:20" ht="18.75" x14ac:dyDescent="0.25">
      <c r="A3687">
        <v>5090302</v>
      </c>
      <c r="B3687">
        <v>1011202</v>
      </c>
      <c r="C3687">
        <v>0</v>
      </c>
      <c r="D3687" t="s">
        <v>14</v>
      </c>
      <c r="E3687" t="s">
        <v>3335</v>
      </c>
      <c r="F3687" s="1">
        <v>100001545</v>
      </c>
      <c r="G3687" t="s">
        <v>1891</v>
      </c>
      <c r="H3687" s="22">
        <v>41274</v>
      </c>
      <c r="I3687">
        <v>1</v>
      </c>
      <c r="J3687" s="27">
        <f t="shared" si="82"/>
        <v>195</v>
      </c>
      <c r="K3687">
        <v>210</v>
      </c>
      <c r="L3687">
        <v>0</v>
      </c>
      <c r="M3687">
        <v>209</v>
      </c>
      <c r="N3687">
        <v>1</v>
      </c>
      <c r="O3687" s="15">
        <v>41274</v>
      </c>
      <c r="P3687" s="24">
        <v>47235</v>
      </c>
      <c r="Q3687" s="7">
        <f t="shared" si="81"/>
        <v>120</v>
      </c>
      <c r="R3687" s="12">
        <v>41274</v>
      </c>
      <c r="T3687">
        <v>60</v>
      </c>
    </row>
    <row r="3688" spans="1:20" ht="18.75" x14ac:dyDescent="0.25">
      <c r="A3688">
        <v>5090302</v>
      </c>
      <c r="B3688">
        <v>1011202</v>
      </c>
      <c r="C3688">
        <v>0</v>
      </c>
      <c r="D3688" t="s">
        <v>14</v>
      </c>
      <c r="E3688" t="s">
        <v>3336</v>
      </c>
      <c r="F3688" s="1">
        <v>100005607</v>
      </c>
      <c r="G3688" t="s">
        <v>1891</v>
      </c>
      <c r="H3688" s="22">
        <v>41518</v>
      </c>
      <c r="I3688">
        <v>1</v>
      </c>
      <c r="J3688" s="27">
        <f t="shared" si="82"/>
        <v>187</v>
      </c>
      <c r="K3688">
        <v>55131.523999999998</v>
      </c>
      <c r="L3688">
        <v>0</v>
      </c>
      <c r="M3688">
        <v>55130.523999999998</v>
      </c>
      <c r="N3688">
        <v>1</v>
      </c>
      <c r="O3688" s="15">
        <v>41518</v>
      </c>
      <c r="P3688" s="24">
        <v>47235</v>
      </c>
      <c r="Q3688" s="7">
        <f t="shared" si="81"/>
        <v>120</v>
      </c>
      <c r="R3688" s="12">
        <v>41518</v>
      </c>
      <c r="T3688">
        <v>48</v>
      </c>
    </row>
    <row r="3689" spans="1:20" ht="18.75" x14ac:dyDescent="0.25">
      <c r="A3689">
        <v>5090302</v>
      </c>
      <c r="B3689">
        <v>1011202</v>
      </c>
      <c r="C3689">
        <v>0</v>
      </c>
      <c r="D3689" t="s">
        <v>14</v>
      </c>
      <c r="E3689" t="s">
        <v>3337</v>
      </c>
      <c r="F3689" s="1">
        <v>100001099</v>
      </c>
      <c r="G3689" t="s">
        <v>1891</v>
      </c>
      <c r="H3689" s="22">
        <v>35765</v>
      </c>
      <c r="I3689">
        <v>1</v>
      </c>
      <c r="J3689" s="27">
        <f t="shared" si="82"/>
        <v>376</v>
      </c>
      <c r="K3689">
        <v>260</v>
      </c>
      <c r="L3689">
        <v>0</v>
      </c>
      <c r="M3689">
        <v>259</v>
      </c>
      <c r="N3689">
        <v>1</v>
      </c>
      <c r="O3689" s="15">
        <v>35765</v>
      </c>
      <c r="P3689" s="24">
        <v>47235</v>
      </c>
      <c r="Q3689" s="7">
        <f t="shared" si="81"/>
        <v>120</v>
      </c>
      <c r="R3689" s="12">
        <v>35765</v>
      </c>
      <c r="T3689">
        <v>60</v>
      </c>
    </row>
    <row r="3690" spans="1:20" ht="18.75" x14ac:dyDescent="0.25">
      <c r="A3690">
        <v>5090302</v>
      </c>
      <c r="B3690">
        <v>1011202</v>
      </c>
      <c r="C3690">
        <v>0</v>
      </c>
      <c r="D3690" t="s">
        <v>14</v>
      </c>
      <c r="E3690" t="s">
        <v>3338</v>
      </c>
      <c r="F3690" s="1">
        <v>100001105</v>
      </c>
      <c r="G3690" t="s">
        <v>1891</v>
      </c>
      <c r="H3690" s="22">
        <v>38322</v>
      </c>
      <c r="I3690">
        <v>6</v>
      </c>
      <c r="J3690" s="27">
        <f t="shared" si="82"/>
        <v>292</v>
      </c>
      <c r="K3690">
        <v>1260</v>
      </c>
      <c r="L3690">
        <v>0</v>
      </c>
      <c r="M3690">
        <v>1259</v>
      </c>
      <c r="N3690">
        <v>1</v>
      </c>
      <c r="O3690" s="15">
        <v>38322</v>
      </c>
      <c r="P3690" s="24">
        <v>47235</v>
      </c>
      <c r="Q3690" s="7">
        <f t="shared" si="81"/>
        <v>120</v>
      </c>
      <c r="R3690" s="12">
        <v>38322</v>
      </c>
      <c r="T3690">
        <v>60</v>
      </c>
    </row>
    <row r="3691" spans="1:20" ht="18.75" x14ac:dyDescent="0.25">
      <c r="A3691">
        <v>5090302</v>
      </c>
      <c r="B3691">
        <v>1011202</v>
      </c>
      <c r="C3691">
        <v>0</v>
      </c>
      <c r="D3691" t="s">
        <v>14</v>
      </c>
      <c r="E3691" t="s">
        <v>3339</v>
      </c>
      <c r="F3691" s="1">
        <v>100004222</v>
      </c>
      <c r="G3691" t="s">
        <v>1891</v>
      </c>
      <c r="H3691" s="22">
        <v>37043</v>
      </c>
      <c r="I3691">
        <v>2</v>
      </c>
      <c r="J3691" s="27">
        <f t="shared" si="82"/>
        <v>334</v>
      </c>
      <c r="K3691">
        <v>700</v>
      </c>
      <c r="L3691">
        <v>0</v>
      </c>
      <c r="M3691">
        <v>699.6</v>
      </c>
      <c r="N3691">
        <v>0.4</v>
      </c>
      <c r="O3691" s="15">
        <v>37043</v>
      </c>
      <c r="P3691" s="24">
        <v>47235</v>
      </c>
      <c r="Q3691" s="7">
        <f t="shared" si="81"/>
        <v>120</v>
      </c>
      <c r="R3691" s="12">
        <v>37043</v>
      </c>
      <c r="T3691">
        <v>60</v>
      </c>
    </row>
    <row r="3692" spans="1:20" ht="18.75" x14ac:dyDescent="0.25">
      <c r="A3692">
        <v>5090302</v>
      </c>
      <c r="B3692">
        <v>1011202</v>
      </c>
      <c r="C3692">
        <v>0</v>
      </c>
      <c r="D3692" t="s">
        <v>14</v>
      </c>
      <c r="E3692" t="s">
        <v>3340</v>
      </c>
      <c r="F3692" s="1">
        <v>100004227</v>
      </c>
      <c r="G3692" t="s">
        <v>1891</v>
      </c>
      <c r="H3692" s="22">
        <v>42718</v>
      </c>
      <c r="I3692">
        <v>1</v>
      </c>
      <c r="J3692" s="27">
        <f t="shared" si="82"/>
        <v>148</v>
      </c>
      <c r="K3692">
        <v>169.9</v>
      </c>
      <c r="L3692">
        <v>0</v>
      </c>
      <c r="M3692">
        <v>168.9</v>
      </c>
      <c r="N3692">
        <v>1</v>
      </c>
      <c r="O3692" s="15">
        <v>42718</v>
      </c>
      <c r="P3692" s="24">
        <v>47235</v>
      </c>
      <c r="Q3692" s="7">
        <f t="shared" si="81"/>
        <v>120</v>
      </c>
      <c r="R3692" s="12">
        <v>42718</v>
      </c>
      <c r="T3692">
        <v>60</v>
      </c>
    </row>
    <row r="3693" spans="1:20" ht="18.75" x14ac:dyDescent="0.25">
      <c r="A3693">
        <v>5090302</v>
      </c>
      <c r="B3693">
        <v>1011202</v>
      </c>
      <c r="C3693">
        <v>0</v>
      </c>
      <c r="D3693" t="s">
        <v>14</v>
      </c>
      <c r="E3693" t="s">
        <v>3341</v>
      </c>
      <c r="F3693" s="1">
        <v>100004226</v>
      </c>
      <c r="G3693" t="s">
        <v>1891</v>
      </c>
      <c r="H3693" s="22">
        <v>42718</v>
      </c>
      <c r="I3693">
        <v>1</v>
      </c>
      <c r="J3693" s="27">
        <f t="shared" si="82"/>
        <v>148</v>
      </c>
      <c r="K3693">
        <v>169.9</v>
      </c>
      <c r="L3693">
        <v>0</v>
      </c>
      <c r="M3693">
        <v>168.9</v>
      </c>
      <c r="N3693">
        <v>1</v>
      </c>
      <c r="O3693" s="15">
        <v>42718</v>
      </c>
      <c r="P3693" s="24">
        <v>47235</v>
      </c>
      <c r="Q3693" s="7">
        <f t="shared" si="81"/>
        <v>120</v>
      </c>
      <c r="R3693" s="12">
        <v>42718</v>
      </c>
      <c r="T3693">
        <v>60</v>
      </c>
    </row>
    <row r="3694" spans="1:20" ht="18.75" x14ac:dyDescent="0.25">
      <c r="A3694">
        <v>5090302</v>
      </c>
      <c r="B3694">
        <v>1011202</v>
      </c>
      <c r="C3694">
        <v>0</v>
      </c>
      <c r="D3694" t="s">
        <v>14</v>
      </c>
      <c r="E3694" t="s">
        <v>3342</v>
      </c>
      <c r="F3694" s="1">
        <v>100001109</v>
      </c>
      <c r="G3694" t="s">
        <v>1891</v>
      </c>
      <c r="H3694" s="22">
        <v>37591</v>
      </c>
      <c r="I3694">
        <v>36</v>
      </c>
      <c r="J3694" s="27">
        <f t="shared" si="82"/>
        <v>316</v>
      </c>
      <c r="K3694">
        <v>12906</v>
      </c>
      <c r="L3694">
        <v>0</v>
      </c>
      <c r="M3694">
        <v>12905</v>
      </c>
      <c r="N3694">
        <v>1</v>
      </c>
      <c r="O3694" s="15">
        <v>37591</v>
      </c>
      <c r="P3694" s="24">
        <v>47235</v>
      </c>
      <c r="Q3694" s="7">
        <f t="shared" si="81"/>
        <v>120</v>
      </c>
      <c r="R3694" s="12">
        <v>37591</v>
      </c>
      <c r="T3694">
        <v>60</v>
      </c>
    </row>
    <row r="3695" spans="1:20" ht="18.75" x14ac:dyDescent="0.25">
      <c r="A3695">
        <v>5090302</v>
      </c>
      <c r="B3695">
        <v>1011202</v>
      </c>
      <c r="C3695">
        <v>0</v>
      </c>
      <c r="D3695" t="s">
        <v>14</v>
      </c>
      <c r="E3695" t="s">
        <v>3343</v>
      </c>
      <c r="F3695" s="1">
        <v>100004692</v>
      </c>
      <c r="G3695" t="s">
        <v>1891</v>
      </c>
      <c r="H3695" s="22">
        <v>36800</v>
      </c>
      <c r="I3695">
        <v>1</v>
      </c>
      <c r="J3695" s="27">
        <f t="shared" si="82"/>
        <v>342</v>
      </c>
      <c r="K3695">
        <v>235</v>
      </c>
      <c r="L3695">
        <v>0</v>
      </c>
      <c r="M3695">
        <v>234</v>
      </c>
      <c r="N3695">
        <v>1</v>
      </c>
      <c r="O3695" s="15">
        <v>36800</v>
      </c>
      <c r="P3695" s="24">
        <v>47235</v>
      </c>
      <c r="Q3695" s="7">
        <f t="shared" si="81"/>
        <v>120</v>
      </c>
      <c r="R3695" s="12">
        <v>36800</v>
      </c>
      <c r="T3695">
        <v>60</v>
      </c>
    </row>
    <row r="3696" spans="1:20" ht="18.75" x14ac:dyDescent="0.25">
      <c r="A3696">
        <v>5090302</v>
      </c>
      <c r="B3696">
        <v>1011202</v>
      </c>
      <c r="C3696">
        <v>0</v>
      </c>
      <c r="D3696" t="s">
        <v>14</v>
      </c>
      <c r="E3696" t="s">
        <v>3344</v>
      </c>
      <c r="F3696" s="1">
        <v>100004221</v>
      </c>
      <c r="G3696" t="s">
        <v>1891</v>
      </c>
      <c r="H3696" s="22">
        <v>36708</v>
      </c>
      <c r="I3696">
        <v>1</v>
      </c>
      <c r="J3696" s="27">
        <f t="shared" si="82"/>
        <v>345</v>
      </c>
      <c r="K3696">
        <v>235</v>
      </c>
      <c r="L3696">
        <v>0</v>
      </c>
      <c r="M3696">
        <v>234.5</v>
      </c>
      <c r="N3696">
        <v>0.5</v>
      </c>
      <c r="O3696" s="15">
        <v>36708</v>
      </c>
      <c r="P3696" s="24">
        <v>47235</v>
      </c>
      <c r="Q3696" s="7">
        <f t="shared" si="81"/>
        <v>120</v>
      </c>
      <c r="R3696" s="12">
        <v>36708</v>
      </c>
      <c r="T3696">
        <v>60</v>
      </c>
    </row>
    <row r="3697" spans="1:20" ht="18.75" x14ac:dyDescent="0.25">
      <c r="A3697">
        <v>5090302</v>
      </c>
      <c r="B3697">
        <v>1011202</v>
      </c>
      <c r="C3697">
        <v>0</v>
      </c>
      <c r="D3697" t="s">
        <v>14</v>
      </c>
      <c r="E3697" t="s">
        <v>3345</v>
      </c>
      <c r="F3697" s="1">
        <v>100004694</v>
      </c>
      <c r="G3697" t="s">
        <v>1891</v>
      </c>
      <c r="H3697" s="22">
        <v>37956</v>
      </c>
      <c r="I3697">
        <v>1</v>
      </c>
      <c r="J3697" s="27">
        <f t="shared" si="82"/>
        <v>304</v>
      </c>
      <c r="K3697">
        <v>227</v>
      </c>
      <c r="L3697">
        <v>0</v>
      </c>
      <c r="M3697">
        <v>226</v>
      </c>
      <c r="N3697">
        <v>1</v>
      </c>
      <c r="O3697" s="15">
        <v>37956</v>
      </c>
      <c r="P3697" s="24">
        <v>47235</v>
      </c>
      <c r="Q3697" s="7">
        <f t="shared" si="81"/>
        <v>120</v>
      </c>
      <c r="R3697" s="12">
        <v>37956</v>
      </c>
      <c r="T3697">
        <v>60</v>
      </c>
    </row>
    <row r="3698" spans="1:20" ht="18.75" x14ac:dyDescent="0.25">
      <c r="A3698">
        <v>5090302</v>
      </c>
      <c r="B3698">
        <v>1011202</v>
      </c>
      <c r="C3698">
        <v>0</v>
      </c>
      <c r="D3698" t="s">
        <v>14</v>
      </c>
      <c r="E3698" t="s">
        <v>3346</v>
      </c>
      <c r="F3698" s="1">
        <v>100004695</v>
      </c>
      <c r="G3698" t="s">
        <v>1891</v>
      </c>
      <c r="H3698" s="22">
        <v>37956</v>
      </c>
      <c r="I3698">
        <v>1</v>
      </c>
      <c r="J3698" s="27">
        <f t="shared" si="82"/>
        <v>304</v>
      </c>
      <c r="K3698">
        <v>247</v>
      </c>
      <c r="L3698">
        <v>0</v>
      </c>
      <c r="M3698">
        <v>246</v>
      </c>
      <c r="N3698">
        <v>1</v>
      </c>
      <c r="O3698" s="15">
        <v>37956</v>
      </c>
      <c r="P3698" s="24">
        <v>47235</v>
      </c>
      <c r="Q3698" s="7">
        <f t="shared" si="81"/>
        <v>120</v>
      </c>
      <c r="R3698" s="12">
        <v>37956</v>
      </c>
      <c r="T3698">
        <v>60</v>
      </c>
    </row>
    <row r="3699" spans="1:20" ht="18.75" x14ac:dyDescent="0.25">
      <c r="A3699">
        <v>5090302</v>
      </c>
      <c r="B3699">
        <v>1011202</v>
      </c>
      <c r="C3699">
        <v>0</v>
      </c>
      <c r="D3699" t="s">
        <v>14</v>
      </c>
      <c r="E3699" t="s">
        <v>3347</v>
      </c>
      <c r="F3699" s="1">
        <v>100001104</v>
      </c>
      <c r="G3699" t="s">
        <v>1891</v>
      </c>
      <c r="H3699" s="22">
        <v>38322</v>
      </c>
      <c r="I3699">
        <v>5</v>
      </c>
      <c r="J3699" s="27">
        <f t="shared" si="82"/>
        <v>292</v>
      </c>
      <c r="K3699">
        <v>1350</v>
      </c>
      <c r="L3699">
        <v>0</v>
      </c>
      <c r="M3699">
        <v>1349</v>
      </c>
      <c r="N3699">
        <v>1</v>
      </c>
      <c r="O3699" s="15">
        <v>38322</v>
      </c>
      <c r="P3699" s="24">
        <v>47235</v>
      </c>
      <c r="Q3699" s="7">
        <f t="shared" si="81"/>
        <v>120</v>
      </c>
      <c r="R3699" s="12">
        <v>38322</v>
      </c>
      <c r="T3699">
        <v>60</v>
      </c>
    </row>
    <row r="3700" spans="1:20" ht="18.75" x14ac:dyDescent="0.25">
      <c r="A3700">
        <v>5090302</v>
      </c>
      <c r="B3700">
        <v>1011202</v>
      </c>
      <c r="C3700">
        <v>0</v>
      </c>
      <c r="D3700" t="s">
        <v>14</v>
      </c>
      <c r="E3700" t="s">
        <v>3348</v>
      </c>
      <c r="F3700" s="1">
        <v>100001108</v>
      </c>
      <c r="G3700" t="s">
        <v>1891</v>
      </c>
      <c r="H3700" s="22">
        <v>37591</v>
      </c>
      <c r="I3700">
        <v>12</v>
      </c>
      <c r="J3700" s="27">
        <f t="shared" si="82"/>
        <v>316</v>
      </c>
      <c r="K3700">
        <v>4302</v>
      </c>
      <c r="L3700">
        <v>0</v>
      </c>
      <c r="M3700">
        <v>4301</v>
      </c>
      <c r="N3700">
        <v>1</v>
      </c>
      <c r="O3700" s="15">
        <v>37591</v>
      </c>
      <c r="P3700" s="24">
        <v>47235</v>
      </c>
      <c r="Q3700" s="7">
        <f t="shared" si="81"/>
        <v>120</v>
      </c>
      <c r="R3700" s="12">
        <v>37591</v>
      </c>
      <c r="T3700">
        <v>60</v>
      </c>
    </row>
    <row r="3701" spans="1:20" ht="18.75" x14ac:dyDescent="0.25">
      <c r="A3701">
        <v>5090302</v>
      </c>
      <c r="B3701">
        <v>1011202</v>
      </c>
      <c r="C3701">
        <v>0</v>
      </c>
      <c r="D3701" t="s">
        <v>14</v>
      </c>
      <c r="E3701" t="s">
        <v>3349</v>
      </c>
      <c r="F3701" s="1">
        <v>100001110</v>
      </c>
      <c r="G3701" t="s">
        <v>1891</v>
      </c>
      <c r="H3701" s="22">
        <v>37591</v>
      </c>
      <c r="I3701">
        <v>81</v>
      </c>
      <c r="J3701" s="27">
        <f t="shared" si="82"/>
        <v>316</v>
      </c>
      <c r="K3701">
        <v>20088</v>
      </c>
      <c r="L3701">
        <v>0</v>
      </c>
      <c r="M3701">
        <v>20087.036</v>
      </c>
      <c r="N3701">
        <v>0.96399999999999997</v>
      </c>
      <c r="O3701" s="15">
        <v>37591</v>
      </c>
      <c r="P3701" s="24">
        <v>47235</v>
      </c>
      <c r="Q3701" s="7">
        <f t="shared" si="81"/>
        <v>120</v>
      </c>
      <c r="R3701" s="12">
        <v>37591</v>
      </c>
      <c r="T3701">
        <v>60</v>
      </c>
    </row>
    <row r="3702" spans="1:20" ht="18.75" x14ac:dyDescent="0.25">
      <c r="A3702">
        <v>5090302</v>
      </c>
      <c r="B3702">
        <v>1011202</v>
      </c>
      <c r="C3702">
        <v>0</v>
      </c>
      <c r="D3702" t="s">
        <v>14</v>
      </c>
      <c r="E3702" t="s">
        <v>3350</v>
      </c>
      <c r="F3702" s="1">
        <v>100004691</v>
      </c>
      <c r="G3702" t="s">
        <v>1891</v>
      </c>
      <c r="H3702" s="22">
        <v>35674</v>
      </c>
      <c r="I3702">
        <v>2</v>
      </c>
      <c r="J3702" s="27">
        <f t="shared" si="82"/>
        <v>379</v>
      </c>
      <c r="K3702">
        <v>140</v>
      </c>
      <c r="L3702">
        <v>0</v>
      </c>
      <c r="M3702">
        <v>139</v>
      </c>
      <c r="N3702">
        <v>1</v>
      </c>
      <c r="O3702" s="15">
        <v>35674</v>
      </c>
      <c r="P3702" s="24">
        <v>47235</v>
      </c>
      <c r="Q3702" s="7">
        <f t="shared" si="81"/>
        <v>120</v>
      </c>
      <c r="R3702" s="12">
        <v>35674</v>
      </c>
      <c r="T3702">
        <v>60</v>
      </c>
    </row>
    <row r="3703" spans="1:20" ht="18.75" x14ac:dyDescent="0.25">
      <c r="A3703">
        <v>5090302</v>
      </c>
      <c r="B3703">
        <v>1011202</v>
      </c>
      <c r="C3703">
        <v>0</v>
      </c>
      <c r="D3703" t="s">
        <v>14</v>
      </c>
      <c r="E3703" t="s">
        <v>3351</v>
      </c>
      <c r="F3703" s="1">
        <v>100001106</v>
      </c>
      <c r="G3703" t="s">
        <v>1891</v>
      </c>
      <c r="H3703" s="22">
        <v>37043</v>
      </c>
      <c r="I3703">
        <v>1</v>
      </c>
      <c r="J3703" s="27">
        <f t="shared" si="82"/>
        <v>334</v>
      </c>
      <c r="K3703">
        <v>580</v>
      </c>
      <c r="L3703">
        <v>0</v>
      </c>
      <c r="M3703">
        <v>579</v>
      </c>
      <c r="N3703">
        <v>1</v>
      </c>
      <c r="O3703" s="15">
        <v>37043</v>
      </c>
      <c r="P3703" s="24">
        <v>47235</v>
      </c>
      <c r="Q3703" s="7">
        <f t="shared" si="81"/>
        <v>120</v>
      </c>
      <c r="R3703" s="12">
        <v>37043</v>
      </c>
      <c r="T3703">
        <v>60</v>
      </c>
    </row>
    <row r="3704" spans="1:20" ht="18.75" x14ac:dyDescent="0.25">
      <c r="A3704">
        <v>5090302</v>
      </c>
      <c r="B3704">
        <v>1011202</v>
      </c>
      <c r="C3704">
        <v>0</v>
      </c>
      <c r="D3704" t="s">
        <v>14</v>
      </c>
      <c r="E3704" t="s">
        <v>3352</v>
      </c>
      <c r="F3704" s="1">
        <v>100001102</v>
      </c>
      <c r="G3704" t="s">
        <v>1891</v>
      </c>
      <c r="H3704" s="22">
        <v>36708</v>
      </c>
      <c r="I3704">
        <v>2</v>
      </c>
      <c r="J3704" s="27">
        <f t="shared" si="82"/>
        <v>345</v>
      </c>
      <c r="K3704">
        <v>664</v>
      </c>
      <c r="L3704">
        <v>0</v>
      </c>
      <c r="M3704">
        <v>663</v>
      </c>
      <c r="N3704">
        <v>1</v>
      </c>
      <c r="O3704" s="15">
        <v>36708</v>
      </c>
      <c r="P3704" s="24">
        <v>47235</v>
      </c>
      <c r="Q3704" s="7">
        <f t="shared" si="81"/>
        <v>120</v>
      </c>
      <c r="R3704" s="12">
        <v>36708</v>
      </c>
      <c r="T3704">
        <v>60</v>
      </c>
    </row>
    <row r="3705" spans="1:20" ht="18.75" x14ac:dyDescent="0.25">
      <c r="A3705">
        <v>5090302</v>
      </c>
      <c r="B3705">
        <v>1011202</v>
      </c>
      <c r="C3705">
        <v>0</v>
      </c>
      <c r="D3705" t="s">
        <v>14</v>
      </c>
      <c r="E3705" t="s">
        <v>3353</v>
      </c>
      <c r="F3705" s="1">
        <v>100001133</v>
      </c>
      <c r="G3705" t="s">
        <v>1891</v>
      </c>
      <c r="H3705" s="22">
        <v>39568</v>
      </c>
      <c r="I3705">
        <v>26</v>
      </c>
      <c r="J3705" s="27">
        <f t="shared" si="82"/>
        <v>251</v>
      </c>
      <c r="K3705">
        <v>5070</v>
      </c>
      <c r="L3705">
        <v>0</v>
      </c>
      <c r="M3705">
        <v>5069</v>
      </c>
      <c r="N3705">
        <v>1</v>
      </c>
      <c r="O3705" s="15">
        <v>39568</v>
      </c>
      <c r="P3705" s="24">
        <v>47235</v>
      </c>
      <c r="Q3705" s="7">
        <f t="shared" si="81"/>
        <v>120</v>
      </c>
      <c r="R3705" s="12">
        <v>39568</v>
      </c>
      <c r="T3705">
        <v>60</v>
      </c>
    </row>
    <row r="3706" spans="1:20" ht="18.75" x14ac:dyDescent="0.25">
      <c r="A3706">
        <v>5090302</v>
      </c>
      <c r="B3706">
        <v>1011202</v>
      </c>
      <c r="C3706">
        <v>0</v>
      </c>
      <c r="D3706" t="s">
        <v>14</v>
      </c>
      <c r="E3706" t="s">
        <v>3354</v>
      </c>
      <c r="F3706" s="1">
        <v>100001120</v>
      </c>
      <c r="G3706" t="s">
        <v>1891</v>
      </c>
      <c r="H3706" s="22">
        <v>40133</v>
      </c>
      <c r="I3706">
        <v>2</v>
      </c>
      <c r="J3706" s="27">
        <f t="shared" si="82"/>
        <v>233</v>
      </c>
      <c r="K3706">
        <v>390</v>
      </c>
      <c r="L3706">
        <v>0</v>
      </c>
      <c r="M3706">
        <v>389</v>
      </c>
      <c r="N3706">
        <v>1</v>
      </c>
      <c r="O3706" s="15">
        <v>40133</v>
      </c>
      <c r="P3706" s="24">
        <v>47235</v>
      </c>
      <c r="Q3706" s="7">
        <f t="shared" si="81"/>
        <v>120</v>
      </c>
      <c r="R3706" s="12">
        <v>40133</v>
      </c>
      <c r="T3706">
        <v>60</v>
      </c>
    </row>
    <row r="3707" spans="1:20" ht="18.75" x14ac:dyDescent="0.25">
      <c r="A3707">
        <v>5090302</v>
      </c>
      <c r="B3707">
        <v>1011202</v>
      </c>
      <c r="C3707">
        <v>0</v>
      </c>
      <c r="D3707" t="s">
        <v>14</v>
      </c>
      <c r="E3707" t="s">
        <v>3355</v>
      </c>
      <c r="F3707" s="1">
        <v>100001121</v>
      </c>
      <c r="G3707" t="s">
        <v>1891</v>
      </c>
      <c r="H3707" s="22">
        <v>40133</v>
      </c>
      <c r="I3707">
        <v>2</v>
      </c>
      <c r="J3707" s="27">
        <f t="shared" si="82"/>
        <v>233</v>
      </c>
      <c r="K3707">
        <v>590</v>
      </c>
      <c r="L3707">
        <v>0</v>
      </c>
      <c r="M3707">
        <v>589.33299999999997</v>
      </c>
      <c r="N3707">
        <v>0.66700000000000004</v>
      </c>
      <c r="O3707" s="15">
        <v>40133</v>
      </c>
      <c r="P3707" s="24">
        <v>47235</v>
      </c>
      <c r="Q3707" s="7">
        <f t="shared" si="81"/>
        <v>120</v>
      </c>
      <c r="R3707" s="12">
        <v>40133</v>
      </c>
      <c r="T3707">
        <v>60</v>
      </c>
    </row>
    <row r="3708" spans="1:20" ht="18.75" x14ac:dyDescent="0.25">
      <c r="A3708">
        <v>5090302</v>
      </c>
      <c r="B3708">
        <v>1011202</v>
      </c>
      <c r="C3708">
        <v>0</v>
      </c>
      <c r="D3708" t="s">
        <v>14</v>
      </c>
      <c r="E3708" t="s">
        <v>3356</v>
      </c>
      <c r="F3708" s="1">
        <v>100002238</v>
      </c>
      <c r="G3708" t="s">
        <v>1891</v>
      </c>
      <c r="H3708" s="22">
        <v>38501</v>
      </c>
      <c r="I3708">
        <v>1</v>
      </c>
      <c r="J3708" s="27">
        <f t="shared" si="82"/>
        <v>286</v>
      </c>
      <c r="K3708">
        <v>260</v>
      </c>
      <c r="L3708">
        <v>0</v>
      </c>
      <c r="M3708">
        <v>259</v>
      </c>
      <c r="N3708">
        <v>1</v>
      </c>
      <c r="O3708" s="15">
        <v>38501</v>
      </c>
      <c r="P3708" s="24">
        <v>47235</v>
      </c>
      <c r="Q3708" s="7">
        <f t="shared" si="81"/>
        <v>120</v>
      </c>
      <c r="R3708" s="12">
        <v>38501</v>
      </c>
      <c r="T3708">
        <v>60</v>
      </c>
    </row>
    <row r="3709" spans="1:20" ht="18.75" x14ac:dyDescent="0.25">
      <c r="A3709">
        <v>5090302</v>
      </c>
      <c r="B3709">
        <v>1011202</v>
      </c>
      <c r="C3709">
        <v>0</v>
      </c>
      <c r="D3709" t="s">
        <v>14</v>
      </c>
      <c r="E3709" t="s">
        <v>3356</v>
      </c>
      <c r="F3709" s="1">
        <v>100005308</v>
      </c>
      <c r="G3709" t="s">
        <v>1891</v>
      </c>
      <c r="H3709" s="22">
        <v>43348</v>
      </c>
      <c r="I3709">
        <v>1</v>
      </c>
      <c r="J3709" s="27">
        <f t="shared" si="82"/>
        <v>127</v>
      </c>
      <c r="K3709">
        <v>315</v>
      </c>
      <c r="L3709">
        <v>5.3339999999999996</v>
      </c>
      <c r="M3709">
        <v>245.17099999999999</v>
      </c>
      <c r="N3709">
        <v>69.828999999999994</v>
      </c>
      <c r="O3709" s="15">
        <v>43348</v>
      </c>
      <c r="P3709" s="24">
        <v>47235</v>
      </c>
      <c r="Q3709" s="7">
        <f t="shared" si="81"/>
        <v>120</v>
      </c>
      <c r="R3709" s="12">
        <v>43348</v>
      </c>
      <c r="T3709">
        <v>60</v>
      </c>
    </row>
    <row r="3710" spans="1:20" ht="18.75" x14ac:dyDescent="0.25">
      <c r="A3710">
        <v>5090302</v>
      </c>
      <c r="B3710">
        <v>1011202</v>
      </c>
      <c r="C3710">
        <v>0</v>
      </c>
      <c r="D3710" t="s">
        <v>14</v>
      </c>
      <c r="E3710" t="s">
        <v>3357</v>
      </c>
      <c r="F3710" s="1">
        <v>100005171</v>
      </c>
      <c r="G3710" t="s">
        <v>1891</v>
      </c>
      <c r="H3710" s="22">
        <v>40265</v>
      </c>
      <c r="I3710">
        <v>2</v>
      </c>
      <c r="J3710" s="27">
        <f t="shared" si="82"/>
        <v>228</v>
      </c>
      <c r="K3710">
        <v>420</v>
      </c>
      <c r="L3710">
        <v>0</v>
      </c>
      <c r="M3710">
        <v>419</v>
      </c>
      <c r="N3710">
        <v>1</v>
      </c>
      <c r="O3710" s="15">
        <v>40265</v>
      </c>
      <c r="P3710" s="24">
        <v>47235</v>
      </c>
      <c r="Q3710" s="7">
        <f t="shared" si="81"/>
        <v>120</v>
      </c>
      <c r="R3710" s="12">
        <v>40265</v>
      </c>
      <c r="T3710">
        <v>60</v>
      </c>
    </row>
    <row r="3711" spans="1:20" ht="18.75" x14ac:dyDescent="0.25">
      <c r="A3711">
        <v>5090302</v>
      </c>
      <c r="B3711">
        <v>1011202</v>
      </c>
      <c r="C3711">
        <v>0</v>
      </c>
      <c r="D3711" t="s">
        <v>14</v>
      </c>
      <c r="E3711" t="s">
        <v>3358</v>
      </c>
      <c r="F3711" s="1">
        <v>100004971</v>
      </c>
      <c r="G3711" t="s">
        <v>1891</v>
      </c>
      <c r="H3711" s="22">
        <v>38292</v>
      </c>
      <c r="I3711">
        <v>1</v>
      </c>
      <c r="J3711" s="27">
        <f t="shared" si="82"/>
        <v>293</v>
      </c>
      <c r="K3711">
        <v>0</v>
      </c>
      <c r="L3711">
        <v>0</v>
      </c>
      <c r="M3711">
        <v>0</v>
      </c>
      <c r="N3711">
        <v>0</v>
      </c>
      <c r="O3711" s="15">
        <v>38292</v>
      </c>
      <c r="P3711" s="24">
        <v>47235</v>
      </c>
      <c r="Q3711" s="7">
        <f t="shared" si="81"/>
        <v>120</v>
      </c>
      <c r="R3711" s="12">
        <v>38292</v>
      </c>
      <c r="T3711">
        <v>1</v>
      </c>
    </row>
    <row r="3712" spans="1:20" ht="18.75" x14ac:dyDescent="0.25">
      <c r="A3712">
        <v>5090302</v>
      </c>
      <c r="B3712">
        <v>1011202</v>
      </c>
      <c r="C3712">
        <v>0</v>
      </c>
      <c r="D3712" t="s">
        <v>14</v>
      </c>
      <c r="E3712" t="s">
        <v>3358</v>
      </c>
      <c r="F3712" s="1">
        <v>100004971</v>
      </c>
      <c r="G3712" t="s">
        <v>1891</v>
      </c>
      <c r="H3712" s="22">
        <v>38292</v>
      </c>
      <c r="I3712">
        <v>1</v>
      </c>
      <c r="J3712" s="27">
        <f t="shared" si="82"/>
        <v>293</v>
      </c>
      <c r="K3712">
        <v>1</v>
      </c>
      <c r="L3712">
        <v>0</v>
      </c>
      <c r="M3712">
        <v>0</v>
      </c>
      <c r="N3712">
        <v>1</v>
      </c>
      <c r="O3712" s="15">
        <v>38292</v>
      </c>
      <c r="P3712" s="24">
        <v>47235</v>
      </c>
      <c r="Q3712" s="7">
        <f t="shared" si="81"/>
        <v>120</v>
      </c>
      <c r="R3712" s="12">
        <v>38292</v>
      </c>
      <c r="T3712">
        <v>1</v>
      </c>
    </row>
    <row r="3713" spans="1:20" ht="18.75" x14ac:dyDescent="0.25">
      <c r="A3713">
        <v>5090302</v>
      </c>
      <c r="B3713">
        <v>1011202</v>
      </c>
      <c r="C3713">
        <v>0</v>
      </c>
      <c r="D3713" t="s">
        <v>14</v>
      </c>
      <c r="E3713" t="s">
        <v>3358</v>
      </c>
      <c r="F3713" s="1">
        <v>100005361</v>
      </c>
      <c r="G3713" t="s">
        <v>1891</v>
      </c>
      <c r="H3713" s="22">
        <v>38292</v>
      </c>
      <c r="I3713">
        <v>1</v>
      </c>
      <c r="J3713" s="27">
        <f t="shared" si="82"/>
        <v>293</v>
      </c>
      <c r="K3713">
        <v>1</v>
      </c>
      <c r="L3713">
        <v>0</v>
      </c>
      <c r="M3713">
        <v>0.5</v>
      </c>
      <c r="N3713">
        <v>0.5</v>
      </c>
      <c r="O3713" s="15">
        <v>38292</v>
      </c>
      <c r="P3713" s="24">
        <v>47235</v>
      </c>
      <c r="Q3713" s="7">
        <f t="shared" si="81"/>
        <v>120</v>
      </c>
      <c r="R3713" s="12">
        <v>38292</v>
      </c>
      <c r="T3713">
        <v>1</v>
      </c>
    </row>
    <row r="3714" spans="1:20" ht="18.75" x14ac:dyDescent="0.25">
      <c r="A3714">
        <v>5090302</v>
      </c>
      <c r="B3714">
        <v>1011202</v>
      </c>
      <c r="C3714">
        <v>0</v>
      </c>
      <c r="D3714" t="s">
        <v>14</v>
      </c>
      <c r="E3714" t="s">
        <v>3359</v>
      </c>
      <c r="F3714" s="1">
        <v>100001122</v>
      </c>
      <c r="G3714" t="s">
        <v>1891</v>
      </c>
      <c r="H3714" s="22">
        <v>38487</v>
      </c>
      <c r="I3714">
        <v>2</v>
      </c>
      <c r="J3714" s="27">
        <f t="shared" si="82"/>
        <v>287</v>
      </c>
      <c r="K3714">
        <v>570</v>
      </c>
      <c r="L3714">
        <v>0</v>
      </c>
      <c r="M3714">
        <v>569</v>
      </c>
      <c r="N3714">
        <v>1</v>
      </c>
      <c r="O3714" s="15">
        <v>38487</v>
      </c>
      <c r="P3714" s="24">
        <v>47235</v>
      </c>
      <c r="Q3714" s="7">
        <f t="shared" ref="Q3714:Q3777" si="83">10*12</f>
        <v>120</v>
      </c>
      <c r="R3714" s="12">
        <v>38487</v>
      </c>
      <c r="T3714">
        <v>60</v>
      </c>
    </row>
    <row r="3715" spans="1:20" ht="18.75" x14ac:dyDescent="0.25">
      <c r="A3715">
        <v>5090302</v>
      </c>
      <c r="B3715">
        <v>1011202</v>
      </c>
      <c r="C3715">
        <v>0</v>
      </c>
      <c r="D3715" t="s">
        <v>14</v>
      </c>
      <c r="E3715" t="s">
        <v>3360</v>
      </c>
      <c r="F3715" s="1">
        <v>100001103</v>
      </c>
      <c r="G3715" t="s">
        <v>1891</v>
      </c>
      <c r="H3715" s="22">
        <v>38322</v>
      </c>
      <c r="I3715">
        <v>8</v>
      </c>
      <c r="J3715" s="27">
        <f t="shared" ref="J3715:J3778" si="84">DATEDIF(H3715,P3715,"m")</f>
        <v>292</v>
      </c>
      <c r="K3715">
        <v>2160</v>
      </c>
      <c r="L3715">
        <v>0</v>
      </c>
      <c r="M3715">
        <v>2159.1999999999998</v>
      </c>
      <c r="N3715">
        <v>0.8</v>
      </c>
      <c r="O3715" s="15">
        <v>38322</v>
      </c>
      <c r="P3715" s="24">
        <v>47235</v>
      </c>
      <c r="Q3715" s="7">
        <f t="shared" si="83"/>
        <v>120</v>
      </c>
      <c r="R3715" s="12">
        <v>38322</v>
      </c>
      <c r="T3715">
        <v>60</v>
      </c>
    </row>
    <row r="3716" spans="1:20" ht="18.75" x14ac:dyDescent="0.25">
      <c r="A3716">
        <v>5090302</v>
      </c>
      <c r="B3716">
        <v>1011202</v>
      </c>
      <c r="C3716">
        <v>0</v>
      </c>
      <c r="D3716" t="s">
        <v>14</v>
      </c>
      <c r="E3716" t="s">
        <v>3360</v>
      </c>
      <c r="F3716" s="1">
        <v>100002235</v>
      </c>
      <c r="G3716" t="s">
        <v>1891</v>
      </c>
      <c r="H3716" s="22">
        <v>36923</v>
      </c>
      <c r="I3716">
        <v>1</v>
      </c>
      <c r="J3716" s="27">
        <f t="shared" si="84"/>
        <v>338</v>
      </c>
      <c r="K3716">
        <v>220</v>
      </c>
      <c r="L3716">
        <v>0</v>
      </c>
      <c r="M3716">
        <v>219</v>
      </c>
      <c r="N3716">
        <v>1</v>
      </c>
      <c r="O3716" s="15">
        <v>36923</v>
      </c>
      <c r="P3716" s="24">
        <v>47235</v>
      </c>
      <c r="Q3716" s="7">
        <f t="shared" si="83"/>
        <v>120</v>
      </c>
      <c r="R3716" s="12">
        <v>36923</v>
      </c>
      <c r="T3716">
        <v>60</v>
      </c>
    </row>
    <row r="3717" spans="1:20" ht="18.75" x14ac:dyDescent="0.25">
      <c r="A3717">
        <v>5090302</v>
      </c>
      <c r="B3717">
        <v>1011202</v>
      </c>
      <c r="C3717">
        <v>0</v>
      </c>
      <c r="D3717" t="s">
        <v>14</v>
      </c>
      <c r="E3717" t="s">
        <v>3361</v>
      </c>
      <c r="F3717" s="1">
        <v>100004539</v>
      </c>
      <c r="G3717" t="s">
        <v>1891</v>
      </c>
      <c r="H3717" s="22">
        <v>38609</v>
      </c>
      <c r="I3717">
        <v>1</v>
      </c>
      <c r="J3717" s="27">
        <f t="shared" si="84"/>
        <v>283</v>
      </c>
      <c r="K3717">
        <v>185</v>
      </c>
      <c r="L3717">
        <v>0</v>
      </c>
      <c r="M3717">
        <v>184</v>
      </c>
      <c r="N3717">
        <v>1</v>
      </c>
      <c r="O3717" s="15">
        <v>38609</v>
      </c>
      <c r="P3717" s="24">
        <v>47235</v>
      </c>
      <c r="Q3717" s="7">
        <f t="shared" si="83"/>
        <v>120</v>
      </c>
      <c r="R3717" s="12">
        <v>38609</v>
      </c>
      <c r="T3717">
        <v>60</v>
      </c>
    </row>
    <row r="3718" spans="1:20" ht="18.75" x14ac:dyDescent="0.25">
      <c r="A3718">
        <v>5090302</v>
      </c>
      <c r="B3718">
        <v>1011202</v>
      </c>
      <c r="C3718">
        <v>0</v>
      </c>
      <c r="D3718" t="s">
        <v>14</v>
      </c>
      <c r="E3718" t="s">
        <v>3362</v>
      </c>
      <c r="F3718" s="1">
        <v>100004230</v>
      </c>
      <c r="G3718" t="s">
        <v>1891</v>
      </c>
      <c r="H3718" s="22">
        <v>43359</v>
      </c>
      <c r="I3718">
        <v>2</v>
      </c>
      <c r="J3718" s="27">
        <f t="shared" si="84"/>
        <v>127</v>
      </c>
      <c r="K3718">
        <v>1760</v>
      </c>
      <c r="L3718">
        <v>29.879000000000001</v>
      </c>
      <c r="M3718">
        <v>1362.7159999999999</v>
      </c>
      <c r="N3718">
        <v>397.28399999999999</v>
      </c>
      <c r="O3718" s="15">
        <v>43359</v>
      </c>
      <c r="P3718" s="24">
        <v>47235</v>
      </c>
      <c r="Q3718" s="7">
        <f t="shared" si="83"/>
        <v>120</v>
      </c>
      <c r="R3718" s="12">
        <v>43359</v>
      </c>
      <c r="T3718">
        <v>60</v>
      </c>
    </row>
    <row r="3719" spans="1:20" ht="18.75" x14ac:dyDescent="0.25">
      <c r="A3719">
        <v>5090302</v>
      </c>
      <c r="B3719">
        <v>1011202</v>
      </c>
      <c r="C3719">
        <v>0</v>
      </c>
      <c r="D3719" t="s">
        <v>14</v>
      </c>
      <c r="E3719" t="s">
        <v>3363</v>
      </c>
      <c r="F3719" s="1">
        <v>100001119</v>
      </c>
      <c r="G3719" t="s">
        <v>1891</v>
      </c>
      <c r="H3719" s="22">
        <v>39597</v>
      </c>
      <c r="I3719">
        <v>3</v>
      </c>
      <c r="J3719" s="27">
        <f t="shared" si="84"/>
        <v>250</v>
      </c>
      <c r="K3719">
        <v>690</v>
      </c>
      <c r="L3719">
        <v>0</v>
      </c>
      <c r="M3719">
        <v>689</v>
      </c>
      <c r="N3719">
        <v>1</v>
      </c>
      <c r="O3719" s="15">
        <v>39597</v>
      </c>
      <c r="P3719" s="24">
        <v>47235</v>
      </c>
      <c r="Q3719" s="7">
        <f t="shared" si="83"/>
        <v>120</v>
      </c>
      <c r="R3719" s="12">
        <v>39597</v>
      </c>
      <c r="T3719">
        <v>60</v>
      </c>
    </row>
    <row r="3720" spans="1:20" ht="18.75" x14ac:dyDescent="0.25">
      <c r="A3720">
        <v>5090302</v>
      </c>
      <c r="B3720">
        <v>1011202</v>
      </c>
      <c r="C3720">
        <v>0</v>
      </c>
      <c r="D3720" t="s">
        <v>14</v>
      </c>
      <c r="E3720" t="s">
        <v>3364</v>
      </c>
      <c r="F3720" s="1">
        <v>100001151</v>
      </c>
      <c r="G3720" t="s">
        <v>1891</v>
      </c>
      <c r="H3720" s="22">
        <v>42366</v>
      </c>
      <c r="I3720">
        <v>4</v>
      </c>
      <c r="J3720" s="27">
        <f t="shared" si="84"/>
        <v>159</v>
      </c>
      <c r="K3720">
        <v>4.4000000000000004</v>
      </c>
      <c r="L3720">
        <v>0</v>
      </c>
      <c r="M3720">
        <v>3.4</v>
      </c>
      <c r="N3720">
        <v>1</v>
      </c>
      <c r="O3720" s="15">
        <v>42366</v>
      </c>
      <c r="P3720" s="24">
        <v>47235</v>
      </c>
      <c r="Q3720" s="7">
        <f t="shared" si="83"/>
        <v>120</v>
      </c>
      <c r="R3720" s="12">
        <v>42366</v>
      </c>
      <c r="T3720">
        <v>1</v>
      </c>
    </row>
    <row r="3721" spans="1:20" ht="18.75" x14ac:dyDescent="0.25">
      <c r="A3721">
        <v>5090302</v>
      </c>
      <c r="B3721">
        <v>1011202</v>
      </c>
      <c r="C3721">
        <v>0</v>
      </c>
      <c r="D3721" t="s">
        <v>14</v>
      </c>
      <c r="E3721" t="s">
        <v>3365</v>
      </c>
      <c r="F3721" s="1">
        <v>100001101</v>
      </c>
      <c r="G3721" t="s">
        <v>1891</v>
      </c>
      <c r="H3721" s="22">
        <v>36708</v>
      </c>
      <c r="I3721">
        <v>4</v>
      </c>
      <c r="J3721" s="27">
        <f t="shared" si="84"/>
        <v>345</v>
      </c>
      <c r="K3721">
        <v>3596</v>
      </c>
      <c r="L3721">
        <v>0</v>
      </c>
      <c r="M3721">
        <v>3595</v>
      </c>
      <c r="N3721">
        <v>1</v>
      </c>
      <c r="O3721" s="15">
        <v>36708</v>
      </c>
      <c r="P3721" s="24">
        <v>47235</v>
      </c>
      <c r="Q3721" s="7">
        <f t="shared" si="83"/>
        <v>120</v>
      </c>
      <c r="R3721" s="12">
        <v>36708</v>
      </c>
      <c r="T3721">
        <v>60</v>
      </c>
    </row>
    <row r="3722" spans="1:20" ht="18.75" x14ac:dyDescent="0.25">
      <c r="A3722">
        <v>5090302</v>
      </c>
      <c r="B3722">
        <v>1011202</v>
      </c>
      <c r="C3722">
        <v>0</v>
      </c>
      <c r="D3722" t="s">
        <v>14</v>
      </c>
      <c r="E3722" t="s">
        <v>3366</v>
      </c>
      <c r="F3722" s="1">
        <v>100002323</v>
      </c>
      <c r="G3722" t="s">
        <v>1891</v>
      </c>
      <c r="H3722" s="22">
        <v>37104</v>
      </c>
      <c r="I3722">
        <v>1</v>
      </c>
      <c r="J3722" s="27">
        <f t="shared" si="84"/>
        <v>332</v>
      </c>
      <c r="K3722">
        <v>55.475999999999999</v>
      </c>
      <c r="L3722">
        <v>0</v>
      </c>
      <c r="M3722">
        <v>54.475999999999999</v>
      </c>
      <c r="N3722">
        <v>1</v>
      </c>
      <c r="O3722" s="15">
        <v>37104</v>
      </c>
      <c r="P3722" s="24">
        <v>47235</v>
      </c>
      <c r="Q3722" s="7">
        <f t="shared" si="83"/>
        <v>120</v>
      </c>
      <c r="R3722" s="12">
        <v>37104</v>
      </c>
      <c r="T3722">
        <v>1</v>
      </c>
    </row>
    <row r="3723" spans="1:20" ht="18.75" x14ac:dyDescent="0.25">
      <c r="A3723">
        <v>5090302</v>
      </c>
      <c r="B3723">
        <v>1011202</v>
      </c>
      <c r="C3723">
        <v>0</v>
      </c>
      <c r="D3723" t="s">
        <v>14</v>
      </c>
      <c r="E3723" t="s">
        <v>3367</v>
      </c>
      <c r="F3723" s="1">
        <v>100002322</v>
      </c>
      <c r="G3723" t="s">
        <v>1891</v>
      </c>
      <c r="H3723" s="22">
        <v>37104</v>
      </c>
      <c r="I3723">
        <v>85</v>
      </c>
      <c r="J3723" s="27">
        <f t="shared" si="84"/>
        <v>332</v>
      </c>
      <c r="K3723">
        <v>3792.6149999999998</v>
      </c>
      <c r="L3723">
        <v>0</v>
      </c>
      <c r="M3723">
        <v>3791.6149999999998</v>
      </c>
      <c r="N3723">
        <v>1</v>
      </c>
      <c r="O3723" s="15">
        <v>37104</v>
      </c>
      <c r="P3723" s="24">
        <v>47235</v>
      </c>
      <c r="Q3723" s="7">
        <f t="shared" si="83"/>
        <v>120</v>
      </c>
      <c r="R3723" s="12">
        <v>37104</v>
      </c>
      <c r="T3723">
        <v>60</v>
      </c>
    </row>
    <row r="3724" spans="1:20" ht="18.75" x14ac:dyDescent="0.25">
      <c r="A3724">
        <v>5090302</v>
      </c>
      <c r="B3724">
        <v>1011202</v>
      </c>
      <c r="C3724">
        <v>0</v>
      </c>
      <c r="D3724" t="s">
        <v>14</v>
      </c>
      <c r="E3724" t="s">
        <v>3368</v>
      </c>
      <c r="F3724" s="1">
        <v>100002319</v>
      </c>
      <c r="G3724" t="s">
        <v>1891</v>
      </c>
      <c r="H3724" s="22">
        <v>37104</v>
      </c>
      <c r="I3724">
        <v>1</v>
      </c>
      <c r="J3724" s="27">
        <f t="shared" si="84"/>
        <v>332</v>
      </c>
      <c r="K3724">
        <v>142.61199999999999</v>
      </c>
      <c r="L3724">
        <v>0</v>
      </c>
      <c r="M3724">
        <v>141.61199999999999</v>
      </c>
      <c r="N3724">
        <v>1</v>
      </c>
      <c r="O3724" s="15">
        <v>37104</v>
      </c>
      <c r="P3724" s="24">
        <v>47235</v>
      </c>
      <c r="Q3724" s="7">
        <f t="shared" si="83"/>
        <v>120</v>
      </c>
      <c r="R3724" s="12">
        <v>37104</v>
      </c>
      <c r="T3724">
        <v>60</v>
      </c>
    </row>
    <row r="3725" spans="1:20" ht="18.75" x14ac:dyDescent="0.25">
      <c r="A3725">
        <v>5090302</v>
      </c>
      <c r="B3725">
        <v>1011202</v>
      </c>
      <c r="C3725">
        <v>0</v>
      </c>
      <c r="D3725" t="s">
        <v>14</v>
      </c>
      <c r="E3725" t="s">
        <v>3369</v>
      </c>
      <c r="F3725" s="1">
        <v>100001496</v>
      </c>
      <c r="G3725" t="s">
        <v>1891</v>
      </c>
      <c r="H3725" s="22">
        <v>40867</v>
      </c>
      <c r="I3725">
        <v>1</v>
      </c>
      <c r="J3725" s="27">
        <f t="shared" si="84"/>
        <v>209</v>
      </c>
      <c r="K3725">
        <v>600</v>
      </c>
      <c r="L3725">
        <v>0</v>
      </c>
      <c r="M3725">
        <v>599</v>
      </c>
      <c r="N3725">
        <v>1</v>
      </c>
      <c r="O3725" s="15">
        <v>40867</v>
      </c>
      <c r="P3725" s="24">
        <v>47235</v>
      </c>
      <c r="Q3725" s="7">
        <f t="shared" si="83"/>
        <v>120</v>
      </c>
      <c r="R3725" s="12">
        <v>40867</v>
      </c>
      <c r="T3725">
        <v>60</v>
      </c>
    </row>
    <row r="3726" spans="1:20" ht="18.75" x14ac:dyDescent="0.25">
      <c r="A3726">
        <v>5090302</v>
      </c>
      <c r="B3726">
        <v>1011202</v>
      </c>
      <c r="C3726">
        <v>0</v>
      </c>
      <c r="D3726" t="s">
        <v>14</v>
      </c>
      <c r="E3726" t="s">
        <v>3370</v>
      </c>
      <c r="F3726" s="1">
        <v>100000354</v>
      </c>
      <c r="G3726" t="s">
        <v>1891</v>
      </c>
      <c r="H3726" s="22">
        <v>33939</v>
      </c>
      <c r="I3726">
        <v>1</v>
      </c>
      <c r="J3726" s="27">
        <f t="shared" si="84"/>
        <v>436</v>
      </c>
      <c r="K3726">
        <v>120</v>
      </c>
      <c r="L3726">
        <v>0</v>
      </c>
      <c r="M3726">
        <v>119</v>
      </c>
      <c r="N3726">
        <v>1</v>
      </c>
      <c r="O3726" s="15">
        <v>33939</v>
      </c>
      <c r="P3726" s="24">
        <v>47235</v>
      </c>
      <c r="Q3726" s="7">
        <f t="shared" si="83"/>
        <v>120</v>
      </c>
      <c r="R3726" s="12">
        <v>33939</v>
      </c>
      <c r="T3726">
        <v>48</v>
      </c>
    </row>
    <row r="3727" spans="1:20" ht="18.75" x14ac:dyDescent="0.25">
      <c r="A3727">
        <v>5090302</v>
      </c>
      <c r="B3727">
        <v>1011202</v>
      </c>
      <c r="C3727">
        <v>0</v>
      </c>
      <c r="D3727" t="s">
        <v>14</v>
      </c>
      <c r="E3727" t="s">
        <v>3371</v>
      </c>
      <c r="F3727" s="1">
        <v>100000890</v>
      </c>
      <c r="G3727" t="s">
        <v>1891</v>
      </c>
      <c r="H3727" s="22">
        <v>39568</v>
      </c>
      <c r="I3727">
        <v>1</v>
      </c>
      <c r="J3727" s="27">
        <f t="shared" si="84"/>
        <v>251</v>
      </c>
      <c r="K3727">
        <v>730</v>
      </c>
      <c r="L3727">
        <v>0</v>
      </c>
      <c r="M3727">
        <v>729</v>
      </c>
      <c r="N3727">
        <v>1</v>
      </c>
      <c r="O3727" s="15">
        <v>39568</v>
      </c>
      <c r="P3727" s="24">
        <v>47235</v>
      </c>
      <c r="Q3727" s="7">
        <f t="shared" si="83"/>
        <v>120</v>
      </c>
      <c r="R3727" s="12">
        <v>39568</v>
      </c>
      <c r="T3727">
        <v>48</v>
      </c>
    </row>
    <row r="3728" spans="1:20" ht="18.75" x14ac:dyDescent="0.25">
      <c r="A3728">
        <v>5090302</v>
      </c>
      <c r="B3728">
        <v>1011202</v>
      </c>
      <c r="C3728">
        <v>102</v>
      </c>
      <c r="D3728" t="s">
        <v>1049</v>
      </c>
      <c r="E3728" t="s">
        <v>3372</v>
      </c>
      <c r="F3728" s="1">
        <v>100000020</v>
      </c>
      <c r="G3728" t="s">
        <v>1891</v>
      </c>
      <c r="H3728" s="22">
        <v>33786</v>
      </c>
      <c r="I3728">
        <v>1</v>
      </c>
      <c r="J3728" s="27">
        <f t="shared" si="84"/>
        <v>422</v>
      </c>
      <c r="K3728">
        <v>47</v>
      </c>
      <c r="L3728">
        <v>0</v>
      </c>
      <c r="M3728">
        <v>46</v>
      </c>
      <c r="N3728">
        <v>1</v>
      </c>
      <c r="O3728" s="18">
        <v>33786</v>
      </c>
      <c r="P3728" s="24">
        <v>46660</v>
      </c>
      <c r="Q3728" s="7">
        <f t="shared" si="83"/>
        <v>120</v>
      </c>
      <c r="R3728" s="12">
        <v>33786</v>
      </c>
      <c r="T3728">
        <v>1</v>
      </c>
    </row>
    <row r="3729" spans="1:20" ht="18.75" x14ac:dyDescent="0.25">
      <c r="A3729">
        <v>5090302</v>
      </c>
      <c r="B3729">
        <v>1011202</v>
      </c>
      <c r="C3729">
        <v>102</v>
      </c>
      <c r="D3729" t="s">
        <v>1049</v>
      </c>
      <c r="E3729" t="s">
        <v>3373</v>
      </c>
      <c r="F3729" s="1">
        <v>100000024</v>
      </c>
      <c r="G3729" t="s">
        <v>1891</v>
      </c>
      <c r="H3729" s="22">
        <v>41639</v>
      </c>
      <c r="I3729">
        <v>1</v>
      </c>
      <c r="J3729" s="27">
        <f t="shared" si="84"/>
        <v>164</v>
      </c>
      <c r="K3729">
        <v>90</v>
      </c>
      <c r="L3729">
        <v>0</v>
      </c>
      <c r="M3729">
        <v>89</v>
      </c>
      <c r="N3729">
        <v>1</v>
      </c>
      <c r="O3729" s="18">
        <v>41639</v>
      </c>
      <c r="P3729" s="24">
        <v>46660</v>
      </c>
      <c r="Q3729" s="7">
        <f t="shared" si="83"/>
        <v>120</v>
      </c>
      <c r="R3729" s="12">
        <v>41639</v>
      </c>
      <c r="T3729">
        <v>1</v>
      </c>
    </row>
    <row r="3730" spans="1:20" ht="18.75" x14ac:dyDescent="0.25">
      <c r="A3730">
        <v>5090302</v>
      </c>
      <c r="B3730">
        <v>1011202</v>
      </c>
      <c r="C3730">
        <v>102</v>
      </c>
      <c r="D3730" t="s">
        <v>1049</v>
      </c>
      <c r="E3730" t="s">
        <v>3374</v>
      </c>
      <c r="F3730" s="1">
        <v>100000019</v>
      </c>
      <c r="G3730" t="s">
        <v>1891</v>
      </c>
      <c r="H3730" s="22">
        <v>33664</v>
      </c>
      <c r="I3730">
        <v>1</v>
      </c>
      <c r="J3730" s="27">
        <f t="shared" si="84"/>
        <v>426</v>
      </c>
      <c r="K3730">
        <v>90</v>
      </c>
      <c r="L3730">
        <v>0</v>
      </c>
      <c r="M3730">
        <v>89</v>
      </c>
      <c r="N3730">
        <v>1</v>
      </c>
      <c r="O3730" s="18">
        <v>33664</v>
      </c>
      <c r="P3730" s="24">
        <v>46660</v>
      </c>
      <c r="Q3730" s="7">
        <f t="shared" si="83"/>
        <v>120</v>
      </c>
      <c r="R3730" s="12">
        <v>33664</v>
      </c>
      <c r="T3730">
        <v>1</v>
      </c>
    </row>
    <row r="3731" spans="1:20" ht="18.75" x14ac:dyDescent="0.25">
      <c r="A3731">
        <v>5090302</v>
      </c>
      <c r="B3731">
        <v>1011202</v>
      </c>
      <c r="C3731">
        <v>201</v>
      </c>
      <c r="D3731" t="s">
        <v>1065</v>
      </c>
      <c r="E3731" t="s">
        <v>3375</v>
      </c>
      <c r="F3731" s="1">
        <v>100000144</v>
      </c>
      <c r="G3731" t="s">
        <v>1891</v>
      </c>
      <c r="H3731" s="22">
        <v>42063</v>
      </c>
      <c r="I3731">
        <v>1</v>
      </c>
      <c r="J3731" s="27">
        <f t="shared" si="84"/>
        <v>151</v>
      </c>
      <c r="K3731">
        <v>60</v>
      </c>
      <c r="L3731">
        <v>0</v>
      </c>
      <c r="M3731">
        <v>59</v>
      </c>
      <c r="N3731">
        <v>1</v>
      </c>
      <c r="O3731" s="18">
        <v>42063</v>
      </c>
      <c r="P3731" s="24">
        <v>46660</v>
      </c>
      <c r="Q3731" s="7">
        <f t="shared" si="83"/>
        <v>120</v>
      </c>
      <c r="R3731" s="12">
        <v>42063</v>
      </c>
      <c r="T3731">
        <v>1</v>
      </c>
    </row>
    <row r="3732" spans="1:20" ht="18.75" x14ac:dyDescent="0.25">
      <c r="A3732">
        <v>5090302</v>
      </c>
      <c r="B3732">
        <v>1011202</v>
      </c>
      <c r="C3732">
        <v>201</v>
      </c>
      <c r="D3732" t="s">
        <v>1065</v>
      </c>
      <c r="E3732" t="s">
        <v>3376</v>
      </c>
      <c r="F3732" s="1">
        <v>100000146</v>
      </c>
      <c r="G3732" t="s">
        <v>1891</v>
      </c>
      <c r="H3732" s="22">
        <v>42794</v>
      </c>
      <c r="I3732">
        <v>1</v>
      </c>
      <c r="J3732" s="27">
        <f t="shared" si="84"/>
        <v>127</v>
      </c>
      <c r="K3732">
        <v>105</v>
      </c>
      <c r="L3732">
        <v>0</v>
      </c>
      <c r="M3732">
        <v>104</v>
      </c>
      <c r="N3732">
        <v>1</v>
      </c>
      <c r="O3732" s="18">
        <v>42794</v>
      </c>
      <c r="P3732" s="24">
        <v>46660</v>
      </c>
      <c r="Q3732" s="7">
        <f t="shared" si="83"/>
        <v>120</v>
      </c>
      <c r="R3732" s="12">
        <v>42794</v>
      </c>
      <c r="T3732">
        <v>48</v>
      </c>
    </row>
    <row r="3733" spans="1:20" ht="18.75" x14ac:dyDescent="0.25">
      <c r="A3733">
        <v>5090302</v>
      </c>
      <c r="B3733">
        <v>1011202</v>
      </c>
      <c r="C3733">
        <v>201</v>
      </c>
      <c r="D3733" t="s">
        <v>1065</v>
      </c>
      <c r="E3733" t="s">
        <v>3377</v>
      </c>
      <c r="F3733" s="1">
        <v>100000148</v>
      </c>
      <c r="G3733" t="s">
        <v>1891</v>
      </c>
      <c r="H3733" s="22">
        <v>42306</v>
      </c>
      <c r="I3733">
        <v>1</v>
      </c>
      <c r="J3733" s="27">
        <f t="shared" si="84"/>
        <v>143</v>
      </c>
      <c r="K3733">
        <v>36</v>
      </c>
      <c r="L3733">
        <v>0</v>
      </c>
      <c r="M3733">
        <v>35</v>
      </c>
      <c r="N3733">
        <v>1</v>
      </c>
      <c r="O3733" s="18">
        <v>42306</v>
      </c>
      <c r="P3733" s="24">
        <v>46660</v>
      </c>
      <c r="Q3733" s="7">
        <f t="shared" si="83"/>
        <v>120</v>
      </c>
      <c r="R3733" s="12">
        <v>42306</v>
      </c>
      <c r="T3733">
        <v>1</v>
      </c>
    </row>
    <row r="3734" spans="1:20" ht="18.75" x14ac:dyDescent="0.25">
      <c r="A3734">
        <v>5090302</v>
      </c>
      <c r="B3734">
        <v>1011202</v>
      </c>
      <c r="C3734">
        <v>201</v>
      </c>
      <c r="D3734" t="s">
        <v>1065</v>
      </c>
      <c r="E3734" t="s">
        <v>3378</v>
      </c>
      <c r="F3734" s="1">
        <v>100000177</v>
      </c>
      <c r="G3734" t="s">
        <v>1891</v>
      </c>
      <c r="H3734" s="22">
        <v>43306</v>
      </c>
      <c r="I3734">
        <v>1</v>
      </c>
      <c r="J3734" s="27">
        <f t="shared" si="84"/>
        <v>110</v>
      </c>
      <c r="K3734">
        <v>155</v>
      </c>
      <c r="L3734">
        <v>2.6160000000000001</v>
      </c>
      <c r="M3734">
        <v>123.785</v>
      </c>
      <c r="N3734">
        <v>31.215</v>
      </c>
      <c r="O3734" s="18">
        <v>43306</v>
      </c>
      <c r="P3734" s="24">
        <v>46660</v>
      </c>
      <c r="Q3734" s="7">
        <f t="shared" si="83"/>
        <v>120</v>
      </c>
      <c r="R3734" s="12">
        <v>43306</v>
      </c>
      <c r="T3734">
        <v>60</v>
      </c>
    </row>
    <row r="3735" spans="1:20" ht="18.75" x14ac:dyDescent="0.25">
      <c r="A3735">
        <v>5090302</v>
      </c>
      <c r="B3735">
        <v>1011202</v>
      </c>
      <c r="C3735">
        <v>201</v>
      </c>
      <c r="D3735" t="s">
        <v>1065</v>
      </c>
      <c r="E3735" t="s">
        <v>3379</v>
      </c>
      <c r="F3735" s="1">
        <v>100000147</v>
      </c>
      <c r="G3735" t="s">
        <v>1891</v>
      </c>
      <c r="H3735" s="22">
        <v>43363</v>
      </c>
      <c r="I3735">
        <v>1</v>
      </c>
      <c r="J3735" s="27">
        <f t="shared" si="84"/>
        <v>108</v>
      </c>
      <c r="K3735">
        <v>59</v>
      </c>
      <c r="L3735">
        <v>0</v>
      </c>
      <c r="M3735">
        <v>58</v>
      </c>
      <c r="N3735">
        <v>1</v>
      </c>
      <c r="O3735" s="18">
        <v>43363</v>
      </c>
      <c r="P3735" s="24">
        <v>46660</v>
      </c>
      <c r="Q3735" s="7">
        <f t="shared" si="83"/>
        <v>120</v>
      </c>
      <c r="R3735" s="12">
        <v>43363</v>
      </c>
      <c r="T3735">
        <v>1</v>
      </c>
    </row>
    <row r="3736" spans="1:20" ht="18.75" x14ac:dyDescent="0.25">
      <c r="A3736">
        <v>5090302</v>
      </c>
      <c r="B3736">
        <v>1011202</v>
      </c>
      <c r="C3736">
        <v>201</v>
      </c>
      <c r="D3736" t="s">
        <v>1065</v>
      </c>
      <c r="E3736" t="s">
        <v>3380</v>
      </c>
      <c r="F3736" s="1">
        <v>100000228</v>
      </c>
      <c r="G3736" t="s">
        <v>1891</v>
      </c>
      <c r="H3736" s="22">
        <v>40093</v>
      </c>
      <c r="I3736">
        <v>1</v>
      </c>
      <c r="J3736" s="27">
        <f t="shared" si="84"/>
        <v>215</v>
      </c>
      <c r="K3736">
        <v>307</v>
      </c>
      <c r="L3736">
        <v>0</v>
      </c>
      <c r="M3736">
        <v>306</v>
      </c>
      <c r="N3736">
        <v>1</v>
      </c>
      <c r="O3736" s="18">
        <v>40093</v>
      </c>
      <c r="P3736" s="24">
        <v>46660</v>
      </c>
      <c r="Q3736" s="7">
        <f t="shared" si="83"/>
        <v>120</v>
      </c>
      <c r="R3736" s="12">
        <v>40093</v>
      </c>
      <c r="T3736">
        <v>60</v>
      </c>
    </row>
    <row r="3737" spans="1:20" ht="18.75" x14ac:dyDescent="0.25">
      <c r="A3737">
        <v>5090302</v>
      </c>
      <c r="B3737">
        <v>1011202</v>
      </c>
      <c r="C3737">
        <v>201</v>
      </c>
      <c r="D3737" t="s">
        <v>1065</v>
      </c>
      <c r="E3737" t="s">
        <v>3381</v>
      </c>
      <c r="F3737" s="1">
        <v>100000232</v>
      </c>
      <c r="G3737" t="s">
        <v>1891</v>
      </c>
      <c r="H3737" s="22">
        <v>42978</v>
      </c>
      <c r="I3737">
        <v>1</v>
      </c>
      <c r="J3737" s="27">
        <f t="shared" si="84"/>
        <v>120</v>
      </c>
      <c r="K3737">
        <v>317.5</v>
      </c>
      <c r="L3737">
        <v>5.3760000000000003</v>
      </c>
      <c r="M3737">
        <v>311.24599999999998</v>
      </c>
      <c r="N3737">
        <v>6.2539999999999996</v>
      </c>
      <c r="O3737" s="18">
        <v>42978</v>
      </c>
      <c r="P3737" s="24">
        <v>46660</v>
      </c>
      <c r="Q3737" s="7">
        <f t="shared" si="83"/>
        <v>120</v>
      </c>
      <c r="R3737" s="12">
        <v>42978</v>
      </c>
      <c r="T3737">
        <v>60</v>
      </c>
    </row>
    <row r="3738" spans="1:20" ht="18.75" x14ac:dyDescent="0.25">
      <c r="A3738">
        <v>5090302</v>
      </c>
      <c r="B3738">
        <v>1011202</v>
      </c>
      <c r="C3738">
        <v>201</v>
      </c>
      <c r="D3738" t="s">
        <v>1065</v>
      </c>
      <c r="E3738" t="s">
        <v>3382</v>
      </c>
      <c r="F3738" s="1">
        <v>100000235</v>
      </c>
      <c r="G3738" t="s">
        <v>1891</v>
      </c>
      <c r="H3738" s="22">
        <v>43069</v>
      </c>
      <c r="I3738">
        <v>2</v>
      </c>
      <c r="J3738" s="27">
        <f t="shared" si="84"/>
        <v>118</v>
      </c>
      <c r="K3738">
        <v>3399.8</v>
      </c>
      <c r="L3738">
        <v>57.732999999999997</v>
      </c>
      <c r="M3738">
        <v>3172.7829999999999</v>
      </c>
      <c r="N3738">
        <v>227.017</v>
      </c>
      <c r="O3738" s="18">
        <v>43069</v>
      </c>
      <c r="P3738" s="24">
        <v>46660</v>
      </c>
      <c r="Q3738" s="7">
        <f t="shared" si="83"/>
        <v>120</v>
      </c>
      <c r="R3738" s="12">
        <v>43069</v>
      </c>
      <c r="T3738">
        <v>60</v>
      </c>
    </row>
    <row r="3739" spans="1:20" ht="18.75" x14ac:dyDescent="0.25">
      <c r="A3739">
        <v>5090302</v>
      </c>
      <c r="B3739">
        <v>1011202</v>
      </c>
      <c r="C3739">
        <v>201</v>
      </c>
      <c r="D3739" t="s">
        <v>1065</v>
      </c>
      <c r="E3739" t="s">
        <v>3383</v>
      </c>
      <c r="F3739" s="1">
        <v>100000233</v>
      </c>
      <c r="G3739" t="s">
        <v>1891</v>
      </c>
      <c r="H3739" s="22">
        <v>42643</v>
      </c>
      <c r="I3739">
        <v>1</v>
      </c>
      <c r="J3739" s="27">
        <f t="shared" si="84"/>
        <v>132</v>
      </c>
      <c r="K3739">
        <v>649.9</v>
      </c>
      <c r="L3739">
        <v>0</v>
      </c>
      <c r="M3739">
        <v>648.9</v>
      </c>
      <c r="N3739">
        <v>1</v>
      </c>
      <c r="O3739" s="18">
        <v>42643</v>
      </c>
      <c r="P3739" s="24">
        <v>46660</v>
      </c>
      <c r="Q3739" s="7">
        <f t="shared" si="83"/>
        <v>120</v>
      </c>
      <c r="R3739" s="12">
        <v>42643</v>
      </c>
      <c r="T3739">
        <v>60</v>
      </c>
    </row>
    <row r="3740" spans="1:20" ht="18.75" x14ac:dyDescent="0.25">
      <c r="A3740">
        <v>5090302</v>
      </c>
      <c r="B3740">
        <v>1011202</v>
      </c>
      <c r="C3740">
        <v>201</v>
      </c>
      <c r="D3740" t="s">
        <v>1065</v>
      </c>
      <c r="E3740" t="s">
        <v>3384</v>
      </c>
      <c r="F3740" s="1">
        <v>100000227</v>
      </c>
      <c r="G3740" t="s">
        <v>1891</v>
      </c>
      <c r="H3740" s="22">
        <v>32905</v>
      </c>
      <c r="I3740">
        <v>1</v>
      </c>
      <c r="J3740" s="27">
        <f t="shared" si="84"/>
        <v>451</v>
      </c>
      <c r="K3740">
        <v>1</v>
      </c>
      <c r="L3740">
        <v>0</v>
      </c>
      <c r="M3740">
        <v>0</v>
      </c>
      <c r="N3740">
        <v>1</v>
      </c>
      <c r="O3740" s="18">
        <v>32905</v>
      </c>
      <c r="P3740" s="24">
        <v>46660</v>
      </c>
      <c r="Q3740" s="7">
        <f t="shared" si="83"/>
        <v>120</v>
      </c>
      <c r="R3740" s="12">
        <v>32905</v>
      </c>
      <c r="T3740">
        <v>60</v>
      </c>
    </row>
    <row r="3741" spans="1:20" ht="18.75" x14ac:dyDescent="0.25">
      <c r="A3741">
        <v>5090302</v>
      </c>
      <c r="B3741">
        <v>1011202</v>
      </c>
      <c r="C3741">
        <v>201</v>
      </c>
      <c r="D3741" t="s">
        <v>1065</v>
      </c>
      <c r="E3741" t="s">
        <v>3385</v>
      </c>
      <c r="F3741" s="1">
        <v>100000230</v>
      </c>
      <c r="G3741" t="s">
        <v>1891</v>
      </c>
      <c r="H3741" s="22">
        <v>34060</v>
      </c>
      <c r="I3741">
        <v>2</v>
      </c>
      <c r="J3741" s="27">
        <f t="shared" si="84"/>
        <v>413</v>
      </c>
      <c r="K3741">
        <v>39.5</v>
      </c>
      <c r="L3741">
        <v>0</v>
      </c>
      <c r="M3741">
        <v>38.5</v>
      </c>
      <c r="N3741">
        <v>1</v>
      </c>
      <c r="O3741" s="18">
        <v>34060</v>
      </c>
      <c r="P3741" s="24">
        <v>46660</v>
      </c>
      <c r="Q3741" s="7">
        <f t="shared" si="83"/>
        <v>120</v>
      </c>
      <c r="R3741" s="12">
        <v>34060</v>
      </c>
      <c r="T3741">
        <v>1</v>
      </c>
    </row>
    <row r="3742" spans="1:20" ht="18.75" x14ac:dyDescent="0.25">
      <c r="A3742">
        <v>5090302</v>
      </c>
      <c r="B3742">
        <v>1011202</v>
      </c>
      <c r="C3742">
        <v>201</v>
      </c>
      <c r="D3742" t="s">
        <v>1065</v>
      </c>
      <c r="E3742" t="s">
        <v>3386</v>
      </c>
      <c r="F3742" s="1">
        <v>100000225</v>
      </c>
      <c r="G3742" t="s">
        <v>1891</v>
      </c>
      <c r="H3742" s="22">
        <v>39610</v>
      </c>
      <c r="I3742">
        <v>1</v>
      </c>
      <c r="J3742" s="27">
        <f t="shared" si="84"/>
        <v>231</v>
      </c>
      <c r="K3742">
        <v>3000</v>
      </c>
      <c r="L3742">
        <v>0</v>
      </c>
      <c r="M3742">
        <v>2999</v>
      </c>
      <c r="N3742">
        <v>1</v>
      </c>
      <c r="O3742" s="18">
        <v>39610</v>
      </c>
      <c r="P3742" s="24">
        <v>46660</v>
      </c>
      <c r="Q3742" s="7">
        <f t="shared" si="83"/>
        <v>120</v>
      </c>
      <c r="R3742" s="12">
        <v>39610</v>
      </c>
      <c r="T3742">
        <v>60</v>
      </c>
    </row>
    <row r="3743" spans="1:20" ht="18.75" x14ac:dyDescent="0.25">
      <c r="A3743">
        <v>5090302</v>
      </c>
      <c r="B3743">
        <v>1011202</v>
      </c>
      <c r="C3743">
        <v>201</v>
      </c>
      <c r="D3743" t="s">
        <v>1065</v>
      </c>
      <c r="E3743" t="s">
        <v>3387</v>
      </c>
      <c r="F3743" s="1">
        <v>100000226</v>
      </c>
      <c r="G3743" t="s">
        <v>1891</v>
      </c>
      <c r="H3743" s="22">
        <v>39610</v>
      </c>
      <c r="I3743">
        <v>1</v>
      </c>
      <c r="J3743" s="27">
        <f t="shared" si="84"/>
        <v>231</v>
      </c>
      <c r="K3743">
        <v>3000</v>
      </c>
      <c r="L3743">
        <v>0</v>
      </c>
      <c r="M3743">
        <v>2999</v>
      </c>
      <c r="N3743">
        <v>1</v>
      </c>
      <c r="O3743" s="18">
        <v>39610</v>
      </c>
      <c r="P3743" s="24">
        <v>46660</v>
      </c>
      <c r="Q3743" s="7">
        <f t="shared" si="83"/>
        <v>120</v>
      </c>
      <c r="R3743" s="12">
        <v>39610</v>
      </c>
      <c r="T3743">
        <v>60</v>
      </c>
    </row>
    <row r="3744" spans="1:20" ht="18.75" x14ac:dyDescent="0.25">
      <c r="A3744">
        <v>5090302</v>
      </c>
      <c r="B3744">
        <v>1011202</v>
      </c>
      <c r="C3744">
        <v>202</v>
      </c>
      <c r="D3744" t="s">
        <v>1145</v>
      </c>
      <c r="E3744" t="s">
        <v>3388</v>
      </c>
      <c r="F3744" s="1">
        <v>100001865</v>
      </c>
      <c r="G3744" t="s">
        <v>1891</v>
      </c>
      <c r="H3744" s="22">
        <v>39387</v>
      </c>
      <c r="I3744">
        <v>1</v>
      </c>
      <c r="J3744" s="27">
        <f t="shared" si="84"/>
        <v>238</v>
      </c>
      <c r="K3744">
        <v>42</v>
      </c>
      <c r="L3744">
        <v>0</v>
      </c>
      <c r="M3744">
        <v>41</v>
      </c>
      <c r="N3744">
        <v>1</v>
      </c>
      <c r="O3744" s="18">
        <v>39387</v>
      </c>
      <c r="P3744" s="24">
        <v>46660</v>
      </c>
      <c r="Q3744" s="7">
        <f t="shared" si="83"/>
        <v>120</v>
      </c>
      <c r="R3744" s="12">
        <v>39387</v>
      </c>
      <c r="T3744">
        <v>60</v>
      </c>
    </row>
    <row r="3745" spans="1:20" ht="18.75" x14ac:dyDescent="0.25">
      <c r="A3745">
        <v>5090302</v>
      </c>
      <c r="B3745">
        <v>1011202</v>
      </c>
      <c r="C3745">
        <v>202</v>
      </c>
      <c r="D3745" t="s">
        <v>1145</v>
      </c>
      <c r="E3745" t="s">
        <v>3389</v>
      </c>
      <c r="F3745" s="1">
        <v>100001863</v>
      </c>
      <c r="G3745" t="s">
        <v>1891</v>
      </c>
      <c r="H3745" s="22">
        <v>40827</v>
      </c>
      <c r="I3745">
        <v>1</v>
      </c>
      <c r="J3745" s="27">
        <f t="shared" si="84"/>
        <v>191</v>
      </c>
      <c r="K3745">
        <v>666.2</v>
      </c>
      <c r="L3745">
        <v>0</v>
      </c>
      <c r="M3745">
        <v>665.2</v>
      </c>
      <c r="N3745">
        <v>1</v>
      </c>
      <c r="O3745" s="18">
        <v>40827</v>
      </c>
      <c r="P3745" s="24">
        <v>46660</v>
      </c>
      <c r="Q3745" s="7">
        <f t="shared" si="83"/>
        <v>120</v>
      </c>
      <c r="R3745" s="12">
        <v>40827</v>
      </c>
      <c r="T3745">
        <v>60</v>
      </c>
    </row>
    <row r="3746" spans="1:20" ht="18.75" x14ac:dyDescent="0.25">
      <c r="A3746">
        <v>5090302</v>
      </c>
      <c r="B3746">
        <v>1011202</v>
      </c>
      <c r="C3746">
        <v>202</v>
      </c>
      <c r="D3746" t="s">
        <v>1145</v>
      </c>
      <c r="E3746" t="s">
        <v>3390</v>
      </c>
      <c r="F3746" s="1">
        <v>100007097</v>
      </c>
      <c r="G3746" t="s">
        <v>1891</v>
      </c>
      <c r="H3746" s="22">
        <v>44523</v>
      </c>
      <c r="I3746">
        <v>1</v>
      </c>
      <c r="J3746" s="27">
        <f t="shared" si="84"/>
        <v>70</v>
      </c>
      <c r="K3746">
        <v>149</v>
      </c>
      <c r="L3746">
        <v>1.2649999999999999</v>
      </c>
      <c r="M3746">
        <v>10.244999999999999</v>
      </c>
      <c r="N3746">
        <v>138.755</v>
      </c>
      <c r="O3746" s="18">
        <v>44523</v>
      </c>
      <c r="P3746" s="24">
        <v>46660</v>
      </c>
      <c r="Q3746" s="7">
        <f t="shared" si="83"/>
        <v>120</v>
      </c>
      <c r="R3746" s="12">
        <v>44523</v>
      </c>
      <c r="T3746">
        <v>120</v>
      </c>
    </row>
    <row r="3747" spans="1:20" ht="18.75" x14ac:dyDescent="0.25">
      <c r="A3747">
        <v>5090302</v>
      </c>
      <c r="B3747">
        <v>1011202</v>
      </c>
      <c r="C3747">
        <v>202</v>
      </c>
      <c r="D3747" t="s">
        <v>1145</v>
      </c>
      <c r="E3747" t="s">
        <v>3391</v>
      </c>
      <c r="F3747" s="1">
        <v>100001861</v>
      </c>
      <c r="G3747" t="s">
        <v>1891</v>
      </c>
      <c r="H3747" s="22">
        <v>42143</v>
      </c>
      <c r="I3747">
        <v>1</v>
      </c>
      <c r="J3747" s="27">
        <f t="shared" si="84"/>
        <v>148</v>
      </c>
      <c r="K3747">
        <v>1900</v>
      </c>
      <c r="L3747">
        <v>0</v>
      </c>
      <c r="M3747">
        <v>1899</v>
      </c>
      <c r="N3747">
        <v>1</v>
      </c>
      <c r="O3747" s="18">
        <v>42143</v>
      </c>
      <c r="P3747" s="24">
        <v>46660</v>
      </c>
      <c r="Q3747" s="7">
        <f t="shared" si="83"/>
        <v>120</v>
      </c>
      <c r="R3747" s="12">
        <v>42143</v>
      </c>
      <c r="T3747">
        <v>48</v>
      </c>
    </row>
    <row r="3748" spans="1:20" ht="18.75" x14ac:dyDescent="0.25">
      <c r="A3748">
        <v>5090302</v>
      </c>
      <c r="B3748">
        <v>1011202</v>
      </c>
      <c r="C3748">
        <v>202</v>
      </c>
      <c r="D3748" t="s">
        <v>1145</v>
      </c>
      <c r="E3748" t="s">
        <v>3392</v>
      </c>
      <c r="F3748" s="1">
        <v>100001864</v>
      </c>
      <c r="G3748" t="s">
        <v>1891</v>
      </c>
      <c r="H3748" s="22">
        <v>43496</v>
      </c>
      <c r="I3748">
        <v>1</v>
      </c>
      <c r="J3748" s="27">
        <f t="shared" si="84"/>
        <v>103</v>
      </c>
      <c r="K3748">
        <v>1.1000000000000001</v>
      </c>
      <c r="L3748">
        <v>0</v>
      </c>
      <c r="M3748">
        <v>0.1</v>
      </c>
      <c r="N3748">
        <v>1</v>
      </c>
      <c r="O3748" s="18">
        <v>43496</v>
      </c>
      <c r="P3748" s="24">
        <v>46660</v>
      </c>
      <c r="Q3748" s="7">
        <f t="shared" si="83"/>
        <v>120</v>
      </c>
      <c r="R3748" s="12">
        <v>43496</v>
      </c>
      <c r="T3748">
        <v>1</v>
      </c>
    </row>
    <row r="3749" spans="1:20" ht="18.75" x14ac:dyDescent="0.25">
      <c r="A3749">
        <v>5090302</v>
      </c>
      <c r="B3749">
        <v>1011202</v>
      </c>
      <c r="C3749">
        <v>202</v>
      </c>
      <c r="D3749" t="s">
        <v>1145</v>
      </c>
      <c r="E3749" t="s">
        <v>3393</v>
      </c>
      <c r="F3749" s="1">
        <v>100003635</v>
      </c>
      <c r="G3749" t="s">
        <v>1891</v>
      </c>
      <c r="H3749" s="22">
        <v>33604</v>
      </c>
      <c r="I3749">
        <v>1</v>
      </c>
      <c r="J3749" s="27">
        <f t="shared" si="84"/>
        <v>428</v>
      </c>
      <c r="K3749">
        <v>32</v>
      </c>
      <c r="L3749">
        <v>0</v>
      </c>
      <c r="M3749">
        <v>31</v>
      </c>
      <c r="N3749">
        <v>1</v>
      </c>
      <c r="O3749" s="18">
        <v>33604</v>
      </c>
      <c r="P3749" s="24">
        <v>46660</v>
      </c>
      <c r="Q3749" s="7">
        <f t="shared" si="83"/>
        <v>120</v>
      </c>
      <c r="R3749" s="12">
        <v>33604</v>
      </c>
      <c r="T3749">
        <v>1</v>
      </c>
    </row>
    <row r="3750" spans="1:20" ht="18.75" x14ac:dyDescent="0.25">
      <c r="A3750">
        <v>5090302</v>
      </c>
      <c r="B3750">
        <v>1011202</v>
      </c>
      <c r="C3750">
        <v>202</v>
      </c>
      <c r="D3750" t="s">
        <v>1145</v>
      </c>
      <c r="E3750" t="s">
        <v>3394</v>
      </c>
      <c r="F3750" s="1">
        <v>100003637</v>
      </c>
      <c r="G3750" t="s">
        <v>1891</v>
      </c>
      <c r="H3750" s="22">
        <v>34060</v>
      </c>
      <c r="I3750">
        <v>1</v>
      </c>
      <c r="J3750" s="27">
        <f t="shared" si="84"/>
        <v>413</v>
      </c>
      <c r="K3750">
        <v>19.75</v>
      </c>
      <c r="L3750">
        <v>0</v>
      </c>
      <c r="M3750">
        <v>18.75</v>
      </c>
      <c r="N3750">
        <v>1</v>
      </c>
      <c r="O3750" s="18">
        <v>34060</v>
      </c>
      <c r="P3750" s="24">
        <v>46660</v>
      </c>
      <c r="Q3750" s="7">
        <f t="shared" si="83"/>
        <v>120</v>
      </c>
      <c r="R3750" s="12">
        <v>34060</v>
      </c>
      <c r="T3750">
        <v>60</v>
      </c>
    </row>
    <row r="3751" spans="1:20" ht="18.75" x14ac:dyDescent="0.25">
      <c r="A3751">
        <v>5090302</v>
      </c>
      <c r="B3751">
        <v>1011202</v>
      </c>
      <c r="C3751">
        <v>202</v>
      </c>
      <c r="D3751" t="s">
        <v>1145</v>
      </c>
      <c r="E3751" t="s">
        <v>3395</v>
      </c>
      <c r="F3751" s="1">
        <v>100001883</v>
      </c>
      <c r="G3751" t="s">
        <v>1891</v>
      </c>
      <c r="H3751" s="22">
        <v>41639</v>
      </c>
      <c r="I3751">
        <v>1</v>
      </c>
      <c r="J3751" s="27">
        <f t="shared" si="84"/>
        <v>164</v>
      </c>
      <c r="K3751">
        <v>85</v>
      </c>
      <c r="L3751">
        <v>0</v>
      </c>
      <c r="M3751">
        <v>84</v>
      </c>
      <c r="N3751">
        <v>1</v>
      </c>
      <c r="O3751" s="18">
        <v>41639</v>
      </c>
      <c r="P3751" s="24">
        <v>46660</v>
      </c>
      <c r="Q3751" s="7">
        <f t="shared" si="83"/>
        <v>120</v>
      </c>
      <c r="R3751" s="12">
        <v>41639</v>
      </c>
      <c r="T3751">
        <v>1</v>
      </c>
    </row>
    <row r="3752" spans="1:20" ht="18.75" x14ac:dyDescent="0.25">
      <c r="A3752">
        <v>5090302</v>
      </c>
      <c r="B3752">
        <v>1011202</v>
      </c>
      <c r="C3752">
        <v>204</v>
      </c>
      <c r="D3752" t="s">
        <v>1171</v>
      </c>
      <c r="E3752" t="s">
        <v>3396</v>
      </c>
      <c r="F3752" s="1">
        <v>100002681</v>
      </c>
      <c r="G3752" t="s">
        <v>1891</v>
      </c>
      <c r="H3752" s="22">
        <v>42877</v>
      </c>
      <c r="I3752">
        <v>1</v>
      </c>
      <c r="J3752" s="27">
        <f t="shared" si="84"/>
        <v>124</v>
      </c>
      <c r="K3752">
        <v>1.1000000000000001</v>
      </c>
      <c r="L3752">
        <v>0</v>
      </c>
      <c r="M3752">
        <v>0.1</v>
      </c>
      <c r="N3752">
        <v>1</v>
      </c>
      <c r="O3752" s="18">
        <v>42877</v>
      </c>
      <c r="P3752" s="24">
        <v>46660</v>
      </c>
      <c r="Q3752" s="7">
        <f t="shared" si="83"/>
        <v>120</v>
      </c>
      <c r="R3752" s="12">
        <v>42877</v>
      </c>
      <c r="T3752">
        <v>1</v>
      </c>
    </row>
    <row r="3753" spans="1:20" ht="18.75" x14ac:dyDescent="0.25">
      <c r="A3753">
        <v>5090302</v>
      </c>
      <c r="B3753">
        <v>1011202</v>
      </c>
      <c r="C3753">
        <v>204</v>
      </c>
      <c r="D3753" t="s">
        <v>1171</v>
      </c>
      <c r="E3753" t="s">
        <v>3397</v>
      </c>
      <c r="F3753" s="1">
        <v>100002682</v>
      </c>
      <c r="G3753" t="s">
        <v>1891</v>
      </c>
      <c r="H3753" s="22">
        <v>39093</v>
      </c>
      <c r="I3753">
        <v>1</v>
      </c>
      <c r="J3753" s="27">
        <f t="shared" si="84"/>
        <v>248</v>
      </c>
      <c r="K3753">
        <v>182</v>
      </c>
      <c r="L3753">
        <v>0</v>
      </c>
      <c r="M3753">
        <v>181</v>
      </c>
      <c r="N3753">
        <v>1</v>
      </c>
      <c r="O3753" s="18">
        <v>39093</v>
      </c>
      <c r="P3753" s="24">
        <v>46660</v>
      </c>
      <c r="Q3753" s="7">
        <f t="shared" si="83"/>
        <v>120</v>
      </c>
      <c r="R3753" s="12">
        <v>39093</v>
      </c>
      <c r="T3753">
        <v>60</v>
      </c>
    </row>
    <row r="3754" spans="1:20" ht="18.75" x14ac:dyDescent="0.25">
      <c r="A3754">
        <v>5090302</v>
      </c>
      <c r="B3754">
        <v>1011202</v>
      </c>
      <c r="C3754">
        <v>205</v>
      </c>
      <c r="D3754" t="s">
        <v>1175</v>
      </c>
      <c r="E3754" t="s">
        <v>3398</v>
      </c>
      <c r="F3754" s="1">
        <v>100002741</v>
      </c>
      <c r="G3754" t="s">
        <v>1891</v>
      </c>
      <c r="H3754" s="22">
        <v>37591</v>
      </c>
      <c r="I3754">
        <v>1</v>
      </c>
      <c r="J3754" s="27">
        <f t="shared" si="84"/>
        <v>297</v>
      </c>
      <c r="K3754">
        <v>85</v>
      </c>
      <c r="L3754">
        <v>0</v>
      </c>
      <c r="M3754">
        <v>84</v>
      </c>
      <c r="N3754">
        <v>1</v>
      </c>
      <c r="O3754" s="18">
        <v>37591</v>
      </c>
      <c r="P3754" s="24">
        <v>46660</v>
      </c>
      <c r="Q3754" s="7">
        <f t="shared" si="83"/>
        <v>120</v>
      </c>
      <c r="R3754" s="12">
        <v>37591</v>
      </c>
      <c r="T3754">
        <v>48</v>
      </c>
    </row>
    <row r="3755" spans="1:20" ht="18.75" x14ac:dyDescent="0.25">
      <c r="A3755">
        <v>5090302</v>
      </c>
      <c r="B3755">
        <v>1011202</v>
      </c>
      <c r="C3755">
        <v>205</v>
      </c>
      <c r="D3755" t="s">
        <v>1175</v>
      </c>
      <c r="E3755" t="s">
        <v>3399</v>
      </c>
      <c r="F3755" s="1">
        <v>100002742</v>
      </c>
      <c r="G3755" t="s">
        <v>1891</v>
      </c>
      <c r="H3755" s="22">
        <v>40259</v>
      </c>
      <c r="I3755">
        <v>1</v>
      </c>
      <c r="J3755" s="27">
        <f t="shared" si="84"/>
        <v>210</v>
      </c>
      <c r="K3755">
        <v>55</v>
      </c>
      <c r="L3755">
        <v>0</v>
      </c>
      <c r="M3755">
        <v>54</v>
      </c>
      <c r="N3755">
        <v>1</v>
      </c>
      <c r="O3755" s="18">
        <v>40259</v>
      </c>
      <c r="P3755" s="24">
        <v>46660</v>
      </c>
      <c r="Q3755" s="7">
        <f t="shared" si="83"/>
        <v>120</v>
      </c>
      <c r="R3755" s="12">
        <v>40259</v>
      </c>
      <c r="T3755">
        <v>1</v>
      </c>
    </row>
    <row r="3756" spans="1:20" ht="18.75" x14ac:dyDescent="0.25">
      <c r="A3756">
        <v>5090302</v>
      </c>
      <c r="B3756">
        <v>1011202</v>
      </c>
      <c r="C3756">
        <v>205</v>
      </c>
      <c r="D3756" t="s">
        <v>1175</v>
      </c>
      <c r="E3756" t="s">
        <v>3400</v>
      </c>
      <c r="F3756" s="1">
        <v>100002740</v>
      </c>
      <c r="G3756" t="s">
        <v>1891</v>
      </c>
      <c r="H3756" s="22">
        <v>32509</v>
      </c>
      <c r="I3756">
        <v>1</v>
      </c>
      <c r="J3756" s="27">
        <f t="shared" si="84"/>
        <v>464</v>
      </c>
      <c r="K3756">
        <v>1</v>
      </c>
      <c r="L3756">
        <v>0</v>
      </c>
      <c r="M3756">
        <v>0</v>
      </c>
      <c r="N3756">
        <v>1</v>
      </c>
      <c r="O3756" s="18">
        <v>32509</v>
      </c>
      <c r="P3756" s="24">
        <v>46660</v>
      </c>
      <c r="Q3756" s="7">
        <f t="shared" si="83"/>
        <v>120</v>
      </c>
      <c r="R3756" s="12">
        <v>32509</v>
      </c>
      <c r="T3756">
        <v>48</v>
      </c>
    </row>
    <row r="3757" spans="1:20" ht="18.75" x14ac:dyDescent="0.25">
      <c r="A3757">
        <v>5090302</v>
      </c>
      <c r="B3757">
        <v>1011202</v>
      </c>
      <c r="C3757">
        <v>205</v>
      </c>
      <c r="D3757" t="s">
        <v>1175</v>
      </c>
      <c r="E3757" t="s">
        <v>3401</v>
      </c>
      <c r="F3757" s="1">
        <v>100002783</v>
      </c>
      <c r="G3757" t="s">
        <v>1891</v>
      </c>
      <c r="H3757" s="22">
        <v>43464</v>
      </c>
      <c r="I3757">
        <v>1</v>
      </c>
      <c r="J3757" s="27">
        <f t="shared" si="84"/>
        <v>105</v>
      </c>
      <c r="K3757">
        <v>442.95</v>
      </c>
      <c r="L3757">
        <v>7.5069999999999997</v>
      </c>
      <c r="M3757">
        <v>321.10399999999998</v>
      </c>
      <c r="N3757">
        <v>121.846</v>
      </c>
      <c r="O3757" s="18">
        <v>43464</v>
      </c>
      <c r="P3757" s="24">
        <v>46660</v>
      </c>
      <c r="Q3757" s="7">
        <f t="shared" si="83"/>
        <v>120</v>
      </c>
      <c r="R3757" s="12">
        <v>43464</v>
      </c>
      <c r="T3757">
        <v>60</v>
      </c>
    </row>
    <row r="3758" spans="1:20" ht="18.75" x14ac:dyDescent="0.25">
      <c r="A3758">
        <v>5090302</v>
      </c>
      <c r="B3758">
        <v>1011202</v>
      </c>
      <c r="C3758">
        <v>205</v>
      </c>
      <c r="D3758" t="s">
        <v>1175</v>
      </c>
      <c r="E3758" t="s">
        <v>3402</v>
      </c>
      <c r="F3758" s="1">
        <v>100007175</v>
      </c>
      <c r="G3758" t="s">
        <v>1891</v>
      </c>
      <c r="H3758" s="22">
        <v>44651</v>
      </c>
      <c r="I3758">
        <v>1</v>
      </c>
      <c r="J3758" s="27">
        <f t="shared" si="84"/>
        <v>65</v>
      </c>
      <c r="K3758">
        <v>149</v>
      </c>
      <c r="L3758">
        <v>1.2649999999999999</v>
      </c>
      <c r="M3758">
        <v>5.0209999999999999</v>
      </c>
      <c r="N3758">
        <v>143.97900000000001</v>
      </c>
      <c r="O3758" s="18">
        <v>44651</v>
      </c>
      <c r="P3758" s="24">
        <v>46660</v>
      </c>
      <c r="Q3758" s="7">
        <f t="shared" si="83"/>
        <v>120</v>
      </c>
      <c r="R3758" s="12">
        <v>44651</v>
      </c>
      <c r="T3758">
        <v>120</v>
      </c>
    </row>
    <row r="3759" spans="1:20" ht="18.75" x14ac:dyDescent="0.25">
      <c r="A3759">
        <v>5090302</v>
      </c>
      <c r="B3759">
        <v>1011202</v>
      </c>
      <c r="C3759">
        <v>205</v>
      </c>
      <c r="D3759" t="s">
        <v>1175</v>
      </c>
      <c r="E3759" t="s">
        <v>3403</v>
      </c>
      <c r="F3759" s="1">
        <v>100000145</v>
      </c>
      <c r="G3759" t="s">
        <v>1891</v>
      </c>
      <c r="H3759" s="22">
        <v>42671</v>
      </c>
      <c r="I3759">
        <v>1</v>
      </c>
      <c r="J3759" s="27">
        <f t="shared" si="84"/>
        <v>131</v>
      </c>
      <c r="K3759">
        <v>65</v>
      </c>
      <c r="L3759">
        <v>0</v>
      </c>
      <c r="M3759">
        <v>64</v>
      </c>
      <c r="N3759">
        <v>1</v>
      </c>
      <c r="O3759" s="18">
        <v>42671</v>
      </c>
      <c r="P3759" s="24">
        <v>46660</v>
      </c>
      <c r="Q3759" s="7">
        <f t="shared" si="83"/>
        <v>120</v>
      </c>
      <c r="R3759" s="12">
        <v>42671</v>
      </c>
      <c r="T3759">
        <v>1</v>
      </c>
    </row>
    <row r="3760" spans="1:20" ht="18.75" x14ac:dyDescent="0.25">
      <c r="A3760">
        <v>5090302</v>
      </c>
      <c r="B3760">
        <v>1011202</v>
      </c>
      <c r="C3760">
        <v>205</v>
      </c>
      <c r="D3760" t="s">
        <v>1175</v>
      </c>
      <c r="E3760" t="s">
        <v>3404</v>
      </c>
      <c r="F3760" s="1">
        <v>100002735</v>
      </c>
      <c r="G3760" t="s">
        <v>1891</v>
      </c>
      <c r="H3760" s="22">
        <v>33786</v>
      </c>
      <c r="I3760">
        <v>1</v>
      </c>
      <c r="J3760" s="27">
        <f t="shared" si="84"/>
        <v>422</v>
      </c>
      <c r="K3760">
        <v>295</v>
      </c>
      <c r="L3760">
        <v>0</v>
      </c>
      <c r="M3760">
        <v>294</v>
      </c>
      <c r="N3760">
        <v>1</v>
      </c>
      <c r="O3760" s="18">
        <v>33786</v>
      </c>
      <c r="P3760" s="24">
        <v>46660</v>
      </c>
      <c r="Q3760" s="7">
        <f t="shared" si="83"/>
        <v>120</v>
      </c>
      <c r="R3760" s="12">
        <v>33786</v>
      </c>
      <c r="T3760">
        <v>48</v>
      </c>
    </row>
    <row r="3761" spans="1:20" ht="18.75" x14ac:dyDescent="0.25">
      <c r="A3761">
        <v>5090302</v>
      </c>
      <c r="B3761">
        <v>1011202</v>
      </c>
      <c r="C3761">
        <v>205</v>
      </c>
      <c r="D3761" t="s">
        <v>1175</v>
      </c>
      <c r="E3761" t="s">
        <v>3405</v>
      </c>
      <c r="F3761" s="1">
        <v>100002743</v>
      </c>
      <c r="G3761" t="s">
        <v>1891</v>
      </c>
      <c r="H3761" s="22">
        <v>39093</v>
      </c>
      <c r="I3761">
        <v>1</v>
      </c>
      <c r="J3761" s="27">
        <f t="shared" si="84"/>
        <v>248</v>
      </c>
      <c r="K3761">
        <v>62.5</v>
      </c>
      <c r="L3761">
        <v>0</v>
      </c>
      <c r="M3761">
        <v>61.5</v>
      </c>
      <c r="N3761">
        <v>1</v>
      </c>
      <c r="O3761" s="18">
        <v>39093</v>
      </c>
      <c r="P3761" s="24">
        <v>46660</v>
      </c>
      <c r="Q3761" s="7">
        <f t="shared" si="83"/>
        <v>120</v>
      </c>
      <c r="R3761" s="12">
        <v>39093</v>
      </c>
      <c r="T3761">
        <v>60</v>
      </c>
    </row>
    <row r="3762" spans="1:20" ht="18.75" x14ac:dyDescent="0.25">
      <c r="A3762">
        <v>5090302</v>
      </c>
      <c r="B3762">
        <v>1011202</v>
      </c>
      <c r="C3762">
        <v>205</v>
      </c>
      <c r="D3762" t="s">
        <v>1175</v>
      </c>
      <c r="E3762" t="s">
        <v>1837</v>
      </c>
      <c r="F3762" s="1">
        <v>100002756</v>
      </c>
      <c r="G3762" t="s">
        <v>1891</v>
      </c>
      <c r="H3762" s="22">
        <v>39387</v>
      </c>
      <c r="I3762">
        <v>1</v>
      </c>
      <c r="J3762" s="27">
        <f t="shared" si="84"/>
        <v>238</v>
      </c>
      <c r="K3762">
        <v>130</v>
      </c>
      <c r="L3762">
        <v>0</v>
      </c>
      <c r="M3762">
        <v>129</v>
      </c>
      <c r="N3762">
        <v>1</v>
      </c>
      <c r="O3762" s="18">
        <v>39387</v>
      </c>
      <c r="P3762" s="24">
        <v>46660</v>
      </c>
      <c r="Q3762" s="7">
        <f t="shared" si="83"/>
        <v>120</v>
      </c>
      <c r="R3762" s="12">
        <v>39387</v>
      </c>
      <c r="T3762">
        <v>48</v>
      </c>
    </row>
    <row r="3763" spans="1:20" ht="18.75" x14ac:dyDescent="0.25">
      <c r="A3763">
        <v>5090302</v>
      </c>
      <c r="B3763">
        <v>1011202</v>
      </c>
      <c r="C3763">
        <v>206</v>
      </c>
      <c r="D3763" t="s">
        <v>1215</v>
      </c>
      <c r="E3763" t="s">
        <v>3406</v>
      </c>
      <c r="F3763" s="1">
        <v>100007077</v>
      </c>
      <c r="G3763" t="s">
        <v>1891</v>
      </c>
      <c r="H3763" s="22">
        <v>44469</v>
      </c>
      <c r="I3763">
        <v>2</v>
      </c>
      <c r="J3763" s="27">
        <f t="shared" si="84"/>
        <v>72</v>
      </c>
      <c r="K3763">
        <v>140</v>
      </c>
      <c r="L3763">
        <v>1.1890000000000001</v>
      </c>
      <c r="M3763">
        <v>11.699</v>
      </c>
      <c r="N3763">
        <v>128.30099999999999</v>
      </c>
      <c r="O3763" s="18">
        <v>44469</v>
      </c>
      <c r="P3763" s="24">
        <v>46660</v>
      </c>
      <c r="Q3763" s="7">
        <f t="shared" si="83"/>
        <v>120</v>
      </c>
      <c r="R3763" s="12">
        <v>44469</v>
      </c>
      <c r="T3763">
        <v>120</v>
      </c>
    </row>
    <row r="3764" spans="1:20" ht="18.75" x14ac:dyDescent="0.25">
      <c r="A3764">
        <v>5090302</v>
      </c>
      <c r="B3764">
        <v>1011202</v>
      </c>
      <c r="C3764">
        <v>206</v>
      </c>
      <c r="D3764" t="s">
        <v>1215</v>
      </c>
      <c r="E3764" t="s">
        <v>3407</v>
      </c>
      <c r="F3764" s="1">
        <v>100007312</v>
      </c>
      <c r="G3764" t="s">
        <v>1891</v>
      </c>
      <c r="H3764" s="22">
        <v>44773</v>
      </c>
      <c r="I3764">
        <v>1</v>
      </c>
      <c r="J3764" s="27">
        <f t="shared" si="84"/>
        <v>61</v>
      </c>
      <c r="K3764">
        <v>256.89999999999998</v>
      </c>
      <c r="L3764">
        <v>7.0000000000000007E-2</v>
      </c>
      <c r="M3764">
        <v>7.0000000000000007E-2</v>
      </c>
      <c r="N3764">
        <v>256.83</v>
      </c>
      <c r="O3764" s="18">
        <v>44773</v>
      </c>
      <c r="P3764" s="24">
        <v>46660</v>
      </c>
      <c r="Q3764" s="7">
        <f t="shared" si="83"/>
        <v>120</v>
      </c>
      <c r="R3764" s="12">
        <v>44773</v>
      </c>
      <c r="T3764">
        <v>120</v>
      </c>
    </row>
    <row r="3765" spans="1:20" ht="18.75" x14ac:dyDescent="0.25">
      <c r="A3765">
        <v>5090302</v>
      </c>
      <c r="B3765">
        <v>1011202</v>
      </c>
      <c r="C3765">
        <v>206</v>
      </c>
      <c r="D3765" t="s">
        <v>1215</v>
      </c>
      <c r="E3765" t="s">
        <v>3408</v>
      </c>
      <c r="F3765" s="1">
        <v>100002826</v>
      </c>
      <c r="G3765" t="s">
        <v>1891</v>
      </c>
      <c r="H3765" s="22">
        <v>39093</v>
      </c>
      <c r="I3765">
        <v>1</v>
      </c>
      <c r="J3765" s="27">
        <f t="shared" si="84"/>
        <v>248</v>
      </c>
      <c r="K3765">
        <v>62.5</v>
      </c>
      <c r="L3765">
        <v>0</v>
      </c>
      <c r="M3765">
        <v>61.5</v>
      </c>
      <c r="N3765">
        <v>1</v>
      </c>
      <c r="O3765" s="18">
        <v>39093</v>
      </c>
      <c r="P3765" s="24">
        <v>46660</v>
      </c>
      <c r="Q3765" s="7">
        <f t="shared" si="83"/>
        <v>120</v>
      </c>
      <c r="R3765" s="12">
        <v>39093</v>
      </c>
      <c r="T3765">
        <v>60</v>
      </c>
    </row>
    <row r="3766" spans="1:20" ht="18.75" x14ac:dyDescent="0.25">
      <c r="A3766">
        <v>5090302</v>
      </c>
      <c r="B3766">
        <v>1011202</v>
      </c>
      <c r="C3766">
        <v>301</v>
      </c>
      <c r="D3766" t="s">
        <v>1239</v>
      </c>
      <c r="E3766" t="s">
        <v>3409</v>
      </c>
      <c r="F3766" s="1">
        <v>100002879</v>
      </c>
      <c r="G3766" t="s">
        <v>1891</v>
      </c>
      <c r="H3766" s="22">
        <v>42718</v>
      </c>
      <c r="I3766">
        <v>2</v>
      </c>
      <c r="J3766" s="27">
        <f t="shared" si="84"/>
        <v>129</v>
      </c>
      <c r="K3766">
        <v>126</v>
      </c>
      <c r="L3766">
        <v>0</v>
      </c>
      <c r="M3766">
        <v>125</v>
      </c>
      <c r="N3766">
        <v>1</v>
      </c>
      <c r="O3766" s="18">
        <v>42718</v>
      </c>
      <c r="P3766" s="24">
        <v>46660</v>
      </c>
      <c r="Q3766" s="7">
        <f t="shared" si="83"/>
        <v>120</v>
      </c>
      <c r="R3766" s="12">
        <v>42718</v>
      </c>
      <c r="T3766">
        <v>60</v>
      </c>
    </row>
    <row r="3767" spans="1:20" ht="18.75" x14ac:dyDescent="0.25">
      <c r="A3767">
        <v>5090302</v>
      </c>
      <c r="B3767">
        <v>1011202</v>
      </c>
      <c r="C3767">
        <v>301</v>
      </c>
      <c r="D3767" t="s">
        <v>1239</v>
      </c>
      <c r="E3767" t="s">
        <v>3410</v>
      </c>
      <c r="F3767" s="1">
        <v>100002873</v>
      </c>
      <c r="G3767" t="s">
        <v>1891</v>
      </c>
      <c r="H3767" s="22">
        <v>37591</v>
      </c>
      <c r="I3767">
        <v>1</v>
      </c>
      <c r="J3767" s="27">
        <f t="shared" si="84"/>
        <v>297</v>
      </c>
      <c r="K3767">
        <v>85</v>
      </c>
      <c r="L3767">
        <v>0</v>
      </c>
      <c r="M3767">
        <v>84</v>
      </c>
      <c r="N3767">
        <v>1</v>
      </c>
      <c r="O3767" s="18">
        <v>37591</v>
      </c>
      <c r="P3767" s="24">
        <v>46660</v>
      </c>
      <c r="Q3767" s="7">
        <f t="shared" si="83"/>
        <v>120</v>
      </c>
      <c r="R3767" s="12">
        <v>37591</v>
      </c>
      <c r="T3767">
        <v>1</v>
      </c>
    </row>
    <row r="3768" spans="1:20" ht="18.75" x14ac:dyDescent="0.25">
      <c r="A3768">
        <v>5090302</v>
      </c>
      <c r="B3768">
        <v>1011202</v>
      </c>
      <c r="C3768">
        <v>301</v>
      </c>
      <c r="D3768" t="s">
        <v>1239</v>
      </c>
      <c r="E3768" t="s">
        <v>3411</v>
      </c>
      <c r="F3768" s="1">
        <v>100002874</v>
      </c>
      <c r="G3768" t="s">
        <v>1891</v>
      </c>
      <c r="H3768" s="22">
        <v>39093</v>
      </c>
      <c r="I3768">
        <v>2</v>
      </c>
      <c r="J3768" s="27">
        <f t="shared" si="84"/>
        <v>248</v>
      </c>
      <c r="K3768">
        <v>256.72000000000003</v>
      </c>
      <c r="L3768">
        <v>0</v>
      </c>
      <c r="M3768">
        <v>255.72</v>
      </c>
      <c r="N3768">
        <v>1</v>
      </c>
      <c r="O3768" s="18">
        <v>39093</v>
      </c>
      <c r="P3768" s="24">
        <v>46660</v>
      </c>
      <c r="Q3768" s="7">
        <f t="shared" si="83"/>
        <v>120</v>
      </c>
      <c r="R3768" s="12">
        <v>39093</v>
      </c>
      <c r="T3768">
        <v>60</v>
      </c>
    </row>
    <row r="3769" spans="1:20" ht="18.75" x14ac:dyDescent="0.25">
      <c r="A3769">
        <v>5090302</v>
      </c>
      <c r="B3769">
        <v>1011202</v>
      </c>
      <c r="C3769">
        <v>302</v>
      </c>
      <c r="D3769" t="s">
        <v>1263</v>
      </c>
      <c r="E3769" t="s">
        <v>3412</v>
      </c>
      <c r="F3769" s="1">
        <v>100002977</v>
      </c>
      <c r="G3769" t="s">
        <v>1891</v>
      </c>
      <c r="H3769" s="22">
        <v>43069</v>
      </c>
      <c r="I3769">
        <v>1</v>
      </c>
      <c r="J3769" s="27">
        <f t="shared" si="84"/>
        <v>118</v>
      </c>
      <c r="K3769">
        <v>100</v>
      </c>
      <c r="L3769">
        <v>0</v>
      </c>
      <c r="M3769">
        <v>99</v>
      </c>
      <c r="N3769">
        <v>1</v>
      </c>
      <c r="O3769" s="18">
        <v>43069</v>
      </c>
      <c r="P3769" s="24">
        <v>46660</v>
      </c>
      <c r="Q3769" s="7">
        <f t="shared" si="83"/>
        <v>120</v>
      </c>
      <c r="R3769" s="12">
        <v>43069</v>
      </c>
      <c r="T3769">
        <v>48</v>
      </c>
    </row>
    <row r="3770" spans="1:20" ht="18.75" x14ac:dyDescent="0.25">
      <c r="A3770">
        <v>5090302</v>
      </c>
      <c r="B3770">
        <v>1011202</v>
      </c>
      <c r="C3770">
        <v>302</v>
      </c>
      <c r="D3770" t="s">
        <v>1263</v>
      </c>
      <c r="E3770" t="s">
        <v>3388</v>
      </c>
      <c r="F3770" s="1">
        <v>100002985</v>
      </c>
      <c r="G3770" t="s">
        <v>1891</v>
      </c>
      <c r="H3770" s="22">
        <v>39387</v>
      </c>
      <c r="I3770">
        <v>1</v>
      </c>
      <c r="J3770" s="27">
        <f t="shared" si="84"/>
        <v>238</v>
      </c>
      <c r="K3770">
        <v>42</v>
      </c>
      <c r="L3770">
        <v>0</v>
      </c>
      <c r="M3770">
        <v>41</v>
      </c>
      <c r="N3770">
        <v>1</v>
      </c>
      <c r="O3770" s="18">
        <v>39387</v>
      </c>
      <c r="P3770" s="24">
        <v>46660</v>
      </c>
      <c r="Q3770" s="7">
        <f t="shared" si="83"/>
        <v>120</v>
      </c>
      <c r="R3770" s="12">
        <v>39387</v>
      </c>
      <c r="T3770">
        <v>60</v>
      </c>
    </row>
    <row r="3771" spans="1:20" ht="18.75" x14ac:dyDescent="0.25">
      <c r="A3771">
        <v>5090302</v>
      </c>
      <c r="B3771">
        <v>1011202</v>
      </c>
      <c r="C3771">
        <v>302</v>
      </c>
      <c r="D3771" t="s">
        <v>1263</v>
      </c>
      <c r="E3771" t="s">
        <v>3388</v>
      </c>
      <c r="F3771" s="1">
        <v>100002987</v>
      </c>
      <c r="G3771" t="s">
        <v>1891</v>
      </c>
      <c r="H3771" s="22">
        <v>39387</v>
      </c>
      <c r="I3771">
        <v>1</v>
      </c>
      <c r="J3771" s="27">
        <f t="shared" si="84"/>
        <v>238</v>
      </c>
      <c r="K3771">
        <v>42</v>
      </c>
      <c r="L3771">
        <v>0</v>
      </c>
      <c r="M3771">
        <v>41</v>
      </c>
      <c r="N3771">
        <v>1</v>
      </c>
      <c r="O3771" s="18">
        <v>39387</v>
      </c>
      <c r="P3771" s="24">
        <v>46660</v>
      </c>
      <c r="Q3771" s="7">
        <f t="shared" si="83"/>
        <v>120</v>
      </c>
      <c r="R3771" s="12">
        <v>39387</v>
      </c>
      <c r="T3771">
        <v>60</v>
      </c>
    </row>
    <row r="3772" spans="1:20" ht="18.75" x14ac:dyDescent="0.25">
      <c r="A3772">
        <v>5090302</v>
      </c>
      <c r="B3772">
        <v>1011202</v>
      </c>
      <c r="C3772">
        <v>302</v>
      </c>
      <c r="D3772" t="s">
        <v>1263</v>
      </c>
      <c r="E3772" t="s">
        <v>3413</v>
      </c>
      <c r="F3772" s="1">
        <v>100003052</v>
      </c>
      <c r="G3772" t="s">
        <v>1891</v>
      </c>
      <c r="H3772" s="22">
        <v>43180</v>
      </c>
      <c r="I3772">
        <v>3</v>
      </c>
      <c r="J3772" s="27">
        <f t="shared" si="84"/>
        <v>114</v>
      </c>
      <c r="K3772">
        <v>3.3</v>
      </c>
      <c r="L3772">
        <v>0</v>
      </c>
      <c r="M3772">
        <v>2.2999999999999998</v>
      </c>
      <c r="N3772">
        <v>1</v>
      </c>
      <c r="O3772" s="18">
        <v>43180</v>
      </c>
      <c r="P3772" s="24">
        <v>46660</v>
      </c>
      <c r="Q3772" s="7">
        <f t="shared" si="83"/>
        <v>120</v>
      </c>
      <c r="R3772" s="12">
        <v>43180</v>
      </c>
      <c r="T3772">
        <v>1</v>
      </c>
    </row>
    <row r="3773" spans="1:20" ht="18.75" x14ac:dyDescent="0.25">
      <c r="A3773">
        <v>5090302</v>
      </c>
      <c r="B3773">
        <v>1011202</v>
      </c>
      <c r="C3773">
        <v>302</v>
      </c>
      <c r="D3773" t="s">
        <v>1263</v>
      </c>
      <c r="E3773" t="s">
        <v>3414</v>
      </c>
      <c r="F3773" s="1">
        <v>100002991</v>
      </c>
      <c r="G3773" t="s">
        <v>1891</v>
      </c>
      <c r="H3773" s="22">
        <v>39680</v>
      </c>
      <c r="I3773">
        <v>1</v>
      </c>
      <c r="J3773" s="27">
        <f t="shared" si="84"/>
        <v>229</v>
      </c>
      <c r="K3773">
        <v>46</v>
      </c>
      <c r="L3773">
        <v>0</v>
      </c>
      <c r="M3773">
        <v>45</v>
      </c>
      <c r="N3773">
        <v>1</v>
      </c>
      <c r="O3773" s="18">
        <v>39680</v>
      </c>
      <c r="P3773" s="24">
        <v>46660</v>
      </c>
      <c r="Q3773" s="7">
        <f t="shared" si="83"/>
        <v>120</v>
      </c>
      <c r="R3773" s="12">
        <v>39680</v>
      </c>
      <c r="T3773">
        <v>12</v>
      </c>
    </row>
    <row r="3774" spans="1:20" ht="18.75" x14ac:dyDescent="0.25">
      <c r="A3774">
        <v>5090302</v>
      </c>
      <c r="B3774">
        <v>1011202</v>
      </c>
      <c r="C3774">
        <v>302</v>
      </c>
      <c r="D3774" t="s">
        <v>1263</v>
      </c>
      <c r="E3774" t="s">
        <v>3415</v>
      </c>
      <c r="F3774" s="1">
        <v>100002999</v>
      </c>
      <c r="G3774" t="s">
        <v>1891</v>
      </c>
      <c r="H3774" s="22">
        <v>43306</v>
      </c>
      <c r="I3774">
        <v>1</v>
      </c>
      <c r="J3774" s="27">
        <f t="shared" si="84"/>
        <v>110</v>
      </c>
      <c r="K3774">
        <v>37</v>
      </c>
      <c r="L3774">
        <v>0.61199999999999999</v>
      </c>
      <c r="M3774">
        <v>28.940999999999999</v>
      </c>
      <c r="N3774">
        <v>8.0589999999999993</v>
      </c>
      <c r="O3774" s="18">
        <v>43306</v>
      </c>
      <c r="P3774" s="24">
        <v>46660</v>
      </c>
      <c r="Q3774" s="7">
        <f t="shared" si="83"/>
        <v>120</v>
      </c>
      <c r="R3774" s="12">
        <v>43306</v>
      </c>
      <c r="T3774">
        <v>60</v>
      </c>
    </row>
    <row r="3775" spans="1:20" ht="18.75" x14ac:dyDescent="0.25">
      <c r="A3775">
        <v>5090302</v>
      </c>
      <c r="B3775">
        <v>1011202</v>
      </c>
      <c r="C3775">
        <v>302</v>
      </c>
      <c r="D3775" t="s">
        <v>1263</v>
      </c>
      <c r="E3775" t="s">
        <v>3416</v>
      </c>
      <c r="F3775" s="1">
        <v>100007318</v>
      </c>
      <c r="G3775" t="s">
        <v>1891</v>
      </c>
      <c r="H3775" s="22">
        <v>44773</v>
      </c>
      <c r="I3775">
        <v>1</v>
      </c>
      <c r="J3775" s="27">
        <f t="shared" si="84"/>
        <v>61</v>
      </c>
      <c r="K3775">
        <v>235</v>
      </c>
      <c r="L3775">
        <v>6.4000000000000001E-2</v>
      </c>
      <c r="M3775">
        <v>6.4000000000000001E-2</v>
      </c>
      <c r="N3775">
        <v>234.93600000000001</v>
      </c>
      <c r="O3775" s="18">
        <v>44773</v>
      </c>
      <c r="P3775" s="24">
        <v>46660</v>
      </c>
      <c r="Q3775" s="7">
        <f t="shared" si="83"/>
        <v>120</v>
      </c>
      <c r="R3775" s="12">
        <v>44773</v>
      </c>
      <c r="T3775">
        <v>120</v>
      </c>
    </row>
    <row r="3776" spans="1:20" ht="18.75" x14ac:dyDescent="0.25">
      <c r="A3776">
        <v>5090302</v>
      </c>
      <c r="B3776">
        <v>1011202</v>
      </c>
      <c r="C3776">
        <v>302</v>
      </c>
      <c r="D3776" t="s">
        <v>1263</v>
      </c>
      <c r="E3776" t="s">
        <v>3417</v>
      </c>
      <c r="F3776" s="1">
        <v>100007177</v>
      </c>
      <c r="G3776" t="s">
        <v>1891</v>
      </c>
      <c r="H3776" s="22">
        <v>44651</v>
      </c>
      <c r="I3776">
        <v>2</v>
      </c>
      <c r="J3776" s="27">
        <f t="shared" si="84"/>
        <v>65</v>
      </c>
      <c r="K3776">
        <v>110</v>
      </c>
      <c r="L3776">
        <v>0.93400000000000005</v>
      </c>
      <c r="M3776">
        <v>3.706</v>
      </c>
      <c r="N3776">
        <v>106.294</v>
      </c>
      <c r="O3776" s="18">
        <v>44651</v>
      </c>
      <c r="P3776" s="24">
        <v>46660</v>
      </c>
      <c r="Q3776" s="7">
        <f t="shared" si="83"/>
        <v>120</v>
      </c>
      <c r="R3776" s="12">
        <v>44651</v>
      </c>
      <c r="T3776">
        <v>120</v>
      </c>
    </row>
    <row r="3777" spans="1:20" ht="18.75" x14ac:dyDescent="0.25">
      <c r="A3777">
        <v>5090302</v>
      </c>
      <c r="B3777">
        <v>1011202</v>
      </c>
      <c r="C3777">
        <v>302</v>
      </c>
      <c r="D3777" t="s">
        <v>1263</v>
      </c>
      <c r="E3777" t="s">
        <v>2123</v>
      </c>
      <c r="F3777" s="1">
        <v>100002962</v>
      </c>
      <c r="G3777" t="s">
        <v>1891</v>
      </c>
      <c r="H3777" s="22">
        <v>33939</v>
      </c>
      <c r="I3777">
        <v>1</v>
      </c>
      <c r="J3777" s="27">
        <f t="shared" si="84"/>
        <v>417</v>
      </c>
      <c r="K3777">
        <v>29</v>
      </c>
      <c r="L3777">
        <v>0</v>
      </c>
      <c r="M3777">
        <v>28</v>
      </c>
      <c r="N3777">
        <v>1</v>
      </c>
      <c r="O3777" s="18">
        <v>33939</v>
      </c>
      <c r="P3777" s="24">
        <v>46660</v>
      </c>
      <c r="Q3777" s="7">
        <f t="shared" si="83"/>
        <v>120</v>
      </c>
      <c r="R3777" s="12">
        <v>33939</v>
      </c>
      <c r="T3777">
        <v>1</v>
      </c>
    </row>
    <row r="3778" spans="1:20" ht="18.75" x14ac:dyDescent="0.25">
      <c r="A3778">
        <v>5090302</v>
      </c>
      <c r="B3778">
        <v>1011202</v>
      </c>
      <c r="C3778">
        <v>302</v>
      </c>
      <c r="D3778" t="s">
        <v>1263</v>
      </c>
      <c r="E3778" t="s">
        <v>2123</v>
      </c>
      <c r="F3778" s="1">
        <v>100002963</v>
      </c>
      <c r="G3778" t="s">
        <v>1891</v>
      </c>
      <c r="H3778" s="22">
        <v>34243</v>
      </c>
      <c r="I3778">
        <v>2</v>
      </c>
      <c r="J3778" s="27">
        <f t="shared" si="84"/>
        <v>407</v>
      </c>
      <c r="K3778">
        <v>52</v>
      </c>
      <c r="L3778">
        <v>0</v>
      </c>
      <c r="M3778">
        <v>51</v>
      </c>
      <c r="N3778">
        <v>1</v>
      </c>
      <c r="O3778" s="18">
        <v>34243</v>
      </c>
      <c r="P3778" s="24">
        <v>46660</v>
      </c>
      <c r="Q3778" s="7">
        <f t="shared" ref="Q3778:Q3841" si="85">10*12</f>
        <v>120</v>
      </c>
      <c r="R3778" s="12">
        <v>34243</v>
      </c>
      <c r="T3778">
        <v>1</v>
      </c>
    </row>
    <row r="3779" spans="1:20" ht="18.75" x14ac:dyDescent="0.25">
      <c r="A3779">
        <v>5090302</v>
      </c>
      <c r="B3779">
        <v>1011202</v>
      </c>
      <c r="C3779">
        <v>302</v>
      </c>
      <c r="D3779" t="s">
        <v>1263</v>
      </c>
      <c r="E3779" t="s">
        <v>2123</v>
      </c>
      <c r="F3779" s="1">
        <v>100002964</v>
      </c>
      <c r="G3779" t="s">
        <v>1891</v>
      </c>
      <c r="H3779" s="22">
        <v>34274</v>
      </c>
      <c r="I3779">
        <v>1</v>
      </c>
      <c r="J3779" s="27">
        <f t="shared" ref="J3779:J3842" si="86">DATEDIF(H3779,P3779,"m")</f>
        <v>406</v>
      </c>
      <c r="K3779">
        <v>26</v>
      </c>
      <c r="L3779">
        <v>0</v>
      </c>
      <c r="M3779">
        <v>25</v>
      </c>
      <c r="N3779">
        <v>1</v>
      </c>
      <c r="O3779" s="18">
        <v>34274</v>
      </c>
      <c r="P3779" s="24">
        <v>46660</v>
      </c>
      <c r="Q3779" s="7">
        <f t="shared" si="85"/>
        <v>120</v>
      </c>
      <c r="R3779" s="12">
        <v>34274</v>
      </c>
      <c r="T3779">
        <v>1</v>
      </c>
    </row>
    <row r="3780" spans="1:20" ht="18.75" x14ac:dyDescent="0.25">
      <c r="A3780">
        <v>5090302</v>
      </c>
      <c r="B3780">
        <v>1011202</v>
      </c>
      <c r="C3780">
        <v>302</v>
      </c>
      <c r="D3780" t="s">
        <v>1263</v>
      </c>
      <c r="E3780" t="s">
        <v>2123</v>
      </c>
      <c r="F3780" s="1">
        <v>100002969</v>
      </c>
      <c r="G3780" t="s">
        <v>1891</v>
      </c>
      <c r="H3780" s="22">
        <v>37196</v>
      </c>
      <c r="I3780">
        <v>1</v>
      </c>
      <c r="J3780" s="27">
        <f t="shared" si="86"/>
        <v>310</v>
      </c>
      <c r="K3780">
        <v>35</v>
      </c>
      <c r="L3780">
        <v>0</v>
      </c>
      <c r="M3780">
        <v>34</v>
      </c>
      <c r="N3780">
        <v>1</v>
      </c>
      <c r="O3780" s="18">
        <v>37196</v>
      </c>
      <c r="P3780" s="24">
        <v>46660</v>
      </c>
      <c r="Q3780" s="7">
        <f t="shared" si="85"/>
        <v>120</v>
      </c>
      <c r="R3780" s="12">
        <v>37196</v>
      </c>
      <c r="T3780">
        <v>1</v>
      </c>
    </row>
    <row r="3781" spans="1:20" ht="18.75" x14ac:dyDescent="0.25">
      <c r="A3781">
        <v>5090302</v>
      </c>
      <c r="B3781">
        <v>1011202</v>
      </c>
      <c r="C3781">
        <v>302</v>
      </c>
      <c r="D3781" t="s">
        <v>1263</v>
      </c>
      <c r="E3781" t="s">
        <v>3418</v>
      </c>
      <c r="F3781" s="1">
        <v>100002966</v>
      </c>
      <c r="G3781" t="s">
        <v>1891</v>
      </c>
      <c r="H3781" s="22">
        <v>34881</v>
      </c>
      <c r="I3781">
        <v>2</v>
      </c>
      <c r="J3781" s="27">
        <f t="shared" si="86"/>
        <v>386</v>
      </c>
      <c r="K3781">
        <v>51</v>
      </c>
      <c r="L3781">
        <v>0</v>
      </c>
      <c r="M3781">
        <v>50</v>
      </c>
      <c r="N3781">
        <v>1</v>
      </c>
      <c r="O3781" s="18">
        <v>34881</v>
      </c>
      <c r="P3781" s="24">
        <v>46660</v>
      </c>
      <c r="Q3781" s="7">
        <f t="shared" si="85"/>
        <v>120</v>
      </c>
      <c r="R3781" s="12">
        <v>34881</v>
      </c>
      <c r="T3781">
        <v>1</v>
      </c>
    </row>
    <row r="3782" spans="1:20" ht="18.75" x14ac:dyDescent="0.25">
      <c r="A3782">
        <v>5090302</v>
      </c>
      <c r="B3782">
        <v>1011202</v>
      </c>
      <c r="C3782">
        <v>302</v>
      </c>
      <c r="D3782" t="s">
        <v>1263</v>
      </c>
      <c r="E3782" t="s">
        <v>3419</v>
      </c>
      <c r="F3782" s="1">
        <v>100002961</v>
      </c>
      <c r="G3782" t="s">
        <v>1891</v>
      </c>
      <c r="H3782" s="22">
        <v>33786</v>
      </c>
      <c r="I3782">
        <v>1</v>
      </c>
      <c r="J3782" s="27">
        <f t="shared" si="86"/>
        <v>422</v>
      </c>
      <c r="K3782">
        <v>29</v>
      </c>
      <c r="L3782">
        <v>0</v>
      </c>
      <c r="M3782">
        <v>28</v>
      </c>
      <c r="N3782">
        <v>1</v>
      </c>
      <c r="O3782" s="18">
        <v>33786</v>
      </c>
      <c r="P3782" s="24">
        <v>46660</v>
      </c>
      <c r="Q3782" s="7">
        <f t="shared" si="85"/>
        <v>120</v>
      </c>
      <c r="R3782" s="12">
        <v>33786</v>
      </c>
      <c r="T3782">
        <v>1</v>
      </c>
    </row>
    <row r="3783" spans="1:20" ht="18.75" x14ac:dyDescent="0.25">
      <c r="A3783">
        <v>5090302</v>
      </c>
      <c r="B3783">
        <v>1011202</v>
      </c>
      <c r="C3783">
        <v>302</v>
      </c>
      <c r="D3783" t="s">
        <v>1263</v>
      </c>
      <c r="E3783" t="s">
        <v>3420</v>
      </c>
      <c r="F3783" s="1">
        <v>100002976</v>
      </c>
      <c r="G3783" t="s">
        <v>1891</v>
      </c>
      <c r="H3783" s="22">
        <v>43040</v>
      </c>
      <c r="I3783">
        <v>1</v>
      </c>
      <c r="J3783" s="27">
        <f t="shared" si="86"/>
        <v>118</v>
      </c>
      <c r="K3783">
        <v>100</v>
      </c>
      <c r="L3783">
        <v>0</v>
      </c>
      <c r="M3783">
        <v>99</v>
      </c>
      <c r="N3783">
        <v>1</v>
      </c>
      <c r="O3783" s="18">
        <v>43040</v>
      </c>
      <c r="P3783" s="24">
        <v>46660</v>
      </c>
      <c r="Q3783" s="7">
        <f t="shared" si="85"/>
        <v>120</v>
      </c>
      <c r="R3783" s="12">
        <v>43040</v>
      </c>
      <c r="T3783">
        <v>24</v>
      </c>
    </row>
    <row r="3784" spans="1:20" ht="18.75" x14ac:dyDescent="0.25">
      <c r="A3784">
        <v>5090302</v>
      </c>
      <c r="B3784">
        <v>1011202</v>
      </c>
      <c r="C3784">
        <v>302</v>
      </c>
      <c r="D3784" t="s">
        <v>1263</v>
      </c>
      <c r="E3784" t="s">
        <v>3421</v>
      </c>
      <c r="F3784" s="1">
        <v>100002978</v>
      </c>
      <c r="G3784" t="s">
        <v>1891</v>
      </c>
      <c r="H3784" s="22">
        <v>43181</v>
      </c>
      <c r="I3784">
        <v>1</v>
      </c>
      <c r="J3784" s="27">
        <f t="shared" si="86"/>
        <v>114</v>
      </c>
      <c r="K3784">
        <v>1.1000000000000001</v>
      </c>
      <c r="L3784">
        <v>0</v>
      </c>
      <c r="M3784">
        <v>0.1</v>
      </c>
      <c r="N3784">
        <v>1</v>
      </c>
      <c r="O3784" s="18">
        <v>43181</v>
      </c>
      <c r="P3784" s="24">
        <v>46660</v>
      </c>
      <c r="Q3784" s="7">
        <f t="shared" si="85"/>
        <v>120</v>
      </c>
      <c r="R3784" s="12">
        <v>43181</v>
      </c>
      <c r="T3784">
        <v>1</v>
      </c>
    </row>
    <row r="3785" spans="1:20" ht="18.75" x14ac:dyDescent="0.25">
      <c r="A3785">
        <v>5090302</v>
      </c>
      <c r="B3785">
        <v>1011202</v>
      </c>
      <c r="C3785">
        <v>302</v>
      </c>
      <c r="D3785" t="s">
        <v>1263</v>
      </c>
      <c r="E3785" t="s">
        <v>3422</v>
      </c>
      <c r="F3785" s="1">
        <v>100002967</v>
      </c>
      <c r="G3785" t="s">
        <v>1891</v>
      </c>
      <c r="H3785" s="22">
        <v>35916</v>
      </c>
      <c r="I3785">
        <v>1</v>
      </c>
      <c r="J3785" s="27">
        <f t="shared" si="86"/>
        <v>352</v>
      </c>
      <c r="K3785">
        <v>34.65</v>
      </c>
      <c r="L3785">
        <v>0</v>
      </c>
      <c r="M3785">
        <v>33.65</v>
      </c>
      <c r="N3785">
        <v>1</v>
      </c>
      <c r="O3785" s="18">
        <v>35916</v>
      </c>
      <c r="P3785" s="24">
        <v>46660</v>
      </c>
      <c r="Q3785" s="7">
        <f t="shared" si="85"/>
        <v>120</v>
      </c>
      <c r="R3785" s="12">
        <v>35916</v>
      </c>
      <c r="T3785">
        <v>1</v>
      </c>
    </row>
    <row r="3786" spans="1:20" ht="18.75" x14ac:dyDescent="0.25">
      <c r="A3786">
        <v>5090302</v>
      </c>
      <c r="B3786">
        <v>1011202</v>
      </c>
      <c r="C3786">
        <v>302</v>
      </c>
      <c r="D3786" t="s">
        <v>1263</v>
      </c>
      <c r="E3786" t="s">
        <v>3423</v>
      </c>
      <c r="F3786" s="1">
        <v>100002956</v>
      </c>
      <c r="G3786" t="s">
        <v>1891</v>
      </c>
      <c r="H3786" s="22">
        <v>37316</v>
      </c>
      <c r="I3786">
        <v>1</v>
      </c>
      <c r="J3786" s="27">
        <f t="shared" si="86"/>
        <v>306</v>
      </c>
      <c r="K3786">
        <v>345</v>
      </c>
      <c r="L3786">
        <v>0</v>
      </c>
      <c r="M3786">
        <v>344</v>
      </c>
      <c r="N3786">
        <v>1</v>
      </c>
      <c r="O3786" s="18">
        <v>37316</v>
      </c>
      <c r="P3786" s="24">
        <v>46660</v>
      </c>
      <c r="Q3786" s="7">
        <f t="shared" si="85"/>
        <v>120</v>
      </c>
      <c r="R3786" s="12">
        <v>37316</v>
      </c>
      <c r="T3786">
        <v>60</v>
      </c>
    </row>
    <row r="3787" spans="1:20" ht="18.75" x14ac:dyDescent="0.25">
      <c r="A3787">
        <v>5090302</v>
      </c>
      <c r="B3787">
        <v>1011202</v>
      </c>
      <c r="C3787">
        <v>302</v>
      </c>
      <c r="D3787" t="s">
        <v>1263</v>
      </c>
      <c r="E3787" t="s">
        <v>3424</v>
      </c>
      <c r="F3787" s="1">
        <v>100002968</v>
      </c>
      <c r="G3787" t="s">
        <v>1891</v>
      </c>
      <c r="H3787" s="22">
        <v>36465</v>
      </c>
      <c r="I3787">
        <v>1</v>
      </c>
      <c r="J3787" s="27">
        <f t="shared" si="86"/>
        <v>334</v>
      </c>
      <c r="K3787">
        <v>25.8</v>
      </c>
      <c r="L3787">
        <v>0</v>
      </c>
      <c r="M3787">
        <v>24.8</v>
      </c>
      <c r="N3787">
        <v>1</v>
      </c>
      <c r="O3787" s="18">
        <v>36465</v>
      </c>
      <c r="P3787" s="24">
        <v>46660</v>
      </c>
      <c r="Q3787" s="7">
        <f t="shared" si="85"/>
        <v>120</v>
      </c>
      <c r="R3787" s="12">
        <v>36465</v>
      </c>
      <c r="T3787">
        <v>1</v>
      </c>
    </row>
    <row r="3788" spans="1:20" ht="18.75" x14ac:dyDescent="0.25">
      <c r="A3788">
        <v>5090302</v>
      </c>
      <c r="B3788">
        <v>1011202</v>
      </c>
      <c r="C3788">
        <v>302</v>
      </c>
      <c r="D3788" t="s">
        <v>1263</v>
      </c>
      <c r="E3788" t="s">
        <v>3425</v>
      </c>
      <c r="F3788" s="1">
        <v>100002960</v>
      </c>
      <c r="G3788" t="s">
        <v>1891</v>
      </c>
      <c r="H3788" s="22">
        <v>33635</v>
      </c>
      <c r="I3788">
        <v>1</v>
      </c>
      <c r="J3788" s="27">
        <f t="shared" si="86"/>
        <v>427</v>
      </c>
      <c r="K3788">
        <v>30</v>
      </c>
      <c r="L3788">
        <v>0</v>
      </c>
      <c r="M3788">
        <v>29</v>
      </c>
      <c r="N3788">
        <v>1</v>
      </c>
      <c r="O3788" s="18">
        <v>33635</v>
      </c>
      <c r="P3788" s="24">
        <v>46660</v>
      </c>
      <c r="Q3788" s="7">
        <f t="shared" si="85"/>
        <v>120</v>
      </c>
      <c r="R3788" s="12">
        <v>33635</v>
      </c>
      <c r="T3788">
        <v>1</v>
      </c>
    </row>
    <row r="3789" spans="1:20" ht="18.75" x14ac:dyDescent="0.25">
      <c r="A3789">
        <v>5090302</v>
      </c>
      <c r="B3789">
        <v>1011202</v>
      </c>
      <c r="C3789">
        <v>302</v>
      </c>
      <c r="D3789" t="s">
        <v>1263</v>
      </c>
      <c r="E3789" t="s">
        <v>3426</v>
      </c>
      <c r="F3789" s="1">
        <v>100002959</v>
      </c>
      <c r="G3789" t="s">
        <v>1891</v>
      </c>
      <c r="H3789" s="22">
        <v>33359</v>
      </c>
      <c r="I3789">
        <v>1</v>
      </c>
      <c r="J3789" s="27">
        <f t="shared" si="86"/>
        <v>436</v>
      </c>
      <c r="K3789">
        <v>20</v>
      </c>
      <c r="L3789">
        <v>0</v>
      </c>
      <c r="M3789">
        <v>19</v>
      </c>
      <c r="N3789">
        <v>1</v>
      </c>
      <c r="O3789" s="18">
        <v>33359</v>
      </c>
      <c r="P3789" s="24">
        <v>46660</v>
      </c>
      <c r="Q3789" s="7">
        <f t="shared" si="85"/>
        <v>120</v>
      </c>
      <c r="R3789" s="12">
        <v>33359</v>
      </c>
      <c r="T3789">
        <v>1</v>
      </c>
    </row>
    <row r="3790" spans="1:20" ht="18.75" x14ac:dyDescent="0.25">
      <c r="A3790">
        <v>5090302</v>
      </c>
      <c r="B3790">
        <v>1011202</v>
      </c>
      <c r="C3790">
        <v>302</v>
      </c>
      <c r="D3790" t="s">
        <v>1263</v>
      </c>
      <c r="E3790" t="s">
        <v>3427</v>
      </c>
      <c r="F3790" s="1">
        <v>100002957</v>
      </c>
      <c r="G3790" t="s">
        <v>1891</v>
      </c>
      <c r="H3790" s="22">
        <v>34274</v>
      </c>
      <c r="I3790">
        <v>1</v>
      </c>
      <c r="J3790" s="27">
        <f t="shared" si="86"/>
        <v>406</v>
      </c>
      <c r="K3790">
        <v>350</v>
      </c>
      <c r="L3790">
        <v>0</v>
      </c>
      <c r="M3790">
        <v>349</v>
      </c>
      <c r="N3790">
        <v>1</v>
      </c>
      <c r="O3790" s="18">
        <v>34274</v>
      </c>
      <c r="P3790" s="24">
        <v>46660</v>
      </c>
      <c r="Q3790" s="7">
        <f t="shared" si="85"/>
        <v>120</v>
      </c>
      <c r="R3790" s="12">
        <v>34274</v>
      </c>
      <c r="T3790">
        <v>48</v>
      </c>
    </row>
    <row r="3791" spans="1:20" ht="18.75" x14ac:dyDescent="0.25">
      <c r="A3791">
        <v>5090302</v>
      </c>
      <c r="B3791">
        <v>1011202</v>
      </c>
      <c r="C3791">
        <v>302</v>
      </c>
      <c r="D3791" t="s">
        <v>1263</v>
      </c>
      <c r="E3791" t="s">
        <v>3428</v>
      </c>
      <c r="F3791" s="1">
        <v>100002954</v>
      </c>
      <c r="G3791" t="s">
        <v>1891</v>
      </c>
      <c r="H3791" s="22">
        <v>36861</v>
      </c>
      <c r="I3791">
        <v>1</v>
      </c>
      <c r="J3791" s="27">
        <f t="shared" si="86"/>
        <v>321</v>
      </c>
      <c r="K3791">
        <v>1</v>
      </c>
      <c r="L3791">
        <v>0</v>
      </c>
      <c r="M3791">
        <v>0</v>
      </c>
      <c r="N3791">
        <v>1</v>
      </c>
      <c r="O3791" s="18">
        <v>36861</v>
      </c>
      <c r="P3791" s="24">
        <v>46660</v>
      </c>
      <c r="Q3791" s="7">
        <f t="shared" si="85"/>
        <v>120</v>
      </c>
      <c r="R3791" s="12">
        <v>36861</v>
      </c>
      <c r="T3791">
        <v>1</v>
      </c>
    </row>
    <row r="3792" spans="1:20" ht="18.75" x14ac:dyDescent="0.25">
      <c r="A3792">
        <v>5090302</v>
      </c>
      <c r="B3792">
        <v>1011202</v>
      </c>
      <c r="C3792">
        <v>302</v>
      </c>
      <c r="D3792" t="s">
        <v>1263</v>
      </c>
      <c r="E3792" t="s">
        <v>3428</v>
      </c>
      <c r="F3792" s="1">
        <v>100002955</v>
      </c>
      <c r="G3792" t="s">
        <v>1891</v>
      </c>
      <c r="H3792" s="22">
        <v>36861</v>
      </c>
      <c r="I3792">
        <v>1</v>
      </c>
      <c r="J3792" s="27">
        <f t="shared" si="86"/>
        <v>321</v>
      </c>
      <c r="K3792">
        <v>1</v>
      </c>
      <c r="L3792">
        <v>0</v>
      </c>
      <c r="M3792">
        <v>0</v>
      </c>
      <c r="N3792">
        <v>1</v>
      </c>
      <c r="O3792" s="18">
        <v>36861</v>
      </c>
      <c r="P3792" s="24">
        <v>46660</v>
      </c>
      <c r="Q3792" s="7">
        <f t="shared" si="85"/>
        <v>120</v>
      </c>
      <c r="R3792" s="12">
        <v>36861</v>
      </c>
      <c r="T3792">
        <v>1</v>
      </c>
    </row>
    <row r="3793" spans="1:20" ht="18.75" x14ac:dyDescent="0.25">
      <c r="A3793">
        <v>5090302</v>
      </c>
      <c r="B3793">
        <v>1011202</v>
      </c>
      <c r="C3793">
        <v>302</v>
      </c>
      <c r="D3793" t="s">
        <v>1263</v>
      </c>
      <c r="E3793" t="s">
        <v>3429</v>
      </c>
      <c r="F3793" s="1">
        <v>100002958</v>
      </c>
      <c r="G3793" t="s">
        <v>1891</v>
      </c>
      <c r="H3793" s="22">
        <v>43180</v>
      </c>
      <c r="I3793">
        <v>1</v>
      </c>
      <c r="J3793" s="27">
        <f t="shared" si="86"/>
        <v>114</v>
      </c>
      <c r="K3793">
        <v>1.1000000000000001</v>
      </c>
      <c r="L3793">
        <v>0</v>
      </c>
      <c r="M3793">
        <v>0.1</v>
      </c>
      <c r="N3793">
        <v>1</v>
      </c>
      <c r="O3793" s="18">
        <v>43180</v>
      </c>
      <c r="P3793" s="24">
        <v>46660</v>
      </c>
      <c r="Q3793" s="7">
        <f t="shared" si="85"/>
        <v>120</v>
      </c>
      <c r="R3793" s="12">
        <v>43180</v>
      </c>
      <c r="T3793">
        <v>1</v>
      </c>
    </row>
    <row r="3794" spans="1:20" ht="18.75" x14ac:dyDescent="0.25">
      <c r="A3794">
        <v>5090302</v>
      </c>
      <c r="B3794">
        <v>1011202</v>
      </c>
      <c r="C3794">
        <v>302</v>
      </c>
      <c r="D3794" t="s">
        <v>1263</v>
      </c>
      <c r="E3794" t="s">
        <v>3430</v>
      </c>
      <c r="F3794" s="1">
        <v>100003000</v>
      </c>
      <c r="G3794" t="s">
        <v>1891</v>
      </c>
      <c r="H3794" s="22">
        <v>33939</v>
      </c>
      <c r="I3794">
        <v>1</v>
      </c>
      <c r="J3794" s="27">
        <f t="shared" si="86"/>
        <v>417</v>
      </c>
      <c r="K3794">
        <v>350</v>
      </c>
      <c r="L3794">
        <v>0</v>
      </c>
      <c r="M3794">
        <v>349</v>
      </c>
      <c r="N3794">
        <v>1</v>
      </c>
      <c r="O3794" s="18">
        <v>33939</v>
      </c>
      <c r="P3794" s="24">
        <v>46660</v>
      </c>
      <c r="Q3794" s="7">
        <f t="shared" si="85"/>
        <v>120</v>
      </c>
      <c r="R3794" s="12">
        <v>33939</v>
      </c>
      <c r="T3794">
        <v>48</v>
      </c>
    </row>
    <row r="3795" spans="1:20" ht="18.75" x14ac:dyDescent="0.25">
      <c r="A3795">
        <v>5090302</v>
      </c>
      <c r="B3795">
        <v>1011202</v>
      </c>
      <c r="C3795">
        <v>303</v>
      </c>
      <c r="D3795" t="s">
        <v>66</v>
      </c>
      <c r="E3795" t="s">
        <v>3431</v>
      </c>
      <c r="F3795" s="1">
        <v>100003056</v>
      </c>
      <c r="G3795" t="s">
        <v>1891</v>
      </c>
      <c r="H3795" s="22">
        <v>39378</v>
      </c>
      <c r="I3795">
        <v>1</v>
      </c>
      <c r="J3795" s="27">
        <f t="shared" si="86"/>
        <v>239</v>
      </c>
      <c r="K3795">
        <v>34605</v>
      </c>
      <c r="L3795">
        <v>0</v>
      </c>
      <c r="M3795">
        <v>34604</v>
      </c>
      <c r="N3795">
        <v>1</v>
      </c>
      <c r="O3795" s="18">
        <v>39378</v>
      </c>
      <c r="P3795" s="24">
        <v>46660</v>
      </c>
      <c r="Q3795" s="7">
        <f t="shared" si="85"/>
        <v>120</v>
      </c>
      <c r="R3795" s="12">
        <v>39378</v>
      </c>
      <c r="T3795">
        <v>48</v>
      </c>
    </row>
    <row r="3796" spans="1:20" ht="18.75" x14ac:dyDescent="0.25">
      <c r="A3796">
        <v>5090302</v>
      </c>
      <c r="B3796">
        <v>1011202</v>
      </c>
      <c r="C3796">
        <v>303</v>
      </c>
      <c r="D3796" t="s">
        <v>66</v>
      </c>
      <c r="E3796" t="s">
        <v>1901</v>
      </c>
      <c r="F3796" s="1">
        <v>100003205</v>
      </c>
      <c r="G3796" t="s">
        <v>1891</v>
      </c>
      <c r="H3796" s="22">
        <v>40451</v>
      </c>
      <c r="I3796">
        <v>16</v>
      </c>
      <c r="J3796" s="27">
        <f t="shared" si="86"/>
        <v>204</v>
      </c>
      <c r="K3796">
        <v>1136</v>
      </c>
      <c r="L3796">
        <v>0</v>
      </c>
      <c r="M3796">
        <v>1135</v>
      </c>
      <c r="N3796">
        <v>1</v>
      </c>
      <c r="O3796" s="18">
        <v>40451</v>
      </c>
      <c r="P3796" s="24">
        <v>46660</v>
      </c>
      <c r="Q3796" s="7">
        <f t="shared" si="85"/>
        <v>120</v>
      </c>
      <c r="R3796" s="12">
        <v>40451</v>
      </c>
      <c r="T3796">
        <v>60</v>
      </c>
    </row>
    <row r="3797" spans="1:20" ht="18.75" x14ac:dyDescent="0.25">
      <c r="A3797">
        <v>5090302</v>
      </c>
      <c r="B3797">
        <v>1011202</v>
      </c>
      <c r="C3797">
        <v>303</v>
      </c>
      <c r="D3797" t="s">
        <v>66</v>
      </c>
      <c r="E3797" t="s">
        <v>1903</v>
      </c>
      <c r="F3797" s="1">
        <v>100003206</v>
      </c>
      <c r="G3797" t="s">
        <v>1891</v>
      </c>
      <c r="H3797" s="22">
        <v>40451</v>
      </c>
      <c r="I3797">
        <v>1</v>
      </c>
      <c r="J3797" s="27">
        <f t="shared" si="86"/>
        <v>204</v>
      </c>
      <c r="K3797">
        <v>1134</v>
      </c>
      <c r="L3797">
        <v>0</v>
      </c>
      <c r="M3797">
        <v>1133</v>
      </c>
      <c r="N3797">
        <v>1</v>
      </c>
      <c r="O3797" s="18">
        <v>40451</v>
      </c>
      <c r="P3797" s="24">
        <v>46660</v>
      </c>
      <c r="Q3797" s="7">
        <f t="shared" si="85"/>
        <v>120</v>
      </c>
      <c r="R3797" s="12">
        <v>40451</v>
      </c>
      <c r="T3797">
        <v>60</v>
      </c>
    </row>
    <row r="3798" spans="1:20" ht="18.75" x14ac:dyDescent="0.25">
      <c r="A3798">
        <v>5090302</v>
      </c>
      <c r="B3798">
        <v>1011202</v>
      </c>
      <c r="C3798">
        <v>303</v>
      </c>
      <c r="D3798" t="s">
        <v>66</v>
      </c>
      <c r="E3798" t="s">
        <v>3432</v>
      </c>
      <c r="F3798" s="1">
        <v>100007254</v>
      </c>
      <c r="G3798" t="s">
        <v>1891</v>
      </c>
      <c r="H3798" s="22">
        <v>44710</v>
      </c>
      <c r="I3798">
        <v>1</v>
      </c>
      <c r="J3798" s="27">
        <f t="shared" si="86"/>
        <v>64</v>
      </c>
      <c r="K3798">
        <v>149500</v>
      </c>
      <c r="L3798">
        <v>1269.7260000000001</v>
      </c>
      <c r="M3798">
        <v>2621.37</v>
      </c>
      <c r="N3798">
        <v>146878.63</v>
      </c>
      <c r="O3798" s="18">
        <v>44710</v>
      </c>
      <c r="P3798" s="24">
        <v>46660</v>
      </c>
      <c r="Q3798" s="7">
        <f t="shared" si="85"/>
        <v>120</v>
      </c>
      <c r="R3798" s="12">
        <v>44710</v>
      </c>
      <c r="T3798">
        <v>120</v>
      </c>
    </row>
    <row r="3799" spans="1:20" ht="18.75" x14ac:dyDescent="0.25">
      <c r="A3799">
        <v>5090302</v>
      </c>
      <c r="B3799">
        <v>1011202</v>
      </c>
      <c r="C3799">
        <v>303</v>
      </c>
      <c r="D3799" t="s">
        <v>66</v>
      </c>
      <c r="E3799" t="s">
        <v>1930</v>
      </c>
      <c r="F3799" s="1">
        <v>100003385</v>
      </c>
      <c r="G3799" t="s">
        <v>1891</v>
      </c>
      <c r="H3799" s="22">
        <v>38609</v>
      </c>
      <c r="I3799">
        <v>1</v>
      </c>
      <c r="J3799" s="27">
        <f t="shared" si="86"/>
        <v>264</v>
      </c>
      <c r="K3799">
        <v>562</v>
      </c>
      <c r="L3799">
        <v>0</v>
      </c>
      <c r="M3799">
        <v>561</v>
      </c>
      <c r="N3799">
        <v>1</v>
      </c>
      <c r="O3799" s="18">
        <v>38609</v>
      </c>
      <c r="P3799" s="24">
        <v>46660</v>
      </c>
      <c r="Q3799" s="7">
        <f t="shared" si="85"/>
        <v>120</v>
      </c>
      <c r="R3799" s="12">
        <v>38609</v>
      </c>
      <c r="T3799">
        <v>60</v>
      </c>
    </row>
    <row r="3800" spans="1:20" ht="18.75" x14ac:dyDescent="0.25">
      <c r="A3800">
        <v>5090302</v>
      </c>
      <c r="B3800">
        <v>1011202</v>
      </c>
      <c r="C3800">
        <v>303</v>
      </c>
      <c r="D3800" t="s">
        <v>66</v>
      </c>
      <c r="E3800" t="s">
        <v>3433</v>
      </c>
      <c r="F3800" s="1">
        <v>100003211</v>
      </c>
      <c r="G3800" t="s">
        <v>1891</v>
      </c>
      <c r="H3800" s="22">
        <v>42367</v>
      </c>
      <c r="I3800">
        <v>1</v>
      </c>
      <c r="J3800" s="27">
        <f t="shared" si="86"/>
        <v>141</v>
      </c>
      <c r="K3800">
        <v>1993.44</v>
      </c>
      <c r="L3800">
        <v>0</v>
      </c>
      <c r="M3800">
        <v>1992.44</v>
      </c>
      <c r="N3800">
        <v>1</v>
      </c>
      <c r="O3800" s="18">
        <v>42367</v>
      </c>
      <c r="P3800" s="24">
        <v>46660</v>
      </c>
      <c r="Q3800" s="7">
        <f t="shared" si="85"/>
        <v>120</v>
      </c>
      <c r="R3800" s="12">
        <v>42367</v>
      </c>
      <c r="T3800">
        <v>60</v>
      </c>
    </row>
    <row r="3801" spans="1:20" ht="18.75" x14ac:dyDescent="0.25">
      <c r="A3801">
        <v>5090302</v>
      </c>
      <c r="B3801">
        <v>1011202</v>
      </c>
      <c r="C3801">
        <v>303</v>
      </c>
      <c r="D3801" t="s">
        <v>66</v>
      </c>
      <c r="E3801" t="s">
        <v>3434</v>
      </c>
      <c r="F3801" s="1">
        <v>100003202</v>
      </c>
      <c r="G3801" t="s">
        <v>1891</v>
      </c>
      <c r="H3801" s="22">
        <v>35247</v>
      </c>
      <c r="I3801">
        <v>1</v>
      </c>
      <c r="J3801" s="27">
        <f t="shared" si="86"/>
        <v>374</v>
      </c>
      <c r="K3801">
        <v>55</v>
      </c>
      <c r="L3801">
        <v>0</v>
      </c>
      <c r="M3801">
        <v>54</v>
      </c>
      <c r="N3801">
        <v>1</v>
      </c>
      <c r="O3801" s="18">
        <v>35247</v>
      </c>
      <c r="P3801" s="24">
        <v>46660</v>
      </c>
      <c r="Q3801" s="7">
        <f t="shared" si="85"/>
        <v>120</v>
      </c>
      <c r="R3801" s="12">
        <v>35247</v>
      </c>
      <c r="T3801">
        <v>1</v>
      </c>
    </row>
    <row r="3802" spans="1:20" ht="18.75" x14ac:dyDescent="0.25">
      <c r="A3802">
        <v>5090302</v>
      </c>
      <c r="B3802">
        <v>1011202</v>
      </c>
      <c r="C3802">
        <v>303</v>
      </c>
      <c r="D3802" t="s">
        <v>66</v>
      </c>
      <c r="E3802" t="s">
        <v>1945</v>
      </c>
      <c r="F3802" s="1">
        <v>100003382</v>
      </c>
      <c r="G3802" t="s">
        <v>1891</v>
      </c>
      <c r="H3802" s="22">
        <v>39378</v>
      </c>
      <c r="I3802">
        <v>4</v>
      </c>
      <c r="J3802" s="27">
        <f t="shared" si="86"/>
        <v>239</v>
      </c>
      <c r="K3802">
        <v>860</v>
      </c>
      <c r="L3802">
        <v>0</v>
      </c>
      <c r="M3802">
        <v>859</v>
      </c>
      <c r="N3802">
        <v>1</v>
      </c>
      <c r="O3802" s="18">
        <v>39378</v>
      </c>
      <c r="P3802" s="24">
        <v>46660</v>
      </c>
      <c r="Q3802" s="7">
        <f t="shared" si="85"/>
        <v>120</v>
      </c>
      <c r="R3802" s="12">
        <v>39378</v>
      </c>
      <c r="T3802">
        <v>60</v>
      </c>
    </row>
    <row r="3803" spans="1:20" ht="18.75" x14ac:dyDescent="0.25">
      <c r="A3803">
        <v>5090302</v>
      </c>
      <c r="B3803">
        <v>1011202</v>
      </c>
      <c r="C3803">
        <v>303</v>
      </c>
      <c r="D3803" t="s">
        <v>66</v>
      </c>
      <c r="E3803" t="s">
        <v>1946</v>
      </c>
      <c r="F3803" s="1">
        <v>100003383</v>
      </c>
      <c r="G3803" t="s">
        <v>1891</v>
      </c>
      <c r="H3803" s="22">
        <v>39378</v>
      </c>
      <c r="I3803">
        <v>1</v>
      </c>
      <c r="J3803" s="27">
        <f t="shared" si="86"/>
        <v>239</v>
      </c>
      <c r="K3803">
        <v>510</v>
      </c>
      <c r="L3803">
        <v>0</v>
      </c>
      <c r="M3803">
        <v>509</v>
      </c>
      <c r="N3803">
        <v>1</v>
      </c>
      <c r="O3803" s="18">
        <v>39378</v>
      </c>
      <c r="P3803" s="24">
        <v>46660</v>
      </c>
      <c r="Q3803" s="7">
        <f t="shared" si="85"/>
        <v>120</v>
      </c>
      <c r="R3803" s="12">
        <v>39378</v>
      </c>
      <c r="T3803">
        <v>60</v>
      </c>
    </row>
    <row r="3804" spans="1:20" ht="18.75" x14ac:dyDescent="0.25">
      <c r="A3804">
        <v>5090302</v>
      </c>
      <c r="B3804">
        <v>1011202</v>
      </c>
      <c r="C3804">
        <v>303</v>
      </c>
      <c r="D3804" t="s">
        <v>66</v>
      </c>
      <c r="E3804" t="s">
        <v>2002</v>
      </c>
      <c r="F3804" s="1">
        <v>100006975</v>
      </c>
      <c r="G3804" t="s">
        <v>1891</v>
      </c>
      <c r="H3804" s="22">
        <v>44408</v>
      </c>
      <c r="I3804">
        <v>3</v>
      </c>
      <c r="J3804" s="27">
        <f t="shared" si="86"/>
        <v>73</v>
      </c>
      <c r="K3804">
        <v>960</v>
      </c>
      <c r="L3804">
        <v>8.1530000000000005</v>
      </c>
      <c r="M3804">
        <v>96.26</v>
      </c>
      <c r="N3804">
        <v>863.74</v>
      </c>
      <c r="O3804" s="18">
        <v>44408</v>
      </c>
      <c r="P3804" s="24">
        <v>46660</v>
      </c>
      <c r="Q3804" s="7">
        <f t="shared" si="85"/>
        <v>120</v>
      </c>
      <c r="R3804" s="12">
        <v>44408</v>
      </c>
      <c r="T3804">
        <v>120</v>
      </c>
    </row>
    <row r="3805" spans="1:20" ht="18.75" x14ac:dyDescent="0.25">
      <c r="A3805">
        <v>5090302</v>
      </c>
      <c r="B3805">
        <v>1011202</v>
      </c>
      <c r="C3805">
        <v>303</v>
      </c>
      <c r="D3805" t="s">
        <v>66</v>
      </c>
      <c r="E3805" t="s">
        <v>3435</v>
      </c>
      <c r="F3805" s="1">
        <v>100003397</v>
      </c>
      <c r="G3805" t="s">
        <v>1891</v>
      </c>
      <c r="H3805" s="22">
        <v>41729</v>
      </c>
      <c r="I3805">
        <v>3</v>
      </c>
      <c r="J3805" s="27">
        <f t="shared" si="86"/>
        <v>161</v>
      </c>
      <c r="K3805">
        <v>396</v>
      </c>
      <c r="L3805">
        <v>0</v>
      </c>
      <c r="M3805">
        <v>395</v>
      </c>
      <c r="N3805">
        <v>1</v>
      </c>
      <c r="O3805" s="18">
        <v>41729</v>
      </c>
      <c r="P3805" s="24">
        <v>46660</v>
      </c>
      <c r="Q3805" s="7">
        <f t="shared" si="85"/>
        <v>120</v>
      </c>
      <c r="R3805" s="12">
        <v>41729</v>
      </c>
      <c r="T3805">
        <v>60</v>
      </c>
    </row>
    <row r="3806" spans="1:20" ht="18.75" x14ac:dyDescent="0.25">
      <c r="A3806">
        <v>5090302</v>
      </c>
      <c r="B3806">
        <v>1011202</v>
      </c>
      <c r="C3806">
        <v>303</v>
      </c>
      <c r="D3806" t="s">
        <v>66</v>
      </c>
      <c r="E3806" t="s">
        <v>3436</v>
      </c>
      <c r="F3806" s="1">
        <v>100003208</v>
      </c>
      <c r="G3806" t="s">
        <v>1891</v>
      </c>
      <c r="H3806" s="22">
        <v>42367</v>
      </c>
      <c r="I3806">
        <v>26</v>
      </c>
      <c r="J3806" s="27">
        <f t="shared" si="86"/>
        <v>141</v>
      </c>
      <c r="K3806">
        <v>2370.29</v>
      </c>
      <c r="L3806">
        <v>0</v>
      </c>
      <c r="M3806">
        <v>2369.29</v>
      </c>
      <c r="N3806">
        <v>1</v>
      </c>
      <c r="O3806" s="18">
        <v>42367</v>
      </c>
      <c r="P3806" s="24">
        <v>46660</v>
      </c>
      <c r="Q3806" s="7">
        <f t="shared" si="85"/>
        <v>120</v>
      </c>
      <c r="R3806" s="12">
        <v>42367</v>
      </c>
      <c r="T3806">
        <v>60</v>
      </c>
    </row>
    <row r="3807" spans="1:20" ht="18.75" x14ac:dyDescent="0.25">
      <c r="A3807">
        <v>5090302</v>
      </c>
      <c r="B3807">
        <v>1011202</v>
      </c>
      <c r="C3807">
        <v>303</v>
      </c>
      <c r="D3807" t="s">
        <v>66</v>
      </c>
      <c r="E3807" t="s">
        <v>3436</v>
      </c>
      <c r="F3807" s="1">
        <v>100003212</v>
      </c>
      <c r="G3807" t="s">
        <v>1891</v>
      </c>
      <c r="H3807" s="22">
        <v>42570</v>
      </c>
      <c r="I3807">
        <v>4</v>
      </c>
      <c r="J3807" s="27">
        <f t="shared" si="86"/>
        <v>134</v>
      </c>
      <c r="K3807">
        <v>460</v>
      </c>
      <c r="L3807">
        <v>0</v>
      </c>
      <c r="M3807">
        <v>459</v>
      </c>
      <c r="N3807">
        <v>1</v>
      </c>
      <c r="O3807" s="18">
        <v>42570</v>
      </c>
      <c r="P3807" s="24">
        <v>46660</v>
      </c>
      <c r="Q3807" s="7">
        <f t="shared" si="85"/>
        <v>120</v>
      </c>
      <c r="R3807" s="12">
        <v>42570</v>
      </c>
      <c r="T3807">
        <v>60</v>
      </c>
    </row>
    <row r="3808" spans="1:20" ht="18.75" x14ac:dyDescent="0.25">
      <c r="A3808">
        <v>5090302</v>
      </c>
      <c r="B3808">
        <v>1011202</v>
      </c>
      <c r="C3808">
        <v>303</v>
      </c>
      <c r="D3808" t="s">
        <v>66</v>
      </c>
      <c r="E3808" t="s">
        <v>3437</v>
      </c>
      <c r="F3808" s="1">
        <v>100003210</v>
      </c>
      <c r="G3808" t="s">
        <v>1891</v>
      </c>
      <c r="H3808" s="22">
        <v>42367</v>
      </c>
      <c r="I3808">
        <v>2</v>
      </c>
      <c r="J3808" s="27">
        <f t="shared" si="86"/>
        <v>141</v>
      </c>
      <c r="K3808">
        <v>376.81</v>
      </c>
      <c r="L3808">
        <v>0</v>
      </c>
      <c r="M3808">
        <v>375.81</v>
      </c>
      <c r="N3808">
        <v>1</v>
      </c>
      <c r="O3808" s="18">
        <v>42367</v>
      </c>
      <c r="P3808" s="24">
        <v>46660</v>
      </c>
      <c r="Q3808" s="7">
        <f t="shared" si="85"/>
        <v>120</v>
      </c>
      <c r="R3808" s="12">
        <v>42367</v>
      </c>
      <c r="T3808">
        <v>60</v>
      </c>
    </row>
    <row r="3809" spans="1:20" ht="18.75" x14ac:dyDescent="0.25">
      <c r="A3809">
        <v>5090302</v>
      </c>
      <c r="B3809">
        <v>1011202</v>
      </c>
      <c r="C3809">
        <v>303</v>
      </c>
      <c r="D3809" t="s">
        <v>66</v>
      </c>
      <c r="E3809" t="s">
        <v>3438</v>
      </c>
      <c r="F3809" s="1">
        <v>100003209</v>
      </c>
      <c r="G3809" t="s">
        <v>1891</v>
      </c>
      <c r="H3809" s="22">
        <v>42367</v>
      </c>
      <c r="I3809">
        <v>9</v>
      </c>
      <c r="J3809" s="27">
        <f t="shared" si="86"/>
        <v>141</v>
      </c>
      <c r="K3809">
        <v>1367.46</v>
      </c>
      <c r="L3809">
        <v>0</v>
      </c>
      <c r="M3809">
        <v>1366.46</v>
      </c>
      <c r="N3809">
        <v>1</v>
      </c>
      <c r="O3809" s="18">
        <v>42367</v>
      </c>
      <c r="P3809" s="24">
        <v>46660</v>
      </c>
      <c r="Q3809" s="7">
        <f t="shared" si="85"/>
        <v>120</v>
      </c>
      <c r="R3809" s="12">
        <v>42367</v>
      </c>
      <c r="T3809">
        <v>60</v>
      </c>
    </row>
    <row r="3810" spans="1:20" ht="18.75" x14ac:dyDescent="0.25">
      <c r="A3810">
        <v>5090302</v>
      </c>
      <c r="B3810">
        <v>1011202</v>
      </c>
      <c r="C3810">
        <v>303</v>
      </c>
      <c r="D3810" t="s">
        <v>66</v>
      </c>
      <c r="E3810" t="s">
        <v>3439</v>
      </c>
      <c r="F3810" s="1">
        <v>100003399</v>
      </c>
      <c r="G3810" t="s">
        <v>1891</v>
      </c>
      <c r="H3810" s="22">
        <v>42460</v>
      </c>
      <c r="I3810">
        <v>5</v>
      </c>
      <c r="J3810" s="27">
        <f t="shared" si="86"/>
        <v>137</v>
      </c>
      <c r="K3810">
        <v>940</v>
      </c>
      <c r="L3810">
        <v>0</v>
      </c>
      <c r="M3810">
        <v>939</v>
      </c>
      <c r="N3810">
        <v>1</v>
      </c>
      <c r="O3810" s="18">
        <v>42460</v>
      </c>
      <c r="P3810" s="24">
        <v>46660</v>
      </c>
      <c r="Q3810" s="7">
        <f t="shared" si="85"/>
        <v>120</v>
      </c>
      <c r="R3810" s="12">
        <v>42460</v>
      </c>
      <c r="T3810">
        <v>60</v>
      </c>
    </row>
    <row r="3811" spans="1:20" ht="18.75" x14ac:dyDescent="0.25">
      <c r="A3811">
        <v>5090302</v>
      </c>
      <c r="B3811">
        <v>1011202</v>
      </c>
      <c r="C3811">
        <v>303</v>
      </c>
      <c r="D3811" t="s">
        <v>66</v>
      </c>
      <c r="E3811" t="s">
        <v>3440</v>
      </c>
      <c r="F3811" s="1">
        <v>100003398</v>
      </c>
      <c r="G3811" t="s">
        <v>1891</v>
      </c>
      <c r="H3811" s="22">
        <v>42460</v>
      </c>
      <c r="I3811">
        <v>17</v>
      </c>
      <c r="J3811" s="27">
        <f t="shared" si="86"/>
        <v>137</v>
      </c>
      <c r="K3811">
        <v>2006</v>
      </c>
      <c r="L3811">
        <v>0</v>
      </c>
      <c r="M3811">
        <v>2005</v>
      </c>
      <c r="N3811">
        <v>1</v>
      </c>
      <c r="O3811" s="18">
        <v>42460</v>
      </c>
      <c r="P3811" s="24">
        <v>46660</v>
      </c>
      <c r="Q3811" s="7">
        <f t="shared" si="85"/>
        <v>120</v>
      </c>
      <c r="R3811" s="12">
        <v>42460</v>
      </c>
      <c r="T3811">
        <v>60</v>
      </c>
    </row>
    <row r="3812" spans="1:20" ht="18.75" x14ac:dyDescent="0.25">
      <c r="A3812">
        <v>5090302</v>
      </c>
      <c r="B3812">
        <v>1011202</v>
      </c>
      <c r="C3812">
        <v>303</v>
      </c>
      <c r="D3812" t="s">
        <v>66</v>
      </c>
      <c r="E3812" t="s">
        <v>3441</v>
      </c>
      <c r="F3812" s="1">
        <v>100003400</v>
      </c>
      <c r="G3812" t="s">
        <v>1891</v>
      </c>
      <c r="H3812" s="22">
        <v>42460</v>
      </c>
      <c r="I3812">
        <v>3</v>
      </c>
      <c r="J3812" s="27">
        <f t="shared" si="86"/>
        <v>137</v>
      </c>
      <c r="K3812">
        <v>450</v>
      </c>
      <c r="L3812">
        <v>0</v>
      </c>
      <c r="M3812">
        <v>449</v>
      </c>
      <c r="N3812">
        <v>1</v>
      </c>
      <c r="O3812" s="18">
        <v>42460</v>
      </c>
      <c r="P3812" s="24">
        <v>46660</v>
      </c>
      <c r="Q3812" s="7">
        <f t="shared" si="85"/>
        <v>120</v>
      </c>
      <c r="R3812" s="12">
        <v>42460</v>
      </c>
      <c r="T3812">
        <v>60</v>
      </c>
    </row>
    <row r="3813" spans="1:20" ht="18.75" x14ac:dyDescent="0.25">
      <c r="A3813">
        <v>5090302</v>
      </c>
      <c r="B3813">
        <v>1011202</v>
      </c>
      <c r="C3813">
        <v>303</v>
      </c>
      <c r="D3813" t="s">
        <v>66</v>
      </c>
      <c r="E3813" t="s">
        <v>3415</v>
      </c>
      <c r="F3813" s="1">
        <v>100003265</v>
      </c>
      <c r="G3813" t="s">
        <v>1891</v>
      </c>
      <c r="H3813" s="22">
        <v>43306</v>
      </c>
      <c r="I3813">
        <v>1</v>
      </c>
      <c r="J3813" s="27">
        <f t="shared" si="86"/>
        <v>110</v>
      </c>
      <c r="K3813">
        <v>37</v>
      </c>
      <c r="L3813">
        <v>0.61199999999999999</v>
      </c>
      <c r="M3813">
        <v>28.940999999999999</v>
      </c>
      <c r="N3813">
        <v>8.0589999999999993</v>
      </c>
      <c r="O3813" s="18">
        <v>43306</v>
      </c>
      <c r="P3813" s="24">
        <v>46660</v>
      </c>
      <c r="Q3813" s="7">
        <f t="shared" si="85"/>
        <v>120</v>
      </c>
      <c r="R3813" s="12">
        <v>43306</v>
      </c>
      <c r="T3813">
        <v>60</v>
      </c>
    </row>
    <row r="3814" spans="1:20" ht="18.75" x14ac:dyDescent="0.25">
      <c r="A3814">
        <v>5090302</v>
      </c>
      <c r="B3814">
        <v>1011202</v>
      </c>
      <c r="C3814">
        <v>303</v>
      </c>
      <c r="D3814" t="s">
        <v>66</v>
      </c>
      <c r="E3814" t="s">
        <v>3442</v>
      </c>
      <c r="F3814" s="1">
        <v>100003388</v>
      </c>
      <c r="G3814" t="s">
        <v>1891</v>
      </c>
      <c r="H3814" s="22">
        <v>39416</v>
      </c>
      <c r="I3814">
        <v>2</v>
      </c>
      <c r="J3814" s="27">
        <f t="shared" si="86"/>
        <v>238</v>
      </c>
      <c r="K3814">
        <v>440</v>
      </c>
      <c r="L3814">
        <v>0</v>
      </c>
      <c r="M3814">
        <v>439</v>
      </c>
      <c r="N3814">
        <v>1</v>
      </c>
      <c r="O3814" s="18">
        <v>39416</v>
      </c>
      <c r="P3814" s="24">
        <v>46660</v>
      </c>
      <c r="Q3814" s="7">
        <f t="shared" si="85"/>
        <v>120</v>
      </c>
      <c r="R3814" s="12">
        <v>39416</v>
      </c>
      <c r="T3814">
        <v>60</v>
      </c>
    </row>
    <row r="3815" spans="1:20" ht="18.75" x14ac:dyDescent="0.25">
      <c r="A3815">
        <v>5090302</v>
      </c>
      <c r="B3815">
        <v>1011202</v>
      </c>
      <c r="C3815">
        <v>303</v>
      </c>
      <c r="D3815" t="s">
        <v>66</v>
      </c>
      <c r="E3815" t="s">
        <v>3443</v>
      </c>
      <c r="F3815" s="1">
        <v>100003187</v>
      </c>
      <c r="G3815" t="s">
        <v>1891</v>
      </c>
      <c r="H3815" s="22">
        <v>33786</v>
      </c>
      <c r="I3815">
        <v>1</v>
      </c>
      <c r="J3815" s="27">
        <f t="shared" si="86"/>
        <v>422</v>
      </c>
      <c r="K3815">
        <v>47</v>
      </c>
      <c r="L3815">
        <v>0</v>
      </c>
      <c r="M3815">
        <v>46</v>
      </c>
      <c r="N3815">
        <v>1</v>
      </c>
      <c r="O3815" s="18">
        <v>33786</v>
      </c>
      <c r="P3815" s="24">
        <v>46660</v>
      </c>
      <c r="Q3815" s="7">
        <f t="shared" si="85"/>
        <v>120</v>
      </c>
      <c r="R3815" s="12">
        <v>33786</v>
      </c>
      <c r="T3815">
        <v>1</v>
      </c>
    </row>
    <row r="3816" spans="1:20" ht="18.75" x14ac:dyDescent="0.25">
      <c r="A3816">
        <v>5090302</v>
      </c>
      <c r="B3816">
        <v>1011202</v>
      </c>
      <c r="C3816">
        <v>303</v>
      </c>
      <c r="D3816" t="s">
        <v>66</v>
      </c>
      <c r="E3816" t="s">
        <v>3444</v>
      </c>
      <c r="F3816" s="1">
        <v>100003188</v>
      </c>
      <c r="G3816" t="s">
        <v>1891</v>
      </c>
      <c r="H3816" s="22">
        <v>36861</v>
      </c>
      <c r="I3816">
        <v>1</v>
      </c>
      <c r="J3816" s="27">
        <f t="shared" si="86"/>
        <v>321</v>
      </c>
      <c r="K3816">
        <v>12.75</v>
      </c>
      <c r="L3816">
        <v>0</v>
      </c>
      <c r="M3816">
        <v>11.75</v>
      </c>
      <c r="N3816">
        <v>1</v>
      </c>
      <c r="O3816" s="18">
        <v>36861</v>
      </c>
      <c r="P3816" s="24">
        <v>46660</v>
      </c>
      <c r="Q3816" s="7">
        <f t="shared" si="85"/>
        <v>120</v>
      </c>
      <c r="R3816" s="12">
        <v>36861</v>
      </c>
      <c r="T3816">
        <v>1</v>
      </c>
    </row>
    <row r="3817" spans="1:20" ht="18.75" x14ac:dyDescent="0.25">
      <c r="A3817">
        <v>5090302</v>
      </c>
      <c r="B3817">
        <v>1011202</v>
      </c>
      <c r="C3817">
        <v>303</v>
      </c>
      <c r="D3817" t="s">
        <v>66</v>
      </c>
      <c r="E3817" t="s">
        <v>3445</v>
      </c>
      <c r="F3817" s="1">
        <v>100003401</v>
      </c>
      <c r="G3817" t="s">
        <v>1891</v>
      </c>
      <c r="H3817" s="22">
        <v>42460</v>
      </c>
      <c r="I3817">
        <v>1</v>
      </c>
      <c r="J3817" s="27">
        <f t="shared" si="86"/>
        <v>137</v>
      </c>
      <c r="K3817">
        <v>1070</v>
      </c>
      <c r="L3817">
        <v>0</v>
      </c>
      <c r="M3817">
        <v>1069</v>
      </c>
      <c r="N3817">
        <v>1</v>
      </c>
      <c r="O3817" s="18">
        <v>42460</v>
      </c>
      <c r="P3817" s="24">
        <v>46660</v>
      </c>
      <c r="Q3817" s="7">
        <f t="shared" si="85"/>
        <v>120</v>
      </c>
      <c r="R3817" s="12">
        <v>42460</v>
      </c>
      <c r="T3817">
        <v>60</v>
      </c>
    </row>
    <row r="3818" spans="1:20" ht="18.75" x14ac:dyDescent="0.25">
      <c r="A3818">
        <v>5090302</v>
      </c>
      <c r="B3818">
        <v>1011202</v>
      </c>
      <c r="C3818">
        <v>303</v>
      </c>
      <c r="D3818" t="s">
        <v>66</v>
      </c>
      <c r="E3818" t="s">
        <v>3446</v>
      </c>
      <c r="F3818" s="1">
        <v>100003189</v>
      </c>
      <c r="G3818" t="s">
        <v>1891</v>
      </c>
      <c r="H3818" s="22">
        <v>33512</v>
      </c>
      <c r="I3818">
        <v>1</v>
      </c>
      <c r="J3818" s="27">
        <f t="shared" si="86"/>
        <v>431</v>
      </c>
      <c r="K3818">
        <v>295</v>
      </c>
      <c r="L3818">
        <v>0</v>
      </c>
      <c r="M3818">
        <v>294</v>
      </c>
      <c r="N3818">
        <v>1</v>
      </c>
      <c r="O3818" s="18">
        <v>33512</v>
      </c>
      <c r="P3818" s="24">
        <v>46660</v>
      </c>
      <c r="Q3818" s="7">
        <f t="shared" si="85"/>
        <v>120</v>
      </c>
      <c r="R3818" s="12">
        <v>33512</v>
      </c>
      <c r="T3818">
        <v>48</v>
      </c>
    </row>
    <row r="3819" spans="1:20" ht="18.75" x14ac:dyDescent="0.25">
      <c r="A3819">
        <v>5090302</v>
      </c>
      <c r="B3819">
        <v>1011202</v>
      </c>
      <c r="C3819">
        <v>303</v>
      </c>
      <c r="D3819" t="s">
        <v>66</v>
      </c>
      <c r="E3819" t="s">
        <v>2214</v>
      </c>
      <c r="F3819" s="1">
        <v>100003394</v>
      </c>
      <c r="G3819" t="s">
        <v>1891</v>
      </c>
      <c r="H3819" s="22">
        <v>39415</v>
      </c>
      <c r="I3819">
        <v>1</v>
      </c>
      <c r="J3819" s="27">
        <f t="shared" si="86"/>
        <v>238</v>
      </c>
      <c r="K3819">
        <v>235</v>
      </c>
      <c r="L3819">
        <v>0</v>
      </c>
      <c r="M3819">
        <v>234</v>
      </c>
      <c r="N3819">
        <v>1</v>
      </c>
      <c r="O3819" s="18">
        <v>39415</v>
      </c>
      <c r="P3819" s="24">
        <v>46660</v>
      </c>
      <c r="Q3819" s="7">
        <f t="shared" si="85"/>
        <v>120</v>
      </c>
      <c r="R3819" s="12">
        <v>39415</v>
      </c>
      <c r="T3819">
        <v>60</v>
      </c>
    </row>
    <row r="3820" spans="1:20" ht="18.75" x14ac:dyDescent="0.25">
      <c r="A3820">
        <v>5090302</v>
      </c>
      <c r="B3820">
        <v>1011202</v>
      </c>
      <c r="C3820">
        <v>303</v>
      </c>
      <c r="D3820" t="s">
        <v>66</v>
      </c>
      <c r="E3820" t="s">
        <v>3447</v>
      </c>
      <c r="F3820" s="1">
        <v>100003204</v>
      </c>
      <c r="G3820" t="s">
        <v>1891</v>
      </c>
      <c r="H3820" s="22">
        <v>40673</v>
      </c>
      <c r="I3820">
        <v>1</v>
      </c>
      <c r="J3820" s="27">
        <f t="shared" si="86"/>
        <v>196</v>
      </c>
      <c r="K3820">
        <v>115</v>
      </c>
      <c r="L3820">
        <v>0</v>
      </c>
      <c r="M3820">
        <v>114</v>
      </c>
      <c r="N3820">
        <v>1</v>
      </c>
      <c r="O3820" s="18">
        <v>40673</v>
      </c>
      <c r="P3820" s="24">
        <v>46660</v>
      </c>
      <c r="Q3820" s="7">
        <f t="shared" si="85"/>
        <v>120</v>
      </c>
      <c r="R3820" s="12">
        <v>40673</v>
      </c>
      <c r="T3820">
        <v>48</v>
      </c>
    </row>
    <row r="3821" spans="1:20" ht="18.75" x14ac:dyDescent="0.25">
      <c r="A3821">
        <v>5090302</v>
      </c>
      <c r="B3821">
        <v>1011202</v>
      </c>
      <c r="C3821">
        <v>303</v>
      </c>
      <c r="D3821" t="s">
        <v>66</v>
      </c>
      <c r="E3821" t="s">
        <v>3448</v>
      </c>
      <c r="F3821" s="1">
        <v>100003396</v>
      </c>
      <c r="G3821" t="s">
        <v>1891</v>
      </c>
      <c r="H3821" s="22">
        <v>41269</v>
      </c>
      <c r="I3821">
        <v>3</v>
      </c>
      <c r="J3821" s="27">
        <f t="shared" si="86"/>
        <v>177</v>
      </c>
      <c r="K3821">
        <v>366</v>
      </c>
      <c r="L3821">
        <v>0</v>
      </c>
      <c r="M3821">
        <v>365</v>
      </c>
      <c r="N3821">
        <v>1</v>
      </c>
      <c r="O3821" s="18">
        <v>41269</v>
      </c>
      <c r="P3821" s="24">
        <v>46660</v>
      </c>
      <c r="Q3821" s="7">
        <f t="shared" si="85"/>
        <v>120</v>
      </c>
      <c r="R3821" s="12">
        <v>41269</v>
      </c>
      <c r="T3821">
        <v>60</v>
      </c>
    </row>
    <row r="3822" spans="1:20" ht="18.75" x14ac:dyDescent="0.25">
      <c r="A3822">
        <v>5090302</v>
      </c>
      <c r="B3822">
        <v>1011202</v>
      </c>
      <c r="C3822">
        <v>303</v>
      </c>
      <c r="D3822" t="s">
        <v>66</v>
      </c>
      <c r="E3822" t="s">
        <v>3449</v>
      </c>
      <c r="F3822" s="1">
        <v>100003391</v>
      </c>
      <c r="G3822" t="s">
        <v>1891</v>
      </c>
      <c r="H3822" s="22">
        <v>39378</v>
      </c>
      <c r="I3822">
        <v>1</v>
      </c>
      <c r="J3822" s="27">
        <f t="shared" si="86"/>
        <v>239</v>
      </c>
      <c r="K3822">
        <v>95</v>
      </c>
      <c r="L3822">
        <v>0</v>
      </c>
      <c r="M3822">
        <v>94.5</v>
      </c>
      <c r="N3822">
        <v>0.5</v>
      </c>
      <c r="O3822" s="18">
        <v>39378</v>
      </c>
      <c r="P3822" s="24">
        <v>46660</v>
      </c>
      <c r="Q3822" s="7">
        <f t="shared" si="85"/>
        <v>120</v>
      </c>
      <c r="R3822" s="12">
        <v>39378</v>
      </c>
      <c r="T3822">
        <v>60</v>
      </c>
    </row>
    <row r="3823" spans="1:20" ht="18.75" x14ac:dyDescent="0.25">
      <c r="A3823">
        <v>5090302</v>
      </c>
      <c r="B3823">
        <v>1011202</v>
      </c>
      <c r="C3823">
        <v>303</v>
      </c>
      <c r="D3823" t="s">
        <v>66</v>
      </c>
      <c r="E3823" t="s">
        <v>3450</v>
      </c>
      <c r="F3823" s="1">
        <v>100003389</v>
      </c>
      <c r="G3823" t="s">
        <v>1891</v>
      </c>
      <c r="H3823" s="22">
        <v>39416</v>
      </c>
      <c r="I3823">
        <v>2</v>
      </c>
      <c r="J3823" s="27">
        <f t="shared" si="86"/>
        <v>238</v>
      </c>
      <c r="K3823">
        <v>640</v>
      </c>
      <c r="L3823">
        <v>0</v>
      </c>
      <c r="M3823">
        <v>639</v>
      </c>
      <c r="N3823">
        <v>1</v>
      </c>
      <c r="O3823" s="18">
        <v>39416</v>
      </c>
      <c r="P3823" s="24">
        <v>46660</v>
      </c>
      <c r="Q3823" s="7">
        <f t="shared" si="85"/>
        <v>120</v>
      </c>
      <c r="R3823" s="12">
        <v>39416</v>
      </c>
      <c r="T3823">
        <v>60</v>
      </c>
    </row>
    <row r="3824" spans="1:20" ht="18.75" x14ac:dyDescent="0.25">
      <c r="A3824">
        <v>5090302</v>
      </c>
      <c r="B3824">
        <v>1011202</v>
      </c>
      <c r="C3824">
        <v>303</v>
      </c>
      <c r="D3824" t="s">
        <v>66</v>
      </c>
      <c r="E3824" t="s">
        <v>2584</v>
      </c>
      <c r="F3824" s="1">
        <v>100003386</v>
      </c>
      <c r="G3824" t="s">
        <v>1891</v>
      </c>
      <c r="H3824" s="22">
        <v>39378</v>
      </c>
      <c r="I3824">
        <v>7</v>
      </c>
      <c r="J3824" s="27">
        <f t="shared" si="86"/>
        <v>239</v>
      </c>
      <c r="K3824">
        <v>2233</v>
      </c>
      <c r="L3824">
        <v>0</v>
      </c>
      <c r="M3824">
        <v>2232</v>
      </c>
      <c r="N3824">
        <v>1</v>
      </c>
      <c r="O3824" s="18">
        <v>39378</v>
      </c>
      <c r="P3824" s="24">
        <v>46660</v>
      </c>
      <c r="Q3824" s="7">
        <f t="shared" si="85"/>
        <v>120</v>
      </c>
      <c r="R3824" s="12">
        <v>39378</v>
      </c>
      <c r="T3824">
        <v>60</v>
      </c>
    </row>
    <row r="3825" spans="1:20" ht="18.75" x14ac:dyDescent="0.25">
      <c r="A3825">
        <v>5090302</v>
      </c>
      <c r="B3825">
        <v>1011202</v>
      </c>
      <c r="C3825">
        <v>303</v>
      </c>
      <c r="D3825" t="s">
        <v>66</v>
      </c>
      <c r="E3825" t="s">
        <v>3451</v>
      </c>
      <c r="F3825" s="1">
        <v>100003203</v>
      </c>
      <c r="G3825" t="s">
        <v>1891</v>
      </c>
      <c r="H3825" s="22">
        <v>42521</v>
      </c>
      <c r="I3825">
        <v>1</v>
      </c>
      <c r="J3825" s="27">
        <f t="shared" si="86"/>
        <v>135</v>
      </c>
      <c r="K3825">
        <v>133</v>
      </c>
      <c r="L3825">
        <v>0</v>
      </c>
      <c r="M3825">
        <v>132</v>
      </c>
      <c r="N3825">
        <v>1</v>
      </c>
      <c r="O3825" s="18">
        <v>42521</v>
      </c>
      <c r="P3825" s="24">
        <v>46660</v>
      </c>
      <c r="Q3825" s="7">
        <f t="shared" si="85"/>
        <v>120</v>
      </c>
      <c r="R3825" s="12">
        <v>42521</v>
      </c>
      <c r="T3825">
        <v>48</v>
      </c>
    </row>
    <row r="3826" spans="1:20" ht="18.75" x14ac:dyDescent="0.25">
      <c r="A3826">
        <v>5090302</v>
      </c>
      <c r="B3826">
        <v>1011202</v>
      </c>
      <c r="C3826">
        <v>303</v>
      </c>
      <c r="D3826" t="s">
        <v>66</v>
      </c>
      <c r="E3826" t="s">
        <v>3452</v>
      </c>
      <c r="F3826" s="1">
        <v>100006840</v>
      </c>
      <c r="G3826" t="s">
        <v>1891</v>
      </c>
      <c r="H3826" s="22">
        <v>44150</v>
      </c>
      <c r="I3826">
        <v>1</v>
      </c>
      <c r="J3826" s="27">
        <f t="shared" si="86"/>
        <v>82</v>
      </c>
      <c r="K3826">
        <v>607.85</v>
      </c>
      <c r="L3826">
        <v>5.1630000000000003</v>
      </c>
      <c r="M3826">
        <v>103.89700000000001</v>
      </c>
      <c r="N3826">
        <v>503.95299999999997</v>
      </c>
      <c r="O3826" s="18">
        <v>44150</v>
      </c>
      <c r="P3826" s="24">
        <v>46660</v>
      </c>
      <c r="Q3826" s="7">
        <f t="shared" si="85"/>
        <v>120</v>
      </c>
      <c r="R3826" s="12">
        <v>44150</v>
      </c>
      <c r="T3826">
        <v>120</v>
      </c>
    </row>
    <row r="3827" spans="1:20" ht="18.75" x14ac:dyDescent="0.25">
      <c r="A3827">
        <v>5090302</v>
      </c>
      <c r="B3827">
        <v>1011202</v>
      </c>
      <c r="C3827">
        <v>303</v>
      </c>
      <c r="D3827" t="s">
        <v>66</v>
      </c>
      <c r="E3827" t="s">
        <v>3453</v>
      </c>
      <c r="F3827" s="1">
        <v>100003213</v>
      </c>
      <c r="G3827" t="s">
        <v>1891</v>
      </c>
      <c r="H3827" s="22">
        <v>42722</v>
      </c>
      <c r="I3827">
        <v>4</v>
      </c>
      <c r="J3827" s="27">
        <f t="shared" si="86"/>
        <v>129</v>
      </c>
      <c r="K3827">
        <v>620</v>
      </c>
      <c r="L3827">
        <v>0</v>
      </c>
      <c r="M3827">
        <v>619</v>
      </c>
      <c r="N3827">
        <v>1</v>
      </c>
      <c r="O3827" s="18">
        <v>42722</v>
      </c>
      <c r="P3827" s="24">
        <v>46660</v>
      </c>
      <c r="Q3827" s="7">
        <f t="shared" si="85"/>
        <v>120</v>
      </c>
      <c r="R3827" s="12">
        <v>42722</v>
      </c>
      <c r="T3827">
        <v>60</v>
      </c>
    </row>
    <row r="3828" spans="1:20" ht="18.75" x14ac:dyDescent="0.25">
      <c r="A3828">
        <v>5090302</v>
      </c>
      <c r="B3828">
        <v>1011202</v>
      </c>
      <c r="C3828">
        <v>303</v>
      </c>
      <c r="D3828" t="s">
        <v>66</v>
      </c>
      <c r="E3828" t="s">
        <v>3454</v>
      </c>
      <c r="F3828" s="1">
        <v>100007282</v>
      </c>
      <c r="G3828" t="s">
        <v>1891</v>
      </c>
      <c r="H3828" s="22">
        <v>44742</v>
      </c>
      <c r="I3828">
        <v>1</v>
      </c>
      <c r="J3828" s="27">
        <f t="shared" si="86"/>
        <v>63</v>
      </c>
      <c r="K3828">
        <v>224</v>
      </c>
      <c r="L3828">
        <v>1.9019999999999999</v>
      </c>
      <c r="M3828">
        <v>1.9630000000000001</v>
      </c>
      <c r="N3828">
        <v>222.03700000000001</v>
      </c>
      <c r="O3828" s="18">
        <v>44742</v>
      </c>
      <c r="P3828" s="24">
        <v>46660</v>
      </c>
      <c r="Q3828" s="7">
        <f t="shared" si="85"/>
        <v>120</v>
      </c>
      <c r="R3828" s="12">
        <v>44742</v>
      </c>
      <c r="T3828">
        <v>120</v>
      </c>
    </row>
    <row r="3829" spans="1:20" ht="18.75" x14ac:dyDescent="0.25">
      <c r="A3829">
        <v>5090302</v>
      </c>
      <c r="B3829">
        <v>1011202</v>
      </c>
      <c r="C3829">
        <v>303</v>
      </c>
      <c r="D3829" t="s">
        <v>66</v>
      </c>
      <c r="E3829" t="s">
        <v>3455</v>
      </c>
      <c r="F3829" s="1">
        <v>100007283</v>
      </c>
      <c r="G3829" t="s">
        <v>1891</v>
      </c>
      <c r="H3829" s="22">
        <v>44742</v>
      </c>
      <c r="I3829">
        <v>1</v>
      </c>
      <c r="J3829" s="27">
        <f t="shared" si="86"/>
        <v>63</v>
      </c>
      <c r="K3829">
        <v>365</v>
      </c>
      <c r="L3829">
        <v>3.1</v>
      </c>
      <c r="M3829">
        <v>3.2</v>
      </c>
      <c r="N3829">
        <v>361.8</v>
      </c>
      <c r="O3829" s="18">
        <v>44742</v>
      </c>
      <c r="P3829" s="24">
        <v>46660</v>
      </c>
      <c r="Q3829" s="7">
        <f t="shared" si="85"/>
        <v>120</v>
      </c>
      <c r="R3829" s="12">
        <v>44742</v>
      </c>
      <c r="T3829">
        <v>120</v>
      </c>
    </row>
    <row r="3830" spans="1:20" ht="18.75" x14ac:dyDescent="0.25">
      <c r="A3830">
        <v>5090302</v>
      </c>
      <c r="B3830">
        <v>1011202</v>
      </c>
      <c r="C3830">
        <v>303</v>
      </c>
      <c r="D3830" t="s">
        <v>66</v>
      </c>
      <c r="E3830" t="s">
        <v>3456</v>
      </c>
      <c r="F3830" s="1">
        <v>100003055</v>
      </c>
      <c r="G3830" t="s">
        <v>1891</v>
      </c>
      <c r="H3830" s="22">
        <v>42460</v>
      </c>
      <c r="I3830">
        <v>1</v>
      </c>
      <c r="J3830" s="27">
        <f t="shared" si="86"/>
        <v>137</v>
      </c>
      <c r="K3830">
        <v>100</v>
      </c>
      <c r="L3830">
        <v>0</v>
      </c>
      <c r="M3830">
        <v>99</v>
      </c>
      <c r="N3830">
        <v>1</v>
      </c>
      <c r="O3830" s="18">
        <v>42460</v>
      </c>
      <c r="P3830" s="24">
        <v>46660</v>
      </c>
      <c r="Q3830" s="7">
        <f t="shared" si="85"/>
        <v>120</v>
      </c>
      <c r="R3830" s="12">
        <v>42460</v>
      </c>
      <c r="T3830">
        <v>48</v>
      </c>
    </row>
    <row r="3831" spans="1:20" ht="18.75" x14ac:dyDescent="0.25">
      <c r="A3831">
        <v>5090302</v>
      </c>
      <c r="B3831">
        <v>1011202</v>
      </c>
      <c r="C3831">
        <v>303</v>
      </c>
      <c r="D3831" t="s">
        <v>66</v>
      </c>
      <c r="E3831" t="s">
        <v>3457</v>
      </c>
      <c r="F3831" s="1">
        <v>100003190</v>
      </c>
      <c r="G3831" t="s">
        <v>1891</v>
      </c>
      <c r="H3831" s="22">
        <v>33695</v>
      </c>
      <c r="I3831">
        <v>1</v>
      </c>
      <c r="J3831" s="27">
        <f t="shared" si="86"/>
        <v>425</v>
      </c>
      <c r="K3831">
        <v>285</v>
      </c>
      <c r="L3831">
        <v>0</v>
      </c>
      <c r="M3831">
        <v>284</v>
      </c>
      <c r="N3831">
        <v>1</v>
      </c>
      <c r="O3831" s="18">
        <v>33695</v>
      </c>
      <c r="P3831" s="24">
        <v>46660</v>
      </c>
      <c r="Q3831" s="7">
        <f t="shared" si="85"/>
        <v>120</v>
      </c>
      <c r="R3831" s="12">
        <v>33695</v>
      </c>
      <c r="T3831">
        <v>48</v>
      </c>
    </row>
    <row r="3832" spans="1:20" ht="18.75" x14ac:dyDescent="0.25">
      <c r="A3832">
        <v>5090302</v>
      </c>
      <c r="B3832">
        <v>1011202</v>
      </c>
      <c r="C3832">
        <v>303</v>
      </c>
      <c r="D3832" t="s">
        <v>66</v>
      </c>
      <c r="E3832" t="s">
        <v>3458</v>
      </c>
      <c r="F3832" s="1">
        <v>100003201</v>
      </c>
      <c r="G3832" t="s">
        <v>1891</v>
      </c>
      <c r="H3832" s="22">
        <v>35855</v>
      </c>
      <c r="I3832">
        <v>1</v>
      </c>
      <c r="J3832" s="27">
        <f t="shared" si="86"/>
        <v>354</v>
      </c>
      <c r="K3832">
        <v>165</v>
      </c>
      <c r="L3832">
        <v>0</v>
      </c>
      <c r="M3832">
        <v>164</v>
      </c>
      <c r="N3832">
        <v>1</v>
      </c>
      <c r="O3832" s="18">
        <v>35855</v>
      </c>
      <c r="P3832" s="24">
        <v>46660</v>
      </c>
      <c r="Q3832" s="7">
        <f t="shared" si="85"/>
        <v>120</v>
      </c>
      <c r="R3832" s="12">
        <v>35855</v>
      </c>
      <c r="T3832">
        <v>48</v>
      </c>
    </row>
    <row r="3833" spans="1:20" ht="18.75" x14ac:dyDescent="0.25">
      <c r="A3833">
        <v>5090302</v>
      </c>
      <c r="B3833">
        <v>1011202</v>
      </c>
      <c r="C3833">
        <v>303</v>
      </c>
      <c r="D3833" t="s">
        <v>66</v>
      </c>
      <c r="E3833" t="s">
        <v>3408</v>
      </c>
      <c r="F3833" s="1">
        <v>100003221</v>
      </c>
      <c r="G3833" t="s">
        <v>1891</v>
      </c>
      <c r="H3833" s="22">
        <v>39093</v>
      </c>
      <c r="I3833">
        <v>1</v>
      </c>
      <c r="J3833" s="27">
        <f t="shared" si="86"/>
        <v>248</v>
      </c>
      <c r="K3833">
        <v>62.5</v>
      </c>
      <c r="L3833">
        <v>0</v>
      </c>
      <c r="M3833">
        <v>61.5</v>
      </c>
      <c r="N3833">
        <v>1</v>
      </c>
      <c r="O3833" s="18">
        <v>39093</v>
      </c>
      <c r="P3833" s="24">
        <v>46660</v>
      </c>
      <c r="Q3833" s="7">
        <f t="shared" si="85"/>
        <v>120</v>
      </c>
      <c r="R3833" s="12">
        <v>39093</v>
      </c>
      <c r="T3833">
        <v>60</v>
      </c>
    </row>
    <row r="3834" spans="1:20" ht="18.75" x14ac:dyDescent="0.25">
      <c r="A3834">
        <v>5090302</v>
      </c>
      <c r="B3834">
        <v>1011202</v>
      </c>
      <c r="C3834">
        <v>303</v>
      </c>
      <c r="D3834" t="s">
        <v>66</v>
      </c>
      <c r="E3834" t="s">
        <v>3411</v>
      </c>
      <c r="F3834" s="1">
        <v>100003223</v>
      </c>
      <c r="G3834" t="s">
        <v>1891</v>
      </c>
      <c r="H3834" s="22">
        <v>39093</v>
      </c>
      <c r="I3834">
        <v>2</v>
      </c>
      <c r="J3834" s="27">
        <f t="shared" si="86"/>
        <v>248</v>
      </c>
      <c r="K3834">
        <v>256.72000000000003</v>
      </c>
      <c r="L3834">
        <v>0</v>
      </c>
      <c r="M3834">
        <v>255.72</v>
      </c>
      <c r="N3834">
        <v>1</v>
      </c>
      <c r="O3834" s="18">
        <v>39093</v>
      </c>
      <c r="P3834" s="24">
        <v>46660</v>
      </c>
      <c r="Q3834" s="7">
        <f t="shared" si="85"/>
        <v>120</v>
      </c>
      <c r="R3834" s="12">
        <v>39093</v>
      </c>
      <c r="T3834">
        <v>60</v>
      </c>
    </row>
    <row r="3835" spans="1:20" ht="18.75" x14ac:dyDescent="0.25">
      <c r="A3835">
        <v>5090302</v>
      </c>
      <c r="B3835">
        <v>1011202</v>
      </c>
      <c r="C3835">
        <v>303</v>
      </c>
      <c r="D3835" t="s">
        <v>66</v>
      </c>
      <c r="E3835" t="s">
        <v>3411</v>
      </c>
      <c r="F3835" s="1">
        <v>100003244</v>
      </c>
      <c r="G3835" t="s">
        <v>1891</v>
      </c>
      <c r="H3835" s="22">
        <v>39093</v>
      </c>
      <c r="I3835">
        <v>1</v>
      </c>
      <c r="J3835" s="27">
        <f t="shared" si="86"/>
        <v>248</v>
      </c>
      <c r="K3835">
        <v>128.36000000000001</v>
      </c>
      <c r="L3835">
        <v>0</v>
      </c>
      <c r="M3835">
        <v>127.36</v>
      </c>
      <c r="N3835">
        <v>1</v>
      </c>
      <c r="O3835" s="18">
        <v>39093</v>
      </c>
      <c r="P3835" s="24">
        <v>46660</v>
      </c>
      <c r="Q3835" s="7">
        <f t="shared" si="85"/>
        <v>120</v>
      </c>
      <c r="R3835" s="12">
        <v>39093</v>
      </c>
      <c r="T3835">
        <v>60</v>
      </c>
    </row>
    <row r="3836" spans="1:20" ht="18.75" x14ac:dyDescent="0.25">
      <c r="A3836">
        <v>5090302</v>
      </c>
      <c r="B3836">
        <v>1011202</v>
      </c>
      <c r="C3836">
        <v>303</v>
      </c>
      <c r="D3836" t="s">
        <v>66</v>
      </c>
      <c r="E3836" t="s">
        <v>3459</v>
      </c>
      <c r="F3836" s="1">
        <v>100003218</v>
      </c>
      <c r="G3836" t="s">
        <v>1891</v>
      </c>
      <c r="H3836" s="22">
        <v>39093</v>
      </c>
      <c r="I3836">
        <v>1</v>
      </c>
      <c r="J3836" s="27">
        <f t="shared" si="86"/>
        <v>248</v>
      </c>
      <c r="K3836">
        <v>182</v>
      </c>
      <c r="L3836">
        <v>0</v>
      </c>
      <c r="M3836">
        <v>181</v>
      </c>
      <c r="N3836">
        <v>1</v>
      </c>
      <c r="O3836" s="18">
        <v>39093</v>
      </c>
      <c r="P3836" s="24">
        <v>46660</v>
      </c>
      <c r="Q3836" s="7">
        <f t="shared" si="85"/>
        <v>120</v>
      </c>
      <c r="R3836" s="12">
        <v>39093</v>
      </c>
      <c r="T3836">
        <v>60</v>
      </c>
    </row>
    <row r="3837" spans="1:20" ht="18.75" x14ac:dyDescent="0.25">
      <c r="A3837">
        <v>5090302</v>
      </c>
      <c r="B3837">
        <v>1011202</v>
      </c>
      <c r="C3837">
        <v>303</v>
      </c>
      <c r="D3837" t="s">
        <v>66</v>
      </c>
      <c r="E3837" t="s">
        <v>3460</v>
      </c>
      <c r="F3837" s="1">
        <v>100003392</v>
      </c>
      <c r="G3837" t="s">
        <v>1891</v>
      </c>
      <c r="H3837" s="22">
        <v>39414</v>
      </c>
      <c r="I3837">
        <v>2</v>
      </c>
      <c r="J3837" s="27">
        <f t="shared" si="86"/>
        <v>238</v>
      </c>
      <c r="K3837">
        <v>1190</v>
      </c>
      <c r="L3837">
        <v>0</v>
      </c>
      <c r="M3837">
        <v>1189</v>
      </c>
      <c r="N3837">
        <v>1</v>
      </c>
      <c r="O3837" s="18">
        <v>39414</v>
      </c>
      <c r="P3837" s="24">
        <v>46660</v>
      </c>
      <c r="Q3837" s="7">
        <f t="shared" si="85"/>
        <v>120</v>
      </c>
      <c r="R3837" s="12">
        <v>39414</v>
      </c>
      <c r="T3837">
        <v>60</v>
      </c>
    </row>
    <row r="3838" spans="1:20" ht="18.75" x14ac:dyDescent="0.25">
      <c r="A3838">
        <v>5090302</v>
      </c>
      <c r="B3838">
        <v>1011202</v>
      </c>
      <c r="C3838">
        <v>303</v>
      </c>
      <c r="D3838" t="s">
        <v>66</v>
      </c>
      <c r="E3838" t="s">
        <v>3461</v>
      </c>
      <c r="F3838" s="1">
        <v>100003390</v>
      </c>
      <c r="G3838" t="s">
        <v>1891</v>
      </c>
      <c r="H3838" s="22">
        <v>35827</v>
      </c>
      <c r="I3838">
        <v>1</v>
      </c>
      <c r="J3838" s="27">
        <f t="shared" si="86"/>
        <v>355</v>
      </c>
      <c r="K3838">
        <v>47</v>
      </c>
      <c r="L3838">
        <v>0</v>
      </c>
      <c r="M3838">
        <v>46</v>
      </c>
      <c r="N3838">
        <v>1</v>
      </c>
      <c r="O3838" s="18">
        <v>35827</v>
      </c>
      <c r="P3838" s="24">
        <v>46660</v>
      </c>
      <c r="Q3838" s="7">
        <f t="shared" si="85"/>
        <v>120</v>
      </c>
      <c r="R3838" s="12">
        <v>35827</v>
      </c>
      <c r="T3838">
        <v>1</v>
      </c>
    </row>
    <row r="3839" spans="1:20" ht="18.75" x14ac:dyDescent="0.25">
      <c r="A3839">
        <v>5090302</v>
      </c>
      <c r="B3839">
        <v>1011202</v>
      </c>
      <c r="C3839">
        <v>303</v>
      </c>
      <c r="D3839" t="s">
        <v>66</v>
      </c>
      <c r="E3839" t="s">
        <v>3462</v>
      </c>
      <c r="F3839" s="1">
        <v>100003379</v>
      </c>
      <c r="G3839" t="s">
        <v>1891</v>
      </c>
      <c r="H3839" s="22">
        <v>33878</v>
      </c>
      <c r="I3839">
        <v>1</v>
      </c>
      <c r="J3839" s="27">
        <f t="shared" si="86"/>
        <v>419</v>
      </c>
      <c r="K3839">
        <v>35</v>
      </c>
      <c r="L3839">
        <v>0</v>
      </c>
      <c r="M3839">
        <v>34</v>
      </c>
      <c r="N3839">
        <v>1</v>
      </c>
      <c r="O3839" s="18">
        <v>33878</v>
      </c>
      <c r="P3839" s="24">
        <v>46660</v>
      </c>
      <c r="Q3839" s="7">
        <f t="shared" si="85"/>
        <v>120</v>
      </c>
      <c r="R3839" s="12">
        <v>33878</v>
      </c>
      <c r="T3839">
        <v>1</v>
      </c>
    </row>
    <row r="3840" spans="1:20" ht="18.75" x14ac:dyDescent="0.25">
      <c r="A3840">
        <v>5090302</v>
      </c>
      <c r="B3840">
        <v>1011202</v>
      </c>
      <c r="C3840">
        <v>303</v>
      </c>
      <c r="D3840" t="s">
        <v>66</v>
      </c>
      <c r="E3840" t="s">
        <v>3463</v>
      </c>
      <c r="F3840" s="1">
        <v>100003207</v>
      </c>
      <c r="G3840" t="s">
        <v>1891</v>
      </c>
      <c r="H3840" s="22">
        <v>36861</v>
      </c>
      <c r="I3840">
        <v>1</v>
      </c>
      <c r="J3840" s="27">
        <f t="shared" si="86"/>
        <v>321</v>
      </c>
      <c r="K3840">
        <v>166</v>
      </c>
      <c r="L3840">
        <v>0</v>
      </c>
      <c r="M3840">
        <v>165</v>
      </c>
      <c r="N3840">
        <v>1</v>
      </c>
      <c r="O3840" s="18">
        <v>36861</v>
      </c>
      <c r="P3840" s="24">
        <v>46660</v>
      </c>
      <c r="Q3840" s="7">
        <f t="shared" si="85"/>
        <v>120</v>
      </c>
      <c r="R3840" s="12">
        <v>36861</v>
      </c>
      <c r="T3840">
        <v>60</v>
      </c>
    </row>
    <row r="3841" spans="1:20" ht="18.75" x14ac:dyDescent="0.25">
      <c r="A3841">
        <v>5090302</v>
      </c>
      <c r="B3841">
        <v>1011202</v>
      </c>
      <c r="C3841">
        <v>303</v>
      </c>
      <c r="D3841" t="s">
        <v>66</v>
      </c>
      <c r="E3841" t="s">
        <v>3464</v>
      </c>
      <c r="F3841" s="1">
        <v>100003269</v>
      </c>
      <c r="G3841" t="s">
        <v>1891</v>
      </c>
      <c r="H3841" s="22">
        <v>39387</v>
      </c>
      <c r="I3841">
        <v>2</v>
      </c>
      <c r="J3841" s="27">
        <f t="shared" si="86"/>
        <v>238</v>
      </c>
      <c r="K3841">
        <v>124</v>
      </c>
      <c r="L3841">
        <v>0</v>
      </c>
      <c r="M3841">
        <v>123</v>
      </c>
      <c r="N3841">
        <v>1</v>
      </c>
      <c r="O3841" s="18">
        <v>39387</v>
      </c>
      <c r="P3841" s="24">
        <v>46660</v>
      </c>
      <c r="Q3841" s="7">
        <f t="shared" si="85"/>
        <v>120</v>
      </c>
      <c r="R3841" s="12">
        <v>39387</v>
      </c>
      <c r="T3841">
        <v>48</v>
      </c>
    </row>
    <row r="3842" spans="1:20" ht="18.75" x14ac:dyDescent="0.25">
      <c r="A3842">
        <v>5090302</v>
      </c>
      <c r="B3842">
        <v>1011202</v>
      </c>
      <c r="C3842">
        <v>303</v>
      </c>
      <c r="D3842" t="s">
        <v>66</v>
      </c>
      <c r="E3842" t="s">
        <v>3465</v>
      </c>
      <c r="F3842" s="1">
        <v>100003057</v>
      </c>
      <c r="G3842" t="s">
        <v>1891</v>
      </c>
      <c r="H3842" s="22">
        <v>39378</v>
      </c>
      <c r="I3842">
        <v>2</v>
      </c>
      <c r="J3842" s="27">
        <f t="shared" si="86"/>
        <v>239</v>
      </c>
      <c r="K3842">
        <v>13400</v>
      </c>
      <c r="L3842">
        <v>0</v>
      </c>
      <c r="M3842">
        <v>13399</v>
      </c>
      <c r="N3842">
        <v>1</v>
      </c>
      <c r="O3842" s="18">
        <v>39378</v>
      </c>
      <c r="P3842" s="24">
        <v>46660</v>
      </c>
      <c r="Q3842" s="7">
        <f t="shared" ref="Q3842:Q3905" si="87">10*12</f>
        <v>120</v>
      </c>
      <c r="R3842" s="12">
        <v>39378</v>
      </c>
      <c r="T3842">
        <v>48</v>
      </c>
    </row>
    <row r="3843" spans="1:20" ht="18.75" x14ac:dyDescent="0.25">
      <c r="A3843">
        <v>5090302</v>
      </c>
      <c r="B3843">
        <v>1011202</v>
      </c>
      <c r="C3843">
        <v>303</v>
      </c>
      <c r="D3843" t="s">
        <v>66</v>
      </c>
      <c r="E3843" t="s">
        <v>3466</v>
      </c>
      <c r="F3843" s="1">
        <v>100003384</v>
      </c>
      <c r="G3843" t="s">
        <v>1891</v>
      </c>
      <c r="H3843" s="22">
        <v>39378</v>
      </c>
      <c r="I3843">
        <v>1</v>
      </c>
      <c r="J3843" s="27">
        <f t="shared" ref="J3843:J3906" si="88">DATEDIF(H3843,P3843,"m")</f>
        <v>239</v>
      </c>
      <c r="K3843">
        <v>290</v>
      </c>
      <c r="L3843">
        <v>0</v>
      </c>
      <c r="M3843">
        <v>289</v>
      </c>
      <c r="N3843">
        <v>1</v>
      </c>
      <c r="O3843" s="18">
        <v>39378</v>
      </c>
      <c r="P3843" s="24">
        <v>46660</v>
      </c>
      <c r="Q3843" s="7">
        <f t="shared" si="87"/>
        <v>120</v>
      </c>
      <c r="R3843" s="12">
        <v>39378</v>
      </c>
      <c r="T3843">
        <v>60</v>
      </c>
    </row>
    <row r="3844" spans="1:20" ht="18.75" x14ac:dyDescent="0.25">
      <c r="A3844">
        <v>5090302</v>
      </c>
      <c r="B3844">
        <v>1011202</v>
      </c>
      <c r="C3844">
        <v>303</v>
      </c>
      <c r="D3844" t="s">
        <v>66</v>
      </c>
      <c r="E3844" t="s">
        <v>3467</v>
      </c>
      <c r="F3844" s="1">
        <v>100003387</v>
      </c>
      <c r="G3844" t="s">
        <v>1891</v>
      </c>
      <c r="H3844" s="22">
        <v>42794</v>
      </c>
      <c r="I3844">
        <v>8</v>
      </c>
      <c r="J3844" s="27">
        <f t="shared" si="88"/>
        <v>127</v>
      </c>
      <c r="K3844">
        <v>17400</v>
      </c>
      <c r="L3844">
        <v>0</v>
      </c>
      <c r="M3844">
        <v>17399</v>
      </c>
      <c r="N3844">
        <v>1</v>
      </c>
      <c r="O3844" s="18">
        <v>42794</v>
      </c>
      <c r="P3844" s="24">
        <v>46660</v>
      </c>
      <c r="Q3844" s="7">
        <f t="shared" si="87"/>
        <v>120</v>
      </c>
      <c r="R3844" s="12">
        <v>42794</v>
      </c>
      <c r="T3844">
        <v>60</v>
      </c>
    </row>
    <row r="3845" spans="1:20" ht="18.75" x14ac:dyDescent="0.25">
      <c r="A3845">
        <v>5090302</v>
      </c>
      <c r="B3845">
        <v>1011202</v>
      </c>
      <c r="C3845">
        <v>304</v>
      </c>
      <c r="D3845" t="s">
        <v>68</v>
      </c>
      <c r="E3845" t="s">
        <v>1924</v>
      </c>
      <c r="F3845" s="1">
        <v>100003633</v>
      </c>
      <c r="G3845" t="s">
        <v>1891</v>
      </c>
      <c r="H3845" s="22">
        <v>38609</v>
      </c>
      <c r="I3845">
        <v>1</v>
      </c>
      <c r="J3845" s="27">
        <f t="shared" si="88"/>
        <v>264</v>
      </c>
      <c r="K3845">
        <v>322</v>
      </c>
      <c r="L3845">
        <v>0</v>
      </c>
      <c r="M3845">
        <v>322</v>
      </c>
      <c r="N3845">
        <v>0</v>
      </c>
      <c r="O3845" s="18">
        <v>38609</v>
      </c>
      <c r="P3845" s="24">
        <v>46660</v>
      </c>
      <c r="Q3845" s="7">
        <f t="shared" si="87"/>
        <v>120</v>
      </c>
      <c r="R3845" s="12">
        <v>38609</v>
      </c>
      <c r="T3845">
        <v>60</v>
      </c>
    </row>
    <row r="3846" spans="1:20" ht="18.75" x14ac:dyDescent="0.25">
      <c r="A3846">
        <v>5090302</v>
      </c>
      <c r="B3846">
        <v>1011202</v>
      </c>
      <c r="C3846">
        <v>304</v>
      </c>
      <c r="D3846" t="s">
        <v>68</v>
      </c>
      <c r="E3846" t="s">
        <v>3468</v>
      </c>
      <c r="F3846" s="1">
        <v>100003592</v>
      </c>
      <c r="G3846" t="s">
        <v>1891</v>
      </c>
      <c r="H3846" s="22">
        <v>41424</v>
      </c>
      <c r="I3846">
        <v>2</v>
      </c>
      <c r="J3846" s="27">
        <f t="shared" si="88"/>
        <v>172</v>
      </c>
      <c r="K3846">
        <v>949</v>
      </c>
      <c r="L3846">
        <v>0</v>
      </c>
      <c r="M3846">
        <v>948</v>
      </c>
      <c r="N3846">
        <v>1</v>
      </c>
      <c r="O3846" s="18">
        <v>41424</v>
      </c>
      <c r="P3846" s="24">
        <v>46660</v>
      </c>
      <c r="Q3846" s="7">
        <f t="shared" si="87"/>
        <v>120</v>
      </c>
      <c r="R3846" s="12">
        <v>41424</v>
      </c>
      <c r="T3846">
        <v>48</v>
      </c>
    </row>
    <row r="3847" spans="1:20" ht="18.75" x14ac:dyDescent="0.25">
      <c r="A3847">
        <v>5090302</v>
      </c>
      <c r="B3847">
        <v>1011202</v>
      </c>
      <c r="C3847">
        <v>304</v>
      </c>
      <c r="D3847" t="s">
        <v>68</v>
      </c>
      <c r="E3847" t="s">
        <v>3413</v>
      </c>
      <c r="F3847" s="1">
        <v>100003643</v>
      </c>
      <c r="G3847" t="s">
        <v>1891</v>
      </c>
      <c r="H3847" s="22">
        <v>43233</v>
      </c>
      <c r="I3847">
        <v>2</v>
      </c>
      <c r="J3847" s="27">
        <f t="shared" si="88"/>
        <v>112</v>
      </c>
      <c r="K3847">
        <v>2.2000000000000002</v>
      </c>
      <c r="L3847">
        <v>0</v>
      </c>
      <c r="M3847">
        <v>1.2</v>
      </c>
      <c r="N3847">
        <v>1</v>
      </c>
      <c r="O3847" s="18">
        <v>43233</v>
      </c>
      <c r="P3847" s="24">
        <v>46660</v>
      </c>
      <c r="Q3847" s="7">
        <f t="shared" si="87"/>
        <v>120</v>
      </c>
      <c r="R3847" s="12">
        <v>43233</v>
      </c>
      <c r="T3847">
        <v>1</v>
      </c>
    </row>
    <row r="3848" spans="1:20" ht="18.75" x14ac:dyDescent="0.25">
      <c r="A3848">
        <v>5090302</v>
      </c>
      <c r="B3848">
        <v>1011202</v>
      </c>
      <c r="C3848">
        <v>304</v>
      </c>
      <c r="D3848" t="s">
        <v>68</v>
      </c>
      <c r="E3848" t="s">
        <v>3469</v>
      </c>
      <c r="F3848" s="1">
        <v>100006348</v>
      </c>
      <c r="G3848" t="s">
        <v>1891</v>
      </c>
      <c r="H3848" s="22">
        <v>43524</v>
      </c>
      <c r="I3848">
        <v>1</v>
      </c>
      <c r="J3848" s="27">
        <f t="shared" si="88"/>
        <v>103</v>
      </c>
      <c r="K3848">
        <v>19998.924999999999</v>
      </c>
      <c r="L3848">
        <v>169.85400000000001</v>
      </c>
      <c r="M3848">
        <v>6843.4669999999996</v>
      </c>
      <c r="N3848">
        <v>13155.458000000001</v>
      </c>
      <c r="O3848" s="18">
        <v>43524</v>
      </c>
      <c r="P3848" s="24">
        <v>46660</v>
      </c>
      <c r="Q3848" s="7">
        <f t="shared" si="87"/>
        <v>120</v>
      </c>
      <c r="R3848" s="12">
        <v>43524</v>
      </c>
      <c r="T3848">
        <v>120</v>
      </c>
    </row>
    <row r="3849" spans="1:20" ht="18.75" x14ac:dyDescent="0.25">
      <c r="A3849">
        <v>5090302</v>
      </c>
      <c r="B3849">
        <v>1011202</v>
      </c>
      <c r="C3849">
        <v>304</v>
      </c>
      <c r="D3849" t="s">
        <v>68</v>
      </c>
      <c r="E3849" t="s">
        <v>3470</v>
      </c>
      <c r="F3849" s="1">
        <v>100003560</v>
      </c>
      <c r="G3849" t="s">
        <v>1891</v>
      </c>
      <c r="H3849" s="22">
        <v>33695</v>
      </c>
      <c r="I3849">
        <v>2</v>
      </c>
      <c r="J3849" s="27">
        <f t="shared" si="88"/>
        <v>425</v>
      </c>
      <c r="K3849">
        <v>60</v>
      </c>
      <c r="L3849">
        <v>0</v>
      </c>
      <c r="M3849">
        <v>59</v>
      </c>
      <c r="N3849">
        <v>1</v>
      </c>
      <c r="O3849" s="18">
        <v>33695</v>
      </c>
      <c r="P3849" s="24">
        <v>46660</v>
      </c>
      <c r="Q3849" s="7">
        <f t="shared" si="87"/>
        <v>120</v>
      </c>
      <c r="R3849" s="12">
        <v>33695</v>
      </c>
      <c r="T3849">
        <v>1</v>
      </c>
    </row>
    <row r="3850" spans="1:20" ht="18.75" x14ac:dyDescent="0.25">
      <c r="A3850">
        <v>5090302</v>
      </c>
      <c r="B3850">
        <v>1011202</v>
      </c>
      <c r="C3850">
        <v>304</v>
      </c>
      <c r="D3850" t="s">
        <v>68</v>
      </c>
      <c r="E3850" t="s">
        <v>3471</v>
      </c>
      <c r="F3850" s="1">
        <v>100003561</v>
      </c>
      <c r="G3850" t="s">
        <v>1891</v>
      </c>
      <c r="H3850" s="22">
        <v>36434</v>
      </c>
      <c r="I3850">
        <v>12</v>
      </c>
      <c r="J3850" s="27">
        <f t="shared" si="88"/>
        <v>335</v>
      </c>
      <c r="K3850">
        <v>144</v>
      </c>
      <c r="L3850">
        <v>0</v>
      </c>
      <c r="M3850">
        <v>143</v>
      </c>
      <c r="N3850">
        <v>1</v>
      </c>
      <c r="O3850" s="18">
        <v>36434</v>
      </c>
      <c r="P3850" s="24">
        <v>46660</v>
      </c>
      <c r="Q3850" s="7">
        <f t="shared" si="87"/>
        <v>120</v>
      </c>
      <c r="R3850" s="12">
        <v>36434</v>
      </c>
      <c r="T3850">
        <v>48</v>
      </c>
    </row>
    <row r="3851" spans="1:20" ht="18.75" x14ac:dyDescent="0.25">
      <c r="A3851">
        <v>5090302</v>
      </c>
      <c r="B3851">
        <v>1011202</v>
      </c>
      <c r="C3851">
        <v>304</v>
      </c>
      <c r="D3851" t="s">
        <v>68</v>
      </c>
      <c r="E3851" t="s">
        <v>3472</v>
      </c>
      <c r="F3851" s="1">
        <v>100003645</v>
      </c>
      <c r="G3851" t="s">
        <v>1891</v>
      </c>
      <c r="H3851" s="22">
        <v>43100</v>
      </c>
      <c r="I3851">
        <v>1</v>
      </c>
      <c r="J3851" s="27">
        <f t="shared" si="88"/>
        <v>116</v>
      </c>
      <c r="K3851">
        <v>16.899999999999999</v>
      </c>
      <c r="L3851">
        <v>0</v>
      </c>
      <c r="M3851">
        <v>15.9</v>
      </c>
      <c r="N3851">
        <v>1</v>
      </c>
      <c r="O3851" s="18">
        <v>43100</v>
      </c>
      <c r="P3851" s="24">
        <v>46660</v>
      </c>
      <c r="Q3851" s="7">
        <f t="shared" si="87"/>
        <v>120</v>
      </c>
      <c r="R3851" s="12">
        <v>43100</v>
      </c>
      <c r="T3851">
        <v>1</v>
      </c>
    </row>
    <row r="3852" spans="1:20" ht="18.75" x14ac:dyDescent="0.25">
      <c r="A3852">
        <v>5090302</v>
      </c>
      <c r="B3852">
        <v>1011202</v>
      </c>
      <c r="C3852">
        <v>304</v>
      </c>
      <c r="D3852" t="s">
        <v>68</v>
      </c>
      <c r="E3852" t="s">
        <v>3473</v>
      </c>
      <c r="F3852" s="1">
        <v>100000952</v>
      </c>
      <c r="G3852" t="s">
        <v>1891</v>
      </c>
      <c r="H3852" s="22">
        <v>39599</v>
      </c>
      <c r="I3852">
        <v>9</v>
      </c>
      <c r="J3852" s="27">
        <f t="shared" si="88"/>
        <v>231</v>
      </c>
      <c r="K3852">
        <v>810</v>
      </c>
      <c r="L3852">
        <v>0</v>
      </c>
      <c r="M3852">
        <v>809</v>
      </c>
      <c r="N3852">
        <v>1</v>
      </c>
      <c r="O3852" s="18">
        <v>39599</v>
      </c>
      <c r="P3852" s="24">
        <v>46660</v>
      </c>
      <c r="Q3852" s="7">
        <f t="shared" si="87"/>
        <v>120</v>
      </c>
      <c r="R3852" s="12">
        <v>39599</v>
      </c>
      <c r="T3852">
        <v>60</v>
      </c>
    </row>
    <row r="3853" spans="1:20" ht="18.75" x14ac:dyDescent="0.25">
      <c r="A3853">
        <v>5090302</v>
      </c>
      <c r="B3853">
        <v>1011202</v>
      </c>
      <c r="C3853">
        <v>304</v>
      </c>
      <c r="D3853" t="s">
        <v>68</v>
      </c>
      <c r="E3853" t="s">
        <v>3474</v>
      </c>
      <c r="F3853" s="1">
        <v>100003644</v>
      </c>
      <c r="G3853" t="s">
        <v>1891</v>
      </c>
      <c r="H3853" s="22">
        <v>36342</v>
      </c>
      <c r="I3853">
        <v>1</v>
      </c>
      <c r="J3853" s="27">
        <f t="shared" si="88"/>
        <v>338</v>
      </c>
      <c r="K3853">
        <v>1</v>
      </c>
      <c r="L3853">
        <v>0</v>
      </c>
      <c r="M3853">
        <v>0</v>
      </c>
      <c r="N3853">
        <v>1</v>
      </c>
      <c r="O3853" s="18">
        <v>36342</v>
      </c>
      <c r="P3853" s="24">
        <v>46660</v>
      </c>
      <c r="Q3853" s="7">
        <f t="shared" si="87"/>
        <v>120</v>
      </c>
      <c r="R3853" s="12">
        <v>36342</v>
      </c>
      <c r="T3853">
        <v>60</v>
      </c>
    </row>
    <row r="3854" spans="1:20" ht="18.75" x14ac:dyDescent="0.25">
      <c r="A3854">
        <v>5090302</v>
      </c>
      <c r="B3854">
        <v>1011202</v>
      </c>
      <c r="C3854">
        <v>304</v>
      </c>
      <c r="D3854" t="s">
        <v>68</v>
      </c>
      <c r="E3854" t="s">
        <v>3475</v>
      </c>
      <c r="F3854" s="1">
        <v>100000948</v>
      </c>
      <c r="G3854" t="s">
        <v>1891</v>
      </c>
      <c r="H3854" s="22">
        <v>38472</v>
      </c>
      <c r="I3854">
        <v>8</v>
      </c>
      <c r="J3854" s="27">
        <f t="shared" si="88"/>
        <v>269</v>
      </c>
      <c r="K3854">
        <v>800</v>
      </c>
      <c r="L3854">
        <v>0</v>
      </c>
      <c r="M3854">
        <v>799</v>
      </c>
      <c r="N3854">
        <v>1</v>
      </c>
      <c r="O3854" s="18">
        <v>38472</v>
      </c>
      <c r="P3854" s="24">
        <v>46660</v>
      </c>
      <c r="Q3854" s="7">
        <f t="shared" si="87"/>
        <v>120</v>
      </c>
      <c r="R3854" s="12">
        <v>38472</v>
      </c>
      <c r="T3854">
        <v>60</v>
      </c>
    </row>
    <row r="3855" spans="1:20" ht="18.75" x14ac:dyDescent="0.25">
      <c r="A3855">
        <v>5090302</v>
      </c>
      <c r="B3855">
        <v>1011202</v>
      </c>
      <c r="C3855">
        <v>304</v>
      </c>
      <c r="D3855" t="s">
        <v>68</v>
      </c>
      <c r="E3855" t="s">
        <v>3476</v>
      </c>
      <c r="F3855" s="1">
        <v>100003642</v>
      </c>
      <c r="G3855" t="s">
        <v>1891</v>
      </c>
      <c r="H3855" s="22">
        <v>39842</v>
      </c>
      <c r="I3855">
        <v>1</v>
      </c>
      <c r="J3855" s="27">
        <f t="shared" si="88"/>
        <v>224</v>
      </c>
      <c r="K3855">
        <v>27</v>
      </c>
      <c r="L3855">
        <v>0</v>
      </c>
      <c r="M3855">
        <v>26</v>
      </c>
      <c r="N3855">
        <v>1</v>
      </c>
      <c r="O3855" s="18">
        <v>39842</v>
      </c>
      <c r="P3855" s="24">
        <v>46660</v>
      </c>
      <c r="Q3855" s="7">
        <f t="shared" si="87"/>
        <v>120</v>
      </c>
      <c r="R3855" s="12">
        <v>39842</v>
      </c>
      <c r="T3855">
        <v>1</v>
      </c>
    </row>
    <row r="3856" spans="1:20" ht="18.75" x14ac:dyDescent="0.25">
      <c r="A3856">
        <v>5090302</v>
      </c>
      <c r="B3856">
        <v>1011202</v>
      </c>
      <c r="C3856">
        <v>304</v>
      </c>
      <c r="D3856" t="s">
        <v>68</v>
      </c>
      <c r="E3856" t="s">
        <v>3477</v>
      </c>
      <c r="F3856" s="1">
        <v>100003646</v>
      </c>
      <c r="G3856" t="s">
        <v>1891</v>
      </c>
      <c r="H3856" s="22">
        <v>36342</v>
      </c>
      <c r="I3856">
        <v>1</v>
      </c>
      <c r="J3856" s="27">
        <f t="shared" si="88"/>
        <v>338</v>
      </c>
      <c r="K3856">
        <v>1</v>
      </c>
      <c r="L3856">
        <v>0</v>
      </c>
      <c r="M3856">
        <v>0</v>
      </c>
      <c r="N3856">
        <v>1</v>
      </c>
      <c r="O3856" s="18">
        <v>36342</v>
      </c>
      <c r="P3856" s="24">
        <v>46660</v>
      </c>
      <c r="Q3856" s="7">
        <f t="shared" si="87"/>
        <v>120</v>
      </c>
      <c r="R3856" s="12">
        <v>36342</v>
      </c>
      <c r="T3856">
        <v>60</v>
      </c>
    </row>
    <row r="3857" spans="1:20" ht="18.75" x14ac:dyDescent="0.25">
      <c r="A3857">
        <v>5090302</v>
      </c>
      <c r="B3857">
        <v>1011202</v>
      </c>
      <c r="C3857">
        <v>304</v>
      </c>
      <c r="D3857" t="s">
        <v>68</v>
      </c>
      <c r="E3857" t="s">
        <v>2590</v>
      </c>
      <c r="F3857" s="1">
        <v>100004858</v>
      </c>
      <c r="G3857" t="s">
        <v>1891</v>
      </c>
      <c r="H3857" s="22">
        <v>42732</v>
      </c>
      <c r="I3857">
        <v>1</v>
      </c>
      <c r="J3857" s="27">
        <f t="shared" si="88"/>
        <v>129</v>
      </c>
      <c r="K3857">
        <v>200</v>
      </c>
      <c r="L3857">
        <v>0</v>
      </c>
      <c r="M3857">
        <v>199</v>
      </c>
      <c r="N3857">
        <v>1</v>
      </c>
      <c r="O3857" s="18">
        <v>42732</v>
      </c>
      <c r="P3857" s="24">
        <v>46660</v>
      </c>
      <c r="Q3857" s="7">
        <f t="shared" si="87"/>
        <v>120</v>
      </c>
      <c r="R3857" s="12">
        <v>42732</v>
      </c>
      <c r="T3857">
        <v>60</v>
      </c>
    </row>
    <row r="3858" spans="1:20" ht="18.75" x14ac:dyDescent="0.25">
      <c r="A3858">
        <v>5090302</v>
      </c>
      <c r="B3858">
        <v>1011202</v>
      </c>
      <c r="C3858">
        <v>304</v>
      </c>
      <c r="D3858" t="s">
        <v>68</v>
      </c>
      <c r="E3858" t="s">
        <v>3478</v>
      </c>
      <c r="F3858" s="1">
        <v>100001211</v>
      </c>
      <c r="G3858" t="s">
        <v>1891</v>
      </c>
      <c r="H3858" s="22">
        <v>43465</v>
      </c>
      <c r="I3858">
        <v>46</v>
      </c>
      <c r="J3858" s="27">
        <f t="shared" si="88"/>
        <v>104</v>
      </c>
      <c r="K3858">
        <v>6904.6</v>
      </c>
      <c r="L3858">
        <v>117.267</v>
      </c>
      <c r="M3858">
        <v>4947.0439999999999</v>
      </c>
      <c r="N3858">
        <v>1957.556</v>
      </c>
      <c r="O3858" s="18">
        <v>43465</v>
      </c>
      <c r="P3858" s="24">
        <v>46660</v>
      </c>
      <c r="Q3858" s="7">
        <f t="shared" si="87"/>
        <v>120</v>
      </c>
      <c r="R3858" s="12">
        <v>43465</v>
      </c>
      <c r="T3858">
        <v>60</v>
      </c>
    </row>
    <row r="3859" spans="1:20" ht="18.75" x14ac:dyDescent="0.25">
      <c r="A3859">
        <v>5090302</v>
      </c>
      <c r="B3859">
        <v>1011202</v>
      </c>
      <c r="C3859">
        <v>304</v>
      </c>
      <c r="D3859" t="s">
        <v>68</v>
      </c>
      <c r="E3859" t="s">
        <v>3479</v>
      </c>
      <c r="F3859" s="1">
        <v>100003576</v>
      </c>
      <c r="G3859" t="s">
        <v>1891</v>
      </c>
      <c r="H3859" s="22">
        <v>42780</v>
      </c>
      <c r="I3859">
        <v>1</v>
      </c>
      <c r="J3859" s="27">
        <f t="shared" si="88"/>
        <v>127</v>
      </c>
      <c r="K3859">
        <v>105</v>
      </c>
      <c r="L3859">
        <v>0</v>
      </c>
      <c r="M3859">
        <v>104</v>
      </c>
      <c r="N3859">
        <v>1</v>
      </c>
      <c r="O3859" s="18">
        <v>42780</v>
      </c>
      <c r="P3859" s="24">
        <v>46660</v>
      </c>
      <c r="Q3859" s="7">
        <f t="shared" si="87"/>
        <v>120</v>
      </c>
      <c r="R3859" s="12">
        <v>42780</v>
      </c>
      <c r="T3859">
        <v>48</v>
      </c>
    </row>
    <row r="3860" spans="1:20" ht="18.75" x14ac:dyDescent="0.25">
      <c r="A3860">
        <v>5090302</v>
      </c>
      <c r="B3860">
        <v>1011202</v>
      </c>
      <c r="C3860">
        <v>304</v>
      </c>
      <c r="D3860" t="s">
        <v>68</v>
      </c>
      <c r="E3860" t="s">
        <v>3480</v>
      </c>
      <c r="F3860" s="1">
        <v>100006399</v>
      </c>
      <c r="G3860" t="s">
        <v>1891</v>
      </c>
      <c r="H3860" s="22">
        <v>43585</v>
      </c>
      <c r="I3860">
        <v>1</v>
      </c>
      <c r="J3860" s="27">
        <f t="shared" si="88"/>
        <v>101</v>
      </c>
      <c r="K3860">
        <v>280</v>
      </c>
      <c r="L3860">
        <v>2.3780000000000001</v>
      </c>
      <c r="M3860">
        <v>91.132999999999996</v>
      </c>
      <c r="N3860">
        <v>188.86699999999999</v>
      </c>
      <c r="O3860" s="18">
        <v>43585</v>
      </c>
      <c r="P3860" s="24">
        <v>46660</v>
      </c>
      <c r="Q3860" s="7">
        <f t="shared" si="87"/>
        <v>120</v>
      </c>
      <c r="R3860" s="12">
        <v>43585</v>
      </c>
      <c r="T3860">
        <v>120</v>
      </c>
    </row>
    <row r="3861" spans="1:20" ht="18.75" x14ac:dyDescent="0.25">
      <c r="A3861">
        <v>5090302</v>
      </c>
      <c r="B3861">
        <v>1011202</v>
      </c>
      <c r="C3861">
        <v>304</v>
      </c>
      <c r="D3861" t="s">
        <v>68</v>
      </c>
      <c r="E3861" t="s">
        <v>3481</v>
      </c>
      <c r="F3861" s="1">
        <v>100003564</v>
      </c>
      <c r="G3861" t="s">
        <v>1891</v>
      </c>
      <c r="H3861" s="22">
        <v>41634</v>
      </c>
      <c r="I3861">
        <v>1</v>
      </c>
      <c r="J3861" s="27">
        <f t="shared" si="88"/>
        <v>165</v>
      </c>
      <c r="K3861">
        <v>225</v>
      </c>
      <c r="L3861">
        <v>0</v>
      </c>
      <c r="M3861">
        <v>224</v>
      </c>
      <c r="N3861">
        <v>1</v>
      </c>
      <c r="O3861" s="18">
        <v>41634</v>
      </c>
      <c r="P3861" s="24">
        <v>46660</v>
      </c>
      <c r="Q3861" s="7">
        <f t="shared" si="87"/>
        <v>120</v>
      </c>
      <c r="R3861" s="12">
        <v>41634</v>
      </c>
      <c r="T3861">
        <v>48</v>
      </c>
    </row>
    <row r="3862" spans="1:20" ht="18.75" x14ac:dyDescent="0.25">
      <c r="A3862">
        <v>5090302</v>
      </c>
      <c r="B3862">
        <v>1011202</v>
      </c>
      <c r="C3862">
        <v>304</v>
      </c>
      <c r="D3862" t="s">
        <v>68</v>
      </c>
      <c r="E3862" t="s">
        <v>3482</v>
      </c>
      <c r="F3862" s="1">
        <v>100003634</v>
      </c>
      <c r="G3862" t="s">
        <v>1891</v>
      </c>
      <c r="H3862" s="22">
        <v>43100</v>
      </c>
      <c r="I3862">
        <v>1</v>
      </c>
      <c r="J3862" s="27">
        <f t="shared" si="88"/>
        <v>116</v>
      </c>
      <c r="K3862">
        <v>179</v>
      </c>
      <c r="L3862">
        <v>3.024</v>
      </c>
      <c r="M3862">
        <v>163.15600000000001</v>
      </c>
      <c r="N3862">
        <v>15.843999999999999</v>
      </c>
      <c r="O3862" s="18">
        <v>43100</v>
      </c>
      <c r="P3862" s="24">
        <v>46660</v>
      </c>
      <c r="Q3862" s="7">
        <f t="shared" si="87"/>
        <v>120</v>
      </c>
      <c r="R3862" s="12">
        <v>43100</v>
      </c>
      <c r="T3862">
        <v>60</v>
      </c>
    </row>
    <row r="3863" spans="1:20" ht="18.75" x14ac:dyDescent="0.25">
      <c r="A3863">
        <v>5090302</v>
      </c>
      <c r="B3863">
        <v>1011202</v>
      </c>
      <c r="C3863">
        <v>304</v>
      </c>
      <c r="D3863" t="s">
        <v>68</v>
      </c>
      <c r="E3863" t="s">
        <v>3483</v>
      </c>
      <c r="F3863" s="1">
        <v>100003638</v>
      </c>
      <c r="G3863" t="s">
        <v>1891</v>
      </c>
      <c r="H3863" s="22">
        <v>34060</v>
      </c>
      <c r="I3863">
        <v>1</v>
      </c>
      <c r="J3863" s="27">
        <f t="shared" si="88"/>
        <v>413</v>
      </c>
      <c r="K3863">
        <v>19.75</v>
      </c>
      <c r="L3863">
        <v>0</v>
      </c>
      <c r="M3863">
        <v>18.75</v>
      </c>
      <c r="N3863">
        <v>1</v>
      </c>
      <c r="O3863" s="18">
        <v>34060</v>
      </c>
      <c r="P3863" s="24">
        <v>46660</v>
      </c>
      <c r="Q3863" s="7">
        <f t="shared" si="87"/>
        <v>120</v>
      </c>
      <c r="R3863" s="12">
        <v>34060</v>
      </c>
      <c r="T3863">
        <v>1</v>
      </c>
    </row>
    <row r="3864" spans="1:20" ht="18.75" x14ac:dyDescent="0.25">
      <c r="A3864">
        <v>5090302</v>
      </c>
      <c r="B3864">
        <v>1011202</v>
      </c>
      <c r="C3864">
        <v>304</v>
      </c>
      <c r="D3864" t="s">
        <v>68</v>
      </c>
      <c r="E3864" t="s">
        <v>3393</v>
      </c>
      <c r="F3864" s="1">
        <v>100003635</v>
      </c>
      <c r="G3864" t="s">
        <v>1891</v>
      </c>
      <c r="H3864" s="22">
        <v>33604</v>
      </c>
      <c r="I3864">
        <v>1</v>
      </c>
      <c r="J3864" s="27">
        <f t="shared" si="88"/>
        <v>428</v>
      </c>
      <c r="K3864">
        <v>0</v>
      </c>
      <c r="L3864">
        <v>0</v>
      </c>
      <c r="M3864">
        <v>0</v>
      </c>
      <c r="N3864">
        <v>0</v>
      </c>
      <c r="O3864" s="18">
        <v>33604</v>
      </c>
      <c r="P3864" s="24">
        <v>46660</v>
      </c>
      <c r="Q3864" s="7">
        <f t="shared" si="87"/>
        <v>120</v>
      </c>
      <c r="R3864" s="12">
        <v>33604</v>
      </c>
      <c r="T3864">
        <v>1</v>
      </c>
    </row>
    <row r="3865" spans="1:20" ht="18.75" x14ac:dyDescent="0.25">
      <c r="A3865">
        <v>5090302</v>
      </c>
      <c r="B3865">
        <v>1011202</v>
      </c>
      <c r="C3865">
        <v>304</v>
      </c>
      <c r="D3865" t="s">
        <v>68</v>
      </c>
      <c r="E3865" t="s">
        <v>3484</v>
      </c>
      <c r="F3865" s="1">
        <v>100000951</v>
      </c>
      <c r="G3865" t="s">
        <v>1891</v>
      </c>
      <c r="H3865" s="22">
        <v>37992</v>
      </c>
      <c r="I3865">
        <v>11</v>
      </c>
      <c r="J3865" s="27">
        <f t="shared" si="88"/>
        <v>284</v>
      </c>
      <c r="K3865">
        <v>1100</v>
      </c>
      <c r="L3865">
        <v>0</v>
      </c>
      <c r="M3865">
        <v>1099.213</v>
      </c>
      <c r="N3865">
        <v>0.78700000000000003</v>
      </c>
      <c r="O3865" s="18">
        <v>37992</v>
      </c>
      <c r="P3865" s="24">
        <v>46660</v>
      </c>
      <c r="Q3865" s="7">
        <f t="shared" si="87"/>
        <v>120</v>
      </c>
      <c r="R3865" s="12">
        <v>37992</v>
      </c>
      <c r="T3865">
        <v>60</v>
      </c>
    </row>
    <row r="3866" spans="1:20" ht="18.75" x14ac:dyDescent="0.25">
      <c r="A3866">
        <v>5090302</v>
      </c>
      <c r="B3866">
        <v>1011202</v>
      </c>
      <c r="C3866">
        <v>304</v>
      </c>
      <c r="D3866" t="s">
        <v>68</v>
      </c>
      <c r="E3866" t="s">
        <v>3485</v>
      </c>
      <c r="F3866" s="1">
        <v>100003631</v>
      </c>
      <c r="G3866" t="s">
        <v>1891</v>
      </c>
      <c r="H3866" s="22">
        <v>33604</v>
      </c>
      <c r="I3866">
        <v>1</v>
      </c>
      <c r="J3866" s="27">
        <f t="shared" si="88"/>
        <v>428</v>
      </c>
      <c r="K3866">
        <v>55</v>
      </c>
      <c r="L3866">
        <v>0</v>
      </c>
      <c r="M3866">
        <v>54</v>
      </c>
      <c r="N3866">
        <v>1</v>
      </c>
      <c r="O3866" s="18">
        <v>33604</v>
      </c>
      <c r="P3866" s="24">
        <v>46660</v>
      </c>
      <c r="Q3866" s="7">
        <f t="shared" si="87"/>
        <v>120</v>
      </c>
      <c r="R3866" s="12">
        <v>33604</v>
      </c>
      <c r="T3866">
        <v>1</v>
      </c>
    </row>
    <row r="3867" spans="1:20" ht="18.75" x14ac:dyDescent="0.25">
      <c r="A3867">
        <v>5090302</v>
      </c>
      <c r="B3867">
        <v>1011202</v>
      </c>
      <c r="C3867">
        <v>304</v>
      </c>
      <c r="D3867" t="s">
        <v>68</v>
      </c>
      <c r="E3867" t="s">
        <v>3486</v>
      </c>
      <c r="F3867" s="1">
        <v>100003647</v>
      </c>
      <c r="G3867" t="s">
        <v>1891</v>
      </c>
      <c r="H3867" s="22">
        <v>36312</v>
      </c>
      <c r="I3867">
        <v>2</v>
      </c>
      <c r="J3867" s="27">
        <f t="shared" si="88"/>
        <v>339</v>
      </c>
      <c r="K3867">
        <v>2</v>
      </c>
      <c r="L3867">
        <v>0</v>
      </c>
      <c r="M3867">
        <v>1</v>
      </c>
      <c r="N3867">
        <v>1</v>
      </c>
      <c r="O3867" s="18">
        <v>36312</v>
      </c>
      <c r="P3867" s="24">
        <v>46660</v>
      </c>
      <c r="Q3867" s="7">
        <f t="shared" si="87"/>
        <v>120</v>
      </c>
      <c r="R3867" s="12">
        <v>36312</v>
      </c>
      <c r="T3867">
        <v>60</v>
      </c>
    </row>
    <row r="3868" spans="1:20" ht="18.75" x14ac:dyDescent="0.25">
      <c r="A3868">
        <v>5090302</v>
      </c>
      <c r="B3868">
        <v>1011202</v>
      </c>
      <c r="C3868">
        <v>304</v>
      </c>
      <c r="D3868" t="s">
        <v>68</v>
      </c>
      <c r="E3868" t="s">
        <v>3487</v>
      </c>
      <c r="F3868" s="1">
        <v>100006069</v>
      </c>
      <c r="G3868" t="s">
        <v>1891</v>
      </c>
      <c r="H3868" s="22">
        <v>34912</v>
      </c>
      <c r="I3868">
        <v>1</v>
      </c>
      <c r="J3868" s="27">
        <f t="shared" si="88"/>
        <v>385</v>
      </c>
      <c r="K3868">
        <v>0</v>
      </c>
      <c r="L3868">
        <v>0</v>
      </c>
      <c r="M3868">
        <v>0</v>
      </c>
      <c r="N3868">
        <v>0</v>
      </c>
      <c r="O3868" s="18">
        <v>34912</v>
      </c>
      <c r="P3868" s="24">
        <v>46660</v>
      </c>
      <c r="Q3868" s="7">
        <f t="shared" si="87"/>
        <v>120</v>
      </c>
      <c r="R3868" s="12">
        <v>34912</v>
      </c>
      <c r="T3868">
        <v>60</v>
      </c>
    </row>
    <row r="3869" spans="1:20" ht="18.75" x14ac:dyDescent="0.25">
      <c r="A3869">
        <v>5090302</v>
      </c>
      <c r="B3869">
        <v>1011202</v>
      </c>
      <c r="C3869">
        <v>304</v>
      </c>
      <c r="D3869" t="s">
        <v>68</v>
      </c>
      <c r="E3869" t="s">
        <v>3394</v>
      </c>
      <c r="F3869" s="1">
        <v>100003637</v>
      </c>
      <c r="G3869" t="s">
        <v>1891</v>
      </c>
      <c r="H3869" s="22">
        <v>34060</v>
      </c>
      <c r="I3869">
        <v>1</v>
      </c>
      <c r="J3869" s="27">
        <f t="shared" si="88"/>
        <v>413</v>
      </c>
      <c r="K3869">
        <v>0</v>
      </c>
      <c r="L3869">
        <v>0</v>
      </c>
      <c r="M3869">
        <v>0</v>
      </c>
      <c r="N3869">
        <v>0</v>
      </c>
      <c r="O3869" s="18">
        <v>34060</v>
      </c>
      <c r="P3869" s="24">
        <v>46660</v>
      </c>
      <c r="Q3869" s="7">
        <f t="shared" si="87"/>
        <v>120</v>
      </c>
      <c r="R3869" s="12">
        <v>34060</v>
      </c>
      <c r="T3869">
        <v>60</v>
      </c>
    </row>
    <row r="3870" spans="1:20" ht="18.75" x14ac:dyDescent="0.25">
      <c r="A3870">
        <v>5090302</v>
      </c>
      <c r="B3870">
        <v>1011202</v>
      </c>
      <c r="C3870">
        <v>304</v>
      </c>
      <c r="D3870" t="s">
        <v>68</v>
      </c>
      <c r="E3870" t="s">
        <v>3394</v>
      </c>
      <c r="F3870" s="1">
        <v>100003640</v>
      </c>
      <c r="G3870" t="s">
        <v>1891</v>
      </c>
      <c r="H3870" s="22">
        <v>34060</v>
      </c>
      <c r="I3870">
        <v>3</v>
      </c>
      <c r="J3870" s="27">
        <f t="shared" si="88"/>
        <v>413</v>
      </c>
      <c r="K3870">
        <v>59.25</v>
      </c>
      <c r="L3870">
        <v>0</v>
      </c>
      <c r="M3870">
        <v>58.25</v>
      </c>
      <c r="N3870">
        <v>1</v>
      </c>
      <c r="O3870" s="18">
        <v>34060</v>
      </c>
      <c r="P3870" s="24">
        <v>46660</v>
      </c>
      <c r="Q3870" s="7">
        <f t="shared" si="87"/>
        <v>120</v>
      </c>
      <c r="R3870" s="12">
        <v>34060</v>
      </c>
      <c r="T3870">
        <v>60</v>
      </c>
    </row>
    <row r="3871" spans="1:20" ht="18.75" x14ac:dyDescent="0.25">
      <c r="A3871">
        <v>5090302</v>
      </c>
      <c r="B3871">
        <v>1011202</v>
      </c>
      <c r="C3871">
        <v>304</v>
      </c>
      <c r="D3871" t="s">
        <v>68</v>
      </c>
      <c r="E3871" t="s">
        <v>2928</v>
      </c>
      <c r="F3871" s="1">
        <v>100003641</v>
      </c>
      <c r="G3871" t="s">
        <v>1891</v>
      </c>
      <c r="H3871" s="22">
        <v>34060</v>
      </c>
      <c r="I3871">
        <v>1</v>
      </c>
      <c r="J3871" s="27">
        <f t="shared" si="88"/>
        <v>413</v>
      </c>
      <c r="K3871">
        <v>19.75</v>
      </c>
      <c r="L3871">
        <v>0</v>
      </c>
      <c r="M3871">
        <v>18.75</v>
      </c>
      <c r="N3871">
        <v>1</v>
      </c>
      <c r="O3871" s="18">
        <v>34060</v>
      </c>
      <c r="P3871" s="24">
        <v>46660</v>
      </c>
      <c r="Q3871" s="7">
        <f t="shared" si="87"/>
        <v>120</v>
      </c>
      <c r="R3871" s="12">
        <v>34060</v>
      </c>
      <c r="T3871">
        <v>60</v>
      </c>
    </row>
    <row r="3872" spans="1:20" ht="18.75" x14ac:dyDescent="0.25">
      <c r="A3872">
        <v>5090302</v>
      </c>
      <c r="B3872">
        <v>1011202</v>
      </c>
      <c r="C3872">
        <v>304</v>
      </c>
      <c r="D3872" t="s">
        <v>68</v>
      </c>
      <c r="E3872" t="s">
        <v>2930</v>
      </c>
      <c r="F3872" s="1">
        <v>100003636</v>
      </c>
      <c r="G3872" t="s">
        <v>1891</v>
      </c>
      <c r="H3872" s="22">
        <v>34060</v>
      </c>
      <c r="I3872">
        <v>3</v>
      </c>
      <c r="J3872" s="27">
        <f t="shared" si="88"/>
        <v>413</v>
      </c>
      <c r="K3872">
        <v>59.25</v>
      </c>
      <c r="L3872">
        <v>0</v>
      </c>
      <c r="M3872">
        <v>58.25</v>
      </c>
      <c r="N3872">
        <v>1</v>
      </c>
      <c r="O3872" s="18">
        <v>34060</v>
      </c>
      <c r="P3872" s="24">
        <v>46660</v>
      </c>
      <c r="Q3872" s="7">
        <f t="shared" si="87"/>
        <v>120</v>
      </c>
      <c r="R3872" s="12">
        <v>34060</v>
      </c>
      <c r="T3872">
        <v>1</v>
      </c>
    </row>
    <row r="3873" spans="1:20" ht="18.75" x14ac:dyDescent="0.25">
      <c r="A3873">
        <v>5090302</v>
      </c>
      <c r="B3873">
        <v>1011202</v>
      </c>
      <c r="C3873">
        <v>304</v>
      </c>
      <c r="D3873" t="s">
        <v>68</v>
      </c>
      <c r="E3873" t="s">
        <v>3488</v>
      </c>
      <c r="F3873" s="1">
        <v>100003639</v>
      </c>
      <c r="G3873" t="s">
        <v>1891</v>
      </c>
      <c r="H3873" s="22">
        <v>33970</v>
      </c>
      <c r="I3873">
        <v>2</v>
      </c>
      <c r="J3873" s="27">
        <f t="shared" si="88"/>
        <v>416</v>
      </c>
      <c r="K3873">
        <v>2</v>
      </c>
      <c r="L3873">
        <v>0</v>
      </c>
      <c r="M3873">
        <v>1</v>
      </c>
      <c r="N3873">
        <v>1</v>
      </c>
      <c r="O3873" s="18">
        <v>33970</v>
      </c>
      <c r="P3873" s="24">
        <v>46660</v>
      </c>
      <c r="Q3873" s="7">
        <f t="shared" si="87"/>
        <v>120</v>
      </c>
      <c r="R3873" s="12">
        <v>33970</v>
      </c>
      <c r="T3873">
        <v>60</v>
      </c>
    </row>
    <row r="3874" spans="1:20" ht="18.75" x14ac:dyDescent="0.25">
      <c r="A3874">
        <v>5090302</v>
      </c>
      <c r="B3874">
        <v>1011202</v>
      </c>
      <c r="C3874">
        <v>304</v>
      </c>
      <c r="D3874" t="s">
        <v>68</v>
      </c>
      <c r="E3874" t="s">
        <v>3489</v>
      </c>
      <c r="F3874" s="1">
        <v>100003421</v>
      </c>
      <c r="G3874" t="s">
        <v>1891</v>
      </c>
      <c r="H3874" s="22">
        <v>37591</v>
      </c>
      <c r="I3874">
        <v>1</v>
      </c>
      <c r="J3874" s="27">
        <f t="shared" si="88"/>
        <v>297</v>
      </c>
      <c r="K3874">
        <v>3500</v>
      </c>
      <c r="L3874">
        <v>0</v>
      </c>
      <c r="M3874">
        <v>3499</v>
      </c>
      <c r="N3874">
        <v>1</v>
      </c>
      <c r="O3874" s="18">
        <v>37591</v>
      </c>
      <c r="P3874" s="24">
        <v>46660</v>
      </c>
      <c r="Q3874" s="7">
        <f t="shared" si="87"/>
        <v>120</v>
      </c>
      <c r="R3874" s="12">
        <v>37591</v>
      </c>
      <c r="T3874">
        <v>48</v>
      </c>
    </row>
    <row r="3875" spans="1:20" ht="18.75" x14ac:dyDescent="0.25">
      <c r="A3875">
        <v>5090302</v>
      </c>
      <c r="B3875">
        <v>1011202</v>
      </c>
      <c r="C3875">
        <v>304</v>
      </c>
      <c r="D3875" t="s">
        <v>68</v>
      </c>
      <c r="E3875" t="s">
        <v>3490</v>
      </c>
      <c r="F3875" s="1">
        <v>100003420</v>
      </c>
      <c r="G3875" t="s">
        <v>1891</v>
      </c>
      <c r="H3875" s="22">
        <v>37591</v>
      </c>
      <c r="I3875">
        <v>2</v>
      </c>
      <c r="J3875" s="27">
        <f t="shared" si="88"/>
        <v>297</v>
      </c>
      <c r="K3875">
        <v>290</v>
      </c>
      <c r="L3875">
        <v>0</v>
      </c>
      <c r="M3875">
        <v>289</v>
      </c>
      <c r="N3875">
        <v>1</v>
      </c>
      <c r="O3875" s="18">
        <v>37591</v>
      </c>
      <c r="P3875" s="24">
        <v>46660</v>
      </c>
      <c r="Q3875" s="7">
        <f t="shared" si="87"/>
        <v>120</v>
      </c>
      <c r="R3875" s="12">
        <v>37591</v>
      </c>
      <c r="T3875">
        <v>48</v>
      </c>
    </row>
    <row r="3876" spans="1:20" ht="18.75" x14ac:dyDescent="0.25">
      <c r="A3876">
        <v>5090302</v>
      </c>
      <c r="B3876">
        <v>1011202</v>
      </c>
      <c r="C3876">
        <v>304</v>
      </c>
      <c r="D3876" t="s">
        <v>68</v>
      </c>
      <c r="E3876" t="s">
        <v>3491</v>
      </c>
      <c r="F3876" s="1">
        <v>100003422</v>
      </c>
      <c r="G3876" t="s">
        <v>1891</v>
      </c>
      <c r="H3876" s="22">
        <v>40321</v>
      </c>
      <c r="I3876">
        <v>1</v>
      </c>
      <c r="J3876" s="27">
        <f t="shared" si="88"/>
        <v>208</v>
      </c>
      <c r="K3876">
        <v>150</v>
      </c>
      <c r="L3876">
        <v>0</v>
      </c>
      <c r="M3876">
        <v>149</v>
      </c>
      <c r="N3876">
        <v>1</v>
      </c>
      <c r="O3876" s="18">
        <v>40321</v>
      </c>
      <c r="P3876" s="24">
        <v>46660</v>
      </c>
      <c r="Q3876" s="7">
        <f t="shared" si="87"/>
        <v>120</v>
      </c>
      <c r="R3876" s="12">
        <v>40321</v>
      </c>
      <c r="T3876">
        <v>48</v>
      </c>
    </row>
    <row r="3877" spans="1:20" ht="18.75" x14ac:dyDescent="0.25">
      <c r="A3877">
        <v>5090302</v>
      </c>
      <c r="B3877">
        <v>1011202</v>
      </c>
      <c r="C3877">
        <v>304</v>
      </c>
      <c r="D3877" t="s">
        <v>68</v>
      </c>
      <c r="E3877" t="s">
        <v>3492</v>
      </c>
      <c r="F3877" s="1">
        <v>100003648</v>
      </c>
      <c r="G3877" t="s">
        <v>1891</v>
      </c>
      <c r="H3877" s="22">
        <v>36312</v>
      </c>
      <c r="I3877">
        <v>2</v>
      </c>
      <c r="J3877" s="27">
        <f t="shared" si="88"/>
        <v>339</v>
      </c>
      <c r="K3877">
        <v>2</v>
      </c>
      <c r="L3877">
        <v>0</v>
      </c>
      <c r="M3877">
        <v>1</v>
      </c>
      <c r="N3877">
        <v>1</v>
      </c>
      <c r="O3877" s="18">
        <v>36312</v>
      </c>
      <c r="P3877" s="24">
        <v>46660</v>
      </c>
      <c r="Q3877" s="7">
        <f t="shared" si="87"/>
        <v>120</v>
      </c>
      <c r="R3877" s="12">
        <v>36312</v>
      </c>
      <c r="T3877">
        <v>60</v>
      </c>
    </row>
    <row r="3878" spans="1:20" ht="18.75" x14ac:dyDescent="0.25">
      <c r="A3878">
        <v>5090302</v>
      </c>
      <c r="B3878">
        <v>1011202</v>
      </c>
      <c r="C3878">
        <v>304</v>
      </c>
      <c r="D3878" t="s">
        <v>68</v>
      </c>
      <c r="E3878" t="s">
        <v>3493</v>
      </c>
      <c r="F3878" s="1">
        <v>100003627</v>
      </c>
      <c r="G3878" t="s">
        <v>1891</v>
      </c>
      <c r="H3878" s="22">
        <v>33604</v>
      </c>
      <c r="I3878">
        <v>1</v>
      </c>
      <c r="J3878" s="27">
        <f t="shared" si="88"/>
        <v>428</v>
      </c>
      <c r="K3878">
        <v>55</v>
      </c>
      <c r="L3878">
        <v>0</v>
      </c>
      <c r="M3878">
        <v>54</v>
      </c>
      <c r="N3878">
        <v>1</v>
      </c>
      <c r="O3878" s="18">
        <v>33604</v>
      </c>
      <c r="P3878" s="24">
        <v>46660</v>
      </c>
      <c r="Q3878" s="7">
        <f t="shared" si="87"/>
        <v>120</v>
      </c>
      <c r="R3878" s="12">
        <v>33604</v>
      </c>
      <c r="T3878">
        <v>1</v>
      </c>
    </row>
    <row r="3879" spans="1:20" ht="18.75" x14ac:dyDescent="0.25">
      <c r="A3879">
        <v>5090302</v>
      </c>
      <c r="B3879">
        <v>1011202</v>
      </c>
      <c r="C3879">
        <v>304</v>
      </c>
      <c r="D3879" t="s">
        <v>68</v>
      </c>
      <c r="E3879" t="s">
        <v>3494</v>
      </c>
      <c r="F3879" s="1">
        <v>100003629</v>
      </c>
      <c r="G3879" t="s">
        <v>1891</v>
      </c>
      <c r="H3879" s="22">
        <v>36861</v>
      </c>
      <c r="I3879">
        <v>1</v>
      </c>
      <c r="J3879" s="27">
        <f t="shared" si="88"/>
        <v>321</v>
      </c>
      <c r="K3879">
        <v>255</v>
      </c>
      <c r="L3879">
        <v>0</v>
      </c>
      <c r="M3879">
        <v>254</v>
      </c>
      <c r="N3879">
        <v>1</v>
      </c>
      <c r="O3879" s="18">
        <v>36861</v>
      </c>
      <c r="P3879" s="24">
        <v>46660</v>
      </c>
      <c r="Q3879" s="7">
        <f t="shared" si="87"/>
        <v>120</v>
      </c>
      <c r="R3879" s="12">
        <v>36861</v>
      </c>
      <c r="T3879">
        <v>60</v>
      </c>
    </row>
    <row r="3880" spans="1:20" ht="18.75" x14ac:dyDescent="0.25">
      <c r="A3880">
        <v>5090302</v>
      </c>
      <c r="B3880">
        <v>1011202</v>
      </c>
      <c r="C3880">
        <v>304</v>
      </c>
      <c r="D3880" t="s">
        <v>68</v>
      </c>
      <c r="E3880" t="s">
        <v>3495</v>
      </c>
      <c r="F3880" s="1">
        <v>100003628</v>
      </c>
      <c r="G3880" t="s">
        <v>1891</v>
      </c>
      <c r="H3880" s="22">
        <v>36861</v>
      </c>
      <c r="I3880">
        <v>1</v>
      </c>
      <c r="J3880" s="27">
        <f t="shared" si="88"/>
        <v>321</v>
      </c>
      <c r="K3880">
        <v>194.25</v>
      </c>
      <c r="L3880">
        <v>0</v>
      </c>
      <c r="M3880">
        <v>193.25</v>
      </c>
      <c r="N3880">
        <v>1</v>
      </c>
      <c r="O3880" s="18">
        <v>36861</v>
      </c>
      <c r="P3880" s="24">
        <v>46660</v>
      </c>
      <c r="Q3880" s="7">
        <f t="shared" si="87"/>
        <v>120</v>
      </c>
      <c r="R3880" s="12">
        <v>36861</v>
      </c>
      <c r="T3880">
        <v>60</v>
      </c>
    </row>
    <row r="3881" spans="1:20" ht="18.75" x14ac:dyDescent="0.25">
      <c r="A3881">
        <v>5090302</v>
      </c>
      <c r="B3881">
        <v>1011202</v>
      </c>
      <c r="C3881">
        <v>304</v>
      </c>
      <c r="D3881" t="s">
        <v>68</v>
      </c>
      <c r="E3881" t="s">
        <v>3496</v>
      </c>
      <c r="F3881" s="1">
        <v>100003419</v>
      </c>
      <c r="G3881" t="s">
        <v>1891</v>
      </c>
      <c r="H3881" s="22">
        <v>34759</v>
      </c>
      <c r="I3881">
        <v>1</v>
      </c>
      <c r="J3881" s="27">
        <f t="shared" si="88"/>
        <v>390</v>
      </c>
      <c r="K3881">
        <v>201.68700000000001</v>
      </c>
      <c r="L3881">
        <v>0</v>
      </c>
      <c r="M3881">
        <v>200.68700000000001</v>
      </c>
      <c r="N3881">
        <v>1</v>
      </c>
      <c r="O3881" s="18">
        <v>34759</v>
      </c>
      <c r="P3881" s="24">
        <v>46660</v>
      </c>
      <c r="Q3881" s="7">
        <f t="shared" si="87"/>
        <v>120</v>
      </c>
      <c r="R3881" s="12">
        <v>34759</v>
      </c>
      <c r="T3881">
        <v>48</v>
      </c>
    </row>
    <row r="3882" spans="1:20" ht="18.75" x14ac:dyDescent="0.25">
      <c r="A3882">
        <v>5090302</v>
      </c>
      <c r="B3882">
        <v>1011202</v>
      </c>
      <c r="C3882">
        <v>304</v>
      </c>
      <c r="D3882" t="s">
        <v>68</v>
      </c>
      <c r="E3882" t="s">
        <v>1837</v>
      </c>
      <c r="F3882" s="1">
        <v>100003594</v>
      </c>
      <c r="G3882" t="s">
        <v>1891</v>
      </c>
      <c r="H3882" s="22">
        <v>39387</v>
      </c>
      <c r="I3882">
        <v>1</v>
      </c>
      <c r="J3882" s="27">
        <f t="shared" si="88"/>
        <v>238</v>
      </c>
      <c r="K3882">
        <v>130</v>
      </c>
      <c r="L3882">
        <v>0</v>
      </c>
      <c r="M3882">
        <v>129</v>
      </c>
      <c r="N3882">
        <v>1</v>
      </c>
      <c r="O3882" s="18">
        <v>39387</v>
      </c>
      <c r="P3882" s="24">
        <v>46660</v>
      </c>
      <c r="Q3882" s="7">
        <f t="shared" si="87"/>
        <v>120</v>
      </c>
      <c r="R3882" s="12">
        <v>39387</v>
      </c>
      <c r="T3882">
        <v>48</v>
      </c>
    </row>
    <row r="3883" spans="1:20" ht="18.75" x14ac:dyDescent="0.25">
      <c r="A3883">
        <v>5090302</v>
      </c>
      <c r="B3883">
        <v>1011202</v>
      </c>
      <c r="C3883">
        <v>304</v>
      </c>
      <c r="D3883" t="s">
        <v>68</v>
      </c>
      <c r="E3883" t="s">
        <v>3497</v>
      </c>
      <c r="F3883" s="1">
        <v>100003593</v>
      </c>
      <c r="G3883" t="s">
        <v>1891</v>
      </c>
      <c r="H3883" s="22">
        <v>42065</v>
      </c>
      <c r="I3883">
        <v>1</v>
      </c>
      <c r="J3883" s="27">
        <f t="shared" si="88"/>
        <v>150</v>
      </c>
      <c r="K3883">
        <v>126</v>
      </c>
      <c r="L3883">
        <v>0</v>
      </c>
      <c r="M3883">
        <v>125</v>
      </c>
      <c r="N3883">
        <v>1</v>
      </c>
      <c r="O3883" s="18">
        <v>42065</v>
      </c>
      <c r="P3883" s="24">
        <v>46660</v>
      </c>
      <c r="Q3883" s="7">
        <f t="shared" si="87"/>
        <v>120</v>
      </c>
      <c r="R3883" s="12">
        <v>42065</v>
      </c>
      <c r="T3883">
        <v>48</v>
      </c>
    </row>
    <row r="3884" spans="1:20" ht="18.75" x14ac:dyDescent="0.25">
      <c r="A3884">
        <v>5090302</v>
      </c>
      <c r="B3884">
        <v>1011202</v>
      </c>
      <c r="C3884">
        <v>304</v>
      </c>
      <c r="D3884" t="s">
        <v>68</v>
      </c>
      <c r="E3884" t="s">
        <v>3362</v>
      </c>
      <c r="F3884" s="1">
        <v>100003632</v>
      </c>
      <c r="G3884" t="s">
        <v>1891</v>
      </c>
      <c r="H3884" s="22">
        <v>38609</v>
      </c>
      <c r="I3884">
        <v>1</v>
      </c>
      <c r="J3884" s="27">
        <f t="shared" si="88"/>
        <v>264</v>
      </c>
      <c r="K3884">
        <v>215</v>
      </c>
      <c r="L3884">
        <v>0</v>
      </c>
      <c r="M3884">
        <v>214</v>
      </c>
      <c r="N3884">
        <v>1</v>
      </c>
      <c r="O3884" s="18">
        <v>38609</v>
      </c>
      <c r="P3884" s="24">
        <v>46660</v>
      </c>
      <c r="Q3884" s="7">
        <f t="shared" si="87"/>
        <v>120</v>
      </c>
      <c r="R3884" s="12">
        <v>38609</v>
      </c>
      <c r="T3884">
        <v>60</v>
      </c>
    </row>
    <row r="3885" spans="1:20" ht="18.75" x14ac:dyDescent="0.25">
      <c r="A3885">
        <v>5090302</v>
      </c>
      <c r="B3885">
        <v>1011202</v>
      </c>
      <c r="C3885">
        <v>305</v>
      </c>
      <c r="D3885" t="s">
        <v>1493</v>
      </c>
      <c r="E3885" t="s">
        <v>3498</v>
      </c>
      <c r="F3885" s="1">
        <v>100006481</v>
      </c>
      <c r="G3885" t="s">
        <v>1891</v>
      </c>
      <c r="H3885" s="22">
        <v>43677</v>
      </c>
      <c r="I3885">
        <v>1</v>
      </c>
      <c r="J3885" s="27">
        <f t="shared" si="88"/>
        <v>97</v>
      </c>
      <c r="K3885">
        <v>90</v>
      </c>
      <c r="L3885">
        <v>0.76400000000000001</v>
      </c>
      <c r="M3885">
        <v>27.023</v>
      </c>
      <c r="N3885">
        <v>62.976999999999997</v>
      </c>
      <c r="O3885" s="18">
        <v>43677</v>
      </c>
      <c r="P3885" s="24">
        <v>46660</v>
      </c>
      <c r="Q3885" s="7">
        <f t="shared" si="87"/>
        <v>120</v>
      </c>
      <c r="R3885" s="12">
        <v>43677</v>
      </c>
      <c r="T3885">
        <v>120</v>
      </c>
    </row>
    <row r="3886" spans="1:20" ht="18.75" x14ac:dyDescent="0.25">
      <c r="A3886">
        <v>5090302</v>
      </c>
      <c r="B3886">
        <v>1011202</v>
      </c>
      <c r="C3886">
        <v>305</v>
      </c>
      <c r="D3886" t="s">
        <v>1493</v>
      </c>
      <c r="E3886" t="s">
        <v>3499</v>
      </c>
      <c r="F3886" s="1">
        <v>100003952</v>
      </c>
      <c r="G3886" t="s">
        <v>1891</v>
      </c>
      <c r="H3886" s="22">
        <v>42823</v>
      </c>
      <c r="I3886">
        <v>1</v>
      </c>
      <c r="J3886" s="27">
        <f t="shared" si="88"/>
        <v>126</v>
      </c>
      <c r="K3886">
        <v>500</v>
      </c>
      <c r="L3886">
        <v>0</v>
      </c>
      <c r="M3886">
        <v>499</v>
      </c>
      <c r="N3886">
        <v>1</v>
      </c>
      <c r="O3886" s="18">
        <v>42823</v>
      </c>
      <c r="P3886" s="24">
        <v>46660</v>
      </c>
      <c r="Q3886" s="7">
        <f t="shared" si="87"/>
        <v>120</v>
      </c>
      <c r="R3886" s="12">
        <v>42823</v>
      </c>
      <c r="T3886">
        <v>48</v>
      </c>
    </row>
    <row r="3887" spans="1:20" ht="18.75" x14ac:dyDescent="0.25">
      <c r="A3887">
        <v>5090302</v>
      </c>
      <c r="B3887">
        <v>1011202</v>
      </c>
      <c r="C3887">
        <v>305</v>
      </c>
      <c r="D3887" t="s">
        <v>1493</v>
      </c>
      <c r="E3887" t="s">
        <v>3500</v>
      </c>
      <c r="F3887" s="1">
        <v>100003903</v>
      </c>
      <c r="G3887" t="s">
        <v>1891</v>
      </c>
      <c r="H3887" s="22">
        <v>39387</v>
      </c>
      <c r="I3887">
        <v>1</v>
      </c>
      <c r="J3887" s="27">
        <f t="shared" si="88"/>
        <v>238</v>
      </c>
      <c r="K3887">
        <v>248</v>
      </c>
      <c r="L3887">
        <v>0</v>
      </c>
      <c r="M3887">
        <v>247</v>
      </c>
      <c r="N3887">
        <v>1</v>
      </c>
      <c r="O3887" s="18">
        <v>39387</v>
      </c>
      <c r="P3887" s="24">
        <v>46660</v>
      </c>
      <c r="Q3887" s="7">
        <f t="shared" si="87"/>
        <v>120</v>
      </c>
      <c r="R3887" s="12">
        <v>39387</v>
      </c>
      <c r="T3887">
        <v>48</v>
      </c>
    </row>
    <row r="3888" spans="1:20" ht="18.75" x14ac:dyDescent="0.25">
      <c r="A3888">
        <v>5090302</v>
      </c>
      <c r="B3888">
        <v>1011202</v>
      </c>
      <c r="C3888">
        <v>305</v>
      </c>
      <c r="D3888" t="s">
        <v>1493</v>
      </c>
      <c r="E3888" t="s">
        <v>3501</v>
      </c>
      <c r="F3888" s="1">
        <v>100003887</v>
      </c>
      <c r="G3888" t="s">
        <v>1891</v>
      </c>
      <c r="H3888" s="22">
        <v>39387</v>
      </c>
      <c r="I3888">
        <v>1</v>
      </c>
      <c r="J3888" s="27">
        <f t="shared" si="88"/>
        <v>238</v>
      </c>
      <c r="K3888">
        <v>248</v>
      </c>
      <c r="L3888">
        <v>0</v>
      </c>
      <c r="M3888">
        <v>247</v>
      </c>
      <c r="N3888">
        <v>1</v>
      </c>
      <c r="O3888" s="18">
        <v>39387</v>
      </c>
      <c r="P3888" s="24">
        <v>46660</v>
      </c>
      <c r="Q3888" s="7">
        <f t="shared" si="87"/>
        <v>120</v>
      </c>
      <c r="R3888" s="12">
        <v>39387</v>
      </c>
      <c r="T3888">
        <v>48</v>
      </c>
    </row>
    <row r="3889" spans="1:20" ht="18.75" x14ac:dyDescent="0.25">
      <c r="A3889">
        <v>5090302</v>
      </c>
      <c r="B3889">
        <v>1011202</v>
      </c>
      <c r="C3889">
        <v>305</v>
      </c>
      <c r="D3889" t="s">
        <v>1493</v>
      </c>
      <c r="E3889" t="s">
        <v>3502</v>
      </c>
      <c r="F3889" s="1">
        <v>100003899</v>
      </c>
      <c r="G3889" t="s">
        <v>1891</v>
      </c>
      <c r="H3889" s="22">
        <v>39387</v>
      </c>
      <c r="I3889">
        <v>1</v>
      </c>
      <c r="J3889" s="27">
        <f t="shared" si="88"/>
        <v>238</v>
      </c>
      <c r="K3889">
        <v>248</v>
      </c>
      <c r="L3889">
        <v>0</v>
      </c>
      <c r="M3889">
        <v>247</v>
      </c>
      <c r="N3889">
        <v>1</v>
      </c>
      <c r="O3889" s="18">
        <v>39387</v>
      </c>
      <c r="P3889" s="24">
        <v>46660</v>
      </c>
      <c r="Q3889" s="7">
        <f t="shared" si="87"/>
        <v>120</v>
      </c>
      <c r="R3889" s="12">
        <v>39387</v>
      </c>
      <c r="T3889">
        <v>48</v>
      </c>
    </row>
    <row r="3890" spans="1:20" ht="18.75" x14ac:dyDescent="0.25">
      <c r="A3890">
        <v>5090302</v>
      </c>
      <c r="B3890">
        <v>1011202</v>
      </c>
      <c r="C3890">
        <v>305</v>
      </c>
      <c r="D3890" t="s">
        <v>1493</v>
      </c>
      <c r="E3890" t="s">
        <v>3503</v>
      </c>
      <c r="F3890" s="1">
        <v>100003879</v>
      </c>
      <c r="G3890" t="s">
        <v>1891</v>
      </c>
      <c r="H3890" s="22">
        <v>39387</v>
      </c>
      <c r="I3890">
        <v>1</v>
      </c>
      <c r="J3890" s="27">
        <f t="shared" si="88"/>
        <v>238</v>
      </c>
      <c r="K3890">
        <v>248</v>
      </c>
      <c r="L3890">
        <v>0</v>
      </c>
      <c r="M3890">
        <v>247</v>
      </c>
      <c r="N3890">
        <v>1</v>
      </c>
      <c r="O3890" s="18">
        <v>39387</v>
      </c>
      <c r="P3890" s="24">
        <v>46660</v>
      </c>
      <c r="Q3890" s="7">
        <f t="shared" si="87"/>
        <v>120</v>
      </c>
      <c r="R3890" s="12">
        <v>39387</v>
      </c>
      <c r="T3890">
        <v>48</v>
      </c>
    </row>
    <row r="3891" spans="1:20" ht="18.75" x14ac:dyDescent="0.25">
      <c r="A3891">
        <v>5090302</v>
      </c>
      <c r="B3891">
        <v>1011202</v>
      </c>
      <c r="C3891">
        <v>305</v>
      </c>
      <c r="D3891" t="s">
        <v>1493</v>
      </c>
      <c r="E3891" t="s">
        <v>3503</v>
      </c>
      <c r="F3891" s="1">
        <v>100003883</v>
      </c>
      <c r="G3891" t="s">
        <v>1891</v>
      </c>
      <c r="H3891" s="22">
        <v>39387</v>
      </c>
      <c r="I3891">
        <v>1</v>
      </c>
      <c r="J3891" s="27">
        <f t="shared" si="88"/>
        <v>238</v>
      </c>
      <c r="K3891">
        <v>248</v>
      </c>
      <c r="L3891">
        <v>0</v>
      </c>
      <c r="M3891">
        <v>247</v>
      </c>
      <c r="N3891">
        <v>1</v>
      </c>
      <c r="O3891" s="18">
        <v>39387</v>
      </c>
      <c r="P3891" s="24">
        <v>46660</v>
      </c>
      <c r="Q3891" s="7">
        <f t="shared" si="87"/>
        <v>120</v>
      </c>
      <c r="R3891" s="12">
        <v>39387</v>
      </c>
      <c r="T3891">
        <v>48</v>
      </c>
    </row>
    <row r="3892" spans="1:20" ht="18.75" x14ac:dyDescent="0.25">
      <c r="A3892">
        <v>5090302</v>
      </c>
      <c r="B3892">
        <v>1011202</v>
      </c>
      <c r="C3892">
        <v>305</v>
      </c>
      <c r="D3892" t="s">
        <v>1493</v>
      </c>
      <c r="E3892" t="s">
        <v>3503</v>
      </c>
      <c r="F3892" s="1">
        <v>100003891</v>
      </c>
      <c r="G3892" t="s">
        <v>1891</v>
      </c>
      <c r="H3892" s="22">
        <v>39387</v>
      </c>
      <c r="I3892">
        <v>1</v>
      </c>
      <c r="J3892" s="27">
        <f t="shared" si="88"/>
        <v>238</v>
      </c>
      <c r="K3892">
        <v>248</v>
      </c>
      <c r="L3892">
        <v>0</v>
      </c>
      <c r="M3892">
        <v>247</v>
      </c>
      <c r="N3892">
        <v>1</v>
      </c>
      <c r="O3892" s="18">
        <v>39387</v>
      </c>
      <c r="P3892" s="24">
        <v>46660</v>
      </c>
      <c r="Q3892" s="7">
        <f t="shared" si="87"/>
        <v>120</v>
      </c>
      <c r="R3892" s="12">
        <v>39387</v>
      </c>
      <c r="T3892">
        <v>48</v>
      </c>
    </row>
    <row r="3893" spans="1:20" ht="18.75" x14ac:dyDescent="0.25">
      <c r="A3893">
        <v>5090302</v>
      </c>
      <c r="B3893">
        <v>1011202</v>
      </c>
      <c r="C3893">
        <v>305</v>
      </c>
      <c r="D3893" t="s">
        <v>1493</v>
      </c>
      <c r="E3893" t="s">
        <v>3503</v>
      </c>
      <c r="F3893" s="1">
        <v>100003895</v>
      </c>
      <c r="G3893" t="s">
        <v>1891</v>
      </c>
      <c r="H3893" s="22">
        <v>39387</v>
      </c>
      <c r="I3893">
        <v>1</v>
      </c>
      <c r="J3893" s="27">
        <f t="shared" si="88"/>
        <v>238</v>
      </c>
      <c r="K3893">
        <v>248</v>
      </c>
      <c r="L3893">
        <v>0</v>
      </c>
      <c r="M3893">
        <v>247</v>
      </c>
      <c r="N3893">
        <v>1</v>
      </c>
      <c r="O3893" s="18">
        <v>39387</v>
      </c>
      <c r="P3893" s="24">
        <v>46660</v>
      </c>
      <c r="Q3893" s="7">
        <f t="shared" si="87"/>
        <v>120</v>
      </c>
      <c r="R3893" s="12">
        <v>39387</v>
      </c>
      <c r="T3893">
        <v>48</v>
      </c>
    </row>
    <row r="3894" spans="1:20" ht="18.75" x14ac:dyDescent="0.25">
      <c r="A3894">
        <v>5090302</v>
      </c>
      <c r="B3894">
        <v>1011202</v>
      </c>
      <c r="C3894">
        <v>305</v>
      </c>
      <c r="D3894" t="s">
        <v>1493</v>
      </c>
      <c r="E3894" t="s">
        <v>3503</v>
      </c>
      <c r="F3894" s="1">
        <v>100003907</v>
      </c>
      <c r="G3894" t="s">
        <v>1891</v>
      </c>
      <c r="H3894" s="22">
        <v>39387</v>
      </c>
      <c r="I3894">
        <v>1</v>
      </c>
      <c r="J3894" s="27">
        <f t="shared" si="88"/>
        <v>238</v>
      </c>
      <c r="K3894">
        <v>248</v>
      </c>
      <c r="L3894">
        <v>0</v>
      </c>
      <c r="M3894">
        <v>247</v>
      </c>
      <c r="N3894">
        <v>1</v>
      </c>
      <c r="O3894" s="18">
        <v>39387</v>
      </c>
      <c r="P3894" s="24">
        <v>46660</v>
      </c>
      <c r="Q3894" s="7">
        <f t="shared" si="87"/>
        <v>120</v>
      </c>
      <c r="R3894" s="12">
        <v>39387</v>
      </c>
      <c r="T3894">
        <v>48</v>
      </c>
    </row>
    <row r="3895" spans="1:20" ht="18.75" x14ac:dyDescent="0.25">
      <c r="A3895">
        <v>5090302</v>
      </c>
      <c r="B3895">
        <v>1011202</v>
      </c>
      <c r="C3895">
        <v>305</v>
      </c>
      <c r="D3895" t="s">
        <v>1493</v>
      </c>
      <c r="E3895" t="s">
        <v>3503</v>
      </c>
      <c r="F3895" s="1">
        <v>100003911</v>
      </c>
      <c r="G3895" t="s">
        <v>1891</v>
      </c>
      <c r="H3895" s="22">
        <v>39387</v>
      </c>
      <c r="I3895">
        <v>1</v>
      </c>
      <c r="J3895" s="27">
        <f t="shared" si="88"/>
        <v>238</v>
      </c>
      <c r="K3895">
        <v>248</v>
      </c>
      <c r="L3895">
        <v>0</v>
      </c>
      <c r="M3895">
        <v>247</v>
      </c>
      <c r="N3895">
        <v>1</v>
      </c>
      <c r="O3895" s="18">
        <v>39387</v>
      </c>
      <c r="P3895" s="24">
        <v>46660</v>
      </c>
      <c r="Q3895" s="7">
        <f t="shared" si="87"/>
        <v>120</v>
      </c>
      <c r="R3895" s="12">
        <v>39387</v>
      </c>
      <c r="T3895">
        <v>48</v>
      </c>
    </row>
    <row r="3896" spans="1:20" ht="18.75" x14ac:dyDescent="0.25">
      <c r="A3896">
        <v>5090302</v>
      </c>
      <c r="B3896">
        <v>1011202</v>
      </c>
      <c r="C3896">
        <v>305</v>
      </c>
      <c r="D3896" t="s">
        <v>1493</v>
      </c>
      <c r="E3896" t="s">
        <v>3503</v>
      </c>
      <c r="F3896" s="1">
        <v>100003915</v>
      </c>
      <c r="G3896" t="s">
        <v>1891</v>
      </c>
      <c r="H3896" s="22">
        <v>39387</v>
      </c>
      <c r="I3896">
        <v>1</v>
      </c>
      <c r="J3896" s="27">
        <f t="shared" si="88"/>
        <v>238</v>
      </c>
      <c r="K3896">
        <v>248</v>
      </c>
      <c r="L3896">
        <v>0</v>
      </c>
      <c r="M3896">
        <v>247</v>
      </c>
      <c r="N3896">
        <v>1</v>
      </c>
      <c r="O3896" s="18">
        <v>39387</v>
      </c>
      <c r="P3896" s="24">
        <v>46660</v>
      </c>
      <c r="Q3896" s="7">
        <f t="shared" si="87"/>
        <v>120</v>
      </c>
      <c r="R3896" s="12">
        <v>39387</v>
      </c>
      <c r="T3896">
        <v>48</v>
      </c>
    </row>
    <row r="3897" spans="1:20" ht="18.75" x14ac:dyDescent="0.25">
      <c r="A3897">
        <v>5090302</v>
      </c>
      <c r="B3897">
        <v>1011202</v>
      </c>
      <c r="C3897">
        <v>305</v>
      </c>
      <c r="D3897" t="s">
        <v>1493</v>
      </c>
      <c r="E3897" t="s">
        <v>3504</v>
      </c>
      <c r="F3897" s="1">
        <v>100003863</v>
      </c>
      <c r="G3897" t="s">
        <v>1891</v>
      </c>
      <c r="H3897" s="22">
        <v>39387</v>
      </c>
      <c r="I3897">
        <v>1</v>
      </c>
      <c r="J3897" s="27">
        <f t="shared" si="88"/>
        <v>238</v>
      </c>
      <c r="K3897">
        <v>45.5</v>
      </c>
      <c r="L3897">
        <v>0</v>
      </c>
      <c r="M3897">
        <v>44.5</v>
      </c>
      <c r="N3897">
        <v>1</v>
      </c>
      <c r="O3897" s="18">
        <v>39387</v>
      </c>
      <c r="P3897" s="24">
        <v>46660</v>
      </c>
      <c r="Q3897" s="7">
        <f t="shared" si="87"/>
        <v>120</v>
      </c>
      <c r="R3897" s="12">
        <v>39387</v>
      </c>
      <c r="T3897">
        <v>48</v>
      </c>
    </row>
    <row r="3898" spans="1:20" ht="18.75" x14ac:dyDescent="0.25">
      <c r="A3898">
        <v>5090302</v>
      </c>
      <c r="B3898">
        <v>1011202</v>
      </c>
      <c r="C3898">
        <v>305</v>
      </c>
      <c r="D3898" t="s">
        <v>1493</v>
      </c>
      <c r="E3898" t="s">
        <v>3505</v>
      </c>
      <c r="F3898" s="1">
        <v>100003901</v>
      </c>
      <c r="G3898" t="s">
        <v>1891</v>
      </c>
      <c r="H3898" s="22">
        <v>39387</v>
      </c>
      <c r="I3898">
        <v>1</v>
      </c>
      <c r="J3898" s="27">
        <f t="shared" si="88"/>
        <v>238</v>
      </c>
      <c r="K3898">
        <v>45.5</v>
      </c>
      <c r="L3898">
        <v>0</v>
      </c>
      <c r="M3898">
        <v>44.5</v>
      </c>
      <c r="N3898">
        <v>1</v>
      </c>
      <c r="O3898" s="18">
        <v>39387</v>
      </c>
      <c r="P3898" s="24">
        <v>46660</v>
      </c>
      <c r="Q3898" s="7">
        <f t="shared" si="87"/>
        <v>120</v>
      </c>
      <c r="R3898" s="12">
        <v>39387</v>
      </c>
      <c r="T3898">
        <v>12</v>
      </c>
    </row>
    <row r="3899" spans="1:20" ht="18.75" x14ac:dyDescent="0.25">
      <c r="A3899">
        <v>5090302</v>
      </c>
      <c r="B3899">
        <v>1011202</v>
      </c>
      <c r="C3899">
        <v>305</v>
      </c>
      <c r="D3899" t="s">
        <v>1493</v>
      </c>
      <c r="E3899" t="s">
        <v>3506</v>
      </c>
      <c r="F3899" s="1">
        <v>100003913</v>
      </c>
      <c r="G3899" t="s">
        <v>1891</v>
      </c>
      <c r="H3899" s="22">
        <v>39387</v>
      </c>
      <c r="I3899">
        <v>1</v>
      </c>
      <c r="J3899" s="27">
        <f t="shared" si="88"/>
        <v>238</v>
      </c>
      <c r="K3899">
        <v>45.5</v>
      </c>
      <c r="L3899">
        <v>0</v>
      </c>
      <c r="M3899">
        <v>44.5</v>
      </c>
      <c r="N3899">
        <v>1</v>
      </c>
      <c r="O3899" s="18">
        <v>39387</v>
      </c>
      <c r="P3899" s="24">
        <v>46660</v>
      </c>
      <c r="Q3899" s="7">
        <f t="shared" si="87"/>
        <v>120</v>
      </c>
      <c r="R3899" s="12">
        <v>39387</v>
      </c>
      <c r="T3899">
        <v>48</v>
      </c>
    </row>
    <row r="3900" spans="1:20" ht="18.75" x14ac:dyDescent="0.25">
      <c r="A3900">
        <v>5090302</v>
      </c>
      <c r="B3900">
        <v>1011202</v>
      </c>
      <c r="C3900">
        <v>305</v>
      </c>
      <c r="D3900" t="s">
        <v>1493</v>
      </c>
      <c r="E3900" t="s">
        <v>3507</v>
      </c>
      <c r="F3900" s="1">
        <v>100003881</v>
      </c>
      <c r="G3900" t="s">
        <v>1891</v>
      </c>
      <c r="H3900" s="22">
        <v>39387</v>
      </c>
      <c r="I3900">
        <v>1</v>
      </c>
      <c r="J3900" s="27">
        <f t="shared" si="88"/>
        <v>238</v>
      </c>
      <c r="K3900">
        <v>45.5</v>
      </c>
      <c r="L3900">
        <v>0</v>
      </c>
      <c r="M3900">
        <v>44.5</v>
      </c>
      <c r="N3900">
        <v>1</v>
      </c>
      <c r="O3900" s="18">
        <v>39387</v>
      </c>
      <c r="P3900" s="24">
        <v>46660</v>
      </c>
      <c r="Q3900" s="7">
        <f t="shared" si="87"/>
        <v>120</v>
      </c>
      <c r="R3900" s="12">
        <v>39387</v>
      </c>
      <c r="T3900">
        <v>48</v>
      </c>
    </row>
    <row r="3901" spans="1:20" ht="18.75" x14ac:dyDescent="0.25">
      <c r="A3901">
        <v>5090302</v>
      </c>
      <c r="B3901">
        <v>1011202</v>
      </c>
      <c r="C3901">
        <v>305</v>
      </c>
      <c r="D3901" t="s">
        <v>1493</v>
      </c>
      <c r="E3901" t="s">
        <v>3508</v>
      </c>
      <c r="F3901" s="1">
        <v>100003909</v>
      </c>
      <c r="G3901" t="s">
        <v>1891</v>
      </c>
      <c r="H3901" s="22">
        <v>39387</v>
      </c>
      <c r="I3901">
        <v>1</v>
      </c>
      <c r="J3901" s="27">
        <f t="shared" si="88"/>
        <v>238</v>
      </c>
      <c r="K3901">
        <v>45.5</v>
      </c>
      <c r="L3901">
        <v>0</v>
      </c>
      <c r="M3901">
        <v>44.5</v>
      </c>
      <c r="N3901">
        <v>1</v>
      </c>
      <c r="O3901" s="18">
        <v>39387</v>
      </c>
      <c r="P3901" s="24">
        <v>46660</v>
      </c>
      <c r="Q3901" s="7">
        <f t="shared" si="87"/>
        <v>120</v>
      </c>
      <c r="R3901" s="12">
        <v>39387</v>
      </c>
      <c r="T3901">
        <v>48</v>
      </c>
    </row>
    <row r="3902" spans="1:20" ht="18.75" x14ac:dyDescent="0.25">
      <c r="A3902">
        <v>5090302</v>
      </c>
      <c r="B3902">
        <v>1011202</v>
      </c>
      <c r="C3902">
        <v>305</v>
      </c>
      <c r="D3902" t="s">
        <v>1493</v>
      </c>
      <c r="E3902" t="s">
        <v>3509</v>
      </c>
      <c r="F3902" s="1">
        <v>100003889</v>
      </c>
      <c r="G3902" t="s">
        <v>1891</v>
      </c>
      <c r="H3902" s="22">
        <v>39387</v>
      </c>
      <c r="I3902">
        <v>1</v>
      </c>
      <c r="J3902" s="27">
        <f t="shared" si="88"/>
        <v>238</v>
      </c>
      <c r="K3902">
        <v>45.5</v>
      </c>
      <c r="L3902">
        <v>0</v>
      </c>
      <c r="M3902">
        <v>44.5</v>
      </c>
      <c r="N3902">
        <v>1</v>
      </c>
      <c r="O3902" s="18">
        <v>39387</v>
      </c>
      <c r="P3902" s="24">
        <v>46660</v>
      </c>
      <c r="Q3902" s="7">
        <f t="shared" si="87"/>
        <v>120</v>
      </c>
      <c r="R3902" s="12">
        <v>39387</v>
      </c>
      <c r="T3902">
        <v>48</v>
      </c>
    </row>
    <row r="3903" spans="1:20" ht="18.75" x14ac:dyDescent="0.25">
      <c r="A3903">
        <v>5090302</v>
      </c>
      <c r="B3903">
        <v>1011202</v>
      </c>
      <c r="C3903">
        <v>305</v>
      </c>
      <c r="D3903" t="s">
        <v>1493</v>
      </c>
      <c r="E3903" t="s">
        <v>3510</v>
      </c>
      <c r="F3903" s="1">
        <v>100003885</v>
      </c>
      <c r="G3903" t="s">
        <v>1891</v>
      </c>
      <c r="H3903" s="22">
        <v>39387</v>
      </c>
      <c r="I3903">
        <v>1</v>
      </c>
      <c r="J3903" s="27">
        <f t="shared" si="88"/>
        <v>238</v>
      </c>
      <c r="K3903">
        <v>45.5</v>
      </c>
      <c r="L3903">
        <v>0</v>
      </c>
      <c r="M3903">
        <v>44.5</v>
      </c>
      <c r="N3903">
        <v>1</v>
      </c>
      <c r="O3903" s="18">
        <v>39387</v>
      </c>
      <c r="P3903" s="24">
        <v>46660</v>
      </c>
      <c r="Q3903" s="7">
        <f t="shared" si="87"/>
        <v>120</v>
      </c>
      <c r="R3903" s="12">
        <v>39387</v>
      </c>
      <c r="T3903">
        <v>48</v>
      </c>
    </row>
    <row r="3904" spans="1:20" ht="18.75" x14ac:dyDescent="0.25">
      <c r="A3904">
        <v>5090302</v>
      </c>
      <c r="B3904">
        <v>1011202</v>
      </c>
      <c r="C3904">
        <v>305</v>
      </c>
      <c r="D3904" t="s">
        <v>1493</v>
      </c>
      <c r="E3904" t="s">
        <v>3511</v>
      </c>
      <c r="F3904" s="1">
        <v>100003905</v>
      </c>
      <c r="G3904" t="s">
        <v>1891</v>
      </c>
      <c r="H3904" s="22">
        <v>39387</v>
      </c>
      <c r="I3904">
        <v>1</v>
      </c>
      <c r="J3904" s="27">
        <f t="shared" si="88"/>
        <v>238</v>
      </c>
      <c r="K3904">
        <v>45.5</v>
      </c>
      <c r="L3904">
        <v>0</v>
      </c>
      <c r="M3904">
        <v>44.5</v>
      </c>
      <c r="N3904">
        <v>1</v>
      </c>
      <c r="O3904" s="18">
        <v>39387</v>
      </c>
      <c r="P3904" s="24">
        <v>46660</v>
      </c>
      <c r="Q3904" s="7">
        <f t="shared" si="87"/>
        <v>120</v>
      </c>
      <c r="R3904" s="12">
        <v>39387</v>
      </c>
      <c r="T3904">
        <v>48</v>
      </c>
    </row>
    <row r="3905" spans="1:20" ht="18.75" x14ac:dyDescent="0.25">
      <c r="A3905">
        <v>5090302</v>
      </c>
      <c r="B3905">
        <v>1011202</v>
      </c>
      <c r="C3905">
        <v>305</v>
      </c>
      <c r="D3905" t="s">
        <v>1493</v>
      </c>
      <c r="E3905" t="s">
        <v>3512</v>
      </c>
      <c r="F3905" s="1">
        <v>100003864</v>
      </c>
      <c r="G3905" t="s">
        <v>1891</v>
      </c>
      <c r="H3905" s="22">
        <v>39387</v>
      </c>
      <c r="I3905">
        <v>1</v>
      </c>
      <c r="J3905" s="27">
        <f t="shared" si="88"/>
        <v>238</v>
      </c>
      <c r="K3905">
        <v>51</v>
      </c>
      <c r="L3905">
        <v>0</v>
      </c>
      <c r="M3905">
        <v>50</v>
      </c>
      <c r="N3905">
        <v>1</v>
      </c>
      <c r="O3905" s="18">
        <v>39387</v>
      </c>
      <c r="P3905" s="24">
        <v>46660</v>
      </c>
      <c r="Q3905" s="7">
        <f t="shared" si="87"/>
        <v>120</v>
      </c>
      <c r="R3905" s="12">
        <v>39387</v>
      </c>
      <c r="T3905">
        <v>48</v>
      </c>
    </row>
    <row r="3906" spans="1:20" ht="18.75" x14ac:dyDescent="0.25">
      <c r="A3906">
        <v>5090302</v>
      </c>
      <c r="B3906">
        <v>1011202</v>
      </c>
      <c r="C3906">
        <v>305</v>
      </c>
      <c r="D3906" t="s">
        <v>1493</v>
      </c>
      <c r="E3906" t="s">
        <v>3513</v>
      </c>
      <c r="F3906" s="1">
        <v>100003869</v>
      </c>
      <c r="G3906" t="s">
        <v>1891</v>
      </c>
      <c r="H3906" s="22">
        <v>39387</v>
      </c>
      <c r="I3906">
        <v>1</v>
      </c>
      <c r="J3906" s="27">
        <f t="shared" si="88"/>
        <v>238</v>
      </c>
      <c r="K3906">
        <v>51</v>
      </c>
      <c r="L3906">
        <v>0</v>
      </c>
      <c r="M3906">
        <v>50</v>
      </c>
      <c r="N3906">
        <v>1</v>
      </c>
      <c r="O3906" s="18">
        <v>39387</v>
      </c>
      <c r="P3906" s="24">
        <v>46660</v>
      </c>
      <c r="Q3906" s="7">
        <f t="shared" ref="Q3906:Q3969" si="89">10*12</f>
        <v>120</v>
      </c>
      <c r="R3906" s="12">
        <v>39387</v>
      </c>
      <c r="T3906">
        <v>48</v>
      </c>
    </row>
    <row r="3907" spans="1:20" ht="18.75" x14ac:dyDescent="0.25">
      <c r="A3907">
        <v>5090302</v>
      </c>
      <c r="B3907">
        <v>1011202</v>
      </c>
      <c r="C3907">
        <v>305</v>
      </c>
      <c r="D3907" t="s">
        <v>1493</v>
      </c>
      <c r="E3907" t="s">
        <v>3514</v>
      </c>
      <c r="F3907" s="1">
        <v>100003882</v>
      </c>
      <c r="G3907" t="s">
        <v>1891</v>
      </c>
      <c r="H3907" s="22">
        <v>39387</v>
      </c>
      <c r="I3907">
        <v>1</v>
      </c>
      <c r="J3907" s="27">
        <f t="shared" ref="J3907:J3970" si="90">DATEDIF(H3907,P3907,"m")</f>
        <v>238</v>
      </c>
      <c r="K3907">
        <v>51</v>
      </c>
      <c r="L3907">
        <v>0</v>
      </c>
      <c r="M3907">
        <v>50</v>
      </c>
      <c r="N3907">
        <v>1</v>
      </c>
      <c r="O3907" s="18">
        <v>39387</v>
      </c>
      <c r="P3907" s="24">
        <v>46660</v>
      </c>
      <c r="Q3907" s="7">
        <f t="shared" si="89"/>
        <v>120</v>
      </c>
      <c r="R3907" s="12">
        <v>39387</v>
      </c>
      <c r="T3907">
        <v>48</v>
      </c>
    </row>
    <row r="3908" spans="1:20" ht="18.75" x14ac:dyDescent="0.25">
      <c r="A3908">
        <v>5090302</v>
      </c>
      <c r="B3908">
        <v>1011202</v>
      </c>
      <c r="C3908">
        <v>305</v>
      </c>
      <c r="D3908" t="s">
        <v>1493</v>
      </c>
      <c r="E3908" t="s">
        <v>3515</v>
      </c>
      <c r="F3908" s="1">
        <v>100003886</v>
      </c>
      <c r="G3908" t="s">
        <v>1891</v>
      </c>
      <c r="H3908" s="22">
        <v>39387</v>
      </c>
      <c r="I3908">
        <v>1</v>
      </c>
      <c r="J3908" s="27">
        <f t="shared" si="90"/>
        <v>238</v>
      </c>
      <c r="K3908">
        <v>51</v>
      </c>
      <c r="L3908">
        <v>0</v>
      </c>
      <c r="M3908">
        <v>50</v>
      </c>
      <c r="N3908">
        <v>1</v>
      </c>
      <c r="O3908" s="18">
        <v>39387</v>
      </c>
      <c r="P3908" s="24">
        <v>46660</v>
      </c>
      <c r="Q3908" s="7">
        <f t="shared" si="89"/>
        <v>120</v>
      </c>
      <c r="R3908" s="12">
        <v>39387</v>
      </c>
      <c r="T3908">
        <v>48</v>
      </c>
    </row>
    <row r="3909" spans="1:20" ht="18.75" x14ac:dyDescent="0.25">
      <c r="A3909">
        <v>5090302</v>
      </c>
      <c r="B3909">
        <v>1011202</v>
      </c>
      <c r="C3909">
        <v>305</v>
      </c>
      <c r="D3909" t="s">
        <v>1493</v>
      </c>
      <c r="E3909" t="s">
        <v>3516</v>
      </c>
      <c r="F3909" s="1">
        <v>100003890</v>
      </c>
      <c r="G3909" t="s">
        <v>1891</v>
      </c>
      <c r="H3909" s="22">
        <v>39387</v>
      </c>
      <c r="I3909">
        <v>1</v>
      </c>
      <c r="J3909" s="27">
        <f t="shared" si="90"/>
        <v>238</v>
      </c>
      <c r="K3909">
        <v>51</v>
      </c>
      <c r="L3909">
        <v>0</v>
      </c>
      <c r="M3909">
        <v>50</v>
      </c>
      <c r="N3909">
        <v>1</v>
      </c>
      <c r="O3909" s="18">
        <v>39387</v>
      </c>
      <c r="P3909" s="24">
        <v>46660</v>
      </c>
      <c r="Q3909" s="7">
        <f t="shared" si="89"/>
        <v>120</v>
      </c>
      <c r="R3909" s="12">
        <v>39387</v>
      </c>
      <c r="T3909">
        <v>48</v>
      </c>
    </row>
    <row r="3910" spans="1:20" ht="18.75" x14ac:dyDescent="0.25">
      <c r="A3910">
        <v>5090302</v>
      </c>
      <c r="B3910">
        <v>1011202</v>
      </c>
      <c r="C3910">
        <v>305</v>
      </c>
      <c r="D3910" t="s">
        <v>1493</v>
      </c>
      <c r="E3910" t="s">
        <v>3517</v>
      </c>
      <c r="F3910" s="1">
        <v>100003906</v>
      </c>
      <c r="G3910" t="s">
        <v>1891</v>
      </c>
      <c r="H3910" s="22">
        <v>39387</v>
      </c>
      <c r="I3910">
        <v>1</v>
      </c>
      <c r="J3910" s="27">
        <f t="shared" si="90"/>
        <v>238</v>
      </c>
      <c r="K3910">
        <v>51</v>
      </c>
      <c r="L3910">
        <v>0</v>
      </c>
      <c r="M3910">
        <v>50</v>
      </c>
      <c r="N3910">
        <v>1</v>
      </c>
      <c r="O3910" s="18">
        <v>39387</v>
      </c>
      <c r="P3910" s="24">
        <v>46660</v>
      </c>
      <c r="Q3910" s="7">
        <f t="shared" si="89"/>
        <v>120</v>
      </c>
      <c r="R3910" s="12">
        <v>39387</v>
      </c>
      <c r="T3910">
        <v>48</v>
      </c>
    </row>
    <row r="3911" spans="1:20" ht="18.75" x14ac:dyDescent="0.25">
      <c r="A3911">
        <v>5090302</v>
      </c>
      <c r="B3911">
        <v>1011202</v>
      </c>
      <c r="C3911">
        <v>305</v>
      </c>
      <c r="D3911" t="s">
        <v>1493</v>
      </c>
      <c r="E3911" t="s">
        <v>3518</v>
      </c>
      <c r="F3911" s="1">
        <v>100003894</v>
      </c>
      <c r="G3911" t="s">
        <v>1891</v>
      </c>
      <c r="H3911" s="22">
        <v>39387</v>
      </c>
      <c r="I3911">
        <v>1</v>
      </c>
      <c r="J3911" s="27">
        <f t="shared" si="90"/>
        <v>238</v>
      </c>
      <c r="K3911">
        <v>51</v>
      </c>
      <c r="L3911">
        <v>0</v>
      </c>
      <c r="M3911">
        <v>50</v>
      </c>
      <c r="N3911">
        <v>1</v>
      </c>
      <c r="O3911" s="18">
        <v>39387</v>
      </c>
      <c r="P3911" s="24">
        <v>46660</v>
      </c>
      <c r="Q3911" s="7">
        <f t="shared" si="89"/>
        <v>120</v>
      </c>
      <c r="R3911" s="12">
        <v>39387</v>
      </c>
      <c r="T3911">
        <v>48</v>
      </c>
    </row>
    <row r="3912" spans="1:20" ht="18.75" x14ac:dyDescent="0.25">
      <c r="A3912">
        <v>5090302</v>
      </c>
      <c r="B3912">
        <v>1011202</v>
      </c>
      <c r="C3912">
        <v>305</v>
      </c>
      <c r="D3912" t="s">
        <v>1493</v>
      </c>
      <c r="E3912" t="s">
        <v>3519</v>
      </c>
      <c r="F3912" s="1">
        <v>100003898</v>
      </c>
      <c r="G3912" t="s">
        <v>1891</v>
      </c>
      <c r="H3912" s="22">
        <v>39387</v>
      </c>
      <c r="I3912">
        <v>1</v>
      </c>
      <c r="J3912" s="27">
        <f t="shared" si="90"/>
        <v>238</v>
      </c>
      <c r="K3912">
        <v>51</v>
      </c>
      <c r="L3912">
        <v>0</v>
      </c>
      <c r="M3912">
        <v>50</v>
      </c>
      <c r="N3912">
        <v>1</v>
      </c>
      <c r="O3912" s="18">
        <v>39387</v>
      </c>
      <c r="P3912" s="24">
        <v>46660</v>
      </c>
      <c r="Q3912" s="7">
        <f t="shared" si="89"/>
        <v>120</v>
      </c>
      <c r="R3912" s="12">
        <v>39387</v>
      </c>
      <c r="T3912">
        <v>48</v>
      </c>
    </row>
    <row r="3913" spans="1:20" ht="18.75" x14ac:dyDescent="0.25">
      <c r="A3913">
        <v>5090302</v>
      </c>
      <c r="B3913">
        <v>1011202</v>
      </c>
      <c r="C3913">
        <v>305</v>
      </c>
      <c r="D3913" t="s">
        <v>1493</v>
      </c>
      <c r="E3913" t="s">
        <v>3520</v>
      </c>
      <c r="F3913" s="1">
        <v>100003914</v>
      </c>
      <c r="G3913" t="s">
        <v>1891</v>
      </c>
      <c r="H3913" s="22">
        <v>39387</v>
      </c>
      <c r="I3913">
        <v>1</v>
      </c>
      <c r="J3913" s="27">
        <f t="shared" si="90"/>
        <v>238</v>
      </c>
      <c r="K3913">
        <v>51</v>
      </c>
      <c r="L3913">
        <v>0</v>
      </c>
      <c r="M3913">
        <v>50</v>
      </c>
      <c r="N3913">
        <v>1</v>
      </c>
      <c r="O3913" s="18">
        <v>39387</v>
      </c>
      <c r="P3913" s="24">
        <v>46660</v>
      </c>
      <c r="Q3913" s="7">
        <f t="shared" si="89"/>
        <v>120</v>
      </c>
      <c r="R3913" s="12">
        <v>39387</v>
      </c>
      <c r="T3913">
        <v>48</v>
      </c>
    </row>
    <row r="3914" spans="1:20" ht="18.75" x14ac:dyDescent="0.25">
      <c r="A3914">
        <v>5090302</v>
      </c>
      <c r="B3914">
        <v>1011202</v>
      </c>
      <c r="C3914">
        <v>305</v>
      </c>
      <c r="D3914" t="s">
        <v>1493</v>
      </c>
      <c r="E3914" t="s">
        <v>3521</v>
      </c>
      <c r="F3914" s="1">
        <v>100003902</v>
      </c>
      <c r="G3914" t="s">
        <v>1891</v>
      </c>
      <c r="H3914" s="22">
        <v>39387</v>
      </c>
      <c r="I3914">
        <v>1</v>
      </c>
      <c r="J3914" s="27">
        <f t="shared" si="90"/>
        <v>238</v>
      </c>
      <c r="K3914">
        <v>51</v>
      </c>
      <c r="L3914">
        <v>0</v>
      </c>
      <c r="M3914">
        <v>50</v>
      </c>
      <c r="N3914">
        <v>1</v>
      </c>
      <c r="O3914" s="18">
        <v>39387</v>
      </c>
      <c r="P3914" s="24">
        <v>46660</v>
      </c>
      <c r="Q3914" s="7">
        <f t="shared" si="89"/>
        <v>120</v>
      </c>
      <c r="R3914" s="12">
        <v>39387</v>
      </c>
      <c r="T3914">
        <v>48</v>
      </c>
    </row>
    <row r="3915" spans="1:20" ht="18.75" x14ac:dyDescent="0.25">
      <c r="A3915">
        <v>5090302</v>
      </c>
      <c r="B3915">
        <v>1011202</v>
      </c>
      <c r="C3915">
        <v>305</v>
      </c>
      <c r="D3915" t="s">
        <v>1493</v>
      </c>
      <c r="E3915" t="s">
        <v>3522</v>
      </c>
      <c r="F3915" s="1">
        <v>100003910</v>
      </c>
      <c r="G3915" t="s">
        <v>1891</v>
      </c>
      <c r="H3915" s="22">
        <v>39387</v>
      </c>
      <c r="I3915">
        <v>1</v>
      </c>
      <c r="J3915" s="27">
        <f t="shared" si="90"/>
        <v>238</v>
      </c>
      <c r="K3915">
        <v>51</v>
      </c>
      <c r="L3915">
        <v>0</v>
      </c>
      <c r="M3915">
        <v>50</v>
      </c>
      <c r="N3915">
        <v>1</v>
      </c>
      <c r="O3915" s="18">
        <v>39387</v>
      </c>
      <c r="P3915" s="24">
        <v>46660</v>
      </c>
      <c r="Q3915" s="7">
        <f t="shared" si="89"/>
        <v>120</v>
      </c>
      <c r="R3915" s="12">
        <v>39387</v>
      </c>
      <c r="T3915">
        <v>48</v>
      </c>
    </row>
    <row r="3916" spans="1:20" ht="18.75" x14ac:dyDescent="0.25">
      <c r="A3916">
        <v>5090302</v>
      </c>
      <c r="B3916">
        <v>1011202</v>
      </c>
      <c r="C3916">
        <v>305</v>
      </c>
      <c r="D3916" t="s">
        <v>1493</v>
      </c>
      <c r="E3916" t="s">
        <v>3523</v>
      </c>
      <c r="F3916" s="1">
        <v>100003918</v>
      </c>
      <c r="G3916" t="s">
        <v>1891</v>
      </c>
      <c r="H3916" s="22">
        <v>39387</v>
      </c>
      <c r="I3916">
        <v>1</v>
      </c>
      <c r="J3916" s="27">
        <f t="shared" si="90"/>
        <v>238</v>
      </c>
      <c r="K3916">
        <v>51</v>
      </c>
      <c r="L3916">
        <v>0</v>
      </c>
      <c r="M3916">
        <v>50</v>
      </c>
      <c r="N3916">
        <v>1</v>
      </c>
      <c r="O3916" s="18">
        <v>39387</v>
      </c>
      <c r="P3916" s="24">
        <v>46660</v>
      </c>
      <c r="Q3916" s="7">
        <f t="shared" si="89"/>
        <v>120</v>
      </c>
      <c r="R3916" s="12">
        <v>39387</v>
      </c>
      <c r="T3916">
        <v>48</v>
      </c>
    </row>
    <row r="3917" spans="1:20" ht="18.75" x14ac:dyDescent="0.25">
      <c r="A3917">
        <v>5090302</v>
      </c>
      <c r="B3917">
        <v>1011202</v>
      </c>
      <c r="C3917">
        <v>305</v>
      </c>
      <c r="D3917" t="s">
        <v>1493</v>
      </c>
      <c r="E3917" t="s">
        <v>3524</v>
      </c>
      <c r="F3917" s="1">
        <v>100003868</v>
      </c>
      <c r="G3917" t="s">
        <v>1891</v>
      </c>
      <c r="H3917" s="22">
        <v>39387</v>
      </c>
      <c r="I3917">
        <v>2</v>
      </c>
      <c r="J3917" s="27">
        <f t="shared" si="90"/>
        <v>238</v>
      </c>
      <c r="K3917">
        <v>91</v>
      </c>
      <c r="L3917">
        <v>0</v>
      </c>
      <c r="M3917">
        <v>90</v>
      </c>
      <c r="N3917">
        <v>1</v>
      </c>
      <c r="O3917" s="18">
        <v>39387</v>
      </c>
      <c r="P3917" s="24">
        <v>46660</v>
      </c>
      <c r="Q3917" s="7">
        <f t="shared" si="89"/>
        <v>120</v>
      </c>
      <c r="R3917" s="12">
        <v>39387</v>
      </c>
      <c r="T3917">
        <v>48</v>
      </c>
    </row>
    <row r="3918" spans="1:20" ht="18.75" x14ac:dyDescent="0.25">
      <c r="A3918">
        <v>5090302</v>
      </c>
      <c r="B3918">
        <v>1011202</v>
      </c>
      <c r="C3918">
        <v>305</v>
      </c>
      <c r="D3918" t="s">
        <v>1493</v>
      </c>
      <c r="E3918" t="s">
        <v>3525</v>
      </c>
      <c r="F3918" s="1">
        <v>100003917</v>
      </c>
      <c r="G3918" t="s">
        <v>1891</v>
      </c>
      <c r="H3918" s="22">
        <v>39387</v>
      </c>
      <c r="I3918">
        <v>1</v>
      </c>
      <c r="J3918" s="27">
        <f t="shared" si="90"/>
        <v>238</v>
      </c>
      <c r="K3918">
        <v>45.5</v>
      </c>
      <c r="L3918">
        <v>0</v>
      </c>
      <c r="M3918">
        <v>44.5</v>
      </c>
      <c r="N3918">
        <v>1</v>
      </c>
      <c r="O3918" s="18">
        <v>39387</v>
      </c>
      <c r="P3918" s="24">
        <v>46660</v>
      </c>
      <c r="Q3918" s="7">
        <f t="shared" si="89"/>
        <v>120</v>
      </c>
      <c r="R3918" s="12">
        <v>39387</v>
      </c>
      <c r="T3918">
        <v>48</v>
      </c>
    </row>
    <row r="3919" spans="1:20" ht="18.75" x14ac:dyDescent="0.25">
      <c r="A3919">
        <v>5090302</v>
      </c>
      <c r="B3919">
        <v>1011202</v>
      </c>
      <c r="C3919">
        <v>305</v>
      </c>
      <c r="D3919" t="s">
        <v>1493</v>
      </c>
      <c r="E3919" t="s">
        <v>3526</v>
      </c>
      <c r="F3919" s="1">
        <v>100003870</v>
      </c>
      <c r="G3919" t="s">
        <v>1891</v>
      </c>
      <c r="H3919" s="22">
        <v>39387</v>
      </c>
      <c r="I3919">
        <v>1</v>
      </c>
      <c r="J3919" s="27">
        <f t="shared" si="90"/>
        <v>238</v>
      </c>
      <c r="K3919">
        <v>995</v>
      </c>
      <c r="L3919">
        <v>0</v>
      </c>
      <c r="M3919">
        <v>994</v>
      </c>
      <c r="N3919">
        <v>1</v>
      </c>
      <c r="O3919" s="18">
        <v>39387</v>
      </c>
      <c r="P3919" s="24">
        <v>46660</v>
      </c>
      <c r="Q3919" s="7">
        <f t="shared" si="89"/>
        <v>120</v>
      </c>
      <c r="R3919" s="12">
        <v>39387</v>
      </c>
      <c r="T3919">
        <v>48</v>
      </c>
    </row>
    <row r="3920" spans="1:20" ht="18.75" x14ac:dyDescent="0.25">
      <c r="A3920">
        <v>5090302</v>
      </c>
      <c r="B3920">
        <v>1011202</v>
      </c>
      <c r="C3920">
        <v>305</v>
      </c>
      <c r="D3920" t="s">
        <v>1493</v>
      </c>
      <c r="E3920" t="s">
        <v>3527</v>
      </c>
      <c r="F3920" s="1">
        <v>100003862</v>
      </c>
      <c r="G3920" t="s">
        <v>1891</v>
      </c>
      <c r="H3920" s="22">
        <v>39387</v>
      </c>
      <c r="I3920">
        <v>4</v>
      </c>
      <c r="J3920" s="27">
        <f t="shared" si="90"/>
        <v>238</v>
      </c>
      <c r="K3920">
        <v>356</v>
      </c>
      <c r="L3920">
        <v>0</v>
      </c>
      <c r="M3920">
        <v>355</v>
      </c>
      <c r="N3920">
        <v>1</v>
      </c>
      <c r="O3920" s="18">
        <v>39387</v>
      </c>
      <c r="P3920" s="24">
        <v>46660</v>
      </c>
      <c r="Q3920" s="7">
        <f t="shared" si="89"/>
        <v>120</v>
      </c>
      <c r="R3920" s="12">
        <v>39387</v>
      </c>
      <c r="T3920">
        <v>48</v>
      </c>
    </row>
    <row r="3921" spans="1:20" ht="18.75" x14ac:dyDescent="0.25">
      <c r="A3921">
        <v>5090302</v>
      </c>
      <c r="B3921">
        <v>1011202</v>
      </c>
      <c r="C3921">
        <v>305</v>
      </c>
      <c r="D3921" t="s">
        <v>1493</v>
      </c>
      <c r="E3921" t="s">
        <v>3528</v>
      </c>
      <c r="F3921" s="1">
        <v>100003867</v>
      </c>
      <c r="G3921" t="s">
        <v>1891</v>
      </c>
      <c r="H3921" s="22">
        <v>39387</v>
      </c>
      <c r="I3921">
        <v>4</v>
      </c>
      <c r="J3921" s="27">
        <f t="shared" si="90"/>
        <v>238</v>
      </c>
      <c r="K3921">
        <v>356</v>
      </c>
      <c r="L3921">
        <v>0</v>
      </c>
      <c r="M3921">
        <v>355</v>
      </c>
      <c r="N3921">
        <v>1</v>
      </c>
      <c r="O3921" s="18">
        <v>39387</v>
      </c>
      <c r="P3921" s="24">
        <v>46660</v>
      </c>
      <c r="Q3921" s="7">
        <f t="shared" si="89"/>
        <v>120</v>
      </c>
      <c r="R3921" s="12">
        <v>39387</v>
      </c>
      <c r="T3921">
        <v>48</v>
      </c>
    </row>
    <row r="3922" spans="1:20" ht="18.75" x14ac:dyDescent="0.25">
      <c r="A3922">
        <v>5090302</v>
      </c>
      <c r="B3922">
        <v>1011202</v>
      </c>
      <c r="C3922">
        <v>305</v>
      </c>
      <c r="D3922" t="s">
        <v>1493</v>
      </c>
      <c r="E3922" t="s">
        <v>3529</v>
      </c>
      <c r="F3922" s="1">
        <v>100003893</v>
      </c>
      <c r="G3922" t="s">
        <v>1891</v>
      </c>
      <c r="H3922" s="22">
        <v>39387</v>
      </c>
      <c r="I3922">
        <v>1</v>
      </c>
      <c r="J3922" s="27">
        <f t="shared" si="90"/>
        <v>238</v>
      </c>
      <c r="K3922">
        <v>89</v>
      </c>
      <c r="L3922">
        <v>0</v>
      </c>
      <c r="M3922">
        <v>88</v>
      </c>
      <c r="N3922">
        <v>1</v>
      </c>
      <c r="O3922" s="18">
        <v>39387</v>
      </c>
      <c r="P3922" s="24">
        <v>46660</v>
      </c>
      <c r="Q3922" s="7">
        <f t="shared" si="89"/>
        <v>120</v>
      </c>
      <c r="R3922" s="12">
        <v>39387</v>
      </c>
      <c r="T3922">
        <v>48</v>
      </c>
    </row>
    <row r="3923" spans="1:20" ht="18.75" x14ac:dyDescent="0.25">
      <c r="A3923">
        <v>5090302</v>
      </c>
      <c r="B3923">
        <v>1011202</v>
      </c>
      <c r="C3923">
        <v>305</v>
      </c>
      <c r="D3923" t="s">
        <v>1493</v>
      </c>
      <c r="E3923" t="s">
        <v>3530</v>
      </c>
      <c r="F3923" s="1">
        <v>100003897</v>
      </c>
      <c r="G3923" t="s">
        <v>1891</v>
      </c>
      <c r="H3923" s="22">
        <v>39387</v>
      </c>
      <c r="I3923">
        <v>1</v>
      </c>
      <c r="J3923" s="27">
        <f t="shared" si="90"/>
        <v>238</v>
      </c>
      <c r="K3923">
        <v>89</v>
      </c>
      <c r="L3923">
        <v>0</v>
      </c>
      <c r="M3923">
        <v>88</v>
      </c>
      <c r="N3923">
        <v>1</v>
      </c>
      <c r="O3923" s="18">
        <v>39387</v>
      </c>
      <c r="P3923" s="24">
        <v>46660</v>
      </c>
      <c r="Q3923" s="7">
        <f t="shared" si="89"/>
        <v>120</v>
      </c>
      <c r="R3923" s="12">
        <v>39387</v>
      </c>
      <c r="T3923">
        <v>48</v>
      </c>
    </row>
    <row r="3924" spans="1:20" ht="18.75" x14ac:dyDescent="0.25">
      <c r="A3924">
        <v>5090302</v>
      </c>
      <c r="B3924">
        <v>1011202</v>
      </c>
      <c r="C3924">
        <v>305</v>
      </c>
      <c r="D3924" t="s">
        <v>1493</v>
      </c>
      <c r="E3924" t="s">
        <v>3531</v>
      </c>
      <c r="F3924" s="1">
        <v>100003858</v>
      </c>
      <c r="G3924" t="s">
        <v>1891</v>
      </c>
      <c r="H3924" s="22">
        <v>39387</v>
      </c>
      <c r="I3924">
        <v>4</v>
      </c>
      <c r="J3924" s="27">
        <f t="shared" si="90"/>
        <v>238</v>
      </c>
      <c r="K3924">
        <v>356</v>
      </c>
      <c r="L3924">
        <v>0</v>
      </c>
      <c r="M3924">
        <v>355</v>
      </c>
      <c r="N3924">
        <v>1</v>
      </c>
      <c r="O3924" s="18">
        <v>39387</v>
      </c>
      <c r="P3924" s="24">
        <v>46660</v>
      </c>
      <c r="Q3924" s="7">
        <f t="shared" si="89"/>
        <v>120</v>
      </c>
      <c r="R3924" s="12">
        <v>39387</v>
      </c>
      <c r="T3924">
        <v>48</v>
      </c>
    </row>
    <row r="3925" spans="1:20" ht="18.75" x14ac:dyDescent="0.25">
      <c r="A3925">
        <v>5090302</v>
      </c>
      <c r="B3925">
        <v>1011202</v>
      </c>
      <c r="C3925">
        <v>305</v>
      </c>
      <c r="D3925" t="s">
        <v>1493</v>
      </c>
      <c r="E3925" t="s">
        <v>3532</v>
      </c>
      <c r="F3925" s="1">
        <v>100003878</v>
      </c>
      <c r="G3925" t="s">
        <v>1891</v>
      </c>
      <c r="H3925" s="22">
        <v>39387</v>
      </c>
      <c r="I3925">
        <v>2</v>
      </c>
      <c r="J3925" s="27">
        <f t="shared" si="90"/>
        <v>238</v>
      </c>
      <c r="K3925">
        <v>178</v>
      </c>
      <c r="L3925">
        <v>0</v>
      </c>
      <c r="M3925">
        <v>177</v>
      </c>
      <c r="N3925">
        <v>1</v>
      </c>
      <c r="O3925" s="18">
        <v>39387</v>
      </c>
      <c r="P3925" s="24">
        <v>46660</v>
      </c>
      <c r="Q3925" s="7">
        <f t="shared" si="89"/>
        <v>120</v>
      </c>
      <c r="R3925" s="12">
        <v>39387</v>
      </c>
      <c r="T3925">
        <v>48</v>
      </c>
    </row>
    <row r="3926" spans="1:20" ht="18.75" x14ac:dyDescent="0.25">
      <c r="A3926">
        <v>5090302</v>
      </c>
      <c r="B3926">
        <v>1011202</v>
      </c>
      <c r="C3926">
        <v>305</v>
      </c>
      <c r="D3926" t="s">
        <v>1493</v>
      </c>
      <c r="E3926" t="s">
        <v>3533</v>
      </c>
      <c r="F3926" s="1">
        <v>100003872</v>
      </c>
      <c r="G3926" t="s">
        <v>1891</v>
      </c>
      <c r="H3926" s="22">
        <v>39387</v>
      </c>
      <c r="I3926">
        <v>2</v>
      </c>
      <c r="J3926" s="27">
        <f t="shared" si="90"/>
        <v>238</v>
      </c>
      <c r="K3926">
        <v>178</v>
      </c>
      <c r="L3926">
        <v>0</v>
      </c>
      <c r="M3926">
        <v>177</v>
      </c>
      <c r="N3926">
        <v>1</v>
      </c>
      <c r="O3926" s="18">
        <v>39387</v>
      </c>
      <c r="P3926" s="24">
        <v>46660</v>
      </c>
      <c r="Q3926" s="7">
        <f t="shared" si="89"/>
        <v>120</v>
      </c>
      <c r="R3926" s="12">
        <v>39387</v>
      </c>
      <c r="T3926">
        <v>48</v>
      </c>
    </row>
    <row r="3927" spans="1:20" ht="18.75" x14ac:dyDescent="0.25">
      <c r="A3927">
        <v>5090302</v>
      </c>
      <c r="B3927">
        <v>1011202</v>
      </c>
      <c r="C3927">
        <v>305</v>
      </c>
      <c r="D3927" t="s">
        <v>1493</v>
      </c>
      <c r="E3927" t="s">
        <v>1930</v>
      </c>
      <c r="F3927" s="1">
        <v>100003819</v>
      </c>
      <c r="G3927" t="s">
        <v>1891</v>
      </c>
      <c r="H3927" s="22">
        <v>38609</v>
      </c>
      <c r="I3927">
        <v>1</v>
      </c>
      <c r="J3927" s="27">
        <f t="shared" si="90"/>
        <v>264</v>
      </c>
      <c r="K3927">
        <v>562</v>
      </c>
      <c r="L3927">
        <v>0</v>
      </c>
      <c r="M3927">
        <v>561</v>
      </c>
      <c r="N3927">
        <v>1</v>
      </c>
      <c r="O3927" s="18">
        <v>38609</v>
      </c>
      <c r="P3927" s="24">
        <v>46660</v>
      </c>
      <c r="Q3927" s="7">
        <f t="shared" si="89"/>
        <v>120</v>
      </c>
      <c r="R3927" s="12">
        <v>38609</v>
      </c>
      <c r="T3927">
        <v>60</v>
      </c>
    </row>
    <row r="3928" spans="1:20" ht="18.75" x14ac:dyDescent="0.25">
      <c r="A3928">
        <v>5090302</v>
      </c>
      <c r="B3928">
        <v>1011202</v>
      </c>
      <c r="C3928">
        <v>305</v>
      </c>
      <c r="D3928" t="s">
        <v>1493</v>
      </c>
      <c r="E3928" t="s">
        <v>3534</v>
      </c>
      <c r="F3928" s="1">
        <v>100003717</v>
      </c>
      <c r="G3928" t="s">
        <v>1891</v>
      </c>
      <c r="H3928" s="22">
        <v>39093</v>
      </c>
      <c r="I3928">
        <v>1</v>
      </c>
      <c r="J3928" s="27">
        <f t="shared" si="90"/>
        <v>248</v>
      </c>
      <c r="K3928">
        <v>99</v>
      </c>
      <c r="L3928">
        <v>0</v>
      </c>
      <c r="M3928">
        <v>98</v>
      </c>
      <c r="N3928">
        <v>1</v>
      </c>
      <c r="O3928" s="18">
        <v>39093</v>
      </c>
      <c r="P3928" s="24">
        <v>46660</v>
      </c>
      <c r="Q3928" s="7">
        <f t="shared" si="89"/>
        <v>120</v>
      </c>
      <c r="R3928" s="12">
        <v>39093</v>
      </c>
      <c r="T3928">
        <v>60</v>
      </c>
    </row>
    <row r="3929" spans="1:20" ht="18.75" x14ac:dyDescent="0.25">
      <c r="A3929">
        <v>5090302</v>
      </c>
      <c r="B3929">
        <v>1011202</v>
      </c>
      <c r="C3929">
        <v>305</v>
      </c>
      <c r="D3929" t="s">
        <v>1493</v>
      </c>
      <c r="E3929" t="s">
        <v>3535</v>
      </c>
      <c r="F3929" s="1">
        <v>100003842</v>
      </c>
      <c r="G3929" t="s">
        <v>1891</v>
      </c>
      <c r="H3929" s="22">
        <v>39356</v>
      </c>
      <c r="I3929">
        <v>1</v>
      </c>
      <c r="J3929" s="27">
        <f t="shared" si="90"/>
        <v>239</v>
      </c>
      <c r="K3929">
        <v>125</v>
      </c>
      <c r="L3929">
        <v>0</v>
      </c>
      <c r="M3929">
        <v>124</v>
      </c>
      <c r="N3929">
        <v>1</v>
      </c>
      <c r="O3929" s="18">
        <v>39356</v>
      </c>
      <c r="P3929" s="24">
        <v>46660</v>
      </c>
      <c r="Q3929" s="7">
        <f t="shared" si="89"/>
        <v>120</v>
      </c>
      <c r="R3929" s="12">
        <v>39356</v>
      </c>
      <c r="T3929">
        <v>60</v>
      </c>
    </row>
    <row r="3930" spans="1:20" ht="18.75" x14ac:dyDescent="0.25">
      <c r="A3930">
        <v>5090302</v>
      </c>
      <c r="B3930">
        <v>1011202</v>
      </c>
      <c r="C3930">
        <v>305</v>
      </c>
      <c r="D3930" t="s">
        <v>1493</v>
      </c>
      <c r="E3930" t="s">
        <v>3536</v>
      </c>
      <c r="F3930" s="1">
        <v>100003851</v>
      </c>
      <c r="G3930" t="s">
        <v>1891</v>
      </c>
      <c r="H3930" s="22">
        <v>39356</v>
      </c>
      <c r="I3930">
        <v>1</v>
      </c>
      <c r="J3930" s="27">
        <f t="shared" si="90"/>
        <v>239</v>
      </c>
      <c r="K3930">
        <v>125</v>
      </c>
      <c r="L3930">
        <v>0</v>
      </c>
      <c r="M3930">
        <v>124</v>
      </c>
      <c r="N3930">
        <v>1</v>
      </c>
      <c r="O3930" s="18">
        <v>39356</v>
      </c>
      <c r="P3930" s="24">
        <v>46660</v>
      </c>
      <c r="Q3930" s="7">
        <f t="shared" si="89"/>
        <v>120</v>
      </c>
      <c r="R3930" s="12">
        <v>39356</v>
      </c>
      <c r="T3930">
        <v>60</v>
      </c>
    </row>
    <row r="3931" spans="1:20" ht="18.75" x14ac:dyDescent="0.25">
      <c r="A3931">
        <v>5090302</v>
      </c>
      <c r="B3931">
        <v>1011202</v>
      </c>
      <c r="C3931">
        <v>305</v>
      </c>
      <c r="D3931" t="s">
        <v>1493</v>
      </c>
      <c r="E3931" t="s">
        <v>3537</v>
      </c>
      <c r="F3931" s="1">
        <v>100003945</v>
      </c>
      <c r="G3931" t="s">
        <v>1891</v>
      </c>
      <c r="H3931" s="22">
        <v>42173</v>
      </c>
      <c r="I3931">
        <v>1</v>
      </c>
      <c r="J3931" s="27">
        <f t="shared" si="90"/>
        <v>147</v>
      </c>
      <c r="K3931">
        <v>900</v>
      </c>
      <c r="L3931">
        <v>0</v>
      </c>
      <c r="M3931">
        <v>899</v>
      </c>
      <c r="N3931">
        <v>1</v>
      </c>
      <c r="O3931" s="18">
        <v>42173</v>
      </c>
      <c r="P3931" s="24">
        <v>46660</v>
      </c>
      <c r="Q3931" s="7">
        <f t="shared" si="89"/>
        <v>120</v>
      </c>
      <c r="R3931" s="12">
        <v>42173</v>
      </c>
      <c r="T3931">
        <v>48</v>
      </c>
    </row>
    <row r="3932" spans="1:20" ht="18.75" x14ac:dyDescent="0.25">
      <c r="A3932">
        <v>5090302</v>
      </c>
      <c r="B3932">
        <v>1011202</v>
      </c>
      <c r="C3932">
        <v>305</v>
      </c>
      <c r="D3932" t="s">
        <v>1493</v>
      </c>
      <c r="E3932" t="s">
        <v>3388</v>
      </c>
      <c r="F3932" s="1">
        <v>100003701</v>
      </c>
      <c r="G3932" t="s">
        <v>1891</v>
      </c>
      <c r="H3932" s="22">
        <v>39387</v>
      </c>
      <c r="I3932">
        <v>1</v>
      </c>
      <c r="J3932" s="27">
        <f t="shared" si="90"/>
        <v>238</v>
      </c>
      <c r="K3932">
        <v>42</v>
      </c>
      <c r="L3932">
        <v>0</v>
      </c>
      <c r="M3932">
        <v>41</v>
      </c>
      <c r="N3932">
        <v>1</v>
      </c>
      <c r="O3932" s="18">
        <v>39387</v>
      </c>
      <c r="P3932" s="24">
        <v>46660</v>
      </c>
      <c r="Q3932" s="7">
        <f t="shared" si="89"/>
        <v>120</v>
      </c>
      <c r="R3932" s="12">
        <v>39387</v>
      </c>
      <c r="T3932">
        <v>60</v>
      </c>
    </row>
    <row r="3933" spans="1:20" ht="18.75" x14ac:dyDescent="0.25">
      <c r="A3933">
        <v>5090302</v>
      </c>
      <c r="B3933">
        <v>1011202</v>
      </c>
      <c r="C3933">
        <v>305</v>
      </c>
      <c r="D3933" t="s">
        <v>1493</v>
      </c>
      <c r="E3933" t="s">
        <v>3388</v>
      </c>
      <c r="F3933" s="1">
        <v>100003709</v>
      </c>
      <c r="G3933" t="s">
        <v>1891</v>
      </c>
      <c r="H3933" s="22">
        <v>39387</v>
      </c>
      <c r="I3933">
        <v>1</v>
      </c>
      <c r="J3933" s="27">
        <f t="shared" si="90"/>
        <v>238</v>
      </c>
      <c r="K3933">
        <v>42</v>
      </c>
      <c r="L3933">
        <v>0</v>
      </c>
      <c r="M3933">
        <v>41</v>
      </c>
      <c r="N3933">
        <v>1</v>
      </c>
      <c r="O3933" s="18">
        <v>39387</v>
      </c>
      <c r="P3933" s="24">
        <v>46660</v>
      </c>
      <c r="Q3933" s="7">
        <f t="shared" si="89"/>
        <v>120</v>
      </c>
      <c r="R3933" s="12">
        <v>39387</v>
      </c>
      <c r="T3933">
        <v>60</v>
      </c>
    </row>
    <row r="3934" spans="1:20" ht="18.75" x14ac:dyDescent="0.25">
      <c r="A3934">
        <v>5090302</v>
      </c>
      <c r="B3934">
        <v>1011202</v>
      </c>
      <c r="C3934">
        <v>305</v>
      </c>
      <c r="D3934" t="s">
        <v>1493</v>
      </c>
      <c r="E3934" t="s">
        <v>3538</v>
      </c>
      <c r="F3934" s="1">
        <v>100003849</v>
      </c>
      <c r="G3934" t="s">
        <v>1891</v>
      </c>
      <c r="H3934" s="22">
        <v>39356</v>
      </c>
      <c r="I3934">
        <v>1</v>
      </c>
      <c r="J3934" s="27">
        <f t="shared" si="90"/>
        <v>239</v>
      </c>
      <c r="K3934">
        <v>1280</v>
      </c>
      <c r="L3934">
        <v>0</v>
      </c>
      <c r="M3934">
        <v>1279</v>
      </c>
      <c r="N3934">
        <v>1</v>
      </c>
      <c r="O3934" s="18">
        <v>39356</v>
      </c>
      <c r="P3934" s="24">
        <v>46660</v>
      </c>
      <c r="Q3934" s="7">
        <f t="shared" si="89"/>
        <v>120</v>
      </c>
      <c r="R3934" s="12">
        <v>39356</v>
      </c>
      <c r="T3934">
        <v>60</v>
      </c>
    </row>
    <row r="3935" spans="1:20" ht="18.75" x14ac:dyDescent="0.25">
      <c r="A3935">
        <v>5090302</v>
      </c>
      <c r="B3935">
        <v>1011202</v>
      </c>
      <c r="C3935">
        <v>305</v>
      </c>
      <c r="D3935" t="s">
        <v>1493</v>
      </c>
      <c r="E3935" t="s">
        <v>3539</v>
      </c>
      <c r="F3935" s="1">
        <v>100003840</v>
      </c>
      <c r="G3935" t="s">
        <v>1891</v>
      </c>
      <c r="H3935" s="22">
        <v>39356</v>
      </c>
      <c r="I3935">
        <v>1</v>
      </c>
      <c r="J3935" s="27">
        <f t="shared" si="90"/>
        <v>239</v>
      </c>
      <c r="K3935">
        <v>1280</v>
      </c>
      <c r="L3935">
        <v>0</v>
      </c>
      <c r="M3935">
        <v>1279</v>
      </c>
      <c r="N3935">
        <v>1</v>
      </c>
      <c r="O3935" s="18">
        <v>39356</v>
      </c>
      <c r="P3935" s="24">
        <v>46660</v>
      </c>
      <c r="Q3935" s="7">
        <f t="shared" si="89"/>
        <v>120</v>
      </c>
      <c r="R3935" s="12">
        <v>39356</v>
      </c>
      <c r="T3935">
        <v>60</v>
      </c>
    </row>
    <row r="3936" spans="1:20" ht="18.75" x14ac:dyDescent="0.25">
      <c r="A3936">
        <v>5090302</v>
      </c>
      <c r="B3936">
        <v>1011202</v>
      </c>
      <c r="C3936">
        <v>305</v>
      </c>
      <c r="D3936" t="s">
        <v>1493</v>
      </c>
      <c r="E3936" t="s">
        <v>3540</v>
      </c>
      <c r="F3936" s="1">
        <v>100003841</v>
      </c>
      <c r="G3936" t="s">
        <v>1891</v>
      </c>
      <c r="H3936" s="22">
        <v>39356</v>
      </c>
      <c r="I3936">
        <v>1</v>
      </c>
      <c r="J3936" s="27">
        <f t="shared" si="90"/>
        <v>239</v>
      </c>
      <c r="K3936">
        <v>1280</v>
      </c>
      <c r="L3936">
        <v>0</v>
      </c>
      <c r="M3936">
        <v>1279</v>
      </c>
      <c r="N3936">
        <v>1</v>
      </c>
      <c r="O3936" s="18">
        <v>39356</v>
      </c>
      <c r="P3936" s="24">
        <v>46660</v>
      </c>
      <c r="Q3936" s="7">
        <f t="shared" si="89"/>
        <v>120</v>
      </c>
      <c r="R3936" s="12">
        <v>39356</v>
      </c>
      <c r="T3936">
        <v>60</v>
      </c>
    </row>
    <row r="3937" spans="1:20" ht="18.75" x14ac:dyDescent="0.25">
      <c r="A3937">
        <v>5090302</v>
      </c>
      <c r="B3937">
        <v>1011202</v>
      </c>
      <c r="C3937">
        <v>305</v>
      </c>
      <c r="D3937" t="s">
        <v>1493</v>
      </c>
      <c r="E3937" t="s">
        <v>3541</v>
      </c>
      <c r="F3937" s="1">
        <v>100003844</v>
      </c>
      <c r="G3937" t="s">
        <v>1891</v>
      </c>
      <c r="H3937" s="22">
        <v>39356</v>
      </c>
      <c r="I3937">
        <v>1</v>
      </c>
      <c r="J3937" s="27">
        <f t="shared" si="90"/>
        <v>239</v>
      </c>
      <c r="K3937">
        <v>230</v>
      </c>
      <c r="L3937">
        <v>0</v>
      </c>
      <c r="M3937">
        <v>229</v>
      </c>
      <c r="N3937">
        <v>1</v>
      </c>
      <c r="O3937" s="18">
        <v>39356</v>
      </c>
      <c r="P3937" s="24">
        <v>46660</v>
      </c>
      <c r="Q3937" s="7">
        <f t="shared" si="89"/>
        <v>120</v>
      </c>
      <c r="R3937" s="12">
        <v>39356</v>
      </c>
      <c r="T3937">
        <v>60</v>
      </c>
    </row>
    <row r="3938" spans="1:20" ht="18.75" x14ac:dyDescent="0.25">
      <c r="A3938">
        <v>5090302</v>
      </c>
      <c r="B3938">
        <v>1011202</v>
      </c>
      <c r="C3938">
        <v>305</v>
      </c>
      <c r="D3938" t="s">
        <v>1493</v>
      </c>
      <c r="E3938" t="s">
        <v>3542</v>
      </c>
      <c r="F3938" s="1">
        <v>100003853</v>
      </c>
      <c r="G3938" t="s">
        <v>1891</v>
      </c>
      <c r="H3938" s="22">
        <v>39356</v>
      </c>
      <c r="I3938">
        <v>1</v>
      </c>
      <c r="J3938" s="27">
        <f t="shared" si="90"/>
        <v>239</v>
      </c>
      <c r="K3938">
        <v>230</v>
      </c>
      <c r="L3938">
        <v>0</v>
      </c>
      <c r="M3938">
        <v>229</v>
      </c>
      <c r="N3938">
        <v>1</v>
      </c>
      <c r="O3938" s="18">
        <v>39356</v>
      </c>
      <c r="P3938" s="24">
        <v>46660</v>
      </c>
      <c r="Q3938" s="7">
        <f t="shared" si="89"/>
        <v>120</v>
      </c>
      <c r="R3938" s="12">
        <v>39356</v>
      </c>
      <c r="T3938">
        <v>60</v>
      </c>
    </row>
    <row r="3939" spans="1:20" ht="18.75" x14ac:dyDescent="0.25">
      <c r="A3939">
        <v>5090302</v>
      </c>
      <c r="B3939">
        <v>1011202</v>
      </c>
      <c r="C3939">
        <v>305</v>
      </c>
      <c r="D3939" t="s">
        <v>1493</v>
      </c>
      <c r="E3939" t="s">
        <v>3543</v>
      </c>
      <c r="F3939" s="1">
        <v>100003927</v>
      </c>
      <c r="G3939" t="s">
        <v>1891</v>
      </c>
      <c r="H3939" s="22">
        <v>39387</v>
      </c>
      <c r="I3939">
        <v>1</v>
      </c>
      <c r="J3939" s="27">
        <f t="shared" si="90"/>
        <v>238</v>
      </c>
      <c r="K3939">
        <v>1174</v>
      </c>
      <c r="L3939">
        <v>0</v>
      </c>
      <c r="M3939">
        <v>1173</v>
      </c>
      <c r="N3939">
        <v>1</v>
      </c>
      <c r="O3939" s="18">
        <v>39387</v>
      </c>
      <c r="P3939" s="24">
        <v>46660</v>
      </c>
      <c r="Q3939" s="7">
        <f t="shared" si="89"/>
        <v>120</v>
      </c>
      <c r="R3939" s="12">
        <v>39387</v>
      </c>
      <c r="T3939">
        <v>48</v>
      </c>
    </row>
    <row r="3940" spans="1:20" ht="18.75" x14ac:dyDescent="0.25">
      <c r="A3940">
        <v>5090302</v>
      </c>
      <c r="B3940">
        <v>1011202</v>
      </c>
      <c r="C3940">
        <v>305</v>
      </c>
      <c r="D3940" t="s">
        <v>1493</v>
      </c>
      <c r="E3940" t="s">
        <v>3544</v>
      </c>
      <c r="F3940" s="1">
        <v>100003938</v>
      </c>
      <c r="G3940" t="s">
        <v>1891</v>
      </c>
      <c r="H3940" s="22">
        <v>40590</v>
      </c>
      <c r="I3940">
        <v>2</v>
      </c>
      <c r="J3940" s="27">
        <f t="shared" si="90"/>
        <v>199</v>
      </c>
      <c r="K3940">
        <v>1413</v>
      </c>
      <c r="L3940">
        <v>0</v>
      </c>
      <c r="M3940">
        <v>1412</v>
      </c>
      <c r="N3940">
        <v>1</v>
      </c>
      <c r="O3940" s="18">
        <v>40590</v>
      </c>
      <c r="P3940" s="24">
        <v>46660</v>
      </c>
      <c r="Q3940" s="7">
        <f t="shared" si="89"/>
        <v>120</v>
      </c>
      <c r="R3940" s="12">
        <v>40590</v>
      </c>
      <c r="T3940">
        <v>24</v>
      </c>
    </row>
    <row r="3941" spans="1:20" ht="18.75" x14ac:dyDescent="0.25">
      <c r="A3941">
        <v>5090302</v>
      </c>
      <c r="B3941">
        <v>1011202</v>
      </c>
      <c r="C3941">
        <v>305</v>
      </c>
      <c r="D3941" t="s">
        <v>1493</v>
      </c>
      <c r="E3941" t="s">
        <v>3544</v>
      </c>
      <c r="F3941" s="1">
        <v>100003939</v>
      </c>
      <c r="G3941" t="s">
        <v>1891</v>
      </c>
      <c r="H3941" s="22">
        <v>40610</v>
      </c>
      <c r="I3941">
        <v>2</v>
      </c>
      <c r="J3941" s="27">
        <f t="shared" si="90"/>
        <v>198</v>
      </c>
      <c r="K3941">
        <v>1413</v>
      </c>
      <c r="L3941">
        <v>0</v>
      </c>
      <c r="M3941">
        <v>1412</v>
      </c>
      <c r="N3941">
        <v>1</v>
      </c>
      <c r="O3941" s="18">
        <v>40610</v>
      </c>
      <c r="P3941" s="24">
        <v>46660</v>
      </c>
      <c r="Q3941" s="7">
        <f t="shared" si="89"/>
        <v>120</v>
      </c>
      <c r="R3941" s="12">
        <v>40610</v>
      </c>
      <c r="T3941">
        <v>24</v>
      </c>
    </row>
    <row r="3942" spans="1:20" ht="18.75" x14ac:dyDescent="0.25">
      <c r="A3942">
        <v>5090302</v>
      </c>
      <c r="B3942">
        <v>1011202</v>
      </c>
      <c r="C3942">
        <v>305</v>
      </c>
      <c r="D3942" t="s">
        <v>1493</v>
      </c>
      <c r="E3942" t="s">
        <v>3545</v>
      </c>
      <c r="F3942" s="1">
        <v>100003734</v>
      </c>
      <c r="G3942" t="s">
        <v>1891</v>
      </c>
      <c r="H3942" s="22">
        <v>39680</v>
      </c>
      <c r="I3942">
        <v>1</v>
      </c>
      <c r="J3942" s="27">
        <f t="shared" si="90"/>
        <v>229</v>
      </c>
      <c r="K3942">
        <v>36</v>
      </c>
      <c r="L3942">
        <v>0</v>
      </c>
      <c r="M3942">
        <v>35</v>
      </c>
      <c r="N3942">
        <v>1</v>
      </c>
      <c r="O3942" s="18">
        <v>39680</v>
      </c>
      <c r="P3942" s="24">
        <v>46660</v>
      </c>
      <c r="Q3942" s="7">
        <f t="shared" si="89"/>
        <v>120</v>
      </c>
      <c r="R3942" s="12">
        <v>39680</v>
      </c>
      <c r="T3942">
        <v>12</v>
      </c>
    </row>
    <row r="3943" spans="1:20" ht="18.75" x14ac:dyDescent="0.25">
      <c r="A3943">
        <v>5090302</v>
      </c>
      <c r="B3943">
        <v>1011202</v>
      </c>
      <c r="C3943">
        <v>305</v>
      </c>
      <c r="D3943" t="s">
        <v>1493</v>
      </c>
      <c r="E3943" t="s">
        <v>3414</v>
      </c>
      <c r="F3943" s="1">
        <v>100003727</v>
      </c>
      <c r="G3943" t="s">
        <v>1891</v>
      </c>
      <c r="H3943" s="22">
        <v>39680</v>
      </c>
      <c r="I3943">
        <v>3</v>
      </c>
      <c r="J3943" s="27">
        <f t="shared" si="90"/>
        <v>229</v>
      </c>
      <c r="K3943">
        <v>138</v>
      </c>
      <c r="L3943">
        <v>0</v>
      </c>
      <c r="M3943">
        <v>137</v>
      </c>
      <c r="N3943">
        <v>1</v>
      </c>
      <c r="O3943" s="18">
        <v>39680</v>
      </c>
      <c r="P3943" s="24">
        <v>46660</v>
      </c>
      <c r="Q3943" s="7">
        <f t="shared" si="89"/>
        <v>120</v>
      </c>
      <c r="R3943" s="12">
        <v>39680</v>
      </c>
      <c r="T3943">
        <v>60</v>
      </c>
    </row>
    <row r="3944" spans="1:20" ht="18.75" x14ac:dyDescent="0.25">
      <c r="A3944">
        <v>5090302</v>
      </c>
      <c r="B3944">
        <v>1011202</v>
      </c>
      <c r="C3944">
        <v>305</v>
      </c>
      <c r="D3944" t="s">
        <v>1493</v>
      </c>
      <c r="E3944" t="s">
        <v>3546</v>
      </c>
      <c r="F3944" s="1">
        <v>100003929</v>
      </c>
      <c r="G3944" t="s">
        <v>1891</v>
      </c>
      <c r="H3944" s="22">
        <v>39387</v>
      </c>
      <c r="I3944">
        <v>1</v>
      </c>
      <c r="J3944" s="27">
        <f t="shared" si="90"/>
        <v>238</v>
      </c>
      <c r="K3944">
        <v>1760</v>
      </c>
      <c r="L3944">
        <v>0</v>
      </c>
      <c r="M3944">
        <v>1759</v>
      </c>
      <c r="N3944">
        <v>1</v>
      </c>
      <c r="O3944" s="18">
        <v>39387</v>
      </c>
      <c r="P3944" s="24">
        <v>46660</v>
      </c>
      <c r="Q3944" s="7">
        <f t="shared" si="89"/>
        <v>120</v>
      </c>
      <c r="R3944" s="12">
        <v>39387</v>
      </c>
      <c r="T3944">
        <v>48</v>
      </c>
    </row>
    <row r="3945" spans="1:20" ht="18.75" x14ac:dyDescent="0.25">
      <c r="A3945">
        <v>5090302</v>
      </c>
      <c r="B3945">
        <v>1011202</v>
      </c>
      <c r="C3945">
        <v>305</v>
      </c>
      <c r="D3945" t="s">
        <v>1493</v>
      </c>
      <c r="E3945" t="s">
        <v>3547</v>
      </c>
      <c r="F3945" s="1">
        <v>100003924</v>
      </c>
      <c r="G3945" t="s">
        <v>1891</v>
      </c>
      <c r="H3945" s="22">
        <v>39387</v>
      </c>
      <c r="I3945">
        <v>1</v>
      </c>
      <c r="J3945" s="27">
        <f t="shared" si="90"/>
        <v>238</v>
      </c>
      <c r="K3945">
        <v>25321</v>
      </c>
      <c r="L3945">
        <v>0</v>
      </c>
      <c r="M3945">
        <v>25320</v>
      </c>
      <c r="N3945">
        <v>1</v>
      </c>
      <c r="O3945" s="18">
        <v>39387</v>
      </c>
      <c r="P3945" s="24">
        <v>46660</v>
      </c>
      <c r="Q3945" s="7">
        <f t="shared" si="89"/>
        <v>120</v>
      </c>
      <c r="R3945" s="12">
        <v>39387</v>
      </c>
      <c r="T3945">
        <v>48</v>
      </c>
    </row>
    <row r="3946" spans="1:20" ht="18.75" x14ac:dyDescent="0.25">
      <c r="A3946">
        <v>5090302</v>
      </c>
      <c r="B3946">
        <v>1011202</v>
      </c>
      <c r="C3946">
        <v>305</v>
      </c>
      <c r="D3946" t="s">
        <v>1493</v>
      </c>
      <c r="E3946" t="s">
        <v>3548</v>
      </c>
      <c r="F3946" s="1">
        <v>100003949</v>
      </c>
      <c r="G3946" t="s">
        <v>1891</v>
      </c>
      <c r="H3946" s="22">
        <v>42671</v>
      </c>
      <c r="I3946">
        <v>2</v>
      </c>
      <c r="J3946" s="27">
        <f t="shared" si="90"/>
        <v>131</v>
      </c>
      <c r="K3946">
        <v>2444</v>
      </c>
      <c r="L3946">
        <v>0</v>
      </c>
      <c r="M3946">
        <v>2443</v>
      </c>
      <c r="N3946">
        <v>1</v>
      </c>
      <c r="O3946" s="18">
        <v>42671</v>
      </c>
      <c r="P3946" s="24">
        <v>46660</v>
      </c>
      <c r="Q3946" s="7">
        <f t="shared" si="89"/>
        <v>120</v>
      </c>
      <c r="R3946" s="12">
        <v>42671</v>
      </c>
      <c r="T3946">
        <v>48</v>
      </c>
    </row>
    <row r="3947" spans="1:20" ht="18.75" x14ac:dyDescent="0.25">
      <c r="A3947">
        <v>5090302</v>
      </c>
      <c r="B3947">
        <v>1011202</v>
      </c>
      <c r="C3947">
        <v>305</v>
      </c>
      <c r="D3947" t="s">
        <v>1493</v>
      </c>
      <c r="E3947" t="s">
        <v>3549</v>
      </c>
      <c r="F3947" s="1">
        <v>100003843</v>
      </c>
      <c r="G3947" t="s">
        <v>1891</v>
      </c>
      <c r="H3947" s="22">
        <v>39356</v>
      </c>
      <c r="I3947">
        <v>1</v>
      </c>
      <c r="J3947" s="27">
        <f t="shared" si="90"/>
        <v>239</v>
      </c>
      <c r="K3947">
        <v>220</v>
      </c>
      <c r="L3947">
        <v>0</v>
      </c>
      <c r="M3947">
        <v>219</v>
      </c>
      <c r="N3947">
        <v>1</v>
      </c>
      <c r="O3947" s="18">
        <v>39356</v>
      </c>
      <c r="P3947" s="24">
        <v>46660</v>
      </c>
      <c r="Q3947" s="7">
        <f t="shared" si="89"/>
        <v>120</v>
      </c>
      <c r="R3947" s="12">
        <v>39356</v>
      </c>
      <c r="T3947">
        <v>60</v>
      </c>
    </row>
    <row r="3948" spans="1:20" ht="18.75" x14ac:dyDescent="0.25">
      <c r="A3948">
        <v>5090302</v>
      </c>
      <c r="B3948">
        <v>1011202</v>
      </c>
      <c r="C3948">
        <v>305</v>
      </c>
      <c r="D3948" t="s">
        <v>1493</v>
      </c>
      <c r="E3948" t="s">
        <v>3550</v>
      </c>
      <c r="F3948" s="1">
        <v>100003852</v>
      </c>
      <c r="G3948" t="s">
        <v>1891</v>
      </c>
      <c r="H3948" s="22">
        <v>39356</v>
      </c>
      <c r="I3948">
        <v>1</v>
      </c>
      <c r="J3948" s="27">
        <f t="shared" si="90"/>
        <v>239</v>
      </c>
      <c r="K3948">
        <v>220</v>
      </c>
      <c r="L3948">
        <v>0</v>
      </c>
      <c r="M3948">
        <v>219</v>
      </c>
      <c r="N3948">
        <v>1</v>
      </c>
      <c r="O3948" s="18">
        <v>39356</v>
      </c>
      <c r="P3948" s="24">
        <v>46660</v>
      </c>
      <c r="Q3948" s="7">
        <f t="shared" si="89"/>
        <v>120</v>
      </c>
      <c r="R3948" s="12">
        <v>39356</v>
      </c>
      <c r="T3948">
        <v>60</v>
      </c>
    </row>
    <row r="3949" spans="1:20" ht="18.75" x14ac:dyDescent="0.25">
      <c r="A3949">
        <v>5090302</v>
      </c>
      <c r="B3949">
        <v>1011202</v>
      </c>
      <c r="C3949">
        <v>305</v>
      </c>
      <c r="D3949" t="s">
        <v>1493</v>
      </c>
      <c r="E3949" t="s">
        <v>3551</v>
      </c>
      <c r="F3949" s="1">
        <v>100003732</v>
      </c>
      <c r="G3949" t="s">
        <v>1891</v>
      </c>
      <c r="H3949" s="22">
        <v>43306</v>
      </c>
      <c r="I3949">
        <v>2</v>
      </c>
      <c r="J3949" s="27">
        <f t="shared" si="90"/>
        <v>110</v>
      </c>
      <c r="K3949">
        <v>622</v>
      </c>
      <c r="L3949">
        <v>10.548</v>
      </c>
      <c r="M3949">
        <v>499.03699999999998</v>
      </c>
      <c r="N3949">
        <v>122.96299999999999</v>
      </c>
      <c r="O3949" s="18">
        <v>43306</v>
      </c>
      <c r="P3949" s="24">
        <v>46660</v>
      </c>
      <c r="Q3949" s="7">
        <f t="shared" si="89"/>
        <v>120</v>
      </c>
      <c r="R3949" s="12">
        <v>43306</v>
      </c>
      <c r="T3949">
        <v>60</v>
      </c>
    </row>
    <row r="3950" spans="1:20" ht="18.75" x14ac:dyDescent="0.25">
      <c r="A3950">
        <v>5090302</v>
      </c>
      <c r="B3950">
        <v>1011202</v>
      </c>
      <c r="C3950">
        <v>305</v>
      </c>
      <c r="D3950" t="s">
        <v>1493</v>
      </c>
      <c r="E3950" t="s">
        <v>3552</v>
      </c>
      <c r="F3950" s="1">
        <v>100003729</v>
      </c>
      <c r="G3950" t="s">
        <v>1891</v>
      </c>
      <c r="H3950" s="22">
        <v>43306</v>
      </c>
      <c r="I3950">
        <v>4</v>
      </c>
      <c r="J3950" s="27">
        <f t="shared" si="90"/>
        <v>110</v>
      </c>
      <c r="K3950">
        <v>112</v>
      </c>
      <c r="L3950">
        <v>1.895</v>
      </c>
      <c r="M3950">
        <v>89.323999999999998</v>
      </c>
      <c r="N3950">
        <v>22.675999999999998</v>
      </c>
      <c r="O3950" s="18">
        <v>43306</v>
      </c>
      <c r="P3950" s="24">
        <v>46660</v>
      </c>
      <c r="Q3950" s="7">
        <f t="shared" si="89"/>
        <v>120</v>
      </c>
      <c r="R3950" s="12">
        <v>43306</v>
      </c>
      <c r="T3950">
        <v>60</v>
      </c>
    </row>
    <row r="3951" spans="1:20" ht="18.75" x14ac:dyDescent="0.25">
      <c r="A3951">
        <v>5090302</v>
      </c>
      <c r="B3951">
        <v>1011202</v>
      </c>
      <c r="C3951">
        <v>305</v>
      </c>
      <c r="D3951" t="s">
        <v>1493</v>
      </c>
      <c r="E3951" t="s">
        <v>3415</v>
      </c>
      <c r="F3951" s="1">
        <v>100003730</v>
      </c>
      <c r="G3951" t="s">
        <v>1891</v>
      </c>
      <c r="H3951" s="22">
        <v>43306</v>
      </c>
      <c r="I3951">
        <v>3</v>
      </c>
      <c r="J3951" s="27">
        <f t="shared" si="90"/>
        <v>110</v>
      </c>
      <c r="K3951">
        <v>111</v>
      </c>
      <c r="L3951">
        <v>1.8680000000000001</v>
      </c>
      <c r="M3951">
        <v>88.201999999999998</v>
      </c>
      <c r="N3951">
        <v>22.797999999999998</v>
      </c>
      <c r="O3951" s="18">
        <v>43306</v>
      </c>
      <c r="P3951" s="24">
        <v>46660</v>
      </c>
      <c r="Q3951" s="7">
        <f t="shared" si="89"/>
        <v>120</v>
      </c>
      <c r="R3951" s="12">
        <v>43306</v>
      </c>
      <c r="T3951">
        <v>60</v>
      </c>
    </row>
    <row r="3952" spans="1:20" ht="18.75" x14ac:dyDescent="0.25">
      <c r="A3952">
        <v>5090302</v>
      </c>
      <c r="B3952">
        <v>1011202</v>
      </c>
      <c r="C3952">
        <v>305</v>
      </c>
      <c r="D3952" t="s">
        <v>1493</v>
      </c>
      <c r="E3952" t="s">
        <v>3553</v>
      </c>
      <c r="F3952" s="1">
        <v>100003728</v>
      </c>
      <c r="G3952" t="s">
        <v>1891</v>
      </c>
      <c r="H3952" s="22">
        <v>43306</v>
      </c>
      <c r="I3952">
        <v>5</v>
      </c>
      <c r="J3952" s="27">
        <f t="shared" si="90"/>
        <v>110</v>
      </c>
      <c r="K3952">
        <v>1010</v>
      </c>
      <c r="L3952">
        <v>17.138999999999999</v>
      </c>
      <c r="M3952">
        <v>810.59299999999996</v>
      </c>
      <c r="N3952">
        <v>199.40700000000001</v>
      </c>
      <c r="O3952" s="18">
        <v>43306</v>
      </c>
      <c r="P3952" s="24">
        <v>46660</v>
      </c>
      <c r="Q3952" s="7">
        <f t="shared" si="89"/>
        <v>120</v>
      </c>
      <c r="R3952" s="12">
        <v>43306</v>
      </c>
      <c r="T3952">
        <v>60</v>
      </c>
    </row>
    <row r="3953" spans="1:20" ht="18.75" x14ac:dyDescent="0.25">
      <c r="A3953">
        <v>5090302</v>
      </c>
      <c r="B3953">
        <v>1011202</v>
      </c>
      <c r="C3953">
        <v>305</v>
      </c>
      <c r="D3953" t="s">
        <v>1493</v>
      </c>
      <c r="E3953" t="s">
        <v>3554</v>
      </c>
      <c r="F3953" s="1">
        <v>100003731</v>
      </c>
      <c r="G3953" t="s">
        <v>1891</v>
      </c>
      <c r="H3953" s="22">
        <v>43306</v>
      </c>
      <c r="I3953">
        <v>5</v>
      </c>
      <c r="J3953" s="27">
        <f t="shared" si="90"/>
        <v>110</v>
      </c>
      <c r="K3953">
        <v>540</v>
      </c>
      <c r="L3953">
        <v>9.1560000000000006</v>
      </c>
      <c r="M3953">
        <v>432.82299999999998</v>
      </c>
      <c r="N3953">
        <v>107.17700000000001</v>
      </c>
      <c r="O3953" s="18">
        <v>43306</v>
      </c>
      <c r="P3953" s="24">
        <v>46660</v>
      </c>
      <c r="Q3953" s="7">
        <f t="shared" si="89"/>
        <v>120</v>
      </c>
      <c r="R3953" s="12">
        <v>43306</v>
      </c>
      <c r="T3953">
        <v>60</v>
      </c>
    </row>
    <row r="3954" spans="1:20" ht="18.75" x14ac:dyDescent="0.25">
      <c r="A3954">
        <v>5090302</v>
      </c>
      <c r="B3954">
        <v>1011202</v>
      </c>
      <c r="C3954">
        <v>305</v>
      </c>
      <c r="D3954" t="s">
        <v>1493</v>
      </c>
      <c r="E3954" t="s">
        <v>3378</v>
      </c>
      <c r="F3954" s="1">
        <v>100003733</v>
      </c>
      <c r="G3954" t="s">
        <v>1891</v>
      </c>
      <c r="H3954" s="22">
        <v>43306</v>
      </c>
      <c r="I3954">
        <v>2</v>
      </c>
      <c r="J3954" s="27">
        <f t="shared" si="90"/>
        <v>110</v>
      </c>
      <c r="K3954">
        <v>310</v>
      </c>
      <c r="L3954">
        <v>5.2489999999999997</v>
      </c>
      <c r="M3954">
        <v>248.262</v>
      </c>
      <c r="N3954">
        <v>61.738</v>
      </c>
      <c r="O3954" s="18">
        <v>43306</v>
      </c>
      <c r="P3954" s="24">
        <v>46660</v>
      </c>
      <c r="Q3954" s="7">
        <f t="shared" si="89"/>
        <v>120</v>
      </c>
      <c r="R3954" s="12">
        <v>43306</v>
      </c>
      <c r="T3954">
        <v>60</v>
      </c>
    </row>
    <row r="3955" spans="1:20" ht="18.75" x14ac:dyDescent="0.25">
      <c r="A3955">
        <v>5090302</v>
      </c>
      <c r="B3955">
        <v>1011202</v>
      </c>
      <c r="C3955">
        <v>305</v>
      </c>
      <c r="D3955" t="s">
        <v>1493</v>
      </c>
      <c r="E3955" t="s">
        <v>3555</v>
      </c>
      <c r="F3955" s="1">
        <v>100003848</v>
      </c>
      <c r="G3955" t="s">
        <v>1891</v>
      </c>
      <c r="H3955" s="22">
        <v>39356</v>
      </c>
      <c r="I3955">
        <v>2</v>
      </c>
      <c r="J3955" s="27">
        <f t="shared" si="90"/>
        <v>239</v>
      </c>
      <c r="K3955">
        <v>1040</v>
      </c>
      <c r="L3955">
        <v>0</v>
      </c>
      <c r="M3955">
        <v>1039</v>
      </c>
      <c r="N3955">
        <v>1</v>
      </c>
      <c r="O3955" s="18">
        <v>39356</v>
      </c>
      <c r="P3955" s="24">
        <v>46660</v>
      </c>
      <c r="Q3955" s="7">
        <f t="shared" si="89"/>
        <v>120</v>
      </c>
      <c r="R3955" s="12">
        <v>39356</v>
      </c>
      <c r="T3955">
        <v>60</v>
      </c>
    </row>
    <row r="3956" spans="1:20" ht="18.75" x14ac:dyDescent="0.25">
      <c r="A3956">
        <v>5090302</v>
      </c>
      <c r="B3956">
        <v>1011202</v>
      </c>
      <c r="C3956">
        <v>305</v>
      </c>
      <c r="D3956" t="s">
        <v>1493</v>
      </c>
      <c r="E3956" t="s">
        <v>3556</v>
      </c>
      <c r="F3956" s="1">
        <v>100003839</v>
      </c>
      <c r="G3956" t="s">
        <v>1891</v>
      </c>
      <c r="H3956" s="22">
        <v>39356</v>
      </c>
      <c r="I3956">
        <v>1</v>
      </c>
      <c r="J3956" s="27">
        <f t="shared" si="90"/>
        <v>239</v>
      </c>
      <c r="K3956">
        <v>100</v>
      </c>
      <c r="L3956">
        <v>0</v>
      </c>
      <c r="M3956">
        <v>99</v>
      </c>
      <c r="N3956">
        <v>1</v>
      </c>
      <c r="O3956" s="18">
        <v>39356</v>
      </c>
      <c r="P3956" s="24">
        <v>46660</v>
      </c>
      <c r="Q3956" s="7">
        <f t="shared" si="89"/>
        <v>120</v>
      </c>
      <c r="R3956" s="12">
        <v>39356</v>
      </c>
      <c r="T3956">
        <v>60</v>
      </c>
    </row>
    <row r="3957" spans="1:20" ht="18.75" x14ac:dyDescent="0.25">
      <c r="A3957">
        <v>5090302</v>
      </c>
      <c r="B3957">
        <v>1011202</v>
      </c>
      <c r="C3957">
        <v>305</v>
      </c>
      <c r="D3957" t="s">
        <v>1493</v>
      </c>
      <c r="E3957" t="s">
        <v>3557</v>
      </c>
      <c r="F3957" s="1">
        <v>100003904</v>
      </c>
      <c r="G3957" t="s">
        <v>1891</v>
      </c>
      <c r="H3957" s="22">
        <v>39387</v>
      </c>
      <c r="I3957">
        <v>1</v>
      </c>
      <c r="J3957" s="27">
        <f t="shared" si="90"/>
        <v>238</v>
      </c>
      <c r="K3957">
        <v>82</v>
      </c>
      <c r="L3957">
        <v>0</v>
      </c>
      <c r="M3957">
        <v>81</v>
      </c>
      <c r="N3957">
        <v>1</v>
      </c>
      <c r="O3957" s="18">
        <v>39387</v>
      </c>
      <c r="P3957" s="24">
        <v>46660</v>
      </c>
      <c r="Q3957" s="7">
        <f t="shared" si="89"/>
        <v>120</v>
      </c>
      <c r="R3957" s="12">
        <v>39387</v>
      </c>
      <c r="T3957">
        <v>48</v>
      </c>
    </row>
    <row r="3958" spans="1:20" ht="18.75" x14ac:dyDescent="0.25">
      <c r="A3958">
        <v>5090302</v>
      </c>
      <c r="B3958">
        <v>1011202</v>
      </c>
      <c r="C3958">
        <v>305</v>
      </c>
      <c r="D3958" t="s">
        <v>1493</v>
      </c>
      <c r="E3958" t="s">
        <v>3558</v>
      </c>
      <c r="F3958" s="1">
        <v>100003866</v>
      </c>
      <c r="G3958" t="s">
        <v>1891</v>
      </c>
      <c r="H3958" s="22">
        <v>39387</v>
      </c>
      <c r="I3958">
        <v>1</v>
      </c>
      <c r="J3958" s="27">
        <f t="shared" si="90"/>
        <v>238</v>
      </c>
      <c r="K3958">
        <v>82</v>
      </c>
      <c r="L3958">
        <v>0</v>
      </c>
      <c r="M3958">
        <v>81</v>
      </c>
      <c r="N3958">
        <v>1</v>
      </c>
      <c r="O3958" s="18">
        <v>39387</v>
      </c>
      <c r="P3958" s="24">
        <v>46660</v>
      </c>
      <c r="Q3958" s="7">
        <f t="shared" si="89"/>
        <v>120</v>
      </c>
      <c r="R3958" s="12">
        <v>39387</v>
      </c>
      <c r="T3958">
        <v>48</v>
      </c>
    </row>
    <row r="3959" spans="1:20" ht="18.75" x14ac:dyDescent="0.25">
      <c r="A3959">
        <v>5090302</v>
      </c>
      <c r="B3959">
        <v>1011202</v>
      </c>
      <c r="C3959">
        <v>305</v>
      </c>
      <c r="D3959" t="s">
        <v>1493</v>
      </c>
      <c r="E3959" t="s">
        <v>3559</v>
      </c>
      <c r="F3959" s="1">
        <v>100003871</v>
      </c>
      <c r="G3959" t="s">
        <v>1891</v>
      </c>
      <c r="H3959" s="22">
        <v>39387</v>
      </c>
      <c r="I3959">
        <v>1</v>
      </c>
      <c r="J3959" s="27">
        <f t="shared" si="90"/>
        <v>238</v>
      </c>
      <c r="K3959">
        <v>82</v>
      </c>
      <c r="L3959">
        <v>0</v>
      </c>
      <c r="M3959">
        <v>81</v>
      </c>
      <c r="N3959">
        <v>1</v>
      </c>
      <c r="O3959" s="18">
        <v>39387</v>
      </c>
      <c r="P3959" s="24">
        <v>46660</v>
      </c>
      <c r="Q3959" s="7">
        <f t="shared" si="89"/>
        <v>120</v>
      </c>
      <c r="R3959" s="12">
        <v>39387</v>
      </c>
      <c r="T3959">
        <v>48</v>
      </c>
    </row>
    <row r="3960" spans="1:20" ht="18.75" x14ac:dyDescent="0.25">
      <c r="A3960">
        <v>5090302</v>
      </c>
      <c r="B3960">
        <v>1011202</v>
      </c>
      <c r="C3960">
        <v>305</v>
      </c>
      <c r="D3960" t="s">
        <v>1493</v>
      </c>
      <c r="E3960" t="s">
        <v>3560</v>
      </c>
      <c r="F3960" s="1">
        <v>100003880</v>
      </c>
      <c r="G3960" t="s">
        <v>1891</v>
      </c>
      <c r="H3960" s="22">
        <v>39387</v>
      </c>
      <c r="I3960">
        <v>1</v>
      </c>
      <c r="J3960" s="27">
        <f t="shared" si="90"/>
        <v>238</v>
      </c>
      <c r="K3960">
        <v>82</v>
      </c>
      <c r="L3960">
        <v>0</v>
      </c>
      <c r="M3960">
        <v>81</v>
      </c>
      <c r="N3960">
        <v>1</v>
      </c>
      <c r="O3960" s="18">
        <v>39387</v>
      </c>
      <c r="P3960" s="24">
        <v>46660</v>
      </c>
      <c r="Q3960" s="7">
        <f t="shared" si="89"/>
        <v>120</v>
      </c>
      <c r="R3960" s="12">
        <v>39387</v>
      </c>
      <c r="T3960">
        <v>48</v>
      </c>
    </row>
    <row r="3961" spans="1:20" ht="18.75" x14ac:dyDescent="0.25">
      <c r="A3961">
        <v>5090302</v>
      </c>
      <c r="B3961">
        <v>1011202</v>
      </c>
      <c r="C3961">
        <v>305</v>
      </c>
      <c r="D3961" t="s">
        <v>1493</v>
      </c>
      <c r="E3961" t="s">
        <v>3561</v>
      </c>
      <c r="F3961" s="1">
        <v>100003888</v>
      </c>
      <c r="G3961" t="s">
        <v>1891</v>
      </c>
      <c r="H3961" s="22">
        <v>39387</v>
      </c>
      <c r="I3961">
        <v>1</v>
      </c>
      <c r="J3961" s="27">
        <f t="shared" si="90"/>
        <v>238</v>
      </c>
      <c r="K3961">
        <v>82</v>
      </c>
      <c r="L3961">
        <v>0</v>
      </c>
      <c r="M3961">
        <v>81</v>
      </c>
      <c r="N3961">
        <v>1</v>
      </c>
      <c r="O3961" s="18">
        <v>39387</v>
      </c>
      <c r="P3961" s="24">
        <v>46660</v>
      </c>
      <c r="Q3961" s="7">
        <f t="shared" si="89"/>
        <v>120</v>
      </c>
      <c r="R3961" s="12">
        <v>39387</v>
      </c>
      <c r="T3961">
        <v>48</v>
      </c>
    </row>
    <row r="3962" spans="1:20" ht="18.75" x14ac:dyDescent="0.25">
      <c r="A3962">
        <v>5090302</v>
      </c>
      <c r="B3962">
        <v>1011202</v>
      </c>
      <c r="C3962">
        <v>305</v>
      </c>
      <c r="D3962" t="s">
        <v>1493</v>
      </c>
      <c r="E3962" t="s">
        <v>3562</v>
      </c>
      <c r="F3962" s="1">
        <v>100003892</v>
      </c>
      <c r="G3962" t="s">
        <v>1891</v>
      </c>
      <c r="H3962" s="22">
        <v>39387</v>
      </c>
      <c r="I3962">
        <v>1</v>
      </c>
      <c r="J3962" s="27">
        <f t="shared" si="90"/>
        <v>238</v>
      </c>
      <c r="K3962">
        <v>82</v>
      </c>
      <c r="L3962">
        <v>0</v>
      </c>
      <c r="M3962">
        <v>81</v>
      </c>
      <c r="N3962">
        <v>1</v>
      </c>
      <c r="O3962" s="18">
        <v>39387</v>
      </c>
      <c r="P3962" s="24">
        <v>46660</v>
      </c>
      <c r="Q3962" s="7">
        <f t="shared" si="89"/>
        <v>120</v>
      </c>
      <c r="R3962" s="12">
        <v>39387</v>
      </c>
      <c r="T3962">
        <v>48</v>
      </c>
    </row>
    <row r="3963" spans="1:20" ht="18.75" x14ac:dyDescent="0.25">
      <c r="A3963">
        <v>5090302</v>
      </c>
      <c r="B3963">
        <v>1011202</v>
      </c>
      <c r="C3963">
        <v>305</v>
      </c>
      <c r="D3963" t="s">
        <v>1493</v>
      </c>
      <c r="E3963" t="s">
        <v>3563</v>
      </c>
      <c r="F3963" s="1">
        <v>100003900</v>
      </c>
      <c r="G3963" t="s">
        <v>1891</v>
      </c>
      <c r="H3963" s="22">
        <v>39387</v>
      </c>
      <c r="I3963">
        <v>1</v>
      </c>
      <c r="J3963" s="27">
        <f t="shared" si="90"/>
        <v>238</v>
      </c>
      <c r="K3963">
        <v>82</v>
      </c>
      <c r="L3963">
        <v>0</v>
      </c>
      <c r="M3963">
        <v>81</v>
      </c>
      <c r="N3963">
        <v>1</v>
      </c>
      <c r="O3963" s="18">
        <v>39387</v>
      </c>
      <c r="P3963" s="24">
        <v>46660</v>
      </c>
      <c r="Q3963" s="7">
        <f t="shared" si="89"/>
        <v>120</v>
      </c>
      <c r="R3963" s="12">
        <v>39387</v>
      </c>
      <c r="T3963">
        <v>48</v>
      </c>
    </row>
    <row r="3964" spans="1:20" ht="18.75" x14ac:dyDescent="0.25">
      <c r="A3964">
        <v>5090302</v>
      </c>
      <c r="B3964">
        <v>1011202</v>
      </c>
      <c r="C3964">
        <v>305</v>
      </c>
      <c r="D3964" t="s">
        <v>1493</v>
      </c>
      <c r="E3964" t="s">
        <v>3564</v>
      </c>
      <c r="F3964" s="1">
        <v>100003908</v>
      </c>
      <c r="G3964" t="s">
        <v>1891</v>
      </c>
      <c r="H3964" s="22">
        <v>39387</v>
      </c>
      <c r="I3964">
        <v>1</v>
      </c>
      <c r="J3964" s="27">
        <f t="shared" si="90"/>
        <v>238</v>
      </c>
      <c r="K3964">
        <v>82</v>
      </c>
      <c r="L3964">
        <v>0</v>
      </c>
      <c r="M3964">
        <v>81</v>
      </c>
      <c r="N3964">
        <v>1</v>
      </c>
      <c r="O3964" s="18">
        <v>39387</v>
      </c>
      <c r="P3964" s="24">
        <v>46660</v>
      </c>
      <c r="Q3964" s="7">
        <f t="shared" si="89"/>
        <v>120</v>
      </c>
      <c r="R3964" s="12">
        <v>39387</v>
      </c>
      <c r="T3964">
        <v>48</v>
      </c>
    </row>
    <row r="3965" spans="1:20" ht="18.75" x14ac:dyDescent="0.25">
      <c r="A3965">
        <v>5090302</v>
      </c>
      <c r="B3965">
        <v>1011202</v>
      </c>
      <c r="C3965">
        <v>305</v>
      </c>
      <c r="D3965" t="s">
        <v>1493</v>
      </c>
      <c r="E3965" t="s">
        <v>3565</v>
      </c>
      <c r="F3965" s="1">
        <v>100003912</v>
      </c>
      <c r="G3965" t="s">
        <v>1891</v>
      </c>
      <c r="H3965" s="22">
        <v>39387</v>
      </c>
      <c r="I3965">
        <v>1</v>
      </c>
      <c r="J3965" s="27">
        <f t="shared" si="90"/>
        <v>238</v>
      </c>
      <c r="K3965">
        <v>82</v>
      </c>
      <c r="L3965">
        <v>0</v>
      </c>
      <c r="M3965">
        <v>81</v>
      </c>
      <c r="N3965">
        <v>1</v>
      </c>
      <c r="O3965" s="18">
        <v>39387</v>
      </c>
      <c r="P3965" s="24">
        <v>46660</v>
      </c>
      <c r="Q3965" s="7">
        <f t="shared" si="89"/>
        <v>120</v>
      </c>
      <c r="R3965" s="12">
        <v>39387</v>
      </c>
      <c r="T3965">
        <v>48</v>
      </c>
    </row>
    <row r="3966" spans="1:20" ht="18.75" x14ac:dyDescent="0.25">
      <c r="A3966">
        <v>5090302</v>
      </c>
      <c r="B3966">
        <v>1011202</v>
      </c>
      <c r="C3966">
        <v>305</v>
      </c>
      <c r="D3966" t="s">
        <v>1493</v>
      </c>
      <c r="E3966" t="s">
        <v>3566</v>
      </c>
      <c r="F3966" s="1">
        <v>100003916</v>
      </c>
      <c r="G3966" t="s">
        <v>1891</v>
      </c>
      <c r="H3966" s="22">
        <v>39387</v>
      </c>
      <c r="I3966">
        <v>1</v>
      </c>
      <c r="J3966" s="27">
        <f t="shared" si="90"/>
        <v>238</v>
      </c>
      <c r="K3966">
        <v>82</v>
      </c>
      <c r="L3966">
        <v>0</v>
      </c>
      <c r="M3966">
        <v>81</v>
      </c>
      <c r="N3966">
        <v>1</v>
      </c>
      <c r="O3966" s="18">
        <v>39387</v>
      </c>
      <c r="P3966" s="24">
        <v>46660</v>
      </c>
      <c r="Q3966" s="7">
        <f t="shared" si="89"/>
        <v>120</v>
      </c>
      <c r="R3966" s="12">
        <v>39387</v>
      </c>
      <c r="T3966">
        <v>48</v>
      </c>
    </row>
    <row r="3967" spans="1:20" ht="18.75" x14ac:dyDescent="0.25">
      <c r="A3967">
        <v>5090302</v>
      </c>
      <c r="B3967">
        <v>1011202</v>
      </c>
      <c r="C3967">
        <v>305</v>
      </c>
      <c r="D3967" t="s">
        <v>1493</v>
      </c>
      <c r="E3967" t="s">
        <v>3567</v>
      </c>
      <c r="F3967" s="1">
        <v>100003896</v>
      </c>
      <c r="G3967" t="s">
        <v>1891</v>
      </c>
      <c r="H3967" s="22">
        <v>39387</v>
      </c>
      <c r="I3967">
        <v>1</v>
      </c>
      <c r="J3967" s="27">
        <f t="shared" si="90"/>
        <v>238</v>
      </c>
      <c r="K3967">
        <v>82</v>
      </c>
      <c r="L3967">
        <v>0</v>
      </c>
      <c r="M3967">
        <v>81</v>
      </c>
      <c r="N3967">
        <v>1</v>
      </c>
      <c r="O3967" s="18">
        <v>39387</v>
      </c>
      <c r="P3967" s="24">
        <v>46660</v>
      </c>
      <c r="Q3967" s="7">
        <f t="shared" si="89"/>
        <v>120</v>
      </c>
      <c r="R3967" s="12">
        <v>39387</v>
      </c>
      <c r="T3967">
        <v>48</v>
      </c>
    </row>
    <row r="3968" spans="1:20" ht="18.75" x14ac:dyDescent="0.25">
      <c r="A3968">
        <v>5090302</v>
      </c>
      <c r="B3968">
        <v>1011202</v>
      </c>
      <c r="C3968">
        <v>305</v>
      </c>
      <c r="D3968" t="s">
        <v>1493</v>
      </c>
      <c r="E3968" t="s">
        <v>3568</v>
      </c>
      <c r="F3968" s="1">
        <v>100003861</v>
      </c>
      <c r="G3968" t="s">
        <v>1891</v>
      </c>
      <c r="H3968" s="22">
        <v>39387</v>
      </c>
      <c r="I3968">
        <v>1</v>
      </c>
      <c r="J3968" s="27">
        <f t="shared" si="90"/>
        <v>238</v>
      </c>
      <c r="K3968">
        <v>82</v>
      </c>
      <c r="L3968">
        <v>0</v>
      </c>
      <c r="M3968">
        <v>81</v>
      </c>
      <c r="N3968">
        <v>1</v>
      </c>
      <c r="O3968" s="18">
        <v>39387</v>
      </c>
      <c r="P3968" s="24">
        <v>46660</v>
      </c>
      <c r="Q3968" s="7">
        <f t="shared" si="89"/>
        <v>120</v>
      </c>
      <c r="R3968" s="12">
        <v>39387</v>
      </c>
      <c r="T3968">
        <v>48</v>
      </c>
    </row>
    <row r="3969" spans="1:20" ht="18.75" x14ac:dyDescent="0.25">
      <c r="A3969">
        <v>5090302</v>
      </c>
      <c r="B3969">
        <v>1011202</v>
      </c>
      <c r="C3969">
        <v>305</v>
      </c>
      <c r="D3969" t="s">
        <v>1493</v>
      </c>
      <c r="E3969" t="s">
        <v>3389</v>
      </c>
      <c r="F3969" s="1">
        <v>100003699</v>
      </c>
      <c r="G3969" t="s">
        <v>1891</v>
      </c>
      <c r="H3969" s="22">
        <v>40154</v>
      </c>
      <c r="I3969">
        <v>1</v>
      </c>
      <c r="J3969" s="27">
        <f t="shared" si="90"/>
        <v>213</v>
      </c>
      <c r="K3969">
        <v>3920</v>
      </c>
      <c r="L3969">
        <v>0</v>
      </c>
      <c r="M3969">
        <v>3919</v>
      </c>
      <c r="N3969">
        <v>1</v>
      </c>
      <c r="O3969" s="18">
        <v>40154</v>
      </c>
      <c r="P3969" s="24">
        <v>46660</v>
      </c>
      <c r="Q3969" s="7">
        <f t="shared" si="89"/>
        <v>120</v>
      </c>
      <c r="R3969" s="12">
        <v>40154</v>
      </c>
      <c r="T3969">
        <v>60</v>
      </c>
    </row>
    <row r="3970" spans="1:20" ht="18.75" x14ac:dyDescent="0.25">
      <c r="A3970">
        <v>5090302</v>
      </c>
      <c r="B3970">
        <v>1011202</v>
      </c>
      <c r="C3970">
        <v>305</v>
      </c>
      <c r="D3970" t="s">
        <v>1493</v>
      </c>
      <c r="E3970" t="s">
        <v>3569</v>
      </c>
      <c r="F3970" s="1">
        <v>100003940</v>
      </c>
      <c r="G3970" t="s">
        <v>1891</v>
      </c>
      <c r="H3970" s="22">
        <v>41608</v>
      </c>
      <c r="I3970">
        <v>1</v>
      </c>
      <c r="J3970" s="27">
        <f t="shared" si="90"/>
        <v>166</v>
      </c>
      <c r="K3970">
        <v>827.54700000000003</v>
      </c>
      <c r="L3970">
        <v>0</v>
      </c>
      <c r="M3970">
        <v>826.54700000000003</v>
      </c>
      <c r="N3970">
        <v>1</v>
      </c>
      <c r="O3970" s="18">
        <v>41608</v>
      </c>
      <c r="P3970" s="24">
        <v>46660</v>
      </c>
      <c r="Q3970" s="7">
        <f t="shared" ref="Q3970:Q4033" si="91">10*12</f>
        <v>120</v>
      </c>
      <c r="R3970" s="12">
        <v>41608</v>
      </c>
      <c r="T3970">
        <v>48</v>
      </c>
    </row>
    <row r="3971" spans="1:20" ht="18.75" x14ac:dyDescent="0.25">
      <c r="A3971">
        <v>5090302</v>
      </c>
      <c r="B3971">
        <v>1011202</v>
      </c>
      <c r="C3971">
        <v>305</v>
      </c>
      <c r="D3971" t="s">
        <v>1493</v>
      </c>
      <c r="E3971" t="s">
        <v>3570</v>
      </c>
      <c r="F3971" s="1">
        <v>100003941</v>
      </c>
      <c r="G3971" t="s">
        <v>1891</v>
      </c>
      <c r="H3971" s="22">
        <v>41608</v>
      </c>
      <c r="I3971">
        <v>1</v>
      </c>
      <c r="J3971" s="27">
        <f t="shared" ref="J3971:J4034" si="92">DATEDIF(H3971,P3971,"m")</f>
        <v>166</v>
      </c>
      <c r="K3971">
        <v>1845.6030000000001</v>
      </c>
      <c r="L3971">
        <v>0</v>
      </c>
      <c r="M3971">
        <v>1844.6030000000001</v>
      </c>
      <c r="N3971">
        <v>1</v>
      </c>
      <c r="O3971" s="18">
        <v>41608</v>
      </c>
      <c r="P3971" s="24">
        <v>46660</v>
      </c>
      <c r="Q3971" s="7">
        <f t="shared" si="91"/>
        <v>120</v>
      </c>
      <c r="R3971" s="12">
        <v>41608</v>
      </c>
      <c r="T3971">
        <v>48</v>
      </c>
    </row>
    <row r="3972" spans="1:20" ht="18.75" x14ac:dyDescent="0.25">
      <c r="A3972">
        <v>5090302</v>
      </c>
      <c r="B3972">
        <v>1011202</v>
      </c>
      <c r="C3972">
        <v>305</v>
      </c>
      <c r="D3972" t="s">
        <v>1493</v>
      </c>
      <c r="E3972" t="s">
        <v>3571</v>
      </c>
      <c r="F3972" s="1">
        <v>100003838</v>
      </c>
      <c r="G3972" t="s">
        <v>1891</v>
      </c>
      <c r="H3972" s="22">
        <v>39356</v>
      </c>
      <c r="I3972">
        <v>2</v>
      </c>
      <c r="J3972" s="27">
        <f t="shared" si="92"/>
        <v>239</v>
      </c>
      <c r="K3972">
        <v>1700</v>
      </c>
      <c r="L3972">
        <v>0</v>
      </c>
      <c r="M3972">
        <v>1699</v>
      </c>
      <c r="N3972">
        <v>1</v>
      </c>
      <c r="O3972" s="18">
        <v>39356</v>
      </c>
      <c r="P3972" s="24">
        <v>46660</v>
      </c>
      <c r="Q3972" s="7">
        <f t="shared" si="91"/>
        <v>120</v>
      </c>
      <c r="R3972" s="12">
        <v>39356</v>
      </c>
      <c r="T3972">
        <v>60</v>
      </c>
    </row>
    <row r="3973" spans="1:20" ht="18.75" x14ac:dyDescent="0.25">
      <c r="A3973">
        <v>5090302</v>
      </c>
      <c r="B3973">
        <v>1011202</v>
      </c>
      <c r="C3973">
        <v>305</v>
      </c>
      <c r="D3973" t="s">
        <v>1493</v>
      </c>
      <c r="E3973" t="s">
        <v>3572</v>
      </c>
      <c r="F3973" s="1">
        <v>100003948</v>
      </c>
      <c r="G3973" t="s">
        <v>1891</v>
      </c>
      <c r="H3973" s="22">
        <v>42604</v>
      </c>
      <c r="I3973">
        <v>2</v>
      </c>
      <c r="J3973" s="27">
        <f t="shared" si="92"/>
        <v>133</v>
      </c>
      <c r="K3973">
        <v>1740</v>
      </c>
      <c r="L3973">
        <v>0</v>
      </c>
      <c r="M3973">
        <v>1739</v>
      </c>
      <c r="N3973">
        <v>1</v>
      </c>
      <c r="O3973" s="18">
        <v>42604</v>
      </c>
      <c r="P3973" s="24">
        <v>46660</v>
      </c>
      <c r="Q3973" s="7">
        <f t="shared" si="91"/>
        <v>120</v>
      </c>
      <c r="R3973" s="12">
        <v>42604</v>
      </c>
      <c r="T3973">
        <v>48</v>
      </c>
    </row>
    <row r="3974" spans="1:20" ht="18.75" x14ac:dyDescent="0.25">
      <c r="A3974">
        <v>5090302</v>
      </c>
      <c r="B3974">
        <v>1011202</v>
      </c>
      <c r="C3974">
        <v>305</v>
      </c>
      <c r="D3974" t="s">
        <v>1493</v>
      </c>
      <c r="E3974" t="s">
        <v>3573</v>
      </c>
      <c r="F3974" s="1">
        <v>100006381</v>
      </c>
      <c r="G3974" t="s">
        <v>1891</v>
      </c>
      <c r="H3974" s="22">
        <v>43555</v>
      </c>
      <c r="I3974">
        <v>1</v>
      </c>
      <c r="J3974" s="27">
        <f t="shared" si="92"/>
        <v>101</v>
      </c>
      <c r="K3974">
        <v>36000</v>
      </c>
      <c r="L3974">
        <v>305.75299999999999</v>
      </c>
      <c r="M3974">
        <v>12013.147000000001</v>
      </c>
      <c r="N3974">
        <v>23986.852999999999</v>
      </c>
      <c r="O3974" s="18">
        <v>43555</v>
      </c>
      <c r="P3974" s="24">
        <v>46660</v>
      </c>
      <c r="Q3974" s="7">
        <f t="shared" si="91"/>
        <v>120</v>
      </c>
      <c r="R3974" s="12">
        <v>43555</v>
      </c>
      <c r="T3974">
        <v>120</v>
      </c>
    </row>
    <row r="3975" spans="1:20" ht="18.75" x14ac:dyDescent="0.25">
      <c r="A3975">
        <v>5090302</v>
      </c>
      <c r="B3975">
        <v>1011202</v>
      </c>
      <c r="C3975">
        <v>305</v>
      </c>
      <c r="D3975" t="s">
        <v>1493</v>
      </c>
      <c r="E3975" t="s">
        <v>3574</v>
      </c>
      <c r="F3975" s="1">
        <v>100003753</v>
      </c>
      <c r="G3975" t="s">
        <v>1891</v>
      </c>
      <c r="H3975" s="22">
        <v>39538</v>
      </c>
      <c r="I3975">
        <v>1</v>
      </c>
      <c r="J3975" s="27">
        <f t="shared" si="92"/>
        <v>233</v>
      </c>
      <c r="K3975">
        <v>2095</v>
      </c>
      <c r="L3975">
        <v>0</v>
      </c>
      <c r="M3975">
        <v>2094.6669999999999</v>
      </c>
      <c r="N3975">
        <v>0.33300000000000002</v>
      </c>
      <c r="O3975" s="18">
        <v>39538</v>
      </c>
      <c r="P3975" s="24">
        <v>46660</v>
      </c>
      <c r="Q3975" s="7">
        <f t="shared" si="91"/>
        <v>120</v>
      </c>
      <c r="R3975" s="12">
        <v>39538</v>
      </c>
      <c r="T3975">
        <v>48</v>
      </c>
    </row>
    <row r="3976" spans="1:20" ht="18.75" x14ac:dyDescent="0.25">
      <c r="A3976">
        <v>5090302</v>
      </c>
      <c r="B3976">
        <v>1011202</v>
      </c>
      <c r="C3976">
        <v>305</v>
      </c>
      <c r="D3976" t="s">
        <v>1493</v>
      </c>
      <c r="E3976" t="s">
        <v>3575</v>
      </c>
      <c r="F3976" s="1">
        <v>100003943</v>
      </c>
      <c r="G3976" t="s">
        <v>1891</v>
      </c>
      <c r="H3976" s="22">
        <v>41993</v>
      </c>
      <c r="I3976">
        <v>3</v>
      </c>
      <c r="J3976" s="27">
        <f t="shared" si="92"/>
        <v>153</v>
      </c>
      <c r="K3976">
        <v>2643</v>
      </c>
      <c r="L3976">
        <v>0</v>
      </c>
      <c r="M3976">
        <v>2642</v>
      </c>
      <c r="N3976">
        <v>1</v>
      </c>
      <c r="O3976" s="18">
        <v>41993</v>
      </c>
      <c r="P3976" s="24">
        <v>46660</v>
      </c>
      <c r="Q3976" s="7">
        <f t="shared" si="91"/>
        <v>120</v>
      </c>
      <c r="R3976" s="12">
        <v>41993</v>
      </c>
      <c r="T3976">
        <v>48</v>
      </c>
    </row>
    <row r="3977" spans="1:20" ht="18.75" x14ac:dyDescent="0.25">
      <c r="A3977">
        <v>5090302</v>
      </c>
      <c r="B3977">
        <v>1011202</v>
      </c>
      <c r="C3977">
        <v>305</v>
      </c>
      <c r="D3977" t="s">
        <v>1493</v>
      </c>
      <c r="E3977" t="s">
        <v>3576</v>
      </c>
      <c r="F3977" s="1">
        <v>100003846</v>
      </c>
      <c r="G3977" t="s">
        <v>1891</v>
      </c>
      <c r="H3977" s="22">
        <v>39356</v>
      </c>
      <c r="I3977">
        <v>1</v>
      </c>
      <c r="J3977" s="27">
        <f t="shared" si="92"/>
        <v>239</v>
      </c>
      <c r="K3977">
        <v>285</v>
      </c>
      <c r="L3977">
        <v>0</v>
      </c>
      <c r="M3977">
        <v>284</v>
      </c>
      <c r="N3977">
        <v>1</v>
      </c>
      <c r="O3977" s="18">
        <v>39356</v>
      </c>
      <c r="P3977" s="24">
        <v>46660</v>
      </c>
      <c r="Q3977" s="7">
        <f t="shared" si="91"/>
        <v>120</v>
      </c>
      <c r="R3977" s="12">
        <v>39356</v>
      </c>
      <c r="T3977">
        <v>60</v>
      </c>
    </row>
    <row r="3978" spans="1:20" ht="18.75" x14ac:dyDescent="0.25">
      <c r="A3978">
        <v>5090302</v>
      </c>
      <c r="B3978">
        <v>1011202</v>
      </c>
      <c r="C3978">
        <v>305</v>
      </c>
      <c r="D3978" t="s">
        <v>1493</v>
      </c>
      <c r="E3978" t="s">
        <v>3577</v>
      </c>
      <c r="F3978" s="1">
        <v>100003850</v>
      </c>
      <c r="G3978" t="s">
        <v>1891</v>
      </c>
      <c r="H3978" s="22">
        <v>39356</v>
      </c>
      <c r="I3978">
        <v>1</v>
      </c>
      <c r="J3978" s="27">
        <f t="shared" si="92"/>
        <v>239</v>
      </c>
      <c r="K3978">
        <v>450</v>
      </c>
      <c r="L3978">
        <v>0</v>
      </c>
      <c r="M3978">
        <v>449</v>
      </c>
      <c r="N3978">
        <v>1</v>
      </c>
      <c r="O3978" s="18">
        <v>39356</v>
      </c>
      <c r="P3978" s="24">
        <v>46660</v>
      </c>
      <c r="Q3978" s="7">
        <f t="shared" si="91"/>
        <v>120</v>
      </c>
      <c r="R3978" s="12">
        <v>39356</v>
      </c>
      <c r="T3978">
        <v>60</v>
      </c>
    </row>
    <row r="3979" spans="1:20" ht="18.75" x14ac:dyDescent="0.25">
      <c r="A3979">
        <v>5090302</v>
      </c>
      <c r="B3979">
        <v>1011202</v>
      </c>
      <c r="C3979">
        <v>305</v>
      </c>
      <c r="D3979" t="s">
        <v>1493</v>
      </c>
      <c r="E3979" t="s">
        <v>3578</v>
      </c>
      <c r="F3979" s="1">
        <v>100003944</v>
      </c>
      <c r="G3979" t="s">
        <v>1891</v>
      </c>
      <c r="H3979" s="22">
        <v>42170</v>
      </c>
      <c r="I3979">
        <v>1</v>
      </c>
      <c r="J3979" s="27">
        <f t="shared" si="92"/>
        <v>147</v>
      </c>
      <c r="K3979">
        <v>1894</v>
      </c>
      <c r="L3979">
        <v>0</v>
      </c>
      <c r="M3979">
        <v>1893</v>
      </c>
      <c r="N3979">
        <v>1</v>
      </c>
      <c r="O3979" s="18">
        <v>42170</v>
      </c>
      <c r="P3979" s="24">
        <v>46660</v>
      </c>
      <c r="Q3979" s="7">
        <f t="shared" si="91"/>
        <v>120</v>
      </c>
      <c r="R3979" s="12">
        <v>42170</v>
      </c>
      <c r="T3979">
        <v>48</v>
      </c>
    </row>
    <row r="3980" spans="1:20" ht="18.75" x14ac:dyDescent="0.25">
      <c r="A3980">
        <v>5090302</v>
      </c>
      <c r="B3980">
        <v>1011202</v>
      </c>
      <c r="C3980">
        <v>305</v>
      </c>
      <c r="D3980" t="s">
        <v>1493</v>
      </c>
      <c r="E3980" t="s">
        <v>3579</v>
      </c>
      <c r="F3980" s="1">
        <v>100003820</v>
      </c>
      <c r="G3980" t="s">
        <v>1891</v>
      </c>
      <c r="H3980" s="22">
        <v>43465</v>
      </c>
      <c r="I3980">
        <v>2</v>
      </c>
      <c r="J3980" s="27">
        <f t="shared" si="92"/>
        <v>104</v>
      </c>
      <c r="K3980">
        <v>11250</v>
      </c>
      <c r="L3980">
        <v>191.07900000000001</v>
      </c>
      <c r="M3980">
        <v>8062.1710000000003</v>
      </c>
      <c r="N3980">
        <v>3187.8290000000002</v>
      </c>
      <c r="O3980" s="18">
        <v>43465</v>
      </c>
      <c r="P3980" s="24">
        <v>46660</v>
      </c>
      <c r="Q3980" s="7">
        <f t="shared" si="91"/>
        <v>120</v>
      </c>
      <c r="R3980" s="12">
        <v>43465</v>
      </c>
      <c r="T3980">
        <v>60</v>
      </c>
    </row>
    <row r="3981" spans="1:20" ht="18.75" x14ac:dyDescent="0.25">
      <c r="A3981">
        <v>5090302</v>
      </c>
      <c r="B3981">
        <v>1011202</v>
      </c>
      <c r="C3981">
        <v>305</v>
      </c>
      <c r="D3981" t="s">
        <v>1493</v>
      </c>
      <c r="E3981" t="s">
        <v>3580</v>
      </c>
      <c r="F3981" s="1">
        <v>100003855</v>
      </c>
      <c r="G3981" t="s">
        <v>1891</v>
      </c>
      <c r="H3981" s="22">
        <v>39356</v>
      </c>
      <c r="I3981">
        <v>1</v>
      </c>
      <c r="J3981" s="27">
        <f t="shared" si="92"/>
        <v>239</v>
      </c>
      <c r="K3981">
        <v>770</v>
      </c>
      <c r="L3981">
        <v>0</v>
      </c>
      <c r="M3981">
        <v>769</v>
      </c>
      <c r="N3981">
        <v>1</v>
      </c>
      <c r="O3981" s="18">
        <v>39356</v>
      </c>
      <c r="P3981" s="24">
        <v>46660</v>
      </c>
      <c r="Q3981" s="7">
        <f t="shared" si="91"/>
        <v>120</v>
      </c>
      <c r="R3981" s="12">
        <v>39356</v>
      </c>
      <c r="T3981">
        <v>60</v>
      </c>
    </row>
    <row r="3982" spans="1:20" ht="18.75" x14ac:dyDescent="0.25">
      <c r="A3982">
        <v>5090302</v>
      </c>
      <c r="B3982">
        <v>1011202</v>
      </c>
      <c r="C3982">
        <v>305</v>
      </c>
      <c r="D3982" t="s">
        <v>1493</v>
      </c>
      <c r="E3982" t="s">
        <v>3581</v>
      </c>
      <c r="F3982" s="1">
        <v>100003696</v>
      </c>
      <c r="G3982" t="s">
        <v>1891</v>
      </c>
      <c r="H3982" s="22">
        <v>35125</v>
      </c>
      <c r="I3982">
        <v>1</v>
      </c>
      <c r="J3982" s="27">
        <f t="shared" si="92"/>
        <v>378</v>
      </c>
      <c r="K3982">
        <v>4.4000000000000004</v>
      </c>
      <c r="L3982">
        <v>0</v>
      </c>
      <c r="M3982">
        <v>3.4</v>
      </c>
      <c r="N3982">
        <v>1</v>
      </c>
      <c r="O3982" s="18">
        <v>35125</v>
      </c>
      <c r="P3982" s="24">
        <v>46660</v>
      </c>
      <c r="Q3982" s="7">
        <f t="shared" si="91"/>
        <v>120</v>
      </c>
      <c r="R3982" s="12">
        <v>35125</v>
      </c>
      <c r="T3982">
        <v>1</v>
      </c>
    </row>
    <row r="3983" spans="1:20" ht="18.75" x14ac:dyDescent="0.25">
      <c r="A3983">
        <v>5090302</v>
      </c>
      <c r="B3983">
        <v>1011202</v>
      </c>
      <c r="C3983">
        <v>305</v>
      </c>
      <c r="D3983" t="s">
        <v>1493</v>
      </c>
      <c r="E3983" t="s">
        <v>3582</v>
      </c>
      <c r="F3983" s="1">
        <v>100003854</v>
      </c>
      <c r="G3983" t="s">
        <v>1891</v>
      </c>
      <c r="H3983" s="22">
        <v>39356</v>
      </c>
      <c r="I3983">
        <v>1</v>
      </c>
      <c r="J3983" s="27">
        <f t="shared" si="92"/>
        <v>239</v>
      </c>
      <c r="K3983">
        <v>120</v>
      </c>
      <c r="L3983">
        <v>0</v>
      </c>
      <c r="M3983">
        <v>119</v>
      </c>
      <c r="N3983">
        <v>1</v>
      </c>
      <c r="O3983" s="18">
        <v>39356</v>
      </c>
      <c r="P3983" s="24">
        <v>46660</v>
      </c>
      <c r="Q3983" s="7">
        <f t="shared" si="91"/>
        <v>120</v>
      </c>
      <c r="R3983" s="12">
        <v>39356</v>
      </c>
      <c r="T3983">
        <v>60</v>
      </c>
    </row>
    <row r="3984" spans="1:20" ht="18.75" x14ac:dyDescent="0.25">
      <c r="A3984">
        <v>5090302</v>
      </c>
      <c r="B3984">
        <v>1011202</v>
      </c>
      <c r="C3984">
        <v>305</v>
      </c>
      <c r="D3984" t="s">
        <v>1493</v>
      </c>
      <c r="E3984" t="s">
        <v>3583</v>
      </c>
      <c r="F3984" s="1">
        <v>100003845</v>
      </c>
      <c r="G3984" t="s">
        <v>1891</v>
      </c>
      <c r="H3984" s="22">
        <v>39356</v>
      </c>
      <c r="I3984">
        <v>1</v>
      </c>
      <c r="J3984" s="27">
        <f t="shared" si="92"/>
        <v>239</v>
      </c>
      <c r="K3984">
        <v>120</v>
      </c>
      <c r="L3984">
        <v>0</v>
      </c>
      <c r="M3984">
        <v>119</v>
      </c>
      <c r="N3984">
        <v>1</v>
      </c>
      <c r="O3984" s="18">
        <v>39356</v>
      </c>
      <c r="P3984" s="24">
        <v>46660</v>
      </c>
      <c r="Q3984" s="7">
        <f t="shared" si="91"/>
        <v>120</v>
      </c>
      <c r="R3984" s="12">
        <v>39356</v>
      </c>
      <c r="T3984">
        <v>60</v>
      </c>
    </row>
    <row r="3985" spans="1:20" ht="18.75" x14ac:dyDescent="0.25">
      <c r="A3985">
        <v>5090302</v>
      </c>
      <c r="B3985">
        <v>1011202</v>
      </c>
      <c r="C3985">
        <v>305</v>
      </c>
      <c r="D3985" t="s">
        <v>1493</v>
      </c>
      <c r="E3985" t="s">
        <v>3584</v>
      </c>
      <c r="F3985" s="1">
        <v>100003794</v>
      </c>
      <c r="G3985" t="s">
        <v>1891</v>
      </c>
      <c r="H3985" s="22">
        <v>42638</v>
      </c>
      <c r="I3985">
        <v>1</v>
      </c>
      <c r="J3985" s="27">
        <f t="shared" si="92"/>
        <v>132</v>
      </c>
      <c r="K3985">
        <v>1.1000000000000001</v>
      </c>
      <c r="L3985">
        <v>0</v>
      </c>
      <c r="M3985">
        <v>0.1</v>
      </c>
      <c r="N3985">
        <v>1</v>
      </c>
      <c r="O3985" s="18">
        <v>42638</v>
      </c>
      <c r="P3985" s="24">
        <v>46660</v>
      </c>
      <c r="Q3985" s="7">
        <f t="shared" si="91"/>
        <v>120</v>
      </c>
      <c r="R3985" s="12">
        <v>42638</v>
      </c>
      <c r="T3985">
        <v>1</v>
      </c>
    </row>
    <row r="3986" spans="1:20" ht="18.75" x14ac:dyDescent="0.25">
      <c r="A3986">
        <v>5090302</v>
      </c>
      <c r="B3986">
        <v>1011202</v>
      </c>
      <c r="C3986">
        <v>305</v>
      </c>
      <c r="D3986" t="s">
        <v>1493</v>
      </c>
      <c r="E3986" t="s">
        <v>3585</v>
      </c>
      <c r="F3986" s="1">
        <v>100003698</v>
      </c>
      <c r="G3986" t="s">
        <v>1891</v>
      </c>
      <c r="H3986" s="22">
        <v>43130</v>
      </c>
      <c r="I3986">
        <v>1</v>
      </c>
      <c r="J3986" s="27">
        <f t="shared" si="92"/>
        <v>116</v>
      </c>
      <c r="K3986">
        <v>100</v>
      </c>
      <c r="L3986">
        <v>0</v>
      </c>
      <c r="M3986">
        <v>99</v>
      </c>
      <c r="N3986">
        <v>1</v>
      </c>
      <c r="O3986" s="18">
        <v>43130</v>
      </c>
      <c r="P3986" s="24">
        <v>46660</v>
      </c>
      <c r="Q3986" s="7">
        <f t="shared" si="91"/>
        <v>120</v>
      </c>
      <c r="R3986" s="12">
        <v>43130</v>
      </c>
      <c r="T3986">
        <v>48</v>
      </c>
    </row>
    <row r="3987" spans="1:20" ht="18.75" x14ac:dyDescent="0.25">
      <c r="A3987">
        <v>5090302</v>
      </c>
      <c r="B3987">
        <v>1011202</v>
      </c>
      <c r="C3987">
        <v>305</v>
      </c>
      <c r="D3987" t="s">
        <v>1493</v>
      </c>
      <c r="E3987" t="s">
        <v>3586</v>
      </c>
      <c r="F3987" s="1">
        <v>100003947</v>
      </c>
      <c r="G3987" t="s">
        <v>1891</v>
      </c>
      <c r="H3987" s="22">
        <v>42460</v>
      </c>
      <c r="I3987">
        <v>2</v>
      </c>
      <c r="J3987" s="27">
        <f t="shared" si="92"/>
        <v>137</v>
      </c>
      <c r="K3987">
        <v>1750</v>
      </c>
      <c r="L3987">
        <v>0</v>
      </c>
      <c r="M3987">
        <v>1749</v>
      </c>
      <c r="N3987">
        <v>1</v>
      </c>
      <c r="O3987" s="18">
        <v>42460</v>
      </c>
      <c r="P3987" s="24">
        <v>46660</v>
      </c>
      <c r="Q3987" s="7">
        <f t="shared" si="91"/>
        <v>120</v>
      </c>
      <c r="R3987" s="12">
        <v>42460</v>
      </c>
      <c r="T3987">
        <v>48</v>
      </c>
    </row>
    <row r="3988" spans="1:20" ht="18.75" x14ac:dyDescent="0.25">
      <c r="A3988">
        <v>5090302</v>
      </c>
      <c r="B3988">
        <v>1011202</v>
      </c>
      <c r="C3988">
        <v>305</v>
      </c>
      <c r="D3988" t="s">
        <v>1493</v>
      </c>
      <c r="E3988" t="s">
        <v>3587</v>
      </c>
      <c r="F3988" s="1">
        <v>100003834</v>
      </c>
      <c r="G3988" t="s">
        <v>1891</v>
      </c>
      <c r="H3988" s="22">
        <v>39356</v>
      </c>
      <c r="I3988">
        <v>1</v>
      </c>
      <c r="J3988" s="27">
        <f t="shared" si="92"/>
        <v>239</v>
      </c>
      <c r="K3988">
        <v>63.25</v>
      </c>
      <c r="L3988">
        <v>0</v>
      </c>
      <c r="M3988">
        <v>62.25</v>
      </c>
      <c r="N3988">
        <v>1</v>
      </c>
      <c r="O3988" s="18">
        <v>39356</v>
      </c>
      <c r="P3988" s="24">
        <v>46660</v>
      </c>
      <c r="Q3988" s="7">
        <f t="shared" si="91"/>
        <v>120</v>
      </c>
      <c r="R3988" s="12">
        <v>39356</v>
      </c>
      <c r="T3988">
        <v>60</v>
      </c>
    </row>
    <row r="3989" spans="1:20" ht="18.75" x14ac:dyDescent="0.25">
      <c r="A3989">
        <v>5090302</v>
      </c>
      <c r="B3989">
        <v>1011202</v>
      </c>
      <c r="C3989">
        <v>305</v>
      </c>
      <c r="D3989" t="s">
        <v>1493</v>
      </c>
      <c r="E3989" t="s">
        <v>3588</v>
      </c>
      <c r="F3989" s="1">
        <v>100003835</v>
      </c>
      <c r="G3989" t="s">
        <v>1891</v>
      </c>
      <c r="H3989" s="22">
        <v>39356</v>
      </c>
      <c r="I3989">
        <v>5</v>
      </c>
      <c r="J3989" s="27">
        <f t="shared" si="92"/>
        <v>239</v>
      </c>
      <c r="K3989">
        <v>431.25</v>
      </c>
      <c r="L3989">
        <v>0</v>
      </c>
      <c r="M3989">
        <v>430.25</v>
      </c>
      <c r="N3989">
        <v>1</v>
      </c>
      <c r="O3989" s="18">
        <v>39356</v>
      </c>
      <c r="P3989" s="24">
        <v>46660</v>
      </c>
      <c r="Q3989" s="7">
        <f t="shared" si="91"/>
        <v>120</v>
      </c>
      <c r="R3989" s="12">
        <v>39356</v>
      </c>
      <c r="T3989">
        <v>60</v>
      </c>
    </row>
    <row r="3990" spans="1:20" ht="18.75" x14ac:dyDescent="0.25">
      <c r="A3990">
        <v>5090302</v>
      </c>
      <c r="B3990">
        <v>1011202</v>
      </c>
      <c r="C3990">
        <v>305</v>
      </c>
      <c r="D3990" t="s">
        <v>1493</v>
      </c>
      <c r="E3990" t="s">
        <v>3589</v>
      </c>
      <c r="F3990" s="1">
        <v>100003822</v>
      </c>
      <c r="G3990" t="s">
        <v>1891</v>
      </c>
      <c r="H3990" s="22">
        <v>42361</v>
      </c>
      <c r="I3990">
        <v>1</v>
      </c>
      <c r="J3990" s="27">
        <f t="shared" si="92"/>
        <v>141</v>
      </c>
      <c r="K3990">
        <v>299.89999999999998</v>
      </c>
      <c r="L3990">
        <v>0</v>
      </c>
      <c r="M3990">
        <v>298.89999999999998</v>
      </c>
      <c r="N3990">
        <v>1</v>
      </c>
      <c r="O3990" s="18">
        <v>42361</v>
      </c>
      <c r="P3990" s="24">
        <v>46660</v>
      </c>
      <c r="Q3990" s="7">
        <f t="shared" si="91"/>
        <v>120</v>
      </c>
      <c r="R3990" s="12">
        <v>42361</v>
      </c>
      <c r="T3990">
        <v>60</v>
      </c>
    </row>
    <row r="3991" spans="1:20" ht="18.75" x14ac:dyDescent="0.25">
      <c r="A3991">
        <v>5090302</v>
      </c>
      <c r="B3991">
        <v>1011202</v>
      </c>
      <c r="C3991">
        <v>305</v>
      </c>
      <c r="D3991" t="s">
        <v>1493</v>
      </c>
      <c r="E3991" t="s">
        <v>3590</v>
      </c>
      <c r="F3991" s="1">
        <v>100003928</v>
      </c>
      <c r="G3991" t="s">
        <v>1891</v>
      </c>
      <c r="H3991" s="22">
        <v>39387</v>
      </c>
      <c r="I3991">
        <v>1</v>
      </c>
      <c r="J3991" s="27">
        <f t="shared" si="92"/>
        <v>238</v>
      </c>
      <c r="K3991">
        <v>5459</v>
      </c>
      <c r="L3991">
        <v>0</v>
      </c>
      <c r="M3991">
        <v>5458</v>
      </c>
      <c r="N3991">
        <v>1</v>
      </c>
      <c r="O3991" s="18">
        <v>39387</v>
      </c>
      <c r="P3991" s="24">
        <v>46660</v>
      </c>
      <c r="Q3991" s="7">
        <f t="shared" si="91"/>
        <v>120</v>
      </c>
      <c r="R3991" s="12">
        <v>39387</v>
      </c>
      <c r="T3991">
        <v>48</v>
      </c>
    </row>
    <row r="3992" spans="1:20" ht="18.75" x14ac:dyDescent="0.25">
      <c r="A3992">
        <v>5090302</v>
      </c>
      <c r="B3992">
        <v>1011202</v>
      </c>
      <c r="C3992">
        <v>305</v>
      </c>
      <c r="D3992" t="s">
        <v>1493</v>
      </c>
      <c r="E3992" t="s">
        <v>3591</v>
      </c>
      <c r="F3992" s="1">
        <v>100003946</v>
      </c>
      <c r="G3992" t="s">
        <v>1891</v>
      </c>
      <c r="H3992" s="22">
        <v>42247</v>
      </c>
      <c r="I3992">
        <v>1</v>
      </c>
      <c r="J3992" s="27">
        <f t="shared" si="92"/>
        <v>144</v>
      </c>
      <c r="K3992">
        <v>1850</v>
      </c>
      <c r="L3992">
        <v>0</v>
      </c>
      <c r="M3992">
        <v>1849</v>
      </c>
      <c r="N3992">
        <v>1</v>
      </c>
      <c r="O3992" s="18">
        <v>42247</v>
      </c>
      <c r="P3992" s="24">
        <v>46660</v>
      </c>
      <c r="Q3992" s="7">
        <f t="shared" si="91"/>
        <v>120</v>
      </c>
      <c r="R3992" s="12">
        <v>42247</v>
      </c>
      <c r="T3992">
        <v>48</v>
      </c>
    </row>
    <row r="3993" spans="1:20" ht="18.75" x14ac:dyDescent="0.25">
      <c r="A3993">
        <v>5090302</v>
      </c>
      <c r="B3993">
        <v>1011202</v>
      </c>
      <c r="C3993">
        <v>305</v>
      </c>
      <c r="D3993" t="s">
        <v>1493</v>
      </c>
      <c r="E3993" t="s">
        <v>2734</v>
      </c>
      <c r="F3993" s="1">
        <v>100005662</v>
      </c>
      <c r="G3993" t="s">
        <v>1891</v>
      </c>
      <c r="H3993" s="22">
        <v>39690</v>
      </c>
      <c r="I3993">
        <v>1</v>
      </c>
      <c r="J3993" s="27">
        <f t="shared" si="92"/>
        <v>229</v>
      </c>
      <c r="K3993">
        <v>281.60000000000002</v>
      </c>
      <c r="L3993">
        <v>0</v>
      </c>
      <c r="M3993">
        <v>280.60000000000002</v>
      </c>
      <c r="N3993">
        <v>1</v>
      </c>
      <c r="O3993" s="18">
        <v>39690</v>
      </c>
      <c r="P3993" s="24">
        <v>46660</v>
      </c>
      <c r="Q3993" s="7">
        <f t="shared" si="91"/>
        <v>120</v>
      </c>
      <c r="R3993" s="12">
        <v>39690</v>
      </c>
      <c r="T3993">
        <v>60</v>
      </c>
    </row>
    <row r="3994" spans="1:20" ht="18.75" x14ac:dyDescent="0.25">
      <c r="A3994">
        <v>5090302</v>
      </c>
      <c r="B3994">
        <v>1011202</v>
      </c>
      <c r="C3994">
        <v>305</v>
      </c>
      <c r="D3994" t="s">
        <v>1493</v>
      </c>
      <c r="E3994" t="s">
        <v>3592</v>
      </c>
      <c r="F3994" s="1">
        <v>100003821</v>
      </c>
      <c r="G3994" t="s">
        <v>1891</v>
      </c>
      <c r="H3994" s="22">
        <v>43341</v>
      </c>
      <c r="I3994">
        <v>1</v>
      </c>
      <c r="J3994" s="27">
        <f t="shared" si="92"/>
        <v>109</v>
      </c>
      <c r="K3994">
        <v>442.95</v>
      </c>
      <c r="L3994">
        <v>7.5069999999999997</v>
      </c>
      <c r="M3994">
        <v>346.75900000000001</v>
      </c>
      <c r="N3994">
        <v>96.191000000000003</v>
      </c>
      <c r="O3994" s="18">
        <v>43341</v>
      </c>
      <c r="P3994" s="24">
        <v>46660</v>
      </c>
      <c r="Q3994" s="7">
        <f t="shared" si="91"/>
        <v>120</v>
      </c>
      <c r="R3994" s="12">
        <v>43341</v>
      </c>
      <c r="T3994">
        <v>60</v>
      </c>
    </row>
    <row r="3995" spans="1:20" ht="18.75" x14ac:dyDescent="0.25">
      <c r="A3995">
        <v>5090302</v>
      </c>
      <c r="B3995">
        <v>1011202</v>
      </c>
      <c r="C3995">
        <v>305</v>
      </c>
      <c r="D3995" t="s">
        <v>1493</v>
      </c>
      <c r="E3995" t="s">
        <v>3408</v>
      </c>
      <c r="F3995" s="1">
        <v>100003726</v>
      </c>
      <c r="G3995" t="s">
        <v>1891</v>
      </c>
      <c r="H3995" s="22">
        <v>39387</v>
      </c>
      <c r="I3995">
        <v>1</v>
      </c>
      <c r="J3995" s="27">
        <f t="shared" si="92"/>
        <v>238</v>
      </c>
      <c r="K3995">
        <v>62.5</v>
      </c>
      <c r="L3995">
        <v>0</v>
      </c>
      <c r="M3995">
        <v>61.5</v>
      </c>
      <c r="N3995">
        <v>1</v>
      </c>
      <c r="O3995" s="18">
        <v>39387</v>
      </c>
      <c r="P3995" s="24">
        <v>46660</v>
      </c>
      <c r="Q3995" s="7">
        <f t="shared" si="91"/>
        <v>120</v>
      </c>
      <c r="R3995" s="12">
        <v>39387</v>
      </c>
      <c r="T3995">
        <v>60</v>
      </c>
    </row>
    <row r="3996" spans="1:20" ht="18.75" x14ac:dyDescent="0.25">
      <c r="A3996">
        <v>5090302</v>
      </c>
      <c r="B3996">
        <v>1011202</v>
      </c>
      <c r="C3996">
        <v>305</v>
      </c>
      <c r="D3996" t="s">
        <v>1493</v>
      </c>
      <c r="E3996" t="s">
        <v>3593</v>
      </c>
      <c r="F3996" s="1">
        <v>100003710</v>
      </c>
      <c r="G3996" t="s">
        <v>1891</v>
      </c>
      <c r="H3996" s="22">
        <v>39387</v>
      </c>
      <c r="I3996">
        <v>1</v>
      </c>
      <c r="J3996" s="27">
        <f t="shared" si="92"/>
        <v>238</v>
      </c>
      <c r="K3996">
        <v>165</v>
      </c>
      <c r="L3996">
        <v>0</v>
      </c>
      <c r="M3996">
        <v>164</v>
      </c>
      <c r="N3996">
        <v>1</v>
      </c>
      <c r="O3996" s="18">
        <v>39387</v>
      </c>
      <c r="P3996" s="24">
        <v>46660</v>
      </c>
      <c r="Q3996" s="7">
        <f t="shared" si="91"/>
        <v>120</v>
      </c>
      <c r="R3996" s="12">
        <v>39387</v>
      </c>
      <c r="T3996">
        <v>60</v>
      </c>
    </row>
    <row r="3997" spans="1:20" ht="18.75" x14ac:dyDescent="0.25">
      <c r="A3997">
        <v>5090302</v>
      </c>
      <c r="B3997">
        <v>1011202</v>
      </c>
      <c r="C3997">
        <v>305</v>
      </c>
      <c r="D3997" t="s">
        <v>1493</v>
      </c>
      <c r="E3997" t="s">
        <v>3594</v>
      </c>
      <c r="F3997" s="1">
        <v>100003721</v>
      </c>
      <c r="G3997" t="s">
        <v>1891</v>
      </c>
      <c r="H3997" s="22">
        <v>39387</v>
      </c>
      <c r="I3997">
        <v>1</v>
      </c>
      <c r="J3997" s="27">
        <f t="shared" si="92"/>
        <v>238</v>
      </c>
      <c r="K3997">
        <v>165</v>
      </c>
      <c r="L3997">
        <v>0</v>
      </c>
      <c r="M3997">
        <v>164</v>
      </c>
      <c r="N3997">
        <v>1</v>
      </c>
      <c r="O3997" s="18">
        <v>39387</v>
      </c>
      <c r="P3997" s="24">
        <v>46660</v>
      </c>
      <c r="Q3997" s="7">
        <f t="shared" si="91"/>
        <v>120</v>
      </c>
      <c r="R3997" s="12">
        <v>39387</v>
      </c>
      <c r="T3997">
        <v>60</v>
      </c>
    </row>
    <row r="3998" spans="1:20" ht="18.75" x14ac:dyDescent="0.25">
      <c r="A3998">
        <v>5090302</v>
      </c>
      <c r="B3998">
        <v>1011202</v>
      </c>
      <c r="C3998">
        <v>305</v>
      </c>
      <c r="D3998" t="s">
        <v>1493</v>
      </c>
      <c r="E3998" t="s">
        <v>3595</v>
      </c>
      <c r="F3998" s="1">
        <v>100003714</v>
      </c>
      <c r="G3998" t="s">
        <v>1891</v>
      </c>
      <c r="H3998" s="22">
        <v>39387</v>
      </c>
      <c r="I3998">
        <v>1</v>
      </c>
      <c r="J3998" s="27">
        <f t="shared" si="92"/>
        <v>238</v>
      </c>
      <c r="K3998">
        <v>297</v>
      </c>
      <c r="L3998">
        <v>0</v>
      </c>
      <c r="M3998">
        <v>296</v>
      </c>
      <c r="N3998">
        <v>1</v>
      </c>
      <c r="O3998" s="18">
        <v>39387</v>
      </c>
      <c r="P3998" s="24">
        <v>46660</v>
      </c>
      <c r="Q3998" s="7">
        <f t="shared" si="91"/>
        <v>120</v>
      </c>
      <c r="R3998" s="12">
        <v>39387</v>
      </c>
      <c r="T3998">
        <v>60</v>
      </c>
    </row>
    <row r="3999" spans="1:20" ht="18.75" x14ac:dyDescent="0.25">
      <c r="A3999">
        <v>5090302</v>
      </c>
      <c r="B3999">
        <v>1011202</v>
      </c>
      <c r="C3999">
        <v>305</v>
      </c>
      <c r="D3999" t="s">
        <v>1493</v>
      </c>
      <c r="E3999" t="s">
        <v>3411</v>
      </c>
      <c r="F3999" s="1">
        <v>100003704</v>
      </c>
      <c r="G3999" t="s">
        <v>1891</v>
      </c>
      <c r="H3999" s="22">
        <v>39093</v>
      </c>
      <c r="I3999">
        <v>1</v>
      </c>
      <c r="J3999" s="27">
        <f t="shared" si="92"/>
        <v>248</v>
      </c>
      <c r="K3999">
        <v>128.36000000000001</v>
      </c>
      <c r="L3999">
        <v>0</v>
      </c>
      <c r="M3999">
        <v>127.36</v>
      </c>
      <c r="N3999">
        <v>1</v>
      </c>
      <c r="O3999" s="18">
        <v>39093</v>
      </c>
      <c r="P3999" s="24">
        <v>46660</v>
      </c>
      <c r="Q3999" s="7">
        <f t="shared" si="91"/>
        <v>120</v>
      </c>
      <c r="R3999" s="12">
        <v>39093</v>
      </c>
      <c r="T3999">
        <v>60</v>
      </c>
    </row>
    <row r="4000" spans="1:20" ht="18.75" x14ac:dyDescent="0.25">
      <c r="A4000">
        <v>5090302</v>
      </c>
      <c r="B4000">
        <v>1011202</v>
      </c>
      <c r="C4000">
        <v>305</v>
      </c>
      <c r="D4000" t="s">
        <v>1493</v>
      </c>
      <c r="E4000" t="s">
        <v>3411</v>
      </c>
      <c r="F4000" s="1">
        <v>100003716</v>
      </c>
      <c r="G4000" t="s">
        <v>1891</v>
      </c>
      <c r="H4000" s="22">
        <v>39093</v>
      </c>
      <c r="I4000">
        <v>1</v>
      </c>
      <c r="J4000" s="27">
        <f t="shared" si="92"/>
        <v>248</v>
      </c>
      <c r="K4000">
        <v>128.36000000000001</v>
      </c>
      <c r="L4000">
        <v>0</v>
      </c>
      <c r="M4000">
        <v>127.36</v>
      </c>
      <c r="N4000">
        <v>1</v>
      </c>
      <c r="O4000" s="18">
        <v>39093</v>
      </c>
      <c r="P4000" s="24">
        <v>46660</v>
      </c>
      <c r="Q4000" s="7">
        <f t="shared" si="91"/>
        <v>120</v>
      </c>
      <c r="R4000" s="12">
        <v>39093</v>
      </c>
      <c r="T4000">
        <v>60</v>
      </c>
    </row>
    <row r="4001" spans="1:20" ht="18.75" x14ac:dyDescent="0.25">
      <c r="A4001">
        <v>5090302</v>
      </c>
      <c r="B4001">
        <v>1011202</v>
      </c>
      <c r="C4001">
        <v>305</v>
      </c>
      <c r="D4001" t="s">
        <v>1493</v>
      </c>
      <c r="E4001" t="s">
        <v>3411</v>
      </c>
      <c r="F4001" s="1">
        <v>100005751</v>
      </c>
      <c r="G4001" t="s">
        <v>1891</v>
      </c>
      <c r="H4001" s="22">
        <v>39093</v>
      </c>
      <c r="I4001">
        <v>1</v>
      </c>
      <c r="J4001" s="27">
        <f t="shared" si="92"/>
        <v>248</v>
      </c>
      <c r="K4001">
        <v>128.36000000000001</v>
      </c>
      <c r="L4001">
        <v>0</v>
      </c>
      <c r="M4001">
        <v>127.86</v>
      </c>
      <c r="N4001">
        <v>0.5</v>
      </c>
      <c r="O4001" s="18">
        <v>39093</v>
      </c>
      <c r="P4001" s="24">
        <v>46660</v>
      </c>
      <c r="Q4001" s="7">
        <f t="shared" si="91"/>
        <v>120</v>
      </c>
      <c r="R4001" s="12">
        <v>39093</v>
      </c>
      <c r="T4001">
        <v>60</v>
      </c>
    </row>
    <row r="4002" spans="1:20" ht="18.75" x14ac:dyDescent="0.25">
      <c r="A4002">
        <v>5090302</v>
      </c>
      <c r="B4002">
        <v>1011202</v>
      </c>
      <c r="C4002">
        <v>305</v>
      </c>
      <c r="D4002" t="s">
        <v>1493</v>
      </c>
      <c r="E4002" t="s">
        <v>3596</v>
      </c>
      <c r="F4002" s="1">
        <v>100003705</v>
      </c>
      <c r="G4002" t="s">
        <v>1891</v>
      </c>
      <c r="H4002" s="22">
        <v>39093</v>
      </c>
      <c r="I4002">
        <v>1</v>
      </c>
      <c r="J4002" s="27">
        <f t="shared" si="92"/>
        <v>248</v>
      </c>
      <c r="K4002">
        <v>182</v>
      </c>
      <c r="L4002">
        <v>0</v>
      </c>
      <c r="M4002">
        <v>181</v>
      </c>
      <c r="N4002">
        <v>1</v>
      </c>
      <c r="O4002" s="18">
        <v>39093</v>
      </c>
      <c r="P4002" s="24">
        <v>46660</v>
      </c>
      <c r="Q4002" s="7">
        <f t="shared" si="91"/>
        <v>120</v>
      </c>
      <c r="R4002" s="12">
        <v>39093</v>
      </c>
      <c r="T4002">
        <v>60</v>
      </c>
    </row>
    <row r="4003" spans="1:20" ht="18.75" x14ac:dyDescent="0.25">
      <c r="A4003">
        <v>5090302</v>
      </c>
      <c r="B4003">
        <v>1011202</v>
      </c>
      <c r="C4003">
        <v>305</v>
      </c>
      <c r="D4003" t="s">
        <v>1493</v>
      </c>
      <c r="E4003" t="s">
        <v>3597</v>
      </c>
      <c r="F4003" s="1">
        <v>100003832</v>
      </c>
      <c r="G4003" t="s">
        <v>1891</v>
      </c>
      <c r="H4003" s="22">
        <v>38717</v>
      </c>
      <c r="I4003">
        <v>10</v>
      </c>
      <c r="J4003" s="27">
        <f t="shared" si="92"/>
        <v>260</v>
      </c>
      <c r="K4003">
        <v>1300</v>
      </c>
      <c r="L4003">
        <v>0</v>
      </c>
      <c r="M4003">
        <v>1299</v>
      </c>
      <c r="N4003">
        <v>1</v>
      </c>
      <c r="O4003" s="18">
        <v>38717</v>
      </c>
      <c r="P4003" s="24">
        <v>46660</v>
      </c>
      <c r="Q4003" s="7">
        <f t="shared" si="91"/>
        <v>120</v>
      </c>
      <c r="R4003" s="12">
        <v>38717</v>
      </c>
      <c r="T4003">
        <v>24</v>
      </c>
    </row>
    <row r="4004" spans="1:20" ht="18.75" x14ac:dyDescent="0.25">
      <c r="A4004">
        <v>5090302</v>
      </c>
      <c r="B4004">
        <v>1011202</v>
      </c>
      <c r="C4004">
        <v>305</v>
      </c>
      <c r="D4004" t="s">
        <v>1493</v>
      </c>
      <c r="E4004" t="s">
        <v>1837</v>
      </c>
      <c r="F4004" s="1">
        <v>100003735</v>
      </c>
      <c r="G4004" t="s">
        <v>1891</v>
      </c>
      <c r="H4004" s="22">
        <v>39387</v>
      </c>
      <c r="I4004">
        <v>1</v>
      </c>
      <c r="J4004" s="27">
        <f t="shared" si="92"/>
        <v>238</v>
      </c>
      <c r="K4004">
        <v>130</v>
      </c>
      <c r="L4004">
        <v>0</v>
      </c>
      <c r="M4004">
        <v>129</v>
      </c>
      <c r="N4004">
        <v>1</v>
      </c>
      <c r="O4004" s="18">
        <v>39387</v>
      </c>
      <c r="P4004" s="24">
        <v>46660</v>
      </c>
      <c r="Q4004" s="7">
        <f t="shared" si="91"/>
        <v>120</v>
      </c>
      <c r="R4004" s="12">
        <v>39387</v>
      </c>
      <c r="T4004">
        <v>48</v>
      </c>
    </row>
    <row r="4005" spans="1:20" ht="18.75" x14ac:dyDescent="0.25">
      <c r="A4005">
        <v>5090302</v>
      </c>
      <c r="B4005">
        <v>1011202</v>
      </c>
      <c r="C4005">
        <v>401</v>
      </c>
      <c r="D4005" t="s">
        <v>1521</v>
      </c>
      <c r="E4005" t="s">
        <v>3534</v>
      </c>
      <c r="F4005" s="1">
        <v>100004027</v>
      </c>
      <c r="G4005" t="s">
        <v>1891</v>
      </c>
      <c r="H4005" s="22">
        <v>39093</v>
      </c>
      <c r="I4005">
        <v>2</v>
      </c>
      <c r="J4005" s="27">
        <f t="shared" si="92"/>
        <v>248</v>
      </c>
      <c r="K4005">
        <v>198</v>
      </c>
      <c r="L4005">
        <v>0</v>
      </c>
      <c r="M4005">
        <v>197</v>
      </c>
      <c r="N4005">
        <v>1</v>
      </c>
      <c r="O4005" s="18">
        <v>39093</v>
      </c>
      <c r="P4005" s="24">
        <v>46660</v>
      </c>
      <c r="Q4005" s="7">
        <f t="shared" si="91"/>
        <v>120</v>
      </c>
      <c r="R4005" s="12">
        <v>39093</v>
      </c>
      <c r="T4005">
        <v>60</v>
      </c>
    </row>
    <row r="4006" spans="1:20" ht="18.75" x14ac:dyDescent="0.25">
      <c r="A4006">
        <v>5090302</v>
      </c>
      <c r="B4006">
        <v>1011202</v>
      </c>
      <c r="C4006">
        <v>401</v>
      </c>
      <c r="D4006" t="s">
        <v>1521</v>
      </c>
      <c r="E4006" t="s">
        <v>3598</v>
      </c>
      <c r="F4006" s="1">
        <v>100004016</v>
      </c>
      <c r="G4006" t="s">
        <v>1891</v>
      </c>
      <c r="H4006" s="22">
        <v>38495</v>
      </c>
      <c r="I4006">
        <v>1</v>
      </c>
      <c r="J4006" s="27">
        <f t="shared" si="92"/>
        <v>268</v>
      </c>
      <c r="K4006">
        <v>200</v>
      </c>
      <c r="L4006">
        <v>0</v>
      </c>
      <c r="M4006">
        <v>199</v>
      </c>
      <c r="N4006">
        <v>1</v>
      </c>
      <c r="O4006" s="18">
        <v>38495</v>
      </c>
      <c r="P4006" s="24">
        <v>46660</v>
      </c>
      <c r="Q4006" s="7">
        <f t="shared" si="91"/>
        <v>120</v>
      </c>
      <c r="R4006" s="12">
        <v>38495</v>
      </c>
      <c r="T4006">
        <v>60</v>
      </c>
    </row>
    <row r="4007" spans="1:20" ht="18.75" x14ac:dyDescent="0.25">
      <c r="A4007">
        <v>5090302</v>
      </c>
      <c r="B4007">
        <v>1011202</v>
      </c>
      <c r="C4007">
        <v>401</v>
      </c>
      <c r="D4007" t="s">
        <v>1521</v>
      </c>
      <c r="E4007" t="s">
        <v>2219</v>
      </c>
      <c r="F4007" s="1">
        <v>100004017</v>
      </c>
      <c r="G4007" t="s">
        <v>1891</v>
      </c>
      <c r="H4007" s="22">
        <v>40937</v>
      </c>
      <c r="I4007">
        <v>1</v>
      </c>
      <c r="J4007" s="27">
        <f t="shared" si="92"/>
        <v>188</v>
      </c>
      <c r="K4007">
        <v>115</v>
      </c>
      <c r="L4007">
        <v>0</v>
      </c>
      <c r="M4007">
        <v>114</v>
      </c>
      <c r="N4007">
        <v>1</v>
      </c>
      <c r="O4007" s="18">
        <v>40937</v>
      </c>
      <c r="P4007" s="24">
        <v>46660</v>
      </c>
      <c r="Q4007" s="7">
        <f t="shared" si="91"/>
        <v>120</v>
      </c>
      <c r="R4007" s="12">
        <v>40937</v>
      </c>
      <c r="T4007">
        <v>48</v>
      </c>
    </row>
    <row r="4008" spans="1:20" ht="18.75" x14ac:dyDescent="0.25">
      <c r="A4008">
        <v>5090302</v>
      </c>
      <c r="B4008">
        <v>1011202</v>
      </c>
      <c r="C4008">
        <v>401</v>
      </c>
      <c r="D4008" t="s">
        <v>1521</v>
      </c>
      <c r="E4008" t="s">
        <v>3599</v>
      </c>
      <c r="F4008" s="1">
        <v>100004012</v>
      </c>
      <c r="G4008" t="s">
        <v>1891</v>
      </c>
      <c r="H4008" s="22">
        <v>40111</v>
      </c>
      <c r="I4008">
        <v>1</v>
      </c>
      <c r="J4008" s="27">
        <f t="shared" si="92"/>
        <v>215</v>
      </c>
      <c r="K4008">
        <v>115</v>
      </c>
      <c r="L4008">
        <v>0</v>
      </c>
      <c r="M4008">
        <v>114</v>
      </c>
      <c r="N4008">
        <v>1</v>
      </c>
      <c r="O4008" s="18">
        <v>40111</v>
      </c>
      <c r="P4008" s="24">
        <v>46660</v>
      </c>
      <c r="Q4008" s="7">
        <f t="shared" si="91"/>
        <v>120</v>
      </c>
      <c r="R4008" s="12">
        <v>40111</v>
      </c>
      <c r="T4008">
        <v>48</v>
      </c>
    </row>
    <row r="4009" spans="1:20" ht="18.75" x14ac:dyDescent="0.25">
      <c r="A4009">
        <v>5090302</v>
      </c>
      <c r="B4009">
        <v>1011202</v>
      </c>
      <c r="C4009">
        <v>401</v>
      </c>
      <c r="D4009" t="s">
        <v>1521</v>
      </c>
      <c r="E4009" t="s">
        <v>3600</v>
      </c>
      <c r="F4009" s="1">
        <v>100005658</v>
      </c>
      <c r="G4009" t="s">
        <v>1891</v>
      </c>
      <c r="H4009" s="22">
        <v>40610</v>
      </c>
      <c r="I4009">
        <v>1</v>
      </c>
      <c r="J4009" s="27">
        <f t="shared" si="92"/>
        <v>198</v>
      </c>
      <c r="K4009">
        <v>450</v>
      </c>
      <c r="L4009">
        <v>0</v>
      </c>
      <c r="M4009">
        <v>449</v>
      </c>
      <c r="N4009">
        <v>1</v>
      </c>
      <c r="O4009" s="18">
        <v>40610</v>
      </c>
      <c r="P4009" s="24">
        <v>46660</v>
      </c>
      <c r="Q4009" s="7">
        <f t="shared" si="91"/>
        <v>120</v>
      </c>
      <c r="R4009" s="12">
        <v>40610</v>
      </c>
      <c r="T4009">
        <v>48</v>
      </c>
    </row>
    <row r="4010" spans="1:20" ht="18.75" x14ac:dyDescent="0.25">
      <c r="A4010">
        <v>5090302</v>
      </c>
      <c r="B4010">
        <v>1011202</v>
      </c>
      <c r="C4010">
        <v>401</v>
      </c>
      <c r="D4010" t="s">
        <v>1521</v>
      </c>
      <c r="E4010" t="s">
        <v>3601</v>
      </c>
      <c r="F4010" s="1">
        <v>100004013</v>
      </c>
      <c r="G4010" t="s">
        <v>1891</v>
      </c>
      <c r="H4010" s="22">
        <v>35855</v>
      </c>
      <c r="I4010">
        <v>1</v>
      </c>
      <c r="J4010" s="27">
        <f t="shared" si="92"/>
        <v>354</v>
      </c>
      <c r="K4010">
        <v>55</v>
      </c>
      <c r="L4010">
        <v>0</v>
      </c>
      <c r="M4010">
        <v>54</v>
      </c>
      <c r="N4010">
        <v>1</v>
      </c>
      <c r="O4010" s="18">
        <v>35855</v>
      </c>
      <c r="P4010" s="24">
        <v>46660</v>
      </c>
      <c r="Q4010" s="7">
        <f t="shared" si="91"/>
        <v>120</v>
      </c>
      <c r="R4010" s="12">
        <v>35855</v>
      </c>
      <c r="T4010">
        <v>1</v>
      </c>
    </row>
    <row r="4011" spans="1:20" ht="18.75" x14ac:dyDescent="0.25">
      <c r="A4011">
        <v>5090302</v>
      </c>
      <c r="B4011">
        <v>1011202</v>
      </c>
      <c r="C4011">
        <v>401</v>
      </c>
      <c r="D4011" t="s">
        <v>1521</v>
      </c>
      <c r="E4011" t="s">
        <v>3602</v>
      </c>
      <c r="F4011" s="1">
        <v>100004011</v>
      </c>
      <c r="G4011" t="s">
        <v>1891</v>
      </c>
      <c r="H4011" s="22">
        <v>34304</v>
      </c>
      <c r="I4011">
        <v>1</v>
      </c>
      <c r="J4011" s="27">
        <f t="shared" si="92"/>
        <v>405</v>
      </c>
      <c r="K4011">
        <v>64</v>
      </c>
      <c r="L4011">
        <v>0</v>
      </c>
      <c r="M4011">
        <v>63</v>
      </c>
      <c r="N4011">
        <v>1</v>
      </c>
      <c r="O4011" s="18">
        <v>34304</v>
      </c>
      <c r="P4011" s="24">
        <v>46660</v>
      </c>
      <c r="Q4011" s="7">
        <f t="shared" si="91"/>
        <v>120</v>
      </c>
      <c r="R4011" s="12">
        <v>34304</v>
      </c>
      <c r="T4011">
        <v>1</v>
      </c>
    </row>
    <row r="4012" spans="1:20" ht="18.75" x14ac:dyDescent="0.25">
      <c r="A4012">
        <v>5090302</v>
      </c>
      <c r="B4012">
        <v>1011202</v>
      </c>
      <c r="C4012">
        <v>401</v>
      </c>
      <c r="D4012" t="s">
        <v>1521</v>
      </c>
      <c r="E4012" t="s">
        <v>3603</v>
      </c>
      <c r="F4012" s="1">
        <v>100004015</v>
      </c>
      <c r="G4012" t="s">
        <v>1891</v>
      </c>
      <c r="H4012" s="22">
        <v>34455</v>
      </c>
      <c r="I4012">
        <v>1</v>
      </c>
      <c r="J4012" s="27">
        <f t="shared" si="92"/>
        <v>400</v>
      </c>
      <c r="K4012">
        <v>122</v>
      </c>
      <c r="L4012">
        <v>0</v>
      </c>
      <c r="M4012">
        <v>121</v>
      </c>
      <c r="N4012">
        <v>1</v>
      </c>
      <c r="O4012" s="18">
        <v>34455</v>
      </c>
      <c r="P4012" s="24">
        <v>46660</v>
      </c>
      <c r="Q4012" s="7">
        <f t="shared" si="91"/>
        <v>120</v>
      </c>
      <c r="R4012" s="12">
        <v>34455</v>
      </c>
      <c r="T4012">
        <v>60</v>
      </c>
    </row>
    <row r="4013" spans="1:20" ht="18.75" x14ac:dyDescent="0.25">
      <c r="A4013">
        <v>5090302</v>
      </c>
      <c r="B4013">
        <v>1011202</v>
      </c>
      <c r="C4013">
        <v>401</v>
      </c>
      <c r="D4013" t="s">
        <v>1521</v>
      </c>
      <c r="E4013" t="s">
        <v>3604</v>
      </c>
      <c r="F4013" s="1">
        <v>100004065</v>
      </c>
      <c r="G4013" t="s">
        <v>1891</v>
      </c>
      <c r="H4013" s="22">
        <v>43348</v>
      </c>
      <c r="I4013">
        <v>1</v>
      </c>
      <c r="J4013" s="27">
        <f t="shared" si="92"/>
        <v>108</v>
      </c>
      <c r="K4013">
        <v>442.95</v>
      </c>
      <c r="L4013">
        <v>7.5069999999999997</v>
      </c>
      <c r="M4013">
        <v>345.065</v>
      </c>
      <c r="N4013">
        <v>97.885000000000005</v>
      </c>
      <c r="O4013" s="18">
        <v>43348</v>
      </c>
      <c r="P4013" s="24">
        <v>46660</v>
      </c>
      <c r="Q4013" s="7">
        <f t="shared" si="91"/>
        <v>120</v>
      </c>
      <c r="R4013" s="12">
        <v>43348</v>
      </c>
      <c r="T4013">
        <v>60</v>
      </c>
    </row>
    <row r="4014" spans="1:20" ht="18.75" x14ac:dyDescent="0.25">
      <c r="A4014">
        <v>5090302</v>
      </c>
      <c r="B4014">
        <v>1011202</v>
      </c>
      <c r="C4014">
        <v>401</v>
      </c>
      <c r="D4014" t="s">
        <v>1521</v>
      </c>
      <c r="E4014" t="s">
        <v>3605</v>
      </c>
      <c r="F4014" s="1">
        <v>100004033</v>
      </c>
      <c r="G4014" t="s">
        <v>1891</v>
      </c>
      <c r="H4014" s="22">
        <v>43177</v>
      </c>
      <c r="I4014">
        <v>1</v>
      </c>
      <c r="J4014" s="27">
        <f t="shared" si="92"/>
        <v>114</v>
      </c>
      <c r="K4014">
        <v>82</v>
      </c>
      <c r="L4014">
        <v>0</v>
      </c>
      <c r="M4014">
        <v>81</v>
      </c>
      <c r="N4014">
        <v>1</v>
      </c>
      <c r="O4014" s="18">
        <v>43177</v>
      </c>
      <c r="P4014" s="24">
        <v>46660</v>
      </c>
      <c r="Q4014" s="7">
        <f t="shared" si="91"/>
        <v>120</v>
      </c>
      <c r="R4014" s="12">
        <v>43177</v>
      </c>
      <c r="T4014">
        <v>1</v>
      </c>
    </row>
    <row r="4015" spans="1:20" ht="18.75" x14ac:dyDescent="0.25">
      <c r="A4015">
        <v>5090302</v>
      </c>
      <c r="B4015">
        <v>1011202</v>
      </c>
      <c r="C4015">
        <v>401</v>
      </c>
      <c r="D4015" t="s">
        <v>1521</v>
      </c>
      <c r="E4015" t="s">
        <v>3411</v>
      </c>
      <c r="F4015" s="1">
        <v>100004022</v>
      </c>
      <c r="G4015" t="s">
        <v>1891</v>
      </c>
      <c r="H4015" s="22">
        <v>39093</v>
      </c>
      <c r="I4015">
        <v>2</v>
      </c>
      <c r="J4015" s="27">
        <f t="shared" si="92"/>
        <v>248</v>
      </c>
      <c r="K4015">
        <v>256.72000000000003</v>
      </c>
      <c r="L4015">
        <v>0</v>
      </c>
      <c r="M4015">
        <v>255.72</v>
      </c>
      <c r="N4015">
        <v>1</v>
      </c>
      <c r="O4015" s="18">
        <v>39093</v>
      </c>
      <c r="P4015" s="24">
        <v>46660</v>
      </c>
      <c r="Q4015" s="7">
        <f t="shared" si="91"/>
        <v>120</v>
      </c>
      <c r="R4015" s="12">
        <v>39093</v>
      </c>
      <c r="T4015">
        <v>60</v>
      </c>
    </row>
    <row r="4016" spans="1:20" ht="18.75" x14ac:dyDescent="0.25">
      <c r="A4016">
        <v>5090302</v>
      </c>
      <c r="B4016">
        <v>1011202</v>
      </c>
      <c r="C4016">
        <v>401</v>
      </c>
      <c r="D4016" t="s">
        <v>1521</v>
      </c>
      <c r="E4016" t="s">
        <v>3596</v>
      </c>
      <c r="F4016" s="1">
        <v>100003708</v>
      </c>
      <c r="G4016" t="s">
        <v>1891</v>
      </c>
      <c r="H4016" s="22">
        <v>39387</v>
      </c>
      <c r="I4016">
        <v>1</v>
      </c>
      <c r="J4016" s="27">
        <f t="shared" si="92"/>
        <v>238</v>
      </c>
      <c r="K4016">
        <v>182</v>
      </c>
      <c r="L4016">
        <v>0</v>
      </c>
      <c r="M4016">
        <v>181</v>
      </c>
      <c r="N4016">
        <v>1</v>
      </c>
      <c r="O4016" s="18">
        <v>39387</v>
      </c>
      <c r="P4016" s="24">
        <v>46660</v>
      </c>
      <c r="Q4016" s="7">
        <f t="shared" si="91"/>
        <v>120</v>
      </c>
      <c r="R4016" s="12">
        <v>39387</v>
      </c>
      <c r="T4016">
        <v>60</v>
      </c>
    </row>
    <row r="4017" spans="1:20" ht="18.75" x14ac:dyDescent="0.25">
      <c r="A4017">
        <v>5090302</v>
      </c>
      <c r="B4017">
        <v>1011202</v>
      </c>
      <c r="C4017">
        <v>401</v>
      </c>
      <c r="D4017" t="s">
        <v>1521</v>
      </c>
      <c r="E4017" t="s">
        <v>3606</v>
      </c>
      <c r="F4017" s="1">
        <v>100004066</v>
      </c>
      <c r="G4017" t="s">
        <v>1891</v>
      </c>
      <c r="H4017" s="22">
        <v>39415</v>
      </c>
      <c r="I4017">
        <v>1</v>
      </c>
      <c r="J4017" s="27">
        <f t="shared" si="92"/>
        <v>238</v>
      </c>
      <c r="K4017">
        <v>235</v>
      </c>
      <c r="L4017">
        <v>0</v>
      </c>
      <c r="M4017">
        <v>234</v>
      </c>
      <c r="N4017">
        <v>1</v>
      </c>
      <c r="O4017" s="18">
        <v>39415</v>
      </c>
      <c r="P4017" s="24">
        <v>46660</v>
      </c>
      <c r="Q4017" s="7">
        <f t="shared" si="91"/>
        <v>120</v>
      </c>
      <c r="R4017" s="12">
        <v>39415</v>
      </c>
      <c r="T4017">
        <v>60</v>
      </c>
    </row>
    <row r="4018" spans="1:20" ht="18.75" x14ac:dyDescent="0.25">
      <c r="A4018">
        <v>5090302</v>
      </c>
      <c r="B4018">
        <v>1011202</v>
      </c>
      <c r="C4018">
        <v>401</v>
      </c>
      <c r="D4018" t="s">
        <v>1521</v>
      </c>
      <c r="E4018" t="s">
        <v>3394</v>
      </c>
      <c r="F4018" s="1">
        <v>100004063</v>
      </c>
      <c r="G4018" t="s">
        <v>1891</v>
      </c>
      <c r="H4018" s="22">
        <v>34060</v>
      </c>
      <c r="I4018">
        <v>1</v>
      </c>
      <c r="J4018" s="27">
        <f t="shared" si="92"/>
        <v>413</v>
      </c>
      <c r="K4018">
        <v>19.75</v>
      </c>
      <c r="L4018">
        <v>0</v>
      </c>
      <c r="M4018">
        <v>19.75</v>
      </c>
      <c r="N4018">
        <v>0</v>
      </c>
      <c r="O4018" s="18">
        <v>34060</v>
      </c>
      <c r="P4018" s="24">
        <v>46660</v>
      </c>
      <c r="Q4018" s="7">
        <f t="shared" si="91"/>
        <v>120</v>
      </c>
      <c r="R4018" s="12">
        <v>34060</v>
      </c>
      <c r="T4018">
        <v>60</v>
      </c>
    </row>
    <row r="4019" spans="1:20" ht="18.75" x14ac:dyDescent="0.25">
      <c r="A4019">
        <v>5090302</v>
      </c>
      <c r="B4019">
        <v>1011202</v>
      </c>
      <c r="C4019">
        <v>401</v>
      </c>
      <c r="D4019" t="s">
        <v>1521</v>
      </c>
      <c r="E4019" t="s">
        <v>3394</v>
      </c>
      <c r="F4019" s="1">
        <v>100004064</v>
      </c>
      <c r="G4019" t="s">
        <v>1891</v>
      </c>
      <c r="H4019" s="22">
        <v>34060</v>
      </c>
      <c r="I4019">
        <v>2</v>
      </c>
      <c r="J4019" s="27">
        <f t="shared" si="92"/>
        <v>413</v>
      </c>
      <c r="K4019">
        <v>39.5</v>
      </c>
      <c r="L4019">
        <v>0</v>
      </c>
      <c r="M4019">
        <v>38.5</v>
      </c>
      <c r="N4019">
        <v>1</v>
      </c>
      <c r="O4019" s="18">
        <v>34060</v>
      </c>
      <c r="P4019" s="24">
        <v>46660</v>
      </c>
      <c r="Q4019" s="7">
        <f t="shared" si="91"/>
        <v>120</v>
      </c>
      <c r="R4019" s="12">
        <v>34060</v>
      </c>
      <c r="T4019">
        <v>60</v>
      </c>
    </row>
    <row r="4020" spans="1:20" ht="18.75" x14ac:dyDescent="0.25">
      <c r="A4020">
        <v>5090302</v>
      </c>
      <c r="B4020">
        <v>1011202</v>
      </c>
      <c r="C4020">
        <v>401</v>
      </c>
      <c r="D4020" t="s">
        <v>1521</v>
      </c>
      <c r="E4020" t="s">
        <v>3607</v>
      </c>
      <c r="F4020" s="1">
        <v>100004014</v>
      </c>
      <c r="G4020" t="s">
        <v>1891</v>
      </c>
      <c r="H4020" s="22">
        <v>39872</v>
      </c>
      <c r="I4020">
        <v>1</v>
      </c>
      <c r="J4020" s="27">
        <f t="shared" si="92"/>
        <v>223</v>
      </c>
      <c r="K4020">
        <v>40</v>
      </c>
      <c r="L4020">
        <v>0</v>
      </c>
      <c r="M4020">
        <v>39</v>
      </c>
      <c r="N4020">
        <v>1</v>
      </c>
      <c r="O4020" s="18">
        <v>39872</v>
      </c>
      <c r="P4020" s="24">
        <v>46660</v>
      </c>
      <c r="Q4020" s="7">
        <f t="shared" si="91"/>
        <v>120</v>
      </c>
      <c r="R4020" s="12">
        <v>39872</v>
      </c>
      <c r="T4020">
        <v>1</v>
      </c>
    </row>
    <row r="4021" spans="1:20" ht="18.75" x14ac:dyDescent="0.25">
      <c r="A4021">
        <v>5090302</v>
      </c>
      <c r="B4021">
        <v>1011202</v>
      </c>
      <c r="C4021">
        <v>401</v>
      </c>
      <c r="D4021" t="s">
        <v>1521</v>
      </c>
      <c r="E4021" t="s">
        <v>3608</v>
      </c>
      <c r="F4021" s="1">
        <v>100004032</v>
      </c>
      <c r="G4021" t="s">
        <v>1891</v>
      </c>
      <c r="H4021" s="22">
        <v>33939</v>
      </c>
      <c r="I4021">
        <v>1</v>
      </c>
      <c r="J4021" s="27">
        <f t="shared" si="92"/>
        <v>417</v>
      </c>
      <c r="K4021">
        <v>350</v>
      </c>
      <c r="L4021">
        <v>0</v>
      </c>
      <c r="M4021">
        <v>349</v>
      </c>
      <c r="N4021">
        <v>1</v>
      </c>
      <c r="O4021" s="18">
        <v>33939</v>
      </c>
      <c r="P4021" s="24">
        <v>46660</v>
      </c>
      <c r="Q4021" s="7">
        <f t="shared" si="91"/>
        <v>120</v>
      </c>
      <c r="R4021" s="12">
        <v>33939</v>
      </c>
      <c r="T4021">
        <v>48</v>
      </c>
    </row>
    <row r="4022" spans="1:20" ht="18.75" x14ac:dyDescent="0.25">
      <c r="A4022">
        <v>5090302</v>
      </c>
      <c r="B4022">
        <v>1011202</v>
      </c>
      <c r="C4022">
        <v>501</v>
      </c>
      <c r="D4022" t="s">
        <v>1563</v>
      </c>
      <c r="E4022" t="s">
        <v>3609</v>
      </c>
      <c r="F4022" s="1">
        <v>100007179</v>
      </c>
      <c r="G4022" t="s">
        <v>1891</v>
      </c>
      <c r="H4022" s="22">
        <v>44651</v>
      </c>
      <c r="I4022">
        <v>2</v>
      </c>
      <c r="J4022" s="27">
        <f t="shared" si="92"/>
        <v>65</v>
      </c>
      <c r="K4022">
        <v>298</v>
      </c>
      <c r="L4022">
        <v>2.5310000000000001</v>
      </c>
      <c r="M4022">
        <v>10.042</v>
      </c>
      <c r="N4022">
        <v>287.95800000000003</v>
      </c>
      <c r="O4022" s="18">
        <v>44651</v>
      </c>
      <c r="P4022" s="24">
        <v>46660</v>
      </c>
      <c r="Q4022" s="7">
        <f t="shared" si="91"/>
        <v>120</v>
      </c>
      <c r="R4022" s="12">
        <v>44651</v>
      </c>
      <c r="T4022">
        <v>120</v>
      </c>
    </row>
    <row r="4023" spans="1:20" ht="18.75" x14ac:dyDescent="0.25">
      <c r="A4023">
        <v>5090302</v>
      </c>
      <c r="B4023">
        <v>1011202</v>
      </c>
      <c r="C4023">
        <v>501</v>
      </c>
      <c r="D4023" t="s">
        <v>1563</v>
      </c>
      <c r="E4023" t="s">
        <v>3610</v>
      </c>
      <c r="F4023" s="1">
        <v>100005750</v>
      </c>
      <c r="G4023" t="s">
        <v>1891</v>
      </c>
      <c r="H4023" s="22">
        <v>43130</v>
      </c>
      <c r="I4023">
        <v>1</v>
      </c>
      <c r="J4023" s="27">
        <f t="shared" si="92"/>
        <v>116</v>
      </c>
      <c r="K4023">
        <v>100</v>
      </c>
      <c r="L4023">
        <v>0</v>
      </c>
      <c r="M4023">
        <v>99</v>
      </c>
      <c r="N4023">
        <v>1</v>
      </c>
      <c r="O4023" s="18">
        <v>43130</v>
      </c>
      <c r="P4023" s="24">
        <v>46660</v>
      </c>
      <c r="Q4023" s="7">
        <f t="shared" si="91"/>
        <v>120</v>
      </c>
      <c r="R4023" s="12">
        <v>43130</v>
      </c>
      <c r="T4023">
        <v>48</v>
      </c>
    </row>
    <row r="4024" spans="1:20" ht="18.75" x14ac:dyDescent="0.25">
      <c r="A4024">
        <v>5090302</v>
      </c>
      <c r="B4024">
        <v>1011202</v>
      </c>
      <c r="C4024">
        <v>501</v>
      </c>
      <c r="D4024" t="s">
        <v>1563</v>
      </c>
      <c r="E4024" t="s">
        <v>3611</v>
      </c>
      <c r="F4024" s="1">
        <v>100005743</v>
      </c>
      <c r="G4024" t="s">
        <v>1891</v>
      </c>
      <c r="H4024" s="22">
        <v>36168</v>
      </c>
      <c r="I4024">
        <v>249</v>
      </c>
      <c r="J4024" s="27">
        <f t="shared" si="92"/>
        <v>344</v>
      </c>
      <c r="K4024">
        <v>4689.915</v>
      </c>
      <c r="L4024">
        <v>0</v>
      </c>
      <c r="M4024">
        <v>4689.2420000000002</v>
      </c>
      <c r="N4024">
        <v>0.67300000000000004</v>
      </c>
      <c r="O4024" s="18">
        <v>36168</v>
      </c>
      <c r="P4024" s="24">
        <v>46660</v>
      </c>
      <c r="Q4024" s="7">
        <f t="shared" si="91"/>
        <v>120</v>
      </c>
      <c r="R4024" s="12">
        <v>36168</v>
      </c>
      <c r="T4024">
        <v>36</v>
      </c>
    </row>
    <row r="4025" spans="1:20" ht="18.75" x14ac:dyDescent="0.25">
      <c r="A4025">
        <v>5090302</v>
      </c>
      <c r="B4025">
        <v>1011202</v>
      </c>
      <c r="C4025">
        <v>501</v>
      </c>
      <c r="D4025" t="s">
        <v>1563</v>
      </c>
      <c r="E4025" t="s">
        <v>3612</v>
      </c>
      <c r="F4025" s="1">
        <v>100005753</v>
      </c>
      <c r="G4025" t="s">
        <v>1891</v>
      </c>
      <c r="H4025" s="22">
        <v>39093</v>
      </c>
      <c r="I4025">
        <v>1</v>
      </c>
      <c r="J4025" s="27">
        <f t="shared" si="92"/>
        <v>248</v>
      </c>
      <c r="K4025">
        <v>99</v>
      </c>
      <c r="L4025">
        <v>0</v>
      </c>
      <c r="M4025">
        <v>98</v>
      </c>
      <c r="N4025">
        <v>1</v>
      </c>
      <c r="O4025" s="18">
        <v>39093</v>
      </c>
      <c r="P4025" s="24">
        <v>46660</v>
      </c>
      <c r="Q4025" s="7">
        <f t="shared" si="91"/>
        <v>120</v>
      </c>
      <c r="R4025" s="12">
        <v>39093</v>
      </c>
      <c r="T4025">
        <v>60</v>
      </c>
    </row>
    <row r="4026" spans="1:20" ht="18.75" x14ac:dyDescent="0.25">
      <c r="A4026">
        <v>5090302</v>
      </c>
      <c r="B4026">
        <v>1011202</v>
      </c>
      <c r="C4026">
        <v>501</v>
      </c>
      <c r="D4026" t="s">
        <v>1563</v>
      </c>
      <c r="E4026" t="s">
        <v>3411</v>
      </c>
      <c r="F4026" s="1">
        <v>100005751</v>
      </c>
      <c r="G4026" t="s">
        <v>1891</v>
      </c>
      <c r="H4026" s="22">
        <v>39093</v>
      </c>
      <c r="I4026">
        <v>1</v>
      </c>
      <c r="J4026" s="27">
        <f t="shared" si="92"/>
        <v>248</v>
      </c>
      <c r="K4026">
        <v>128.36000000000001</v>
      </c>
      <c r="L4026">
        <v>0</v>
      </c>
      <c r="M4026">
        <v>127.86</v>
      </c>
      <c r="N4026">
        <v>0.5</v>
      </c>
      <c r="O4026" s="18">
        <v>39093</v>
      </c>
      <c r="P4026" s="24">
        <v>46660</v>
      </c>
      <c r="Q4026" s="7">
        <f t="shared" si="91"/>
        <v>120</v>
      </c>
      <c r="R4026" s="12">
        <v>39093</v>
      </c>
      <c r="T4026">
        <v>60</v>
      </c>
    </row>
    <row r="4027" spans="1:20" ht="18.75" x14ac:dyDescent="0.25">
      <c r="A4027">
        <v>5090302</v>
      </c>
      <c r="B4027">
        <v>1011202</v>
      </c>
      <c r="C4027">
        <v>501</v>
      </c>
      <c r="D4027" t="s">
        <v>1563</v>
      </c>
      <c r="E4027" t="s">
        <v>3596</v>
      </c>
      <c r="F4027" s="1">
        <v>100005752</v>
      </c>
      <c r="G4027" t="s">
        <v>1891</v>
      </c>
      <c r="H4027" s="22">
        <v>39093</v>
      </c>
      <c r="I4027">
        <v>1</v>
      </c>
      <c r="J4027" s="27">
        <f t="shared" si="92"/>
        <v>248</v>
      </c>
      <c r="K4027">
        <v>182</v>
      </c>
      <c r="L4027">
        <v>0</v>
      </c>
      <c r="M4027">
        <v>181</v>
      </c>
      <c r="N4027">
        <v>1</v>
      </c>
      <c r="O4027" s="18">
        <v>39093</v>
      </c>
      <c r="P4027" s="24">
        <v>46660</v>
      </c>
      <c r="Q4027" s="7">
        <f t="shared" si="91"/>
        <v>120</v>
      </c>
      <c r="R4027" s="12">
        <v>39093</v>
      </c>
      <c r="T4027">
        <v>60</v>
      </c>
    </row>
    <row r="4028" spans="1:20" ht="18.75" x14ac:dyDescent="0.25">
      <c r="A4028">
        <v>5090302</v>
      </c>
      <c r="B4028">
        <v>1011202</v>
      </c>
      <c r="C4028">
        <v>501</v>
      </c>
      <c r="D4028" t="s">
        <v>1563</v>
      </c>
      <c r="E4028" t="s">
        <v>3405</v>
      </c>
      <c r="F4028" s="1">
        <v>100003703</v>
      </c>
      <c r="G4028" t="s">
        <v>1891</v>
      </c>
      <c r="H4028" s="22">
        <v>39093</v>
      </c>
      <c r="I4028">
        <v>1</v>
      </c>
      <c r="J4028" s="27">
        <f t="shared" si="92"/>
        <v>248</v>
      </c>
      <c r="K4028">
        <v>62.5</v>
      </c>
      <c r="L4028">
        <v>0</v>
      </c>
      <c r="M4028">
        <v>61.5</v>
      </c>
      <c r="N4028">
        <v>1</v>
      </c>
      <c r="O4028" s="18">
        <v>39093</v>
      </c>
      <c r="P4028" s="24">
        <v>46660</v>
      </c>
      <c r="Q4028" s="7">
        <f t="shared" si="91"/>
        <v>120</v>
      </c>
      <c r="R4028" s="12">
        <v>39093</v>
      </c>
      <c r="T4028">
        <v>60</v>
      </c>
    </row>
    <row r="4029" spans="1:20" ht="18.75" x14ac:dyDescent="0.25">
      <c r="A4029">
        <v>5090302</v>
      </c>
      <c r="B4029">
        <v>1011202</v>
      </c>
      <c r="C4029">
        <v>502</v>
      </c>
      <c r="D4029" t="s">
        <v>70</v>
      </c>
      <c r="E4029" t="s">
        <v>3613</v>
      </c>
      <c r="F4029" s="1">
        <v>100005907</v>
      </c>
      <c r="G4029" t="s">
        <v>1891</v>
      </c>
      <c r="H4029" s="22">
        <v>42063</v>
      </c>
      <c r="I4029">
        <v>1</v>
      </c>
      <c r="J4029" s="27">
        <f t="shared" si="92"/>
        <v>151</v>
      </c>
      <c r="K4029">
        <v>238</v>
      </c>
      <c r="L4029">
        <v>0</v>
      </c>
      <c r="M4029">
        <v>237</v>
      </c>
      <c r="N4029">
        <v>1</v>
      </c>
      <c r="O4029" s="18">
        <v>42063</v>
      </c>
      <c r="P4029" s="24">
        <v>46660</v>
      </c>
      <c r="Q4029" s="7">
        <f t="shared" si="91"/>
        <v>120</v>
      </c>
      <c r="R4029" s="12">
        <v>42063</v>
      </c>
      <c r="T4029">
        <v>48</v>
      </c>
    </row>
    <row r="4030" spans="1:20" ht="18.75" x14ac:dyDescent="0.25">
      <c r="A4030">
        <v>5090302</v>
      </c>
      <c r="B4030">
        <v>1011202</v>
      </c>
      <c r="C4030">
        <v>502</v>
      </c>
      <c r="D4030" t="s">
        <v>70</v>
      </c>
      <c r="E4030" t="s">
        <v>3614</v>
      </c>
      <c r="F4030" s="1">
        <v>100005908</v>
      </c>
      <c r="G4030" t="s">
        <v>1891</v>
      </c>
      <c r="H4030" s="22">
        <v>42063</v>
      </c>
      <c r="I4030">
        <v>1</v>
      </c>
      <c r="J4030" s="27">
        <f t="shared" si="92"/>
        <v>151</v>
      </c>
      <c r="K4030">
        <v>282.75</v>
      </c>
      <c r="L4030">
        <v>0</v>
      </c>
      <c r="M4030">
        <v>281.75</v>
      </c>
      <c r="N4030">
        <v>1</v>
      </c>
      <c r="O4030" s="18">
        <v>42063</v>
      </c>
      <c r="P4030" s="24">
        <v>46660</v>
      </c>
      <c r="Q4030" s="7">
        <f t="shared" si="91"/>
        <v>120</v>
      </c>
      <c r="R4030" s="12">
        <v>42063</v>
      </c>
      <c r="T4030">
        <v>48</v>
      </c>
    </row>
    <row r="4031" spans="1:20" ht="18.75" x14ac:dyDescent="0.25">
      <c r="A4031">
        <v>5090302</v>
      </c>
      <c r="B4031">
        <v>1011202</v>
      </c>
      <c r="C4031">
        <v>502</v>
      </c>
      <c r="D4031" t="s">
        <v>70</v>
      </c>
      <c r="E4031" t="s">
        <v>3615</v>
      </c>
      <c r="F4031" s="1">
        <v>100005889</v>
      </c>
      <c r="G4031" t="s">
        <v>1891</v>
      </c>
      <c r="H4031" s="22">
        <v>42323</v>
      </c>
      <c r="I4031">
        <v>1</v>
      </c>
      <c r="J4031" s="27">
        <f t="shared" si="92"/>
        <v>142</v>
      </c>
      <c r="K4031">
        <v>145.68</v>
      </c>
      <c r="L4031">
        <v>0</v>
      </c>
      <c r="M4031">
        <v>144.68</v>
      </c>
      <c r="N4031">
        <v>1</v>
      </c>
      <c r="O4031" s="18">
        <v>42323</v>
      </c>
      <c r="P4031" s="24">
        <v>46660</v>
      </c>
      <c r="Q4031" s="7">
        <f t="shared" si="91"/>
        <v>120</v>
      </c>
      <c r="R4031" s="12">
        <v>42323</v>
      </c>
      <c r="T4031">
        <v>48</v>
      </c>
    </row>
    <row r="4032" spans="1:20" ht="18.75" x14ac:dyDescent="0.25">
      <c r="A4032">
        <v>5090302</v>
      </c>
      <c r="B4032">
        <v>1011202</v>
      </c>
      <c r="C4032">
        <v>502</v>
      </c>
      <c r="D4032" t="s">
        <v>70</v>
      </c>
      <c r="E4032" t="s">
        <v>3616</v>
      </c>
      <c r="F4032" s="1">
        <v>100005794</v>
      </c>
      <c r="G4032" t="s">
        <v>1891</v>
      </c>
      <c r="H4032" s="22">
        <v>39568</v>
      </c>
      <c r="I4032">
        <v>1</v>
      </c>
      <c r="J4032" s="27">
        <f t="shared" si="92"/>
        <v>233</v>
      </c>
      <c r="K4032">
        <v>340</v>
      </c>
      <c r="L4032">
        <v>0</v>
      </c>
      <c r="M4032">
        <v>339</v>
      </c>
      <c r="N4032">
        <v>1</v>
      </c>
      <c r="O4032" s="18">
        <v>39568</v>
      </c>
      <c r="P4032" s="24">
        <v>46660</v>
      </c>
      <c r="Q4032" s="7">
        <f t="shared" si="91"/>
        <v>120</v>
      </c>
      <c r="R4032" s="12">
        <v>39568</v>
      </c>
      <c r="T4032">
        <v>48</v>
      </c>
    </row>
    <row r="4033" spans="1:20" ht="18.75" x14ac:dyDescent="0.25">
      <c r="A4033">
        <v>5090302</v>
      </c>
      <c r="B4033">
        <v>1011202</v>
      </c>
      <c r="C4033">
        <v>502</v>
      </c>
      <c r="D4033" t="s">
        <v>70</v>
      </c>
      <c r="E4033" t="s">
        <v>3617</v>
      </c>
      <c r="F4033" s="1">
        <v>100005831</v>
      </c>
      <c r="G4033" t="s">
        <v>1891</v>
      </c>
      <c r="H4033" s="22">
        <v>39082</v>
      </c>
      <c r="I4033">
        <v>1</v>
      </c>
      <c r="J4033" s="27">
        <f t="shared" si="92"/>
        <v>248</v>
      </c>
      <c r="K4033">
        <v>2900</v>
      </c>
      <c r="L4033">
        <v>0</v>
      </c>
      <c r="M4033">
        <v>2899</v>
      </c>
      <c r="N4033">
        <v>1</v>
      </c>
      <c r="O4033" s="18">
        <v>39082</v>
      </c>
      <c r="P4033" s="24">
        <v>46660</v>
      </c>
      <c r="Q4033" s="7">
        <f t="shared" si="91"/>
        <v>120</v>
      </c>
      <c r="R4033" s="12">
        <v>39082</v>
      </c>
      <c r="T4033">
        <v>48</v>
      </c>
    </row>
    <row r="4034" spans="1:20" ht="18.75" x14ac:dyDescent="0.25">
      <c r="A4034">
        <v>5090302</v>
      </c>
      <c r="B4034">
        <v>1011202</v>
      </c>
      <c r="C4034">
        <v>502</v>
      </c>
      <c r="D4034" t="s">
        <v>70</v>
      </c>
      <c r="E4034" t="s">
        <v>3618</v>
      </c>
      <c r="F4034" s="1">
        <v>100005888</v>
      </c>
      <c r="G4034" t="s">
        <v>1891</v>
      </c>
      <c r="H4034" s="22">
        <v>38776</v>
      </c>
      <c r="I4034">
        <v>1</v>
      </c>
      <c r="J4034" s="27">
        <f t="shared" si="92"/>
        <v>259</v>
      </c>
      <c r="K4034">
        <v>145.255</v>
      </c>
      <c r="L4034">
        <v>0</v>
      </c>
      <c r="M4034">
        <v>144.255</v>
      </c>
      <c r="N4034">
        <v>1</v>
      </c>
      <c r="O4034" s="18">
        <v>38776</v>
      </c>
      <c r="P4034" s="24">
        <v>46660</v>
      </c>
      <c r="Q4034" s="7">
        <f t="shared" ref="Q4034:Q4097" si="93">10*12</f>
        <v>120</v>
      </c>
      <c r="R4034" s="12">
        <v>38776</v>
      </c>
      <c r="T4034">
        <v>48</v>
      </c>
    </row>
    <row r="4035" spans="1:20" ht="18.75" x14ac:dyDescent="0.25">
      <c r="A4035">
        <v>5090302</v>
      </c>
      <c r="B4035">
        <v>1011202</v>
      </c>
      <c r="C4035">
        <v>502</v>
      </c>
      <c r="D4035" t="s">
        <v>70</v>
      </c>
      <c r="E4035" t="s">
        <v>3619</v>
      </c>
      <c r="F4035" s="1">
        <v>100005773</v>
      </c>
      <c r="G4035" t="s">
        <v>1891</v>
      </c>
      <c r="H4035" s="22">
        <v>38490</v>
      </c>
      <c r="I4035">
        <v>1</v>
      </c>
      <c r="J4035" s="27">
        <f t="shared" ref="J4035:J4098" si="94">DATEDIF(H4035,P4035,"m")</f>
        <v>268</v>
      </c>
      <c r="K4035">
        <v>55.44</v>
      </c>
      <c r="L4035">
        <v>0</v>
      </c>
      <c r="M4035">
        <v>54.44</v>
      </c>
      <c r="N4035">
        <v>1</v>
      </c>
      <c r="O4035" s="18">
        <v>38490</v>
      </c>
      <c r="P4035" s="24">
        <v>46660</v>
      </c>
      <c r="Q4035" s="7">
        <f t="shared" si="93"/>
        <v>120</v>
      </c>
      <c r="R4035" s="12">
        <v>38490</v>
      </c>
      <c r="T4035">
        <v>1</v>
      </c>
    </row>
    <row r="4036" spans="1:20" ht="18.75" x14ac:dyDescent="0.25">
      <c r="A4036">
        <v>5090302</v>
      </c>
      <c r="B4036">
        <v>1011202</v>
      </c>
      <c r="C4036">
        <v>502</v>
      </c>
      <c r="D4036" t="s">
        <v>70</v>
      </c>
      <c r="E4036" t="s">
        <v>3620</v>
      </c>
      <c r="F4036" s="1">
        <v>100005839</v>
      </c>
      <c r="G4036" t="s">
        <v>1891</v>
      </c>
      <c r="H4036" s="22">
        <v>40847</v>
      </c>
      <c r="I4036">
        <v>2</v>
      </c>
      <c r="J4036" s="27">
        <f t="shared" si="94"/>
        <v>190</v>
      </c>
      <c r="K4036">
        <v>183</v>
      </c>
      <c r="L4036">
        <v>0</v>
      </c>
      <c r="M4036">
        <v>182</v>
      </c>
      <c r="N4036">
        <v>1</v>
      </c>
      <c r="O4036" s="18">
        <v>40847</v>
      </c>
      <c r="P4036" s="24">
        <v>46660</v>
      </c>
      <c r="Q4036" s="7">
        <f t="shared" si="93"/>
        <v>120</v>
      </c>
      <c r="R4036" s="12">
        <v>40847</v>
      </c>
      <c r="T4036">
        <v>48</v>
      </c>
    </row>
    <row r="4037" spans="1:20" ht="18.75" x14ac:dyDescent="0.25">
      <c r="A4037">
        <v>5090302</v>
      </c>
      <c r="B4037">
        <v>1011202</v>
      </c>
      <c r="C4037">
        <v>502</v>
      </c>
      <c r="D4037" t="s">
        <v>70</v>
      </c>
      <c r="E4037" t="s">
        <v>3621</v>
      </c>
      <c r="F4037" s="1">
        <v>100005843</v>
      </c>
      <c r="G4037" t="s">
        <v>1891</v>
      </c>
      <c r="H4037" s="22">
        <v>40877</v>
      </c>
      <c r="I4037">
        <v>1</v>
      </c>
      <c r="J4037" s="27">
        <f t="shared" si="94"/>
        <v>190</v>
      </c>
      <c r="K4037">
        <v>650</v>
      </c>
      <c r="L4037">
        <v>0</v>
      </c>
      <c r="M4037">
        <v>649</v>
      </c>
      <c r="N4037">
        <v>1</v>
      </c>
      <c r="O4037" s="18">
        <v>40877</v>
      </c>
      <c r="P4037" s="24">
        <v>46660</v>
      </c>
      <c r="Q4037" s="7">
        <f t="shared" si="93"/>
        <v>120</v>
      </c>
      <c r="R4037" s="12">
        <v>40877</v>
      </c>
      <c r="T4037">
        <v>48</v>
      </c>
    </row>
    <row r="4038" spans="1:20" ht="18.75" x14ac:dyDescent="0.25">
      <c r="A4038">
        <v>5090302</v>
      </c>
      <c r="B4038">
        <v>1011202</v>
      </c>
      <c r="C4038">
        <v>502</v>
      </c>
      <c r="D4038" t="s">
        <v>70</v>
      </c>
      <c r="E4038" t="s">
        <v>3622</v>
      </c>
      <c r="F4038" s="1">
        <v>100005842</v>
      </c>
      <c r="G4038" t="s">
        <v>1891</v>
      </c>
      <c r="H4038" s="22">
        <v>40877</v>
      </c>
      <c r="I4038">
        <v>1</v>
      </c>
      <c r="J4038" s="27">
        <f t="shared" si="94"/>
        <v>190</v>
      </c>
      <c r="K4038">
        <v>1350</v>
      </c>
      <c r="L4038">
        <v>0</v>
      </c>
      <c r="M4038">
        <v>1349</v>
      </c>
      <c r="N4038">
        <v>1</v>
      </c>
      <c r="O4038" s="18">
        <v>40877</v>
      </c>
      <c r="P4038" s="24">
        <v>46660</v>
      </c>
      <c r="Q4038" s="7">
        <f t="shared" si="93"/>
        <v>120</v>
      </c>
      <c r="R4038" s="12">
        <v>40877</v>
      </c>
      <c r="T4038">
        <v>48</v>
      </c>
    </row>
    <row r="4039" spans="1:20" ht="18.75" x14ac:dyDescent="0.25">
      <c r="A4039">
        <v>5090302</v>
      </c>
      <c r="B4039">
        <v>1011202</v>
      </c>
      <c r="C4039">
        <v>502</v>
      </c>
      <c r="D4039" t="s">
        <v>70</v>
      </c>
      <c r="E4039" t="s">
        <v>3623</v>
      </c>
      <c r="F4039" s="1">
        <v>100005838</v>
      </c>
      <c r="G4039" t="s">
        <v>1891</v>
      </c>
      <c r="H4039" s="22">
        <v>40847</v>
      </c>
      <c r="I4039">
        <v>1</v>
      </c>
      <c r="J4039" s="27">
        <f t="shared" si="94"/>
        <v>190</v>
      </c>
      <c r="K4039">
        <v>73.5</v>
      </c>
      <c r="L4039">
        <v>0</v>
      </c>
      <c r="M4039">
        <v>72.5</v>
      </c>
      <c r="N4039">
        <v>1</v>
      </c>
      <c r="O4039" s="18">
        <v>40847</v>
      </c>
      <c r="P4039" s="24">
        <v>46660</v>
      </c>
      <c r="Q4039" s="7">
        <f t="shared" si="93"/>
        <v>120</v>
      </c>
      <c r="R4039" s="12">
        <v>40847</v>
      </c>
      <c r="T4039">
        <v>1</v>
      </c>
    </row>
    <row r="4040" spans="1:20" ht="18.75" x14ac:dyDescent="0.25">
      <c r="A4040">
        <v>5090302</v>
      </c>
      <c r="B4040">
        <v>1011202</v>
      </c>
      <c r="C4040">
        <v>502</v>
      </c>
      <c r="D4040" t="s">
        <v>70</v>
      </c>
      <c r="E4040" t="s">
        <v>3623</v>
      </c>
      <c r="F4040" s="1">
        <v>100005841</v>
      </c>
      <c r="G4040" t="s">
        <v>1891</v>
      </c>
      <c r="H4040" s="22">
        <v>40847</v>
      </c>
      <c r="I4040">
        <v>2</v>
      </c>
      <c r="J4040" s="27">
        <f t="shared" si="94"/>
        <v>190</v>
      </c>
      <c r="K4040">
        <v>147</v>
      </c>
      <c r="L4040">
        <v>0</v>
      </c>
      <c r="M4040">
        <v>146</v>
      </c>
      <c r="N4040">
        <v>1</v>
      </c>
      <c r="O4040" s="18">
        <v>40847</v>
      </c>
      <c r="P4040" s="24">
        <v>46660</v>
      </c>
      <c r="Q4040" s="7">
        <f t="shared" si="93"/>
        <v>120</v>
      </c>
      <c r="R4040" s="12">
        <v>40847</v>
      </c>
      <c r="T4040">
        <v>48</v>
      </c>
    </row>
    <row r="4041" spans="1:20" ht="18.75" x14ac:dyDescent="0.25">
      <c r="A4041">
        <v>5090302</v>
      </c>
      <c r="B4041">
        <v>1011202</v>
      </c>
      <c r="C4041">
        <v>502</v>
      </c>
      <c r="D4041" t="s">
        <v>70</v>
      </c>
      <c r="E4041" t="s">
        <v>3624</v>
      </c>
      <c r="F4041" s="1">
        <v>100006717</v>
      </c>
      <c r="G4041" t="s">
        <v>1891</v>
      </c>
      <c r="H4041" s="22">
        <v>43885</v>
      </c>
      <c r="I4041">
        <v>9</v>
      </c>
      <c r="J4041" s="27">
        <f t="shared" si="94"/>
        <v>91</v>
      </c>
      <c r="K4041">
        <v>5616</v>
      </c>
      <c r="L4041">
        <v>47.698</v>
      </c>
      <c r="M4041">
        <v>1366.5319999999999</v>
      </c>
      <c r="N4041">
        <v>4249.4679999999998</v>
      </c>
      <c r="O4041" s="18">
        <v>43885</v>
      </c>
      <c r="P4041" s="24">
        <v>46660</v>
      </c>
      <c r="Q4041" s="7">
        <f t="shared" si="93"/>
        <v>120</v>
      </c>
      <c r="R4041" s="12">
        <v>43885</v>
      </c>
      <c r="T4041">
        <v>120</v>
      </c>
    </row>
    <row r="4042" spans="1:20" ht="18.75" x14ac:dyDescent="0.25">
      <c r="A4042">
        <v>5090302</v>
      </c>
      <c r="B4042">
        <v>1011202</v>
      </c>
      <c r="C4042">
        <v>502</v>
      </c>
      <c r="D4042" t="s">
        <v>70</v>
      </c>
      <c r="E4042" t="s">
        <v>3625</v>
      </c>
      <c r="F4042" s="1">
        <v>100005792</v>
      </c>
      <c r="G4042" t="s">
        <v>1891</v>
      </c>
      <c r="H4042" s="22">
        <v>39021</v>
      </c>
      <c r="I4042">
        <v>1</v>
      </c>
      <c r="J4042" s="27">
        <f t="shared" si="94"/>
        <v>250</v>
      </c>
      <c r="K4042">
        <v>250</v>
      </c>
      <c r="L4042">
        <v>0</v>
      </c>
      <c r="M4042">
        <v>249</v>
      </c>
      <c r="N4042">
        <v>1</v>
      </c>
      <c r="O4042" s="18">
        <v>39021</v>
      </c>
      <c r="P4042" s="24">
        <v>46660</v>
      </c>
      <c r="Q4042" s="7">
        <f t="shared" si="93"/>
        <v>120</v>
      </c>
      <c r="R4042" s="12">
        <v>39021</v>
      </c>
      <c r="T4042">
        <v>48</v>
      </c>
    </row>
    <row r="4043" spans="1:20" ht="18.75" x14ac:dyDescent="0.25">
      <c r="A4043">
        <v>5090302</v>
      </c>
      <c r="B4043">
        <v>1011202</v>
      </c>
      <c r="C4043">
        <v>502</v>
      </c>
      <c r="D4043" t="s">
        <v>70</v>
      </c>
      <c r="E4043" t="s">
        <v>3626</v>
      </c>
      <c r="F4043" s="1">
        <v>100005890</v>
      </c>
      <c r="G4043" t="s">
        <v>1891</v>
      </c>
      <c r="H4043" s="22">
        <v>42604</v>
      </c>
      <c r="I4043">
        <v>1</v>
      </c>
      <c r="J4043" s="27">
        <f t="shared" si="94"/>
        <v>133</v>
      </c>
      <c r="K4043">
        <v>360</v>
      </c>
      <c r="L4043">
        <v>0</v>
      </c>
      <c r="M4043">
        <v>359</v>
      </c>
      <c r="N4043">
        <v>1</v>
      </c>
      <c r="O4043" s="18">
        <v>42604</v>
      </c>
      <c r="P4043" s="24">
        <v>46660</v>
      </c>
      <c r="Q4043" s="7">
        <f t="shared" si="93"/>
        <v>120</v>
      </c>
      <c r="R4043" s="12">
        <v>42604</v>
      </c>
      <c r="T4043">
        <v>48</v>
      </c>
    </row>
    <row r="4044" spans="1:20" ht="18.75" x14ac:dyDescent="0.25">
      <c r="A4044">
        <v>5090302</v>
      </c>
      <c r="B4044">
        <v>1011202</v>
      </c>
      <c r="C4044">
        <v>502</v>
      </c>
      <c r="D4044" t="s">
        <v>70</v>
      </c>
      <c r="E4044" t="s">
        <v>3627</v>
      </c>
      <c r="F4044" s="1">
        <v>100005814</v>
      </c>
      <c r="G4044" t="s">
        <v>1891</v>
      </c>
      <c r="H4044" s="22">
        <v>37469</v>
      </c>
      <c r="I4044">
        <v>1</v>
      </c>
      <c r="J4044" s="27">
        <f t="shared" si="94"/>
        <v>301</v>
      </c>
      <c r="K4044">
        <v>222.5</v>
      </c>
      <c r="L4044">
        <v>0</v>
      </c>
      <c r="M4044">
        <v>221.5</v>
      </c>
      <c r="N4044">
        <v>1</v>
      </c>
      <c r="O4044" s="18">
        <v>37469</v>
      </c>
      <c r="P4044" s="24">
        <v>46660</v>
      </c>
      <c r="Q4044" s="7">
        <f t="shared" si="93"/>
        <v>120</v>
      </c>
      <c r="R4044" s="12">
        <v>37469</v>
      </c>
      <c r="T4044">
        <v>48</v>
      </c>
    </row>
    <row r="4045" spans="1:20" ht="18.75" x14ac:dyDescent="0.25">
      <c r="A4045">
        <v>5090302</v>
      </c>
      <c r="B4045">
        <v>1011202</v>
      </c>
      <c r="C4045">
        <v>502</v>
      </c>
      <c r="D4045" t="s">
        <v>70</v>
      </c>
      <c r="E4045" t="s">
        <v>3628</v>
      </c>
      <c r="F4045" s="1">
        <v>100005848</v>
      </c>
      <c r="G4045" t="s">
        <v>1891</v>
      </c>
      <c r="H4045" s="22">
        <v>42733</v>
      </c>
      <c r="I4045">
        <v>1</v>
      </c>
      <c r="J4045" s="27">
        <f t="shared" si="94"/>
        <v>129</v>
      </c>
      <c r="K4045">
        <v>230</v>
      </c>
      <c r="L4045">
        <v>0</v>
      </c>
      <c r="M4045">
        <v>229</v>
      </c>
      <c r="N4045">
        <v>1</v>
      </c>
      <c r="O4045" s="18">
        <v>42733</v>
      </c>
      <c r="P4045" s="24">
        <v>46660</v>
      </c>
      <c r="Q4045" s="7">
        <f t="shared" si="93"/>
        <v>120</v>
      </c>
      <c r="R4045" s="12">
        <v>42733</v>
      </c>
      <c r="T4045">
        <v>48</v>
      </c>
    </row>
    <row r="4046" spans="1:20" ht="18.75" x14ac:dyDescent="0.25">
      <c r="A4046">
        <v>5090302</v>
      </c>
      <c r="B4046">
        <v>1011202</v>
      </c>
      <c r="C4046">
        <v>502</v>
      </c>
      <c r="D4046" t="s">
        <v>70</v>
      </c>
      <c r="E4046" t="s">
        <v>1982</v>
      </c>
      <c r="F4046" s="1">
        <v>100006634</v>
      </c>
      <c r="G4046" t="s">
        <v>1891</v>
      </c>
      <c r="H4046" s="22">
        <v>43768</v>
      </c>
      <c r="I4046">
        <v>3</v>
      </c>
      <c r="J4046" s="27">
        <f t="shared" si="94"/>
        <v>95</v>
      </c>
      <c r="K4046">
        <v>0</v>
      </c>
      <c r="L4046">
        <v>0</v>
      </c>
      <c r="M4046">
        <v>0</v>
      </c>
      <c r="N4046">
        <v>0</v>
      </c>
      <c r="O4046" s="18">
        <v>43768</v>
      </c>
      <c r="P4046" s="24">
        <v>46660</v>
      </c>
      <c r="Q4046" s="7">
        <f t="shared" si="93"/>
        <v>120</v>
      </c>
      <c r="R4046" s="12">
        <v>43768</v>
      </c>
      <c r="T4046">
        <v>120</v>
      </c>
    </row>
    <row r="4047" spans="1:20" ht="18.75" x14ac:dyDescent="0.25">
      <c r="A4047">
        <v>5090302</v>
      </c>
      <c r="B4047">
        <v>1011202</v>
      </c>
      <c r="C4047">
        <v>502</v>
      </c>
      <c r="D4047" t="s">
        <v>70</v>
      </c>
      <c r="E4047" t="s">
        <v>1983</v>
      </c>
      <c r="F4047" s="1">
        <v>100006672</v>
      </c>
      <c r="G4047" t="s">
        <v>1891</v>
      </c>
      <c r="H4047" s="22">
        <v>43796</v>
      </c>
      <c r="I4047">
        <v>1</v>
      </c>
      <c r="J4047" s="27">
        <f t="shared" si="94"/>
        <v>94</v>
      </c>
      <c r="K4047">
        <v>0</v>
      </c>
      <c r="L4047">
        <v>0</v>
      </c>
      <c r="M4047">
        <v>0</v>
      </c>
      <c r="N4047">
        <v>0</v>
      </c>
      <c r="O4047" s="18">
        <v>43796</v>
      </c>
      <c r="P4047" s="24">
        <v>46660</v>
      </c>
      <c r="Q4047" s="7">
        <f t="shared" si="93"/>
        <v>120</v>
      </c>
      <c r="R4047" s="12">
        <v>43796</v>
      </c>
      <c r="T4047">
        <v>120</v>
      </c>
    </row>
    <row r="4048" spans="1:20" ht="18.75" x14ac:dyDescent="0.25">
      <c r="A4048">
        <v>5090302</v>
      </c>
      <c r="B4048">
        <v>1011202</v>
      </c>
      <c r="C4048">
        <v>502</v>
      </c>
      <c r="D4048" t="s">
        <v>70</v>
      </c>
      <c r="E4048" t="s">
        <v>3629</v>
      </c>
      <c r="F4048" s="1">
        <v>100006659</v>
      </c>
      <c r="G4048" t="s">
        <v>1891</v>
      </c>
      <c r="H4048" s="22">
        <v>43818</v>
      </c>
      <c r="I4048">
        <v>1</v>
      </c>
      <c r="J4048" s="27">
        <f t="shared" si="94"/>
        <v>93</v>
      </c>
      <c r="K4048">
        <v>0</v>
      </c>
      <c r="L4048">
        <v>0</v>
      </c>
      <c r="M4048">
        <v>0</v>
      </c>
      <c r="N4048">
        <v>0</v>
      </c>
      <c r="O4048" s="18">
        <v>43818</v>
      </c>
      <c r="P4048" s="24">
        <v>46660</v>
      </c>
      <c r="Q4048" s="7">
        <f t="shared" si="93"/>
        <v>120</v>
      </c>
      <c r="R4048" s="12">
        <v>43818</v>
      </c>
      <c r="T4048">
        <v>120</v>
      </c>
    </row>
    <row r="4049" spans="1:20" ht="18.75" x14ac:dyDescent="0.25">
      <c r="A4049">
        <v>5090302</v>
      </c>
      <c r="B4049">
        <v>1011202</v>
      </c>
      <c r="C4049">
        <v>502</v>
      </c>
      <c r="D4049" t="s">
        <v>70</v>
      </c>
      <c r="E4049" t="s">
        <v>1986</v>
      </c>
      <c r="F4049" s="1">
        <v>100006642</v>
      </c>
      <c r="G4049" t="s">
        <v>1891</v>
      </c>
      <c r="H4049" s="22">
        <v>43768</v>
      </c>
      <c r="I4049">
        <v>2</v>
      </c>
      <c r="J4049" s="27">
        <f t="shared" si="94"/>
        <v>95</v>
      </c>
      <c r="K4049">
        <v>0</v>
      </c>
      <c r="L4049">
        <v>0</v>
      </c>
      <c r="M4049">
        <v>0</v>
      </c>
      <c r="N4049">
        <v>0</v>
      </c>
      <c r="O4049" s="18">
        <v>43768</v>
      </c>
      <c r="P4049" s="24">
        <v>46660</v>
      </c>
      <c r="Q4049" s="7">
        <f t="shared" si="93"/>
        <v>120</v>
      </c>
      <c r="R4049" s="12">
        <v>43768</v>
      </c>
      <c r="T4049">
        <v>120</v>
      </c>
    </row>
    <row r="4050" spans="1:20" ht="18.75" x14ac:dyDescent="0.25">
      <c r="A4050">
        <v>5090302</v>
      </c>
      <c r="B4050">
        <v>1011202</v>
      </c>
      <c r="C4050">
        <v>502</v>
      </c>
      <c r="D4050" t="s">
        <v>70</v>
      </c>
      <c r="E4050" t="s">
        <v>3630</v>
      </c>
      <c r="F4050" s="1">
        <v>100005786</v>
      </c>
      <c r="G4050" t="s">
        <v>1891</v>
      </c>
      <c r="H4050" s="22">
        <v>42732</v>
      </c>
      <c r="I4050">
        <v>2</v>
      </c>
      <c r="J4050" s="27">
        <f t="shared" si="94"/>
        <v>129</v>
      </c>
      <c r="K4050">
        <v>55.5</v>
      </c>
      <c r="L4050">
        <v>0</v>
      </c>
      <c r="M4050">
        <v>54.5</v>
      </c>
      <c r="N4050">
        <v>1</v>
      </c>
      <c r="O4050" s="18">
        <v>42732</v>
      </c>
      <c r="P4050" s="24">
        <v>46660</v>
      </c>
      <c r="Q4050" s="7">
        <f t="shared" si="93"/>
        <v>120</v>
      </c>
      <c r="R4050" s="12">
        <v>42732</v>
      </c>
      <c r="T4050">
        <v>1</v>
      </c>
    </row>
    <row r="4051" spans="1:20" ht="18.75" x14ac:dyDescent="0.25">
      <c r="A4051">
        <v>5090302</v>
      </c>
      <c r="B4051">
        <v>1011202</v>
      </c>
      <c r="C4051">
        <v>502</v>
      </c>
      <c r="D4051" t="s">
        <v>70</v>
      </c>
      <c r="E4051" t="s">
        <v>3631</v>
      </c>
      <c r="F4051" s="1">
        <v>100007272</v>
      </c>
      <c r="G4051" t="s">
        <v>1891</v>
      </c>
      <c r="H4051" s="22">
        <v>44742</v>
      </c>
      <c r="I4051">
        <v>3</v>
      </c>
      <c r="J4051" s="27">
        <f t="shared" si="94"/>
        <v>63</v>
      </c>
      <c r="K4051">
        <v>1095</v>
      </c>
      <c r="L4051">
        <v>9.3000000000000007</v>
      </c>
      <c r="M4051">
        <v>9.6</v>
      </c>
      <c r="N4051">
        <v>1085.4000000000001</v>
      </c>
      <c r="O4051" s="18">
        <v>44742</v>
      </c>
      <c r="P4051" s="24">
        <v>46660</v>
      </c>
      <c r="Q4051" s="7">
        <f t="shared" si="93"/>
        <v>120</v>
      </c>
      <c r="R4051" s="12">
        <v>44742</v>
      </c>
      <c r="T4051">
        <v>120</v>
      </c>
    </row>
    <row r="4052" spans="1:20" ht="18.75" x14ac:dyDescent="0.25">
      <c r="A4052">
        <v>5090302</v>
      </c>
      <c r="B4052">
        <v>1011202</v>
      </c>
      <c r="C4052">
        <v>502</v>
      </c>
      <c r="D4052" t="s">
        <v>70</v>
      </c>
      <c r="E4052" t="s">
        <v>3632</v>
      </c>
      <c r="F4052" s="1">
        <v>100006578</v>
      </c>
      <c r="G4052" t="s">
        <v>1891</v>
      </c>
      <c r="H4052" s="22">
        <v>43799</v>
      </c>
      <c r="I4052">
        <v>1</v>
      </c>
      <c r="J4052" s="27">
        <f t="shared" si="94"/>
        <v>94</v>
      </c>
      <c r="K4052">
        <v>2250</v>
      </c>
      <c r="L4052">
        <v>19.11</v>
      </c>
      <c r="M4052">
        <v>600.41200000000003</v>
      </c>
      <c r="N4052">
        <v>1649.588</v>
      </c>
      <c r="O4052" s="18">
        <v>43799</v>
      </c>
      <c r="P4052" s="24">
        <v>46660</v>
      </c>
      <c r="Q4052" s="7">
        <f t="shared" si="93"/>
        <v>120</v>
      </c>
      <c r="R4052" s="12">
        <v>43799</v>
      </c>
      <c r="T4052">
        <v>120</v>
      </c>
    </row>
    <row r="4053" spans="1:20" ht="18.75" x14ac:dyDescent="0.25">
      <c r="A4053">
        <v>5090302</v>
      </c>
      <c r="B4053">
        <v>1011202</v>
      </c>
      <c r="C4053">
        <v>502</v>
      </c>
      <c r="D4053" t="s">
        <v>70</v>
      </c>
      <c r="E4053" t="s">
        <v>3633</v>
      </c>
      <c r="F4053" s="1">
        <v>100005928</v>
      </c>
      <c r="G4053" t="s">
        <v>1891</v>
      </c>
      <c r="H4053" s="22">
        <v>42338</v>
      </c>
      <c r="I4053">
        <v>1</v>
      </c>
      <c r="J4053" s="27">
        <f t="shared" si="94"/>
        <v>142</v>
      </c>
      <c r="K4053">
        <v>27.75</v>
      </c>
      <c r="L4053">
        <v>0</v>
      </c>
      <c r="M4053">
        <v>26.75</v>
      </c>
      <c r="N4053">
        <v>1</v>
      </c>
      <c r="O4053" s="18">
        <v>42338</v>
      </c>
      <c r="P4053" s="24">
        <v>46660</v>
      </c>
      <c r="Q4053" s="7">
        <f t="shared" si="93"/>
        <v>120</v>
      </c>
      <c r="R4053" s="12">
        <v>42338</v>
      </c>
      <c r="T4053">
        <v>1</v>
      </c>
    </row>
    <row r="4054" spans="1:20" ht="18.75" x14ac:dyDescent="0.25">
      <c r="A4054">
        <v>5090302</v>
      </c>
      <c r="B4054">
        <v>1011202</v>
      </c>
      <c r="C4054">
        <v>502</v>
      </c>
      <c r="D4054" t="s">
        <v>70</v>
      </c>
      <c r="E4054" t="s">
        <v>3634</v>
      </c>
      <c r="F4054" s="1">
        <v>100005929</v>
      </c>
      <c r="G4054" t="s">
        <v>1891</v>
      </c>
      <c r="H4054" s="22">
        <v>42338</v>
      </c>
      <c r="I4054">
        <v>1</v>
      </c>
      <c r="J4054" s="27">
        <f t="shared" si="94"/>
        <v>142</v>
      </c>
      <c r="K4054">
        <v>72.75</v>
      </c>
      <c r="L4054">
        <v>0</v>
      </c>
      <c r="M4054">
        <v>71.75</v>
      </c>
      <c r="N4054">
        <v>1</v>
      </c>
      <c r="O4054" s="18">
        <v>42338</v>
      </c>
      <c r="P4054" s="24">
        <v>46660</v>
      </c>
      <c r="Q4054" s="7">
        <f t="shared" si="93"/>
        <v>120</v>
      </c>
      <c r="R4054" s="12">
        <v>42338</v>
      </c>
      <c r="T4054">
        <v>1</v>
      </c>
    </row>
    <row r="4055" spans="1:20" ht="18.75" x14ac:dyDescent="0.25">
      <c r="A4055">
        <v>5090302</v>
      </c>
      <c r="B4055">
        <v>1011202</v>
      </c>
      <c r="C4055">
        <v>502</v>
      </c>
      <c r="D4055" t="s">
        <v>70</v>
      </c>
      <c r="E4055" t="s">
        <v>3635</v>
      </c>
      <c r="F4055" s="1">
        <v>100006679</v>
      </c>
      <c r="G4055" t="s">
        <v>1891</v>
      </c>
      <c r="H4055" s="22">
        <v>42948</v>
      </c>
      <c r="I4055">
        <v>1</v>
      </c>
      <c r="J4055" s="27">
        <f t="shared" si="94"/>
        <v>121</v>
      </c>
      <c r="K4055">
        <v>0</v>
      </c>
      <c r="L4055">
        <v>0</v>
      </c>
      <c r="M4055">
        <v>0</v>
      </c>
      <c r="N4055">
        <v>0</v>
      </c>
      <c r="O4055" s="18">
        <v>42948</v>
      </c>
      <c r="P4055" s="24">
        <v>46660</v>
      </c>
      <c r="Q4055" s="7">
        <f t="shared" si="93"/>
        <v>120</v>
      </c>
      <c r="R4055" s="12">
        <v>42948</v>
      </c>
      <c r="T4055">
        <v>120</v>
      </c>
    </row>
    <row r="4056" spans="1:20" ht="18.75" x14ac:dyDescent="0.25">
      <c r="A4056">
        <v>5090302</v>
      </c>
      <c r="B4056">
        <v>1011202</v>
      </c>
      <c r="C4056">
        <v>502</v>
      </c>
      <c r="D4056" t="s">
        <v>70</v>
      </c>
      <c r="E4056" t="s">
        <v>3636</v>
      </c>
      <c r="F4056" s="1">
        <v>100006614</v>
      </c>
      <c r="G4056" t="s">
        <v>1891</v>
      </c>
      <c r="H4056" s="22">
        <v>43704</v>
      </c>
      <c r="I4056">
        <v>1</v>
      </c>
      <c r="J4056" s="27">
        <f t="shared" si="94"/>
        <v>97</v>
      </c>
      <c r="K4056">
        <v>0</v>
      </c>
      <c r="L4056">
        <v>0</v>
      </c>
      <c r="M4056">
        <v>0</v>
      </c>
      <c r="N4056">
        <v>0</v>
      </c>
      <c r="O4056" s="18">
        <v>43704</v>
      </c>
      <c r="P4056" s="24">
        <v>46660</v>
      </c>
      <c r="Q4056" s="7">
        <f t="shared" si="93"/>
        <v>120</v>
      </c>
      <c r="R4056" s="12">
        <v>43704</v>
      </c>
      <c r="T4056">
        <v>120</v>
      </c>
    </row>
    <row r="4057" spans="1:20" ht="18.75" x14ac:dyDescent="0.25">
      <c r="A4057">
        <v>5090302</v>
      </c>
      <c r="B4057">
        <v>1011202</v>
      </c>
      <c r="C4057">
        <v>502</v>
      </c>
      <c r="D4057" t="s">
        <v>70</v>
      </c>
      <c r="E4057" t="s">
        <v>3637</v>
      </c>
      <c r="F4057" s="1">
        <v>100006678</v>
      </c>
      <c r="G4057" t="s">
        <v>1891</v>
      </c>
      <c r="H4057" s="22">
        <v>42948</v>
      </c>
      <c r="I4057">
        <v>1</v>
      </c>
      <c r="J4057" s="27">
        <f t="shared" si="94"/>
        <v>121</v>
      </c>
      <c r="K4057">
        <v>0</v>
      </c>
      <c r="L4057">
        <v>0</v>
      </c>
      <c r="M4057">
        <v>0</v>
      </c>
      <c r="N4057">
        <v>0</v>
      </c>
      <c r="O4057" s="18">
        <v>42948</v>
      </c>
      <c r="P4057" s="24">
        <v>46660</v>
      </c>
      <c r="Q4057" s="7">
        <f t="shared" si="93"/>
        <v>120</v>
      </c>
      <c r="R4057" s="12">
        <v>42948</v>
      </c>
      <c r="T4057">
        <v>120</v>
      </c>
    </row>
    <row r="4058" spans="1:20" ht="18.75" x14ac:dyDescent="0.25">
      <c r="A4058">
        <v>5090302</v>
      </c>
      <c r="B4058">
        <v>1011202</v>
      </c>
      <c r="C4058">
        <v>502</v>
      </c>
      <c r="D4058" t="s">
        <v>70</v>
      </c>
      <c r="E4058" t="s">
        <v>3638</v>
      </c>
      <c r="F4058" s="1">
        <v>100006635</v>
      </c>
      <c r="G4058" t="s">
        <v>1891</v>
      </c>
      <c r="H4058" s="22">
        <v>43768</v>
      </c>
      <c r="I4058">
        <v>1</v>
      </c>
      <c r="J4058" s="27">
        <f t="shared" si="94"/>
        <v>95</v>
      </c>
      <c r="K4058">
        <v>0</v>
      </c>
      <c r="L4058">
        <v>0</v>
      </c>
      <c r="M4058">
        <v>0</v>
      </c>
      <c r="N4058">
        <v>0</v>
      </c>
      <c r="O4058" s="18">
        <v>43768</v>
      </c>
      <c r="P4058" s="24">
        <v>46660</v>
      </c>
      <c r="Q4058" s="7">
        <f t="shared" si="93"/>
        <v>120</v>
      </c>
      <c r="R4058" s="12">
        <v>43768</v>
      </c>
      <c r="T4058">
        <v>120</v>
      </c>
    </row>
    <row r="4059" spans="1:20" ht="18.75" x14ac:dyDescent="0.25">
      <c r="A4059">
        <v>5090302</v>
      </c>
      <c r="B4059">
        <v>1011202</v>
      </c>
      <c r="C4059">
        <v>502</v>
      </c>
      <c r="D4059" t="s">
        <v>70</v>
      </c>
      <c r="E4059" t="s">
        <v>3639</v>
      </c>
      <c r="F4059" s="1">
        <v>100006917</v>
      </c>
      <c r="G4059" t="s">
        <v>1891</v>
      </c>
      <c r="H4059" s="22">
        <v>44280</v>
      </c>
      <c r="I4059">
        <v>5</v>
      </c>
      <c r="J4059" s="27">
        <f t="shared" si="94"/>
        <v>78</v>
      </c>
      <c r="K4059">
        <v>700</v>
      </c>
      <c r="L4059">
        <v>5.9450000000000003</v>
      </c>
      <c r="M4059">
        <v>94.738</v>
      </c>
      <c r="N4059">
        <v>605.26199999999994</v>
      </c>
      <c r="O4059" s="18">
        <v>44280</v>
      </c>
      <c r="P4059" s="24">
        <v>46660</v>
      </c>
      <c r="Q4059" s="7">
        <f t="shared" si="93"/>
        <v>120</v>
      </c>
      <c r="R4059" s="12">
        <v>44280</v>
      </c>
      <c r="T4059">
        <v>120</v>
      </c>
    </row>
    <row r="4060" spans="1:20" ht="18.75" x14ac:dyDescent="0.25">
      <c r="A4060">
        <v>5090302</v>
      </c>
      <c r="B4060">
        <v>1011202</v>
      </c>
      <c r="C4060">
        <v>502</v>
      </c>
      <c r="D4060" t="s">
        <v>70</v>
      </c>
      <c r="E4060" t="s">
        <v>3552</v>
      </c>
      <c r="F4060" s="1">
        <v>100003729</v>
      </c>
      <c r="G4060" t="s">
        <v>1891</v>
      </c>
      <c r="H4060" s="22">
        <v>43306</v>
      </c>
      <c r="I4060">
        <v>6</v>
      </c>
      <c r="J4060" s="27">
        <f t="shared" si="94"/>
        <v>110</v>
      </c>
      <c r="K4060">
        <v>168</v>
      </c>
      <c r="L4060">
        <v>2.8439999999999999</v>
      </c>
      <c r="M4060">
        <v>133.98699999999999</v>
      </c>
      <c r="N4060">
        <v>34.012999999999998</v>
      </c>
      <c r="O4060" s="18">
        <v>43306</v>
      </c>
      <c r="P4060" s="24">
        <v>46660</v>
      </c>
      <c r="Q4060" s="7">
        <f t="shared" si="93"/>
        <v>120</v>
      </c>
      <c r="R4060" s="12">
        <v>43306</v>
      </c>
      <c r="T4060">
        <v>60</v>
      </c>
    </row>
    <row r="4061" spans="1:20" ht="18.75" x14ac:dyDescent="0.25">
      <c r="A4061">
        <v>5090302</v>
      </c>
      <c r="B4061">
        <v>1011202</v>
      </c>
      <c r="C4061">
        <v>502</v>
      </c>
      <c r="D4061" t="s">
        <v>70</v>
      </c>
      <c r="E4061" t="s">
        <v>3640</v>
      </c>
      <c r="F4061" s="1">
        <v>100006661</v>
      </c>
      <c r="G4061" t="s">
        <v>1891</v>
      </c>
      <c r="H4061" s="22">
        <v>43795</v>
      </c>
      <c r="I4061">
        <v>1</v>
      </c>
      <c r="J4061" s="27">
        <f t="shared" si="94"/>
        <v>94</v>
      </c>
      <c r="K4061">
        <v>0</v>
      </c>
      <c r="L4061">
        <v>0</v>
      </c>
      <c r="M4061">
        <v>0</v>
      </c>
      <c r="N4061">
        <v>0</v>
      </c>
      <c r="O4061" s="18">
        <v>43795</v>
      </c>
      <c r="P4061" s="24">
        <v>46660</v>
      </c>
      <c r="Q4061" s="7">
        <f t="shared" si="93"/>
        <v>120</v>
      </c>
      <c r="R4061" s="12">
        <v>43795</v>
      </c>
      <c r="T4061">
        <v>120</v>
      </c>
    </row>
    <row r="4062" spans="1:20" ht="18.75" x14ac:dyDescent="0.25">
      <c r="A4062">
        <v>5090302</v>
      </c>
      <c r="B4062">
        <v>1011202</v>
      </c>
      <c r="C4062">
        <v>502</v>
      </c>
      <c r="D4062" t="s">
        <v>70</v>
      </c>
      <c r="E4062" t="s">
        <v>3641</v>
      </c>
      <c r="F4062" s="1">
        <v>100006548</v>
      </c>
      <c r="G4062" t="s">
        <v>1891</v>
      </c>
      <c r="H4062" s="22">
        <v>43754</v>
      </c>
      <c r="I4062">
        <v>1</v>
      </c>
      <c r="J4062" s="27">
        <f t="shared" si="94"/>
        <v>95</v>
      </c>
      <c r="K4062">
        <v>0</v>
      </c>
      <c r="L4062">
        <v>0</v>
      </c>
      <c r="M4062">
        <v>0</v>
      </c>
      <c r="N4062">
        <v>0</v>
      </c>
      <c r="O4062" s="18">
        <v>43754</v>
      </c>
      <c r="P4062" s="24">
        <v>46660</v>
      </c>
      <c r="Q4062" s="7">
        <f t="shared" si="93"/>
        <v>120</v>
      </c>
      <c r="R4062" s="12">
        <v>43754</v>
      </c>
      <c r="T4062">
        <v>120</v>
      </c>
    </row>
    <row r="4063" spans="1:20" ht="18.75" x14ac:dyDescent="0.25">
      <c r="A4063">
        <v>5090302</v>
      </c>
      <c r="B4063">
        <v>1011202</v>
      </c>
      <c r="C4063">
        <v>502</v>
      </c>
      <c r="D4063" t="s">
        <v>70</v>
      </c>
      <c r="E4063" t="s">
        <v>3642</v>
      </c>
      <c r="F4063" s="1">
        <v>100006920</v>
      </c>
      <c r="G4063" t="s">
        <v>1891</v>
      </c>
      <c r="H4063" s="22">
        <v>44280</v>
      </c>
      <c r="I4063">
        <v>1</v>
      </c>
      <c r="J4063" s="27">
        <f t="shared" si="94"/>
        <v>78</v>
      </c>
      <c r="K4063">
        <v>675</v>
      </c>
      <c r="L4063">
        <v>5.7329999999999997</v>
      </c>
      <c r="M4063">
        <v>91.355999999999995</v>
      </c>
      <c r="N4063">
        <v>583.64400000000001</v>
      </c>
      <c r="O4063" s="18">
        <v>44280</v>
      </c>
      <c r="P4063" s="24">
        <v>46660</v>
      </c>
      <c r="Q4063" s="7">
        <f t="shared" si="93"/>
        <v>120</v>
      </c>
      <c r="R4063" s="12">
        <v>44280</v>
      </c>
      <c r="T4063">
        <v>120</v>
      </c>
    </row>
    <row r="4064" spans="1:20" ht="18.75" x14ac:dyDescent="0.25">
      <c r="A4064">
        <v>5090302</v>
      </c>
      <c r="B4064">
        <v>1011202</v>
      </c>
      <c r="C4064">
        <v>502</v>
      </c>
      <c r="D4064" t="s">
        <v>70</v>
      </c>
      <c r="E4064" t="s">
        <v>3643</v>
      </c>
      <c r="F4064" s="1">
        <v>100005594</v>
      </c>
      <c r="G4064" t="s">
        <v>1891</v>
      </c>
      <c r="H4064" s="22">
        <v>41121</v>
      </c>
      <c r="I4064">
        <v>1</v>
      </c>
      <c r="J4064" s="27">
        <f t="shared" si="94"/>
        <v>181</v>
      </c>
      <c r="K4064">
        <v>360</v>
      </c>
      <c r="L4064">
        <v>0</v>
      </c>
      <c r="M4064">
        <v>359</v>
      </c>
      <c r="N4064">
        <v>1</v>
      </c>
      <c r="O4064" s="18">
        <v>41121</v>
      </c>
      <c r="P4064" s="24">
        <v>46660</v>
      </c>
      <c r="Q4064" s="7">
        <f t="shared" si="93"/>
        <v>120</v>
      </c>
      <c r="R4064" s="12">
        <v>41121</v>
      </c>
      <c r="T4064">
        <v>48</v>
      </c>
    </row>
    <row r="4065" spans="1:20" ht="18.75" x14ac:dyDescent="0.25">
      <c r="A4065">
        <v>5090302</v>
      </c>
      <c r="B4065">
        <v>1011202</v>
      </c>
      <c r="C4065">
        <v>502</v>
      </c>
      <c r="D4065" t="s">
        <v>70</v>
      </c>
      <c r="E4065" t="s">
        <v>3644</v>
      </c>
      <c r="F4065" s="1">
        <v>100006666</v>
      </c>
      <c r="G4065" t="s">
        <v>1891</v>
      </c>
      <c r="H4065" s="22">
        <v>43796</v>
      </c>
      <c r="I4065">
        <v>1</v>
      </c>
      <c r="J4065" s="27">
        <f t="shared" si="94"/>
        <v>94</v>
      </c>
      <c r="K4065">
        <v>0</v>
      </c>
      <c r="L4065">
        <v>0</v>
      </c>
      <c r="M4065">
        <v>0</v>
      </c>
      <c r="N4065">
        <v>0</v>
      </c>
      <c r="O4065" s="18">
        <v>43796</v>
      </c>
      <c r="P4065" s="24">
        <v>46660</v>
      </c>
      <c r="Q4065" s="7">
        <f t="shared" si="93"/>
        <v>120</v>
      </c>
      <c r="R4065" s="12">
        <v>43796</v>
      </c>
      <c r="T4065">
        <v>120</v>
      </c>
    </row>
    <row r="4066" spans="1:20" ht="18.75" x14ac:dyDescent="0.25">
      <c r="A4066">
        <v>5090302</v>
      </c>
      <c r="B4066">
        <v>1011202</v>
      </c>
      <c r="C4066">
        <v>502</v>
      </c>
      <c r="D4066" t="s">
        <v>70</v>
      </c>
      <c r="E4066" t="s">
        <v>3645</v>
      </c>
      <c r="F4066" s="1">
        <v>100006667</v>
      </c>
      <c r="G4066" t="s">
        <v>1891</v>
      </c>
      <c r="H4066" s="22">
        <v>43796</v>
      </c>
      <c r="I4066">
        <v>1</v>
      </c>
      <c r="J4066" s="27">
        <f t="shared" si="94"/>
        <v>94</v>
      </c>
      <c r="K4066">
        <v>0</v>
      </c>
      <c r="L4066">
        <v>0</v>
      </c>
      <c r="M4066">
        <v>0</v>
      </c>
      <c r="N4066">
        <v>0</v>
      </c>
      <c r="O4066" s="18">
        <v>43796</v>
      </c>
      <c r="P4066" s="24">
        <v>46660</v>
      </c>
      <c r="Q4066" s="7">
        <f t="shared" si="93"/>
        <v>120</v>
      </c>
      <c r="R4066" s="12">
        <v>43796</v>
      </c>
      <c r="T4066">
        <v>120</v>
      </c>
    </row>
    <row r="4067" spans="1:20" ht="18.75" x14ac:dyDescent="0.25">
      <c r="A4067">
        <v>5090302</v>
      </c>
      <c r="B4067">
        <v>1011202</v>
      </c>
      <c r="C4067">
        <v>502</v>
      </c>
      <c r="D4067" t="s">
        <v>70</v>
      </c>
      <c r="E4067" t="s">
        <v>3646</v>
      </c>
      <c r="F4067" s="1">
        <v>100006663</v>
      </c>
      <c r="G4067" t="s">
        <v>1891</v>
      </c>
      <c r="H4067" s="22">
        <v>43796</v>
      </c>
      <c r="I4067">
        <v>1</v>
      </c>
      <c r="J4067" s="27">
        <f t="shared" si="94"/>
        <v>94</v>
      </c>
      <c r="K4067">
        <v>0</v>
      </c>
      <c r="L4067">
        <v>0</v>
      </c>
      <c r="M4067">
        <v>0</v>
      </c>
      <c r="N4067">
        <v>0</v>
      </c>
      <c r="O4067" s="18">
        <v>43796</v>
      </c>
      <c r="P4067" s="24">
        <v>46660</v>
      </c>
      <c r="Q4067" s="7">
        <f t="shared" si="93"/>
        <v>120</v>
      </c>
      <c r="R4067" s="12">
        <v>43796</v>
      </c>
      <c r="T4067">
        <v>120</v>
      </c>
    </row>
    <row r="4068" spans="1:20" ht="18.75" x14ac:dyDescent="0.25">
      <c r="A4068">
        <v>5090302</v>
      </c>
      <c r="B4068">
        <v>1011202</v>
      </c>
      <c r="C4068">
        <v>502</v>
      </c>
      <c r="D4068" t="s">
        <v>70</v>
      </c>
      <c r="E4068" t="s">
        <v>3647</v>
      </c>
      <c r="F4068" s="1">
        <v>100006613</v>
      </c>
      <c r="G4068" t="s">
        <v>1891</v>
      </c>
      <c r="H4068" s="22">
        <v>43773</v>
      </c>
      <c r="I4068">
        <v>1</v>
      </c>
      <c r="J4068" s="27">
        <f t="shared" si="94"/>
        <v>94</v>
      </c>
      <c r="K4068">
        <v>0</v>
      </c>
      <c r="L4068">
        <v>0</v>
      </c>
      <c r="M4068">
        <v>0</v>
      </c>
      <c r="N4068">
        <v>0</v>
      </c>
      <c r="O4068" s="18">
        <v>43773</v>
      </c>
      <c r="P4068" s="24">
        <v>46660</v>
      </c>
      <c r="Q4068" s="7">
        <f t="shared" si="93"/>
        <v>120</v>
      </c>
      <c r="R4068" s="12">
        <v>43773</v>
      </c>
      <c r="T4068">
        <v>120</v>
      </c>
    </row>
    <row r="4069" spans="1:20" ht="18.75" x14ac:dyDescent="0.25">
      <c r="A4069">
        <v>5090302</v>
      </c>
      <c r="B4069">
        <v>1011202</v>
      </c>
      <c r="C4069">
        <v>502</v>
      </c>
      <c r="D4069" t="s">
        <v>70</v>
      </c>
      <c r="E4069" t="s">
        <v>3648</v>
      </c>
      <c r="F4069" s="1">
        <v>100006611</v>
      </c>
      <c r="G4069" t="s">
        <v>1891</v>
      </c>
      <c r="H4069" s="22">
        <v>43773</v>
      </c>
      <c r="I4069">
        <v>1</v>
      </c>
      <c r="J4069" s="27">
        <f t="shared" si="94"/>
        <v>94</v>
      </c>
      <c r="K4069">
        <v>0</v>
      </c>
      <c r="L4069">
        <v>0</v>
      </c>
      <c r="M4069">
        <v>0</v>
      </c>
      <c r="N4069">
        <v>0</v>
      </c>
      <c r="O4069" s="18">
        <v>43773</v>
      </c>
      <c r="P4069" s="24">
        <v>46660</v>
      </c>
      <c r="Q4069" s="7">
        <f t="shared" si="93"/>
        <v>120</v>
      </c>
      <c r="R4069" s="12">
        <v>43773</v>
      </c>
      <c r="T4069">
        <v>120</v>
      </c>
    </row>
    <row r="4070" spans="1:20" ht="18.75" x14ac:dyDescent="0.25">
      <c r="A4070">
        <v>5090302</v>
      </c>
      <c r="B4070">
        <v>1011202</v>
      </c>
      <c r="C4070">
        <v>502</v>
      </c>
      <c r="D4070" t="s">
        <v>70</v>
      </c>
      <c r="E4070" t="s">
        <v>3649</v>
      </c>
      <c r="F4070" s="1">
        <v>100006612</v>
      </c>
      <c r="G4070" t="s">
        <v>1891</v>
      </c>
      <c r="H4070" s="22">
        <v>43773</v>
      </c>
      <c r="I4070">
        <v>1</v>
      </c>
      <c r="J4070" s="27">
        <f t="shared" si="94"/>
        <v>94</v>
      </c>
      <c r="K4070">
        <v>0</v>
      </c>
      <c r="L4070">
        <v>0</v>
      </c>
      <c r="M4070">
        <v>0</v>
      </c>
      <c r="N4070">
        <v>0</v>
      </c>
      <c r="O4070" s="18">
        <v>43773</v>
      </c>
      <c r="P4070" s="24">
        <v>46660</v>
      </c>
      <c r="Q4070" s="7">
        <f t="shared" si="93"/>
        <v>120</v>
      </c>
      <c r="R4070" s="12">
        <v>43773</v>
      </c>
      <c r="T4070">
        <v>120</v>
      </c>
    </row>
    <row r="4071" spans="1:20" ht="18.75" x14ac:dyDescent="0.25">
      <c r="A4071">
        <v>5090302</v>
      </c>
      <c r="B4071">
        <v>1011202</v>
      </c>
      <c r="C4071">
        <v>502</v>
      </c>
      <c r="D4071" t="s">
        <v>70</v>
      </c>
      <c r="E4071" t="s">
        <v>3650</v>
      </c>
      <c r="F4071" s="1">
        <v>100006610</v>
      </c>
      <c r="G4071" t="s">
        <v>1891</v>
      </c>
      <c r="H4071" s="22">
        <v>43773</v>
      </c>
      <c r="I4071">
        <v>1</v>
      </c>
      <c r="J4071" s="27">
        <f t="shared" si="94"/>
        <v>94</v>
      </c>
      <c r="K4071">
        <v>0</v>
      </c>
      <c r="L4071">
        <v>0</v>
      </c>
      <c r="M4071">
        <v>0</v>
      </c>
      <c r="N4071">
        <v>0</v>
      </c>
      <c r="O4071" s="18">
        <v>43773</v>
      </c>
      <c r="P4071" s="24">
        <v>46660</v>
      </c>
      <c r="Q4071" s="7">
        <f t="shared" si="93"/>
        <v>120</v>
      </c>
      <c r="R4071" s="12">
        <v>43773</v>
      </c>
      <c r="T4071">
        <v>120</v>
      </c>
    </row>
    <row r="4072" spans="1:20" ht="18.75" x14ac:dyDescent="0.25">
      <c r="A4072">
        <v>5090302</v>
      </c>
      <c r="B4072">
        <v>1011202</v>
      </c>
      <c r="C4072">
        <v>502</v>
      </c>
      <c r="D4072" t="s">
        <v>70</v>
      </c>
      <c r="E4072" t="s">
        <v>2144</v>
      </c>
      <c r="F4072" s="1">
        <v>100006637</v>
      </c>
      <c r="G4072" t="s">
        <v>1891</v>
      </c>
      <c r="H4072" s="22">
        <v>43768</v>
      </c>
      <c r="I4072">
        <v>2</v>
      </c>
      <c r="J4072" s="27">
        <f t="shared" si="94"/>
        <v>95</v>
      </c>
      <c r="K4072">
        <v>0</v>
      </c>
      <c r="L4072">
        <v>0</v>
      </c>
      <c r="M4072">
        <v>0</v>
      </c>
      <c r="N4072">
        <v>0</v>
      </c>
      <c r="O4072" s="18">
        <v>43768</v>
      </c>
      <c r="P4072" s="24">
        <v>46660</v>
      </c>
      <c r="Q4072" s="7">
        <f t="shared" si="93"/>
        <v>120</v>
      </c>
      <c r="R4072" s="12">
        <v>43768</v>
      </c>
      <c r="T4072">
        <v>120</v>
      </c>
    </row>
    <row r="4073" spans="1:20" ht="18.75" x14ac:dyDescent="0.25">
      <c r="A4073">
        <v>5090302</v>
      </c>
      <c r="B4073">
        <v>1011202</v>
      </c>
      <c r="C4073">
        <v>502</v>
      </c>
      <c r="D4073" t="s">
        <v>70</v>
      </c>
      <c r="E4073" t="s">
        <v>3651</v>
      </c>
      <c r="F4073" s="1">
        <v>100006450</v>
      </c>
      <c r="G4073" t="s">
        <v>1891</v>
      </c>
      <c r="H4073" s="22">
        <v>43642</v>
      </c>
      <c r="I4073">
        <v>2</v>
      </c>
      <c r="J4073" s="27">
        <f t="shared" si="94"/>
        <v>99</v>
      </c>
      <c r="K4073">
        <v>1</v>
      </c>
      <c r="L4073">
        <v>0</v>
      </c>
      <c r="M4073">
        <v>0</v>
      </c>
      <c r="N4073">
        <v>1</v>
      </c>
      <c r="O4073" s="18">
        <v>43642</v>
      </c>
      <c r="P4073" s="24">
        <v>46660</v>
      </c>
      <c r="Q4073" s="7">
        <f t="shared" si="93"/>
        <v>120</v>
      </c>
      <c r="R4073" s="12">
        <v>43642</v>
      </c>
      <c r="T4073">
        <v>120</v>
      </c>
    </row>
    <row r="4074" spans="1:20" ht="18.75" x14ac:dyDescent="0.25">
      <c r="A4074">
        <v>5090302</v>
      </c>
      <c r="B4074">
        <v>1011202</v>
      </c>
      <c r="C4074">
        <v>502</v>
      </c>
      <c r="D4074" t="s">
        <v>70</v>
      </c>
      <c r="E4074" t="s">
        <v>3652</v>
      </c>
      <c r="F4074" s="1">
        <v>100006448</v>
      </c>
      <c r="G4074" t="s">
        <v>1891</v>
      </c>
      <c r="H4074" s="22">
        <v>43642</v>
      </c>
      <c r="I4074">
        <v>1</v>
      </c>
      <c r="J4074" s="27">
        <f t="shared" si="94"/>
        <v>99</v>
      </c>
      <c r="K4074">
        <v>1</v>
      </c>
      <c r="L4074">
        <v>0</v>
      </c>
      <c r="M4074">
        <v>0</v>
      </c>
      <c r="N4074">
        <v>1</v>
      </c>
      <c r="O4074" s="18">
        <v>43642</v>
      </c>
      <c r="P4074" s="24">
        <v>46660</v>
      </c>
      <c r="Q4074" s="7">
        <f t="shared" si="93"/>
        <v>120</v>
      </c>
      <c r="R4074" s="12">
        <v>43642</v>
      </c>
      <c r="T4074">
        <v>120</v>
      </c>
    </row>
    <row r="4075" spans="1:20" ht="18.75" x14ac:dyDescent="0.25">
      <c r="A4075">
        <v>5090302</v>
      </c>
      <c r="B4075">
        <v>1011202</v>
      </c>
      <c r="C4075">
        <v>502</v>
      </c>
      <c r="D4075" t="s">
        <v>70</v>
      </c>
      <c r="E4075" t="s">
        <v>3653</v>
      </c>
      <c r="F4075" s="1">
        <v>100005787</v>
      </c>
      <c r="G4075" t="s">
        <v>1891</v>
      </c>
      <c r="H4075" s="22">
        <v>42732</v>
      </c>
      <c r="I4075">
        <v>2</v>
      </c>
      <c r="J4075" s="27">
        <f t="shared" si="94"/>
        <v>129</v>
      </c>
      <c r="K4075">
        <v>82</v>
      </c>
      <c r="L4075">
        <v>0</v>
      </c>
      <c r="M4075">
        <v>81</v>
      </c>
      <c r="N4075">
        <v>1</v>
      </c>
      <c r="O4075" s="18">
        <v>42732</v>
      </c>
      <c r="P4075" s="24">
        <v>46660</v>
      </c>
      <c r="Q4075" s="7">
        <f t="shared" si="93"/>
        <v>120</v>
      </c>
      <c r="R4075" s="12">
        <v>42732</v>
      </c>
      <c r="T4075">
        <v>1</v>
      </c>
    </row>
    <row r="4076" spans="1:20" ht="18.75" x14ac:dyDescent="0.25">
      <c r="A4076">
        <v>5090302</v>
      </c>
      <c r="B4076">
        <v>1011202</v>
      </c>
      <c r="C4076">
        <v>502</v>
      </c>
      <c r="D4076" t="s">
        <v>70</v>
      </c>
      <c r="E4076" t="s">
        <v>3654</v>
      </c>
      <c r="F4076" s="1">
        <v>100006072</v>
      </c>
      <c r="G4076" t="s">
        <v>1891</v>
      </c>
      <c r="H4076" s="22">
        <v>40786</v>
      </c>
      <c r="I4076">
        <v>1</v>
      </c>
      <c r="J4076" s="27">
        <f t="shared" si="94"/>
        <v>192</v>
      </c>
      <c r="K4076">
        <v>289</v>
      </c>
      <c r="L4076">
        <v>0</v>
      </c>
      <c r="M4076">
        <v>288</v>
      </c>
      <c r="N4076">
        <v>1</v>
      </c>
      <c r="O4076" s="18">
        <v>40786</v>
      </c>
      <c r="P4076" s="24">
        <v>46660</v>
      </c>
      <c r="Q4076" s="7">
        <f t="shared" si="93"/>
        <v>120</v>
      </c>
      <c r="R4076" s="12">
        <v>40786</v>
      </c>
      <c r="T4076">
        <v>60</v>
      </c>
    </row>
    <row r="4077" spans="1:20" ht="18.75" x14ac:dyDescent="0.25">
      <c r="A4077">
        <v>5090302</v>
      </c>
      <c r="B4077">
        <v>1011202</v>
      </c>
      <c r="C4077">
        <v>502</v>
      </c>
      <c r="D4077" t="s">
        <v>70</v>
      </c>
      <c r="E4077" t="s">
        <v>3655</v>
      </c>
      <c r="F4077" s="1">
        <v>100006636</v>
      </c>
      <c r="G4077" t="s">
        <v>1891</v>
      </c>
      <c r="H4077" s="22">
        <v>43768</v>
      </c>
      <c r="I4077">
        <v>1</v>
      </c>
      <c r="J4077" s="27">
        <f t="shared" si="94"/>
        <v>95</v>
      </c>
      <c r="K4077">
        <v>0</v>
      </c>
      <c r="L4077">
        <v>0</v>
      </c>
      <c r="M4077">
        <v>0</v>
      </c>
      <c r="N4077">
        <v>0</v>
      </c>
      <c r="O4077" s="18">
        <v>43768</v>
      </c>
      <c r="P4077" s="24">
        <v>46660</v>
      </c>
      <c r="Q4077" s="7">
        <f t="shared" si="93"/>
        <v>120</v>
      </c>
      <c r="R4077" s="12">
        <v>43768</v>
      </c>
      <c r="T4077">
        <v>120</v>
      </c>
    </row>
    <row r="4078" spans="1:20" ht="18.75" x14ac:dyDescent="0.25">
      <c r="A4078">
        <v>5090302</v>
      </c>
      <c r="B4078">
        <v>1011202</v>
      </c>
      <c r="C4078">
        <v>502</v>
      </c>
      <c r="D4078" t="s">
        <v>70</v>
      </c>
      <c r="E4078" t="s">
        <v>3656</v>
      </c>
      <c r="F4078" s="1">
        <v>100006638</v>
      </c>
      <c r="G4078" t="s">
        <v>1891</v>
      </c>
      <c r="H4078" s="22">
        <v>43768</v>
      </c>
      <c r="I4078">
        <v>1</v>
      </c>
      <c r="J4078" s="27">
        <f t="shared" si="94"/>
        <v>95</v>
      </c>
      <c r="K4078">
        <v>0</v>
      </c>
      <c r="L4078">
        <v>0</v>
      </c>
      <c r="M4078">
        <v>0</v>
      </c>
      <c r="N4078">
        <v>0</v>
      </c>
      <c r="O4078" s="18">
        <v>43768</v>
      </c>
      <c r="P4078" s="24">
        <v>46660</v>
      </c>
      <c r="Q4078" s="7">
        <f t="shared" si="93"/>
        <v>120</v>
      </c>
      <c r="R4078" s="12">
        <v>43768</v>
      </c>
      <c r="T4078">
        <v>120</v>
      </c>
    </row>
    <row r="4079" spans="1:20" ht="18.75" x14ac:dyDescent="0.25">
      <c r="A4079">
        <v>5090302</v>
      </c>
      <c r="B4079">
        <v>1011202</v>
      </c>
      <c r="C4079">
        <v>502</v>
      </c>
      <c r="D4079" t="s">
        <v>70</v>
      </c>
      <c r="E4079" t="s">
        <v>3657</v>
      </c>
      <c r="F4079" s="1">
        <v>100006608</v>
      </c>
      <c r="G4079" t="s">
        <v>1891</v>
      </c>
      <c r="H4079" s="22">
        <v>43773</v>
      </c>
      <c r="I4079">
        <v>1</v>
      </c>
      <c r="J4079" s="27">
        <f t="shared" si="94"/>
        <v>94</v>
      </c>
      <c r="K4079">
        <v>0</v>
      </c>
      <c r="L4079">
        <v>0</v>
      </c>
      <c r="M4079">
        <v>0</v>
      </c>
      <c r="N4079">
        <v>0</v>
      </c>
      <c r="O4079" s="18">
        <v>43773</v>
      </c>
      <c r="P4079" s="24">
        <v>46660</v>
      </c>
      <c r="Q4079" s="7">
        <f t="shared" si="93"/>
        <v>120</v>
      </c>
      <c r="R4079" s="12">
        <v>43773</v>
      </c>
      <c r="T4079">
        <v>120</v>
      </c>
    </row>
    <row r="4080" spans="1:20" ht="18.75" x14ac:dyDescent="0.25">
      <c r="A4080">
        <v>5090302</v>
      </c>
      <c r="B4080">
        <v>1011202</v>
      </c>
      <c r="C4080">
        <v>502</v>
      </c>
      <c r="D4080" t="s">
        <v>70</v>
      </c>
      <c r="E4080" t="s">
        <v>3658</v>
      </c>
      <c r="F4080" s="1">
        <v>100006842</v>
      </c>
      <c r="G4080" t="s">
        <v>1891</v>
      </c>
      <c r="H4080" s="22">
        <v>44150</v>
      </c>
      <c r="I4080">
        <v>2</v>
      </c>
      <c r="J4080" s="27">
        <f t="shared" si="94"/>
        <v>82</v>
      </c>
      <c r="K4080">
        <v>1650</v>
      </c>
      <c r="L4080">
        <v>14.013999999999999</v>
      </c>
      <c r="M4080">
        <v>282.02600000000001</v>
      </c>
      <c r="N4080">
        <v>1367.9739999999999</v>
      </c>
      <c r="O4080" s="18">
        <v>44150</v>
      </c>
      <c r="P4080" s="24">
        <v>46660</v>
      </c>
      <c r="Q4080" s="7">
        <f t="shared" si="93"/>
        <v>120</v>
      </c>
      <c r="R4080" s="12">
        <v>44150</v>
      </c>
      <c r="T4080">
        <v>120</v>
      </c>
    </row>
    <row r="4081" spans="1:20" ht="18.75" x14ac:dyDescent="0.25">
      <c r="A4081">
        <v>5090302</v>
      </c>
      <c r="B4081">
        <v>1011202</v>
      </c>
      <c r="C4081">
        <v>502</v>
      </c>
      <c r="D4081" t="s">
        <v>70</v>
      </c>
      <c r="E4081" t="s">
        <v>3659</v>
      </c>
      <c r="F4081" s="1">
        <v>100007181</v>
      </c>
      <c r="G4081" t="s">
        <v>1891</v>
      </c>
      <c r="H4081" s="22">
        <v>44651</v>
      </c>
      <c r="I4081">
        <v>1</v>
      </c>
      <c r="J4081" s="27">
        <f t="shared" si="94"/>
        <v>65</v>
      </c>
      <c r="K4081">
        <v>5960</v>
      </c>
      <c r="L4081">
        <v>50.619</v>
      </c>
      <c r="M4081">
        <v>200.84299999999999</v>
      </c>
      <c r="N4081">
        <v>5759.1570000000002</v>
      </c>
      <c r="O4081" s="18">
        <v>44651</v>
      </c>
      <c r="P4081" s="24">
        <v>46660</v>
      </c>
      <c r="Q4081" s="7">
        <f t="shared" si="93"/>
        <v>120</v>
      </c>
      <c r="R4081" s="12">
        <v>44651</v>
      </c>
      <c r="T4081">
        <v>120</v>
      </c>
    </row>
    <row r="4082" spans="1:20" ht="18.75" x14ac:dyDescent="0.25">
      <c r="A4082">
        <v>5090302</v>
      </c>
      <c r="B4082">
        <v>1011202</v>
      </c>
      <c r="C4082">
        <v>502</v>
      </c>
      <c r="D4082" t="s">
        <v>70</v>
      </c>
      <c r="E4082" t="s">
        <v>3660</v>
      </c>
      <c r="F4082" s="1">
        <v>100005779</v>
      </c>
      <c r="G4082" t="s">
        <v>1891</v>
      </c>
      <c r="H4082" s="22">
        <v>41973</v>
      </c>
      <c r="I4082">
        <v>1</v>
      </c>
      <c r="J4082" s="27">
        <f t="shared" si="94"/>
        <v>154</v>
      </c>
      <c r="K4082">
        <v>245</v>
      </c>
      <c r="L4082">
        <v>0</v>
      </c>
      <c r="M4082">
        <v>244</v>
      </c>
      <c r="N4082">
        <v>1</v>
      </c>
      <c r="O4082" s="18">
        <v>41973</v>
      </c>
      <c r="P4082" s="24">
        <v>46660</v>
      </c>
      <c r="Q4082" s="7">
        <f t="shared" si="93"/>
        <v>120</v>
      </c>
      <c r="R4082" s="12">
        <v>41973</v>
      </c>
      <c r="T4082">
        <v>48</v>
      </c>
    </row>
    <row r="4083" spans="1:20" ht="18.75" x14ac:dyDescent="0.25">
      <c r="A4083">
        <v>5090302</v>
      </c>
      <c r="B4083">
        <v>1011202</v>
      </c>
      <c r="C4083">
        <v>502</v>
      </c>
      <c r="D4083" t="s">
        <v>70</v>
      </c>
      <c r="E4083" t="s">
        <v>3661</v>
      </c>
      <c r="F4083" s="1">
        <v>100005777</v>
      </c>
      <c r="G4083" t="s">
        <v>1891</v>
      </c>
      <c r="H4083" s="22">
        <v>40908</v>
      </c>
      <c r="I4083">
        <v>1</v>
      </c>
      <c r="J4083" s="27">
        <f t="shared" si="94"/>
        <v>188</v>
      </c>
      <c r="K4083">
        <v>407</v>
      </c>
      <c r="L4083">
        <v>0</v>
      </c>
      <c r="M4083">
        <v>406</v>
      </c>
      <c r="N4083">
        <v>1</v>
      </c>
      <c r="O4083" s="18">
        <v>40908</v>
      </c>
      <c r="P4083" s="24">
        <v>46660</v>
      </c>
      <c r="Q4083" s="7">
        <f t="shared" si="93"/>
        <v>120</v>
      </c>
      <c r="R4083" s="12">
        <v>40908</v>
      </c>
      <c r="T4083">
        <v>48</v>
      </c>
    </row>
    <row r="4084" spans="1:20" ht="18.75" x14ac:dyDescent="0.25">
      <c r="A4084">
        <v>5090302</v>
      </c>
      <c r="B4084">
        <v>1011202</v>
      </c>
      <c r="C4084">
        <v>502</v>
      </c>
      <c r="D4084" t="s">
        <v>70</v>
      </c>
      <c r="E4084" t="s">
        <v>3662</v>
      </c>
      <c r="F4084" s="1">
        <v>100005781</v>
      </c>
      <c r="G4084" t="s">
        <v>1891</v>
      </c>
      <c r="H4084" s="22">
        <v>41973</v>
      </c>
      <c r="I4084">
        <v>1</v>
      </c>
      <c r="J4084" s="27">
        <f t="shared" si="94"/>
        <v>154</v>
      </c>
      <c r="K4084">
        <v>175</v>
      </c>
      <c r="L4084">
        <v>0</v>
      </c>
      <c r="M4084">
        <v>174</v>
      </c>
      <c r="N4084">
        <v>1</v>
      </c>
      <c r="O4084" s="18">
        <v>41973</v>
      </c>
      <c r="P4084" s="24">
        <v>46660</v>
      </c>
      <c r="Q4084" s="7">
        <f t="shared" si="93"/>
        <v>120</v>
      </c>
      <c r="R4084" s="12">
        <v>41973</v>
      </c>
      <c r="T4084">
        <v>48</v>
      </c>
    </row>
    <row r="4085" spans="1:20" ht="18.75" x14ac:dyDescent="0.25">
      <c r="A4085">
        <v>5090302</v>
      </c>
      <c r="B4085">
        <v>1011202</v>
      </c>
      <c r="C4085">
        <v>502</v>
      </c>
      <c r="D4085" t="s">
        <v>70</v>
      </c>
      <c r="E4085" t="s">
        <v>3663</v>
      </c>
      <c r="F4085" s="1">
        <v>100005780</v>
      </c>
      <c r="G4085" t="s">
        <v>1891</v>
      </c>
      <c r="H4085" s="22">
        <v>41973</v>
      </c>
      <c r="I4085">
        <v>1</v>
      </c>
      <c r="J4085" s="27">
        <f t="shared" si="94"/>
        <v>154</v>
      </c>
      <c r="K4085">
        <v>245</v>
      </c>
      <c r="L4085">
        <v>0</v>
      </c>
      <c r="M4085">
        <v>244</v>
      </c>
      <c r="N4085">
        <v>1</v>
      </c>
      <c r="O4085" s="18">
        <v>41973</v>
      </c>
      <c r="P4085" s="24">
        <v>46660</v>
      </c>
      <c r="Q4085" s="7">
        <f t="shared" si="93"/>
        <v>120</v>
      </c>
      <c r="R4085" s="12">
        <v>41973</v>
      </c>
      <c r="T4085">
        <v>48</v>
      </c>
    </row>
    <row r="4086" spans="1:20" ht="18.75" x14ac:dyDescent="0.25">
      <c r="A4086">
        <v>5090302</v>
      </c>
      <c r="B4086">
        <v>1011202</v>
      </c>
      <c r="C4086">
        <v>502</v>
      </c>
      <c r="D4086" t="s">
        <v>70</v>
      </c>
      <c r="E4086" t="s">
        <v>3664</v>
      </c>
      <c r="F4086" s="1">
        <v>100005776</v>
      </c>
      <c r="G4086" t="s">
        <v>1891</v>
      </c>
      <c r="H4086" s="22">
        <v>40847</v>
      </c>
      <c r="I4086">
        <v>1</v>
      </c>
      <c r="J4086" s="27">
        <f t="shared" si="94"/>
        <v>190</v>
      </c>
      <c r="K4086">
        <v>279.10000000000002</v>
      </c>
      <c r="L4086">
        <v>0</v>
      </c>
      <c r="M4086">
        <v>278.10000000000002</v>
      </c>
      <c r="N4086">
        <v>1</v>
      </c>
      <c r="O4086" s="18">
        <v>40847</v>
      </c>
      <c r="P4086" s="24">
        <v>46660</v>
      </c>
      <c r="Q4086" s="7">
        <f t="shared" si="93"/>
        <v>120</v>
      </c>
      <c r="R4086" s="12">
        <v>40847</v>
      </c>
      <c r="T4086">
        <v>48</v>
      </c>
    </row>
    <row r="4087" spans="1:20" ht="18.75" x14ac:dyDescent="0.25">
      <c r="A4087">
        <v>5090302</v>
      </c>
      <c r="B4087">
        <v>1011202</v>
      </c>
      <c r="C4087">
        <v>502</v>
      </c>
      <c r="D4087" t="s">
        <v>70</v>
      </c>
      <c r="E4087" t="s">
        <v>3665</v>
      </c>
      <c r="F4087" s="1">
        <v>100005840</v>
      </c>
      <c r="G4087" t="s">
        <v>1891</v>
      </c>
      <c r="H4087" s="22">
        <v>40847</v>
      </c>
      <c r="I4087">
        <v>1</v>
      </c>
      <c r="J4087" s="27">
        <f t="shared" si="94"/>
        <v>190</v>
      </c>
      <c r="K4087">
        <v>26.25</v>
      </c>
      <c r="L4087">
        <v>0</v>
      </c>
      <c r="M4087">
        <v>25.916</v>
      </c>
      <c r="N4087">
        <v>0.33400000000000002</v>
      </c>
      <c r="O4087" s="18">
        <v>40847</v>
      </c>
      <c r="P4087" s="24">
        <v>46660</v>
      </c>
      <c r="Q4087" s="7">
        <f t="shared" si="93"/>
        <v>120</v>
      </c>
      <c r="R4087" s="12">
        <v>40847</v>
      </c>
      <c r="T4087">
        <v>1</v>
      </c>
    </row>
    <row r="4088" spans="1:20" ht="18.75" x14ac:dyDescent="0.25">
      <c r="A4088">
        <v>5090302</v>
      </c>
      <c r="B4088">
        <v>1011202</v>
      </c>
      <c r="C4088">
        <v>502</v>
      </c>
      <c r="D4088" t="s">
        <v>70</v>
      </c>
      <c r="E4088" t="s">
        <v>3666</v>
      </c>
      <c r="F4088" s="1">
        <v>100006619</v>
      </c>
      <c r="G4088" t="s">
        <v>1891</v>
      </c>
      <c r="H4088" s="22">
        <v>43590</v>
      </c>
      <c r="I4088">
        <v>2</v>
      </c>
      <c r="J4088" s="27">
        <f t="shared" si="94"/>
        <v>100</v>
      </c>
      <c r="K4088">
        <v>0</v>
      </c>
      <c r="L4088">
        <v>0</v>
      </c>
      <c r="M4088">
        <v>0</v>
      </c>
      <c r="N4088">
        <v>0</v>
      </c>
      <c r="O4088" s="18">
        <v>43590</v>
      </c>
      <c r="P4088" s="24">
        <v>46660</v>
      </c>
      <c r="Q4088" s="7">
        <f t="shared" si="93"/>
        <v>120</v>
      </c>
      <c r="R4088" s="12">
        <v>43590</v>
      </c>
      <c r="T4088">
        <v>120</v>
      </c>
    </row>
    <row r="4089" spans="1:20" ht="18.75" x14ac:dyDescent="0.25">
      <c r="A4089">
        <v>5090302</v>
      </c>
      <c r="B4089">
        <v>1011202</v>
      </c>
      <c r="C4089">
        <v>502</v>
      </c>
      <c r="D4089" t="s">
        <v>70</v>
      </c>
      <c r="E4089" t="s">
        <v>3667</v>
      </c>
      <c r="F4089" s="1">
        <v>100006618</v>
      </c>
      <c r="G4089" t="s">
        <v>1891</v>
      </c>
      <c r="H4089" s="22">
        <v>43590</v>
      </c>
      <c r="I4089">
        <v>1</v>
      </c>
      <c r="J4089" s="27">
        <f t="shared" si="94"/>
        <v>100</v>
      </c>
      <c r="K4089">
        <v>0</v>
      </c>
      <c r="L4089">
        <v>0</v>
      </c>
      <c r="M4089">
        <v>0</v>
      </c>
      <c r="N4089">
        <v>0</v>
      </c>
      <c r="O4089" s="18">
        <v>43590</v>
      </c>
      <c r="P4089" s="24">
        <v>46660</v>
      </c>
      <c r="Q4089" s="7">
        <f t="shared" si="93"/>
        <v>120</v>
      </c>
      <c r="R4089" s="12">
        <v>43590</v>
      </c>
      <c r="T4089">
        <v>120</v>
      </c>
    </row>
    <row r="4090" spans="1:20" ht="18.75" x14ac:dyDescent="0.25">
      <c r="A4090">
        <v>5090302</v>
      </c>
      <c r="B4090">
        <v>1011202</v>
      </c>
      <c r="C4090">
        <v>502</v>
      </c>
      <c r="D4090" t="s">
        <v>70</v>
      </c>
      <c r="E4090" t="s">
        <v>3668</v>
      </c>
      <c r="F4090" s="1">
        <v>100006878</v>
      </c>
      <c r="G4090" t="s">
        <v>1891</v>
      </c>
      <c r="H4090" s="22">
        <v>44180</v>
      </c>
      <c r="I4090">
        <v>22</v>
      </c>
      <c r="J4090" s="27">
        <f t="shared" si="94"/>
        <v>81</v>
      </c>
      <c r="K4090">
        <v>0</v>
      </c>
      <c r="L4090">
        <v>0</v>
      </c>
      <c r="M4090">
        <v>0</v>
      </c>
      <c r="N4090">
        <v>0</v>
      </c>
      <c r="O4090" s="18">
        <v>44180</v>
      </c>
      <c r="P4090" s="24">
        <v>46660</v>
      </c>
      <c r="Q4090" s="7">
        <f t="shared" si="93"/>
        <v>120</v>
      </c>
      <c r="R4090" s="12">
        <v>44180</v>
      </c>
      <c r="T4090">
        <v>120</v>
      </c>
    </row>
    <row r="4091" spans="1:20" ht="18.75" x14ac:dyDescent="0.25">
      <c r="A4091">
        <v>5090302</v>
      </c>
      <c r="B4091">
        <v>1011202</v>
      </c>
      <c r="C4091">
        <v>502</v>
      </c>
      <c r="D4091" t="s">
        <v>70</v>
      </c>
      <c r="E4091" t="s">
        <v>3669</v>
      </c>
      <c r="F4091" s="1">
        <v>100006632</v>
      </c>
      <c r="G4091" t="s">
        <v>1891</v>
      </c>
      <c r="H4091" s="22">
        <v>43774</v>
      </c>
      <c r="I4091">
        <v>1</v>
      </c>
      <c r="J4091" s="27">
        <f t="shared" si="94"/>
        <v>94</v>
      </c>
      <c r="K4091">
        <v>0</v>
      </c>
      <c r="L4091">
        <v>0</v>
      </c>
      <c r="M4091">
        <v>0</v>
      </c>
      <c r="N4091">
        <v>0</v>
      </c>
      <c r="O4091" s="18">
        <v>43774</v>
      </c>
      <c r="P4091" s="24">
        <v>46660</v>
      </c>
      <c r="Q4091" s="7">
        <f t="shared" si="93"/>
        <v>120</v>
      </c>
      <c r="R4091" s="12">
        <v>43774</v>
      </c>
      <c r="T4091">
        <v>120</v>
      </c>
    </row>
    <row r="4092" spans="1:20" ht="18.75" x14ac:dyDescent="0.25">
      <c r="A4092">
        <v>5090302</v>
      </c>
      <c r="B4092">
        <v>1011202</v>
      </c>
      <c r="C4092">
        <v>502</v>
      </c>
      <c r="D4092" t="s">
        <v>70</v>
      </c>
      <c r="E4092" t="s">
        <v>3670</v>
      </c>
      <c r="F4092" s="1">
        <v>100007182</v>
      </c>
      <c r="G4092" t="s">
        <v>1891</v>
      </c>
      <c r="H4092" s="22">
        <v>44651</v>
      </c>
      <c r="I4092">
        <v>8</v>
      </c>
      <c r="J4092" s="27">
        <f t="shared" si="94"/>
        <v>65</v>
      </c>
      <c r="K4092">
        <v>17885</v>
      </c>
      <c r="L4092">
        <v>151.9</v>
      </c>
      <c r="M4092">
        <v>602.70000000000005</v>
      </c>
      <c r="N4092">
        <v>17282.3</v>
      </c>
      <c r="O4092" s="18">
        <v>44651</v>
      </c>
      <c r="P4092" s="24">
        <v>46660</v>
      </c>
      <c r="Q4092" s="7">
        <f t="shared" si="93"/>
        <v>120</v>
      </c>
      <c r="R4092" s="12">
        <v>44651</v>
      </c>
      <c r="T4092">
        <v>120</v>
      </c>
    </row>
    <row r="4093" spans="1:20" ht="18.75" x14ac:dyDescent="0.25">
      <c r="A4093">
        <v>5090302</v>
      </c>
      <c r="B4093">
        <v>1011202</v>
      </c>
      <c r="C4093">
        <v>502</v>
      </c>
      <c r="D4093" t="s">
        <v>70</v>
      </c>
      <c r="E4093" t="s">
        <v>3671</v>
      </c>
      <c r="F4093" s="1">
        <v>100006675</v>
      </c>
      <c r="G4093" t="s">
        <v>1891</v>
      </c>
      <c r="H4093" s="22">
        <v>43795</v>
      </c>
      <c r="I4093">
        <v>1</v>
      </c>
      <c r="J4093" s="27">
        <f t="shared" si="94"/>
        <v>94</v>
      </c>
      <c r="K4093">
        <v>0</v>
      </c>
      <c r="L4093">
        <v>0</v>
      </c>
      <c r="M4093">
        <v>0</v>
      </c>
      <c r="N4093">
        <v>0</v>
      </c>
      <c r="O4093" s="18">
        <v>43795</v>
      </c>
      <c r="P4093" s="24">
        <v>46660</v>
      </c>
      <c r="Q4093" s="7">
        <f t="shared" si="93"/>
        <v>120</v>
      </c>
      <c r="R4093" s="12">
        <v>43795</v>
      </c>
      <c r="T4093">
        <v>120</v>
      </c>
    </row>
    <row r="4094" spans="1:20" ht="18.75" x14ac:dyDescent="0.25">
      <c r="A4094">
        <v>5090302</v>
      </c>
      <c r="B4094">
        <v>1011202</v>
      </c>
      <c r="C4094">
        <v>502</v>
      </c>
      <c r="D4094" t="s">
        <v>70</v>
      </c>
      <c r="E4094" t="s">
        <v>1806</v>
      </c>
      <c r="F4094" s="1">
        <v>100005994</v>
      </c>
      <c r="G4094" t="s">
        <v>1891</v>
      </c>
      <c r="H4094" s="22">
        <v>42810</v>
      </c>
      <c r="I4094">
        <v>2</v>
      </c>
      <c r="J4094" s="27">
        <f t="shared" si="94"/>
        <v>126</v>
      </c>
      <c r="K4094">
        <v>2.2000000000000002</v>
      </c>
      <c r="L4094">
        <v>0</v>
      </c>
      <c r="M4094">
        <v>1.2</v>
      </c>
      <c r="N4094">
        <v>1</v>
      </c>
      <c r="O4094" s="18">
        <v>42810</v>
      </c>
      <c r="P4094" s="24">
        <v>46660</v>
      </c>
      <c r="Q4094" s="7">
        <f t="shared" si="93"/>
        <v>120</v>
      </c>
      <c r="R4094" s="12">
        <v>42810</v>
      </c>
      <c r="T4094">
        <v>1</v>
      </c>
    </row>
    <row r="4095" spans="1:20" ht="18.75" x14ac:dyDescent="0.25">
      <c r="A4095">
        <v>5090302</v>
      </c>
      <c r="B4095">
        <v>1011202</v>
      </c>
      <c r="C4095">
        <v>502</v>
      </c>
      <c r="D4095" t="s">
        <v>70</v>
      </c>
      <c r="E4095" t="s">
        <v>2257</v>
      </c>
      <c r="F4095" s="1">
        <v>100004779</v>
      </c>
      <c r="G4095" t="s">
        <v>1891</v>
      </c>
      <c r="H4095" s="22">
        <v>42247</v>
      </c>
      <c r="I4095">
        <v>1</v>
      </c>
      <c r="J4095" s="27">
        <f t="shared" si="94"/>
        <v>144</v>
      </c>
      <c r="K4095">
        <v>155</v>
      </c>
      <c r="L4095">
        <v>0</v>
      </c>
      <c r="M4095">
        <v>154</v>
      </c>
      <c r="N4095">
        <v>1</v>
      </c>
      <c r="O4095" s="18">
        <v>42247</v>
      </c>
      <c r="P4095" s="24">
        <v>46660</v>
      </c>
      <c r="Q4095" s="7">
        <f t="shared" si="93"/>
        <v>120</v>
      </c>
      <c r="R4095" s="12">
        <v>42247</v>
      </c>
      <c r="T4095">
        <v>48</v>
      </c>
    </row>
    <row r="4096" spans="1:20" ht="18.75" x14ac:dyDescent="0.25">
      <c r="A4096">
        <v>5090302</v>
      </c>
      <c r="B4096">
        <v>1011202</v>
      </c>
      <c r="C4096">
        <v>502</v>
      </c>
      <c r="D4096" t="s">
        <v>70</v>
      </c>
      <c r="E4096" t="s">
        <v>3672</v>
      </c>
      <c r="F4096" s="1">
        <v>100005845</v>
      </c>
      <c r="G4096" t="s">
        <v>1891</v>
      </c>
      <c r="H4096" s="22">
        <v>42106</v>
      </c>
      <c r="I4096">
        <v>1</v>
      </c>
      <c r="J4096" s="27">
        <f t="shared" si="94"/>
        <v>149</v>
      </c>
      <c r="K4096">
        <v>135</v>
      </c>
      <c r="L4096">
        <v>0</v>
      </c>
      <c r="M4096">
        <v>134</v>
      </c>
      <c r="N4096">
        <v>1</v>
      </c>
      <c r="O4096" s="18">
        <v>42106</v>
      </c>
      <c r="P4096" s="24">
        <v>46660</v>
      </c>
      <c r="Q4096" s="7">
        <f t="shared" si="93"/>
        <v>120</v>
      </c>
      <c r="R4096" s="12">
        <v>42106</v>
      </c>
      <c r="T4096">
        <v>48</v>
      </c>
    </row>
    <row r="4097" spans="1:20" ht="18.75" x14ac:dyDescent="0.25">
      <c r="A4097">
        <v>5090302</v>
      </c>
      <c r="B4097">
        <v>1011202</v>
      </c>
      <c r="C4097">
        <v>502</v>
      </c>
      <c r="D4097" t="s">
        <v>70</v>
      </c>
      <c r="E4097" t="s">
        <v>3673</v>
      </c>
      <c r="F4097" s="1">
        <v>100005875</v>
      </c>
      <c r="G4097" t="s">
        <v>1891</v>
      </c>
      <c r="H4097" s="22">
        <v>41912</v>
      </c>
      <c r="I4097">
        <v>1</v>
      </c>
      <c r="J4097" s="27">
        <f t="shared" si="94"/>
        <v>156</v>
      </c>
      <c r="K4097">
        <v>130</v>
      </c>
      <c r="L4097">
        <v>0</v>
      </c>
      <c r="M4097">
        <v>129</v>
      </c>
      <c r="N4097">
        <v>1</v>
      </c>
      <c r="O4097" s="18">
        <v>41912</v>
      </c>
      <c r="P4097" s="24">
        <v>46660</v>
      </c>
      <c r="Q4097" s="7">
        <f t="shared" si="93"/>
        <v>120</v>
      </c>
      <c r="R4097" s="12">
        <v>41912</v>
      </c>
      <c r="T4097">
        <v>48</v>
      </c>
    </row>
    <row r="4098" spans="1:20" ht="18.75" x14ac:dyDescent="0.25">
      <c r="A4098">
        <v>5090302</v>
      </c>
      <c r="B4098">
        <v>1011202</v>
      </c>
      <c r="C4098">
        <v>502</v>
      </c>
      <c r="D4098" t="s">
        <v>70</v>
      </c>
      <c r="E4098" t="s">
        <v>3674</v>
      </c>
      <c r="F4098" s="1">
        <v>100005784</v>
      </c>
      <c r="G4098" t="s">
        <v>1891</v>
      </c>
      <c r="H4098" s="22">
        <v>42124</v>
      </c>
      <c r="I4098">
        <v>1</v>
      </c>
      <c r="J4098" s="27">
        <f t="shared" si="94"/>
        <v>149</v>
      </c>
      <c r="K4098">
        <v>82</v>
      </c>
      <c r="L4098">
        <v>0</v>
      </c>
      <c r="M4098">
        <v>81</v>
      </c>
      <c r="N4098">
        <v>1</v>
      </c>
      <c r="O4098" s="18">
        <v>42124</v>
      </c>
      <c r="P4098" s="24">
        <v>46660</v>
      </c>
      <c r="Q4098" s="7">
        <f t="shared" ref="Q4098:Q4161" si="95">10*12</f>
        <v>120</v>
      </c>
      <c r="R4098" s="12">
        <v>42124</v>
      </c>
      <c r="T4098">
        <v>1</v>
      </c>
    </row>
    <row r="4099" spans="1:20" ht="18.75" x14ac:dyDescent="0.25">
      <c r="A4099">
        <v>5090302</v>
      </c>
      <c r="B4099">
        <v>1011202</v>
      </c>
      <c r="C4099">
        <v>502</v>
      </c>
      <c r="D4099" t="s">
        <v>70</v>
      </c>
      <c r="E4099" t="s">
        <v>3675</v>
      </c>
      <c r="F4099" s="1">
        <v>100005785</v>
      </c>
      <c r="G4099" t="s">
        <v>1891</v>
      </c>
      <c r="H4099" s="22">
        <v>42124</v>
      </c>
      <c r="I4099">
        <v>1</v>
      </c>
      <c r="J4099" s="27">
        <f t="shared" ref="J4099:J4162" si="96">DATEDIF(H4099,P4099,"m")</f>
        <v>149</v>
      </c>
      <c r="K4099">
        <v>53</v>
      </c>
      <c r="L4099">
        <v>0</v>
      </c>
      <c r="M4099">
        <v>52</v>
      </c>
      <c r="N4099">
        <v>1</v>
      </c>
      <c r="O4099" s="18">
        <v>42124</v>
      </c>
      <c r="P4099" s="24">
        <v>46660</v>
      </c>
      <c r="Q4099" s="7">
        <f t="shared" si="95"/>
        <v>120</v>
      </c>
      <c r="R4099" s="12">
        <v>42124</v>
      </c>
      <c r="T4099">
        <v>1</v>
      </c>
    </row>
    <row r="4100" spans="1:20" ht="18.75" x14ac:dyDescent="0.25">
      <c r="A4100">
        <v>5090302</v>
      </c>
      <c r="B4100">
        <v>1011202</v>
      </c>
      <c r="C4100">
        <v>502</v>
      </c>
      <c r="D4100" t="s">
        <v>70</v>
      </c>
      <c r="E4100" t="s">
        <v>3676</v>
      </c>
      <c r="F4100" s="1">
        <v>100006921</v>
      </c>
      <c r="G4100" t="s">
        <v>1891</v>
      </c>
      <c r="H4100" s="22">
        <v>44280</v>
      </c>
      <c r="I4100">
        <v>10</v>
      </c>
      <c r="J4100" s="27">
        <f t="shared" si="96"/>
        <v>78</v>
      </c>
      <c r="K4100">
        <v>2250</v>
      </c>
      <c r="L4100">
        <v>19.11</v>
      </c>
      <c r="M4100">
        <v>304.52100000000002</v>
      </c>
      <c r="N4100">
        <v>1945.479</v>
      </c>
      <c r="O4100" s="18">
        <v>44280</v>
      </c>
      <c r="P4100" s="24">
        <v>46660</v>
      </c>
      <c r="Q4100" s="7">
        <f t="shared" si="95"/>
        <v>120</v>
      </c>
      <c r="R4100" s="12">
        <v>44280</v>
      </c>
      <c r="T4100">
        <v>120</v>
      </c>
    </row>
    <row r="4101" spans="1:20" ht="18.75" x14ac:dyDescent="0.25">
      <c r="A4101">
        <v>5090302</v>
      </c>
      <c r="B4101">
        <v>1011202</v>
      </c>
      <c r="C4101">
        <v>502</v>
      </c>
      <c r="D4101" t="s">
        <v>70</v>
      </c>
      <c r="E4101" t="s">
        <v>3677</v>
      </c>
      <c r="F4101" s="1">
        <v>100006641</v>
      </c>
      <c r="G4101" t="s">
        <v>1891</v>
      </c>
      <c r="H4101" s="22">
        <v>43768</v>
      </c>
      <c r="I4101">
        <v>1</v>
      </c>
      <c r="J4101" s="27">
        <f t="shared" si="96"/>
        <v>95</v>
      </c>
      <c r="K4101">
        <v>0</v>
      </c>
      <c r="L4101">
        <v>0</v>
      </c>
      <c r="M4101">
        <v>0</v>
      </c>
      <c r="N4101">
        <v>0</v>
      </c>
      <c r="O4101" s="18">
        <v>43768</v>
      </c>
      <c r="P4101" s="24">
        <v>46660</v>
      </c>
      <c r="Q4101" s="7">
        <f t="shared" si="95"/>
        <v>120</v>
      </c>
      <c r="R4101" s="12">
        <v>43768</v>
      </c>
      <c r="T4101">
        <v>120</v>
      </c>
    </row>
    <row r="4102" spans="1:20" ht="18.75" x14ac:dyDescent="0.25">
      <c r="A4102">
        <v>5090302</v>
      </c>
      <c r="B4102">
        <v>1011202</v>
      </c>
      <c r="C4102">
        <v>502</v>
      </c>
      <c r="D4102" t="s">
        <v>70</v>
      </c>
      <c r="E4102" t="s">
        <v>3678</v>
      </c>
      <c r="F4102" s="1">
        <v>100006670</v>
      </c>
      <c r="G4102" t="s">
        <v>1891</v>
      </c>
      <c r="H4102" s="22">
        <v>43807</v>
      </c>
      <c r="I4102">
        <v>1</v>
      </c>
      <c r="J4102" s="27">
        <f t="shared" si="96"/>
        <v>93</v>
      </c>
      <c r="K4102">
        <v>0</v>
      </c>
      <c r="L4102">
        <v>0</v>
      </c>
      <c r="M4102">
        <v>0</v>
      </c>
      <c r="N4102">
        <v>0</v>
      </c>
      <c r="O4102" s="18">
        <v>43807</v>
      </c>
      <c r="P4102" s="24">
        <v>46660</v>
      </c>
      <c r="Q4102" s="7">
        <f t="shared" si="95"/>
        <v>120</v>
      </c>
      <c r="R4102" s="12">
        <v>43807</v>
      </c>
      <c r="T4102">
        <v>120</v>
      </c>
    </row>
    <row r="4103" spans="1:20" ht="18.75" x14ac:dyDescent="0.25">
      <c r="A4103">
        <v>5090302</v>
      </c>
      <c r="B4103">
        <v>1011202</v>
      </c>
      <c r="C4103">
        <v>502</v>
      </c>
      <c r="D4103" t="s">
        <v>70</v>
      </c>
      <c r="E4103" t="s">
        <v>3679</v>
      </c>
      <c r="F4103" s="1">
        <v>100006002</v>
      </c>
      <c r="G4103" t="s">
        <v>1891</v>
      </c>
      <c r="H4103" s="22">
        <v>42099</v>
      </c>
      <c r="I4103">
        <v>1</v>
      </c>
      <c r="J4103" s="27">
        <f t="shared" si="96"/>
        <v>149</v>
      </c>
      <c r="K4103">
        <v>720</v>
      </c>
      <c r="L4103">
        <v>0</v>
      </c>
      <c r="M4103">
        <v>719</v>
      </c>
      <c r="N4103">
        <v>1</v>
      </c>
      <c r="O4103" s="18">
        <v>42099</v>
      </c>
      <c r="P4103" s="24">
        <v>46660</v>
      </c>
      <c r="Q4103" s="7">
        <f t="shared" si="95"/>
        <v>120</v>
      </c>
      <c r="R4103" s="12">
        <v>42099</v>
      </c>
      <c r="T4103">
        <v>48</v>
      </c>
    </row>
    <row r="4104" spans="1:20" ht="18.75" x14ac:dyDescent="0.25">
      <c r="A4104">
        <v>5090302</v>
      </c>
      <c r="B4104">
        <v>1011202</v>
      </c>
      <c r="C4104">
        <v>502</v>
      </c>
      <c r="D4104" t="s">
        <v>70</v>
      </c>
      <c r="E4104" t="s">
        <v>3680</v>
      </c>
      <c r="F4104" s="1">
        <v>100005901</v>
      </c>
      <c r="G4104" t="s">
        <v>1891</v>
      </c>
      <c r="H4104" s="22">
        <v>42946</v>
      </c>
      <c r="I4104">
        <v>1</v>
      </c>
      <c r="J4104" s="27">
        <f t="shared" si="96"/>
        <v>122</v>
      </c>
      <c r="K4104">
        <v>140</v>
      </c>
      <c r="L4104">
        <v>0</v>
      </c>
      <c r="M4104">
        <v>139</v>
      </c>
      <c r="N4104">
        <v>1</v>
      </c>
      <c r="O4104" s="18">
        <v>42946</v>
      </c>
      <c r="P4104" s="24">
        <v>46660</v>
      </c>
      <c r="Q4104" s="7">
        <f t="shared" si="95"/>
        <v>120</v>
      </c>
      <c r="R4104" s="12">
        <v>42946</v>
      </c>
      <c r="T4104">
        <v>48</v>
      </c>
    </row>
    <row r="4105" spans="1:20" ht="18.75" x14ac:dyDescent="0.25">
      <c r="A4105">
        <v>5090302</v>
      </c>
      <c r="B4105">
        <v>1011202</v>
      </c>
      <c r="C4105">
        <v>502</v>
      </c>
      <c r="D4105" t="s">
        <v>70</v>
      </c>
      <c r="E4105" t="s">
        <v>3681</v>
      </c>
      <c r="F4105" s="1">
        <v>100005876</v>
      </c>
      <c r="G4105" t="s">
        <v>1891</v>
      </c>
      <c r="H4105" s="22">
        <v>42732</v>
      </c>
      <c r="I4105">
        <v>1</v>
      </c>
      <c r="J4105" s="27">
        <f t="shared" si="96"/>
        <v>129</v>
      </c>
      <c r="K4105">
        <v>90</v>
      </c>
      <c r="L4105">
        <v>0</v>
      </c>
      <c r="M4105">
        <v>89.5</v>
      </c>
      <c r="N4105">
        <v>0.5</v>
      </c>
      <c r="O4105" s="18">
        <v>42732</v>
      </c>
      <c r="P4105" s="24">
        <v>46660</v>
      </c>
      <c r="Q4105" s="7">
        <f t="shared" si="95"/>
        <v>120</v>
      </c>
      <c r="R4105" s="12">
        <v>42732</v>
      </c>
      <c r="T4105">
        <v>48</v>
      </c>
    </row>
    <row r="4106" spans="1:20" ht="18.75" x14ac:dyDescent="0.25">
      <c r="A4106">
        <v>5090302</v>
      </c>
      <c r="B4106">
        <v>1011202</v>
      </c>
      <c r="C4106">
        <v>502</v>
      </c>
      <c r="D4106" t="s">
        <v>70</v>
      </c>
      <c r="E4106" t="s">
        <v>3682</v>
      </c>
      <c r="F4106" s="1">
        <v>100006451</v>
      </c>
      <c r="G4106" t="s">
        <v>1891</v>
      </c>
      <c r="H4106" s="22">
        <v>43646</v>
      </c>
      <c r="I4106">
        <v>1</v>
      </c>
      <c r="J4106" s="27">
        <f t="shared" si="96"/>
        <v>99</v>
      </c>
      <c r="K4106">
        <v>1</v>
      </c>
      <c r="L4106">
        <v>0</v>
      </c>
      <c r="M4106">
        <v>0</v>
      </c>
      <c r="N4106">
        <v>1</v>
      </c>
      <c r="O4106" s="18">
        <v>43646</v>
      </c>
      <c r="P4106" s="24">
        <v>46660</v>
      </c>
      <c r="Q4106" s="7">
        <f t="shared" si="95"/>
        <v>120</v>
      </c>
      <c r="R4106" s="12">
        <v>43646</v>
      </c>
      <c r="T4106">
        <v>120</v>
      </c>
    </row>
    <row r="4107" spans="1:20" ht="18.75" x14ac:dyDescent="0.25">
      <c r="A4107">
        <v>5090302</v>
      </c>
      <c r="B4107">
        <v>1011202</v>
      </c>
      <c r="C4107">
        <v>502</v>
      </c>
      <c r="D4107" t="s">
        <v>70</v>
      </c>
      <c r="E4107" t="s">
        <v>3683</v>
      </c>
      <c r="F4107" s="1">
        <v>100006609</v>
      </c>
      <c r="G4107" t="s">
        <v>1891</v>
      </c>
      <c r="H4107" s="22">
        <v>43773</v>
      </c>
      <c r="I4107">
        <v>1</v>
      </c>
      <c r="J4107" s="27">
        <f t="shared" si="96"/>
        <v>94</v>
      </c>
      <c r="K4107">
        <v>0</v>
      </c>
      <c r="L4107">
        <v>0</v>
      </c>
      <c r="M4107">
        <v>0</v>
      </c>
      <c r="N4107">
        <v>0</v>
      </c>
      <c r="O4107" s="18">
        <v>43773</v>
      </c>
      <c r="P4107" s="24">
        <v>46660</v>
      </c>
      <c r="Q4107" s="7">
        <f t="shared" si="95"/>
        <v>120</v>
      </c>
      <c r="R4107" s="12">
        <v>43773</v>
      </c>
      <c r="T4107">
        <v>120</v>
      </c>
    </row>
    <row r="4108" spans="1:20" ht="18.75" x14ac:dyDescent="0.25">
      <c r="A4108">
        <v>5090302</v>
      </c>
      <c r="B4108">
        <v>1011202</v>
      </c>
      <c r="C4108">
        <v>502</v>
      </c>
      <c r="D4108" t="s">
        <v>70</v>
      </c>
      <c r="E4108" t="s">
        <v>3684</v>
      </c>
      <c r="F4108" s="1">
        <v>100006544</v>
      </c>
      <c r="G4108" t="s">
        <v>1891</v>
      </c>
      <c r="H4108" s="22">
        <v>43737</v>
      </c>
      <c r="I4108">
        <v>1</v>
      </c>
      <c r="J4108" s="27">
        <f t="shared" si="96"/>
        <v>96</v>
      </c>
      <c r="K4108">
        <v>1</v>
      </c>
      <c r="L4108">
        <v>0</v>
      </c>
      <c r="M4108">
        <v>0</v>
      </c>
      <c r="N4108">
        <v>1</v>
      </c>
      <c r="O4108" s="18">
        <v>43737</v>
      </c>
      <c r="P4108" s="24">
        <v>46660</v>
      </c>
      <c r="Q4108" s="7">
        <f t="shared" si="95"/>
        <v>120</v>
      </c>
      <c r="R4108" s="12">
        <v>43737</v>
      </c>
      <c r="T4108">
        <v>120</v>
      </c>
    </row>
    <row r="4109" spans="1:20" ht="18.75" x14ac:dyDescent="0.25">
      <c r="A4109">
        <v>5090302</v>
      </c>
      <c r="B4109">
        <v>1011202</v>
      </c>
      <c r="C4109">
        <v>502</v>
      </c>
      <c r="D4109" t="s">
        <v>70</v>
      </c>
      <c r="E4109" t="s">
        <v>3685</v>
      </c>
      <c r="F4109" s="1">
        <v>100007328</v>
      </c>
      <c r="G4109" t="s">
        <v>1891</v>
      </c>
      <c r="H4109" s="22">
        <v>44773</v>
      </c>
      <c r="I4109">
        <v>2</v>
      </c>
      <c r="J4109" s="27">
        <f t="shared" si="96"/>
        <v>61</v>
      </c>
      <c r="K4109">
        <v>211.9</v>
      </c>
      <c r="L4109">
        <v>5.8000000000000003E-2</v>
      </c>
      <c r="M4109">
        <v>5.8000000000000003E-2</v>
      </c>
      <c r="N4109">
        <v>211.84200000000001</v>
      </c>
      <c r="O4109" s="18">
        <v>44773</v>
      </c>
      <c r="P4109" s="24">
        <v>46660</v>
      </c>
      <c r="Q4109" s="7">
        <f t="shared" si="95"/>
        <v>120</v>
      </c>
      <c r="R4109" s="12">
        <v>44773</v>
      </c>
      <c r="T4109">
        <v>120</v>
      </c>
    </row>
    <row r="4110" spans="1:20" ht="18.75" x14ac:dyDescent="0.25">
      <c r="A4110">
        <v>5090302</v>
      </c>
      <c r="B4110">
        <v>1011202</v>
      </c>
      <c r="C4110">
        <v>502</v>
      </c>
      <c r="D4110" t="s">
        <v>70</v>
      </c>
      <c r="E4110" t="s">
        <v>3686</v>
      </c>
      <c r="F4110" s="1">
        <v>100006662</v>
      </c>
      <c r="G4110" t="s">
        <v>1891</v>
      </c>
      <c r="H4110" s="22">
        <v>43795</v>
      </c>
      <c r="I4110">
        <v>1</v>
      </c>
      <c r="J4110" s="27">
        <f t="shared" si="96"/>
        <v>94</v>
      </c>
      <c r="K4110">
        <v>0</v>
      </c>
      <c r="L4110">
        <v>0</v>
      </c>
      <c r="M4110">
        <v>0</v>
      </c>
      <c r="N4110">
        <v>0</v>
      </c>
      <c r="O4110" s="18">
        <v>43795</v>
      </c>
      <c r="P4110" s="24">
        <v>46660</v>
      </c>
      <c r="Q4110" s="7">
        <f t="shared" si="95"/>
        <v>120</v>
      </c>
      <c r="R4110" s="12">
        <v>43795</v>
      </c>
      <c r="T4110">
        <v>120</v>
      </c>
    </row>
    <row r="4111" spans="1:20" ht="18.75" x14ac:dyDescent="0.25">
      <c r="A4111">
        <v>5090302</v>
      </c>
      <c r="B4111">
        <v>1011202</v>
      </c>
      <c r="C4111">
        <v>502</v>
      </c>
      <c r="D4111" t="s">
        <v>70</v>
      </c>
      <c r="E4111" t="s">
        <v>3687</v>
      </c>
      <c r="F4111" s="1">
        <v>100006673</v>
      </c>
      <c r="G4111" t="s">
        <v>1891</v>
      </c>
      <c r="H4111" s="22">
        <v>43795</v>
      </c>
      <c r="I4111">
        <v>1</v>
      </c>
      <c r="J4111" s="27">
        <f t="shared" si="96"/>
        <v>94</v>
      </c>
      <c r="K4111">
        <v>0</v>
      </c>
      <c r="L4111">
        <v>0</v>
      </c>
      <c r="M4111">
        <v>0</v>
      </c>
      <c r="N4111">
        <v>0</v>
      </c>
      <c r="O4111" s="18">
        <v>43795</v>
      </c>
      <c r="P4111" s="24">
        <v>46660</v>
      </c>
      <c r="Q4111" s="7">
        <f t="shared" si="95"/>
        <v>120</v>
      </c>
      <c r="R4111" s="12">
        <v>43795</v>
      </c>
      <c r="T4111">
        <v>120</v>
      </c>
    </row>
    <row r="4112" spans="1:20" ht="18.75" x14ac:dyDescent="0.25">
      <c r="A4112">
        <v>5090302</v>
      </c>
      <c r="B4112">
        <v>1011202</v>
      </c>
      <c r="C4112">
        <v>502</v>
      </c>
      <c r="D4112" t="s">
        <v>70</v>
      </c>
      <c r="E4112" t="s">
        <v>3688</v>
      </c>
      <c r="F4112" s="1">
        <v>100006918</v>
      </c>
      <c r="G4112" t="s">
        <v>1891</v>
      </c>
      <c r="H4112" s="22">
        <v>44280</v>
      </c>
      <c r="I4112">
        <v>20</v>
      </c>
      <c r="J4112" s="27">
        <f t="shared" si="96"/>
        <v>78</v>
      </c>
      <c r="K4112">
        <v>4200</v>
      </c>
      <c r="L4112">
        <v>35.670999999999999</v>
      </c>
      <c r="M4112">
        <v>568.43799999999999</v>
      </c>
      <c r="N4112">
        <v>3631.5619999999999</v>
      </c>
      <c r="O4112" s="18">
        <v>44280</v>
      </c>
      <c r="P4112" s="24">
        <v>46660</v>
      </c>
      <c r="Q4112" s="7">
        <f t="shared" si="95"/>
        <v>120</v>
      </c>
      <c r="R4112" s="12">
        <v>44280</v>
      </c>
      <c r="T4112">
        <v>120</v>
      </c>
    </row>
    <row r="4113" spans="1:20" ht="18.75" x14ac:dyDescent="0.25">
      <c r="A4113">
        <v>5090302</v>
      </c>
      <c r="B4113">
        <v>1011202</v>
      </c>
      <c r="C4113">
        <v>502</v>
      </c>
      <c r="D4113" t="s">
        <v>70</v>
      </c>
      <c r="E4113" t="s">
        <v>3689</v>
      </c>
      <c r="F4113" s="1">
        <v>100006916</v>
      </c>
      <c r="G4113" t="s">
        <v>1891</v>
      </c>
      <c r="H4113" s="22">
        <v>44280</v>
      </c>
      <c r="I4113">
        <v>5</v>
      </c>
      <c r="J4113" s="27">
        <f t="shared" si="96"/>
        <v>78</v>
      </c>
      <c r="K4113">
        <v>7750</v>
      </c>
      <c r="L4113">
        <v>65.822000000000003</v>
      </c>
      <c r="M4113">
        <v>1048.905</v>
      </c>
      <c r="N4113">
        <v>6701.0950000000003</v>
      </c>
      <c r="O4113" s="18">
        <v>44280</v>
      </c>
      <c r="P4113" s="24">
        <v>46660</v>
      </c>
      <c r="Q4113" s="7">
        <f t="shared" si="95"/>
        <v>120</v>
      </c>
      <c r="R4113" s="12">
        <v>44280</v>
      </c>
      <c r="T4113">
        <v>120</v>
      </c>
    </row>
    <row r="4114" spans="1:20" ht="18.75" x14ac:dyDescent="0.25">
      <c r="A4114">
        <v>5090302</v>
      </c>
      <c r="B4114">
        <v>1011202</v>
      </c>
      <c r="C4114">
        <v>502</v>
      </c>
      <c r="D4114" t="s">
        <v>70</v>
      </c>
      <c r="E4114" t="s">
        <v>3690</v>
      </c>
      <c r="F4114" s="1">
        <v>100005900</v>
      </c>
      <c r="G4114" t="s">
        <v>1891</v>
      </c>
      <c r="H4114" s="22">
        <v>42926</v>
      </c>
      <c r="I4114">
        <v>1</v>
      </c>
      <c r="J4114" s="27">
        <f t="shared" si="96"/>
        <v>122</v>
      </c>
      <c r="K4114">
        <v>62.5</v>
      </c>
      <c r="L4114">
        <v>0</v>
      </c>
      <c r="M4114">
        <v>61.5</v>
      </c>
      <c r="N4114">
        <v>1</v>
      </c>
      <c r="O4114" s="18">
        <v>42926</v>
      </c>
      <c r="P4114" s="24">
        <v>46660</v>
      </c>
      <c r="Q4114" s="7">
        <f t="shared" si="95"/>
        <v>120</v>
      </c>
      <c r="R4114" s="12">
        <v>42926</v>
      </c>
      <c r="T4114">
        <v>1</v>
      </c>
    </row>
    <row r="4115" spans="1:20" ht="18.75" x14ac:dyDescent="0.25">
      <c r="A4115">
        <v>5090302</v>
      </c>
      <c r="B4115">
        <v>1011202</v>
      </c>
      <c r="C4115">
        <v>502</v>
      </c>
      <c r="D4115" t="s">
        <v>70</v>
      </c>
      <c r="E4115" t="s">
        <v>3691</v>
      </c>
      <c r="F4115" s="1">
        <v>100005898</v>
      </c>
      <c r="G4115" t="s">
        <v>1891</v>
      </c>
      <c r="H4115" s="22">
        <v>41107</v>
      </c>
      <c r="I4115">
        <v>1</v>
      </c>
      <c r="J4115" s="27">
        <f t="shared" si="96"/>
        <v>182</v>
      </c>
      <c r="K4115">
        <v>56</v>
      </c>
      <c r="L4115">
        <v>0</v>
      </c>
      <c r="M4115">
        <v>55</v>
      </c>
      <c r="N4115">
        <v>1</v>
      </c>
      <c r="O4115" s="18">
        <v>41107</v>
      </c>
      <c r="P4115" s="24">
        <v>46660</v>
      </c>
      <c r="Q4115" s="7">
        <f t="shared" si="95"/>
        <v>120</v>
      </c>
      <c r="R4115" s="12">
        <v>41107</v>
      </c>
      <c r="T4115">
        <v>1</v>
      </c>
    </row>
    <row r="4116" spans="1:20" ht="18.75" x14ac:dyDescent="0.25">
      <c r="A4116">
        <v>5090302</v>
      </c>
      <c r="B4116">
        <v>1011202</v>
      </c>
      <c r="C4116">
        <v>502</v>
      </c>
      <c r="D4116" t="s">
        <v>70</v>
      </c>
      <c r="E4116" t="s">
        <v>3691</v>
      </c>
      <c r="F4116" s="1">
        <v>100005899</v>
      </c>
      <c r="G4116" t="s">
        <v>1891</v>
      </c>
      <c r="H4116" s="22">
        <v>42338</v>
      </c>
      <c r="I4116">
        <v>1</v>
      </c>
      <c r="J4116" s="27">
        <f t="shared" si="96"/>
        <v>142</v>
      </c>
      <c r="K4116">
        <v>58</v>
      </c>
      <c r="L4116">
        <v>0</v>
      </c>
      <c r="M4116">
        <v>57</v>
      </c>
      <c r="N4116">
        <v>1</v>
      </c>
      <c r="O4116" s="18">
        <v>42338</v>
      </c>
      <c r="P4116" s="24">
        <v>46660</v>
      </c>
      <c r="Q4116" s="7">
        <f t="shared" si="95"/>
        <v>120</v>
      </c>
      <c r="R4116" s="12">
        <v>42338</v>
      </c>
      <c r="T4116">
        <v>1</v>
      </c>
    </row>
    <row r="4117" spans="1:20" ht="18.75" x14ac:dyDescent="0.25">
      <c r="A4117">
        <v>5090302</v>
      </c>
      <c r="B4117">
        <v>1011202</v>
      </c>
      <c r="C4117">
        <v>502</v>
      </c>
      <c r="D4117" t="s">
        <v>70</v>
      </c>
      <c r="E4117" t="s">
        <v>3692</v>
      </c>
      <c r="F4117" s="1">
        <v>100005370</v>
      </c>
      <c r="G4117" t="s">
        <v>1891</v>
      </c>
      <c r="H4117" s="22">
        <v>42063</v>
      </c>
      <c r="I4117">
        <v>1</v>
      </c>
      <c r="J4117" s="27">
        <f t="shared" si="96"/>
        <v>151</v>
      </c>
      <c r="K4117">
        <v>180</v>
      </c>
      <c r="L4117">
        <v>0</v>
      </c>
      <c r="M4117">
        <v>179</v>
      </c>
      <c r="N4117">
        <v>1</v>
      </c>
      <c r="O4117" s="18">
        <v>42063</v>
      </c>
      <c r="P4117" s="24">
        <v>46660</v>
      </c>
      <c r="Q4117" s="7">
        <f t="shared" si="95"/>
        <v>120</v>
      </c>
      <c r="R4117" s="12">
        <v>42063</v>
      </c>
      <c r="T4117">
        <v>48</v>
      </c>
    </row>
    <row r="4118" spans="1:20" ht="18.75" x14ac:dyDescent="0.25">
      <c r="A4118">
        <v>5090302</v>
      </c>
      <c r="B4118">
        <v>1011202</v>
      </c>
      <c r="C4118">
        <v>502</v>
      </c>
      <c r="D4118" t="s">
        <v>70</v>
      </c>
      <c r="E4118" t="s">
        <v>3693</v>
      </c>
      <c r="F4118" s="1">
        <v>100006454</v>
      </c>
      <c r="G4118" t="s">
        <v>1891</v>
      </c>
      <c r="H4118" s="22">
        <v>43642</v>
      </c>
      <c r="I4118">
        <v>1</v>
      </c>
      <c r="J4118" s="27">
        <f t="shared" si="96"/>
        <v>99</v>
      </c>
      <c r="K4118">
        <v>1</v>
      </c>
      <c r="L4118">
        <v>0</v>
      </c>
      <c r="M4118">
        <v>0</v>
      </c>
      <c r="N4118">
        <v>1</v>
      </c>
      <c r="O4118" s="18">
        <v>43642</v>
      </c>
      <c r="P4118" s="24">
        <v>46660</v>
      </c>
      <c r="Q4118" s="7">
        <f t="shared" si="95"/>
        <v>120</v>
      </c>
      <c r="R4118" s="12">
        <v>43642</v>
      </c>
      <c r="T4118">
        <v>120</v>
      </c>
    </row>
    <row r="4119" spans="1:20" ht="18.75" x14ac:dyDescent="0.25">
      <c r="A4119">
        <v>5090302</v>
      </c>
      <c r="B4119">
        <v>1011202</v>
      </c>
      <c r="C4119">
        <v>502</v>
      </c>
      <c r="D4119" t="s">
        <v>70</v>
      </c>
      <c r="E4119" t="s">
        <v>3694</v>
      </c>
      <c r="F4119" s="1">
        <v>100006452</v>
      </c>
      <c r="G4119" t="s">
        <v>1891</v>
      </c>
      <c r="H4119" s="22">
        <v>43642</v>
      </c>
      <c r="I4119">
        <v>1</v>
      </c>
      <c r="J4119" s="27">
        <f t="shared" si="96"/>
        <v>99</v>
      </c>
      <c r="K4119">
        <v>1</v>
      </c>
      <c r="L4119">
        <v>0</v>
      </c>
      <c r="M4119">
        <v>0</v>
      </c>
      <c r="N4119">
        <v>1</v>
      </c>
      <c r="O4119" s="18">
        <v>43642</v>
      </c>
      <c r="P4119" s="24">
        <v>46660</v>
      </c>
      <c r="Q4119" s="7">
        <f t="shared" si="95"/>
        <v>120</v>
      </c>
      <c r="R4119" s="12">
        <v>43642</v>
      </c>
      <c r="T4119">
        <v>120</v>
      </c>
    </row>
    <row r="4120" spans="1:20" ht="18.75" x14ac:dyDescent="0.25">
      <c r="A4120">
        <v>5090302</v>
      </c>
      <c r="B4120">
        <v>1011202</v>
      </c>
      <c r="C4120">
        <v>502</v>
      </c>
      <c r="D4120" t="s">
        <v>70</v>
      </c>
      <c r="E4120" t="s">
        <v>3695</v>
      </c>
      <c r="F4120" s="1">
        <v>100006082</v>
      </c>
      <c r="G4120" t="s">
        <v>1891</v>
      </c>
      <c r="H4120" s="22">
        <v>43293</v>
      </c>
      <c r="I4120">
        <v>3</v>
      </c>
      <c r="J4120" s="27">
        <f t="shared" si="96"/>
        <v>110</v>
      </c>
      <c r="K4120">
        <v>3.3</v>
      </c>
      <c r="L4120">
        <v>0</v>
      </c>
      <c r="M4120">
        <v>2.2999999999999998</v>
      </c>
      <c r="N4120">
        <v>1</v>
      </c>
      <c r="O4120" s="18">
        <v>43293</v>
      </c>
      <c r="P4120" s="24">
        <v>46660</v>
      </c>
      <c r="Q4120" s="7">
        <f t="shared" si="95"/>
        <v>120</v>
      </c>
      <c r="R4120" s="12">
        <v>43293</v>
      </c>
      <c r="T4120">
        <v>1</v>
      </c>
    </row>
    <row r="4121" spans="1:20" ht="18.75" x14ac:dyDescent="0.25">
      <c r="A4121">
        <v>5090302</v>
      </c>
      <c r="B4121">
        <v>1011202</v>
      </c>
      <c r="C4121">
        <v>502</v>
      </c>
      <c r="D4121" t="s">
        <v>70</v>
      </c>
      <c r="E4121" t="s">
        <v>3696</v>
      </c>
      <c r="F4121" s="1">
        <v>100006620</v>
      </c>
      <c r="G4121" t="s">
        <v>1891</v>
      </c>
      <c r="H4121" s="22">
        <v>43590</v>
      </c>
      <c r="I4121">
        <v>2</v>
      </c>
      <c r="J4121" s="27">
        <f t="shared" si="96"/>
        <v>100</v>
      </c>
      <c r="K4121">
        <v>0</v>
      </c>
      <c r="L4121">
        <v>0</v>
      </c>
      <c r="M4121">
        <v>0</v>
      </c>
      <c r="N4121">
        <v>0</v>
      </c>
      <c r="O4121" s="18">
        <v>43590</v>
      </c>
      <c r="P4121" s="24">
        <v>46660</v>
      </c>
      <c r="Q4121" s="7">
        <f t="shared" si="95"/>
        <v>120</v>
      </c>
      <c r="R4121" s="12">
        <v>43590</v>
      </c>
      <c r="T4121">
        <v>120</v>
      </c>
    </row>
    <row r="4122" spans="1:20" ht="18.75" x14ac:dyDescent="0.25">
      <c r="A4122">
        <v>5090302</v>
      </c>
      <c r="B4122">
        <v>1011202</v>
      </c>
      <c r="C4122">
        <v>502</v>
      </c>
      <c r="D4122" t="s">
        <v>70</v>
      </c>
      <c r="E4122" t="s">
        <v>3697</v>
      </c>
      <c r="F4122" s="1">
        <v>100006643</v>
      </c>
      <c r="G4122" t="s">
        <v>1891</v>
      </c>
      <c r="H4122" s="22">
        <v>43769</v>
      </c>
      <c r="I4122">
        <v>2</v>
      </c>
      <c r="J4122" s="27">
        <f t="shared" si="96"/>
        <v>94</v>
      </c>
      <c r="K4122">
        <v>0</v>
      </c>
      <c r="L4122">
        <v>0</v>
      </c>
      <c r="M4122">
        <v>0</v>
      </c>
      <c r="N4122">
        <v>0</v>
      </c>
      <c r="O4122" s="18">
        <v>43769</v>
      </c>
      <c r="P4122" s="24">
        <v>46660</v>
      </c>
      <c r="Q4122" s="7">
        <f t="shared" si="95"/>
        <v>120</v>
      </c>
      <c r="R4122" s="12">
        <v>43769</v>
      </c>
      <c r="T4122">
        <v>120</v>
      </c>
    </row>
    <row r="4123" spans="1:20" ht="18.75" x14ac:dyDescent="0.25">
      <c r="A4123">
        <v>5090302</v>
      </c>
      <c r="B4123">
        <v>1011202</v>
      </c>
      <c r="C4123">
        <v>502</v>
      </c>
      <c r="D4123" t="s">
        <v>70</v>
      </c>
      <c r="E4123" t="s">
        <v>3698</v>
      </c>
      <c r="F4123" s="1">
        <v>100006965</v>
      </c>
      <c r="G4123" t="s">
        <v>1891</v>
      </c>
      <c r="H4123" s="22">
        <v>44377</v>
      </c>
      <c r="I4123">
        <v>1</v>
      </c>
      <c r="J4123" s="27">
        <f t="shared" si="96"/>
        <v>75</v>
      </c>
      <c r="K4123">
        <v>290</v>
      </c>
      <c r="L4123">
        <v>2.4630000000000001</v>
      </c>
      <c r="M4123">
        <v>31.542999999999999</v>
      </c>
      <c r="N4123">
        <v>258.45699999999999</v>
      </c>
      <c r="O4123" s="18">
        <v>44377</v>
      </c>
      <c r="P4123" s="24">
        <v>46660</v>
      </c>
      <c r="Q4123" s="7">
        <f t="shared" si="95"/>
        <v>120</v>
      </c>
      <c r="R4123" s="12">
        <v>44377</v>
      </c>
      <c r="T4123">
        <v>120</v>
      </c>
    </row>
    <row r="4124" spans="1:20" ht="18.75" x14ac:dyDescent="0.25">
      <c r="A4124">
        <v>5090302</v>
      </c>
      <c r="B4124">
        <v>1011202</v>
      </c>
      <c r="C4124">
        <v>502</v>
      </c>
      <c r="D4124" t="s">
        <v>70</v>
      </c>
      <c r="E4124" t="s">
        <v>3699</v>
      </c>
      <c r="F4124" s="1">
        <v>100005783</v>
      </c>
      <c r="G4124" t="s">
        <v>1891</v>
      </c>
      <c r="H4124" s="22">
        <v>42124</v>
      </c>
      <c r="I4124">
        <v>1</v>
      </c>
      <c r="J4124" s="27">
        <f t="shared" si="96"/>
        <v>149</v>
      </c>
      <c r="K4124">
        <v>47.5</v>
      </c>
      <c r="L4124">
        <v>0</v>
      </c>
      <c r="M4124">
        <v>46.5</v>
      </c>
      <c r="N4124">
        <v>1</v>
      </c>
      <c r="O4124" s="18">
        <v>42124</v>
      </c>
      <c r="P4124" s="24">
        <v>46660</v>
      </c>
      <c r="Q4124" s="7">
        <f t="shared" si="95"/>
        <v>120</v>
      </c>
      <c r="R4124" s="12">
        <v>42124</v>
      </c>
      <c r="T4124">
        <v>1</v>
      </c>
    </row>
    <row r="4125" spans="1:20" ht="18.75" x14ac:dyDescent="0.25">
      <c r="A4125">
        <v>5090302</v>
      </c>
      <c r="B4125">
        <v>1011202</v>
      </c>
      <c r="C4125">
        <v>502</v>
      </c>
      <c r="D4125" t="s">
        <v>70</v>
      </c>
      <c r="E4125" t="s">
        <v>3700</v>
      </c>
      <c r="F4125" s="1">
        <v>100006617</v>
      </c>
      <c r="G4125" t="s">
        <v>1891</v>
      </c>
      <c r="H4125" s="22">
        <v>43590</v>
      </c>
      <c r="I4125">
        <v>1</v>
      </c>
      <c r="J4125" s="27">
        <f t="shared" si="96"/>
        <v>100</v>
      </c>
      <c r="K4125">
        <v>0</v>
      </c>
      <c r="L4125">
        <v>0</v>
      </c>
      <c r="M4125">
        <v>0</v>
      </c>
      <c r="N4125">
        <v>0</v>
      </c>
      <c r="O4125" s="18">
        <v>43590</v>
      </c>
      <c r="P4125" s="24">
        <v>46660</v>
      </c>
      <c r="Q4125" s="7">
        <f t="shared" si="95"/>
        <v>120</v>
      </c>
      <c r="R4125" s="12">
        <v>43590</v>
      </c>
      <c r="T4125">
        <v>120</v>
      </c>
    </row>
    <row r="4126" spans="1:20" ht="18.75" x14ac:dyDescent="0.25">
      <c r="A4126">
        <v>5090302</v>
      </c>
      <c r="B4126">
        <v>1011202</v>
      </c>
      <c r="C4126">
        <v>502</v>
      </c>
      <c r="D4126" t="s">
        <v>70</v>
      </c>
      <c r="E4126" t="s">
        <v>2444</v>
      </c>
      <c r="F4126" s="1">
        <v>100006616</v>
      </c>
      <c r="G4126" t="s">
        <v>1891</v>
      </c>
      <c r="H4126" s="22">
        <v>43590</v>
      </c>
      <c r="I4126">
        <v>1</v>
      </c>
      <c r="J4126" s="27">
        <f t="shared" si="96"/>
        <v>100</v>
      </c>
      <c r="K4126">
        <v>0</v>
      </c>
      <c r="L4126">
        <v>0</v>
      </c>
      <c r="M4126">
        <v>0</v>
      </c>
      <c r="N4126">
        <v>0</v>
      </c>
      <c r="O4126" s="18">
        <v>43590</v>
      </c>
      <c r="P4126" s="24">
        <v>46660</v>
      </c>
      <c r="Q4126" s="7">
        <f t="shared" si="95"/>
        <v>120</v>
      </c>
      <c r="R4126" s="12">
        <v>43590</v>
      </c>
      <c r="T4126">
        <v>120</v>
      </c>
    </row>
    <row r="4127" spans="1:20" ht="18.75" x14ac:dyDescent="0.25">
      <c r="A4127">
        <v>5090302</v>
      </c>
      <c r="B4127">
        <v>1011202</v>
      </c>
      <c r="C4127">
        <v>502</v>
      </c>
      <c r="D4127" t="s">
        <v>70</v>
      </c>
      <c r="E4127" t="s">
        <v>3701</v>
      </c>
      <c r="F4127" s="1">
        <v>100006640</v>
      </c>
      <c r="G4127" t="s">
        <v>1891</v>
      </c>
      <c r="H4127" s="22">
        <v>43768</v>
      </c>
      <c r="I4127">
        <v>1</v>
      </c>
      <c r="J4127" s="27">
        <f t="shared" si="96"/>
        <v>95</v>
      </c>
      <c r="K4127">
        <v>0</v>
      </c>
      <c r="L4127">
        <v>0</v>
      </c>
      <c r="M4127">
        <v>0</v>
      </c>
      <c r="N4127">
        <v>0</v>
      </c>
      <c r="O4127" s="18">
        <v>43768</v>
      </c>
      <c r="P4127" s="24">
        <v>46660</v>
      </c>
      <c r="Q4127" s="7">
        <f t="shared" si="95"/>
        <v>120</v>
      </c>
      <c r="R4127" s="12">
        <v>43768</v>
      </c>
      <c r="T4127">
        <v>120</v>
      </c>
    </row>
    <row r="4128" spans="1:20" ht="18.75" x14ac:dyDescent="0.25">
      <c r="A4128">
        <v>5090302</v>
      </c>
      <c r="B4128">
        <v>1011202</v>
      </c>
      <c r="C4128">
        <v>502</v>
      </c>
      <c r="D4128" t="s">
        <v>70</v>
      </c>
      <c r="E4128" t="s">
        <v>3702</v>
      </c>
      <c r="F4128" s="1">
        <v>100005807</v>
      </c>
      <c r="G4128" t="s">
        <v>1891</v>
      </c>
      <c r="H4128" s="22">
        <v>42669</v>
      </c>
      <c r="I4128">
        <v>1</v>
      </c>
      <c r="J4128" s="27">
        <f t="shared" si="96"/>
        <v>131</v>
      </c>
      <c r="K4128">
        <v>1.1000000000000001</v>
      </c>
      <c r="L4128">
        <v>0</v>
      </c>
      <c r="M4128">
        <v>0.1</v>
      </c>
      <c r="N4128">
        <v>1</v>
      </c>
      <c r="O4128" s="18">
        <v>42669</v>
      </c>
      <c r="P4128" s="24">
        <v>46660</v>
      </c>
      <c r="Q4128" s="7">
        <f t="shared" si="95"/>
        <v>120</v>
      </c>
      <c r="R4128" s="12">
        <v>42669</v>
      </c>
      <c r="T4128">
        <v>1</v>
      </c>
    </row>
    <row r="4129" spans="1:20" ht="18.75" x14ac:dyDescent="0.25">
      <c r="A4129">
        <v>5090302</v>
      </c>
      <c r="B4129">
        <v>1011202</v>
      </c>
      <c r="C4129">
        <v>502</v>
      </c>
      <c r="D4129" t="s">
        <v>70</v>
      </c>
      <c r="E4129" t="s">
        <v>2458</v>
      </c>
      <c r="F4129" s="1">
        <v>100006633</v>
      </c>
      <c r="G4129" t="s">
        <v>1891</v>
      </c>
      <c r="H4129" s="22">
        <v>43774</v>
      </c>
      <c r="I4129">
        <v>3</v>
      </c>
      <c r="J4129" s="27">
        <f t="shared" si="96"/>
        <v>94</v>
      </c>
      <c r="K4129">
        <v>0</v>
      </c>
      <c r="L4129">
        <v>0</v>
      </c>
      <c r="M4129">
        <v>0</v>
      </c>
      <c r="N4129">
        <v>0</v>
      </c>
      <c r="O4129" s="18">
        <v>43774</v>
      </c>
      <c r="P4129" s="24">
        <v>46660</v>
      </c>
      <c r="Q4129" s="7">
        <f t="shared" si="95"/>
        <v>120</v>
      </c>
      <c r="R4129" s="12">
        <v>43774</v>
      </c>
      <c r="T4129">
        <v>120</v>
      </c>
    </row>
    <row r="4130" spans="1:20" ht="18.75" x14ac:dyDescent="0.25">
      <c r="A4130">
        <v>5090302</v>
      </c>
      <c r="B4130">
        <v>1011202</v>
      </c>
      <c r="C4130">
        <v>502</v>
      </c>
      <c r="D4130" t="s">
        <v>70</v>
      </c>
      <c r="E4130" t="s">
        <v>3703</v>
      </c>
      <c r="F4130" s="1">
        <v>100005887</v>
      </c>
      <c r="G4130" t="s">
        <v>1891</v>
      </c>
      <c r="H4130" s="22">
        <v>38684</v>
      </c>
      <c r="I4130">
        <v>1</v>
      </c>
      <c r="J4130" s="27">
        <f t="shared" si="96"/>
        <v>262</v>
      </c>
      <c r="K4130">
        <v>3673</v>
      </c>
      <c r="L4130">
        <v>0</v>
      </c>
      <c r="M4130">
        <v>3672</v>
      </c>
      <c r="N4130">
        <v>1</v>
      </c>
      <c r="O4130" s="18">
        <v>38684</v>
      </c>
      <c r="P4130" s="24">
        <v>46660</v>
      </c>
      <c r="Q4130" s="7">
        <f t="shared" si="95"/>
        <v>120</v>
      </c>
      <c r="R4130" s="12">
        <v>38684</v>
      </c>
      <c r="T4130">
        <v>48</v>
      </c>
    </row>
    <row r="4131" spans="1:20" ht="18.75" x14ac:dyDescent="0.25">
      <c r="A4131">
        <v>5090302</v>
      </c>
      <c r="B4131">
        <v>1011202</v>
      </c>
      <c r="C4131">
        <v>502</v>
      </c>
      <c r="D4131" t="s">
        <v>70</v>
      </c>
      <c r="E4131" t="s">
        <v>3704</v>
      </c>
      <c r="F4131" s="1">
        <v>100005846</v>
      </c>
      <c r="G4131" t="s">
        <v>1891</v>
      </c>
      <c r="H4131" s="22">
        <v>42521</v>
      </c>
      <c r="I4131">
        <v>1</v>
      </c>
      <c r="J4131" s="27">
        <f t="shared" si="96"/>
        <v>135</v>
      </c>
      <c r="K4131">
        <v>110</v>
      </c>
      <c r="L4131">
        <v>0</v>
      </c>
      <c r="M4131">
        <v>109</v>
      </c>
      <c r="N4131">
        <v>1</v>
      </c>
      <c r="O4131" s="18">
        <v>42521</v>
      </c>
      <c r="P4131" s="24">
        <v>46660</v>
      </c>
      <c r="Q4131" s="7">
        <f t="shared" si="95"/>
        <v>120</v>
      </c>
      <c r="R4131" s="12">
        <v>42521</v>
      </c>
      <c r="T4131">
        <v>48</v>
      </c>
    </row>
    <row r="4132" spans="1:20" ht="18.75" x14ac:dyDescent="0.25">
      <c r="A4132">
        <v>5090302</v>
      </c>
      <c r="B4132">
        <v>1011202</v>
      </c>
      <c r="C4132">
        <v>502</v>
      </c>
      <c r="D4132" t="s">
        <v>70</v>
      </c>
      <c r="E4132" t="s">
        <v>3705</v>
      </c>
      <c r="F4132" s="1">
        <v>100005714</v>
      </c>
      <c r="G4132" t="s">
        <v>1891</v>
      </c>
      <c r="H4132" s="22">
        <v>40542</v>
      </c>
      <c r="I4132">
        <v>2</v>
      </c>
      <c r="J4132" s="27">
        <f t="shared" si="96"/>
        <v>201</v>
      </c>
      <c r="K4132">
        <v>1180</v>
      </c>
      <c r="L4132">
        <v>0</v>
      </c>
      <c r="M4132">
        <v>1179</v>
      </c>
      <c r="N4132">
        <v>1</v>
      </c>
      <c r="O4132" s="18">
        <v>40542</v>
      </c>
      <c r="P4132" s="24">
        <v>46660</v>
      </c>
      <c r="Q4132" s="7">
        <f t="shared" si="95"/>
        <v>120</v>
      </c>
      <c r="R4132" s="12">
        <v>40542</v>
      </c>
      <c r="T4132">
        <v>60</v>
      </c>
    </row>
    <row r="4133" spans="1:20" ht="18.75" x14ac:dyDescent="0.25">
      <c r="A4133">
        <v>5090302</v>
      </c>
      <c r="B4133">
        <v>1011202</v>
      </c>
      <c r="C4133">
        <v>502</v>
      </c>
      <c r="D4133" t="s">
        <v>70</v>
      </c>
      <c r="E4133" t="s">
        <v>3706</v>
      </c>
      <c r="F4133" s="1">
        <v>100006660</v>
      </c>
      <c r="G4133" t="s">
        <v>1891</v>
      </c>
      <c r="H4133" s="22">
        <v>43795</v>
      </c>
      <c r="I4133">
        <v>1</v>
      </c>
      <c r="J4133" s="27">
        <f t="shared" si="96"/>
        <v>94</v>
      </c>
      <c r="K4133">
        <v>0</v>
      </c>
      <c r="L4133">
        <v>0</v>
      </c>
      <c r="M4133">
        <v>0</v>
      </c>
      <c r="N4133">
        <v>0</v>
      </c>
      <c r="O4133" s="18">
        <v>43795</v>
      </c>
      <c r="P4133" s="24">
        <v>46660</v>
      </c>
      <c r="Q4133" s="7">
        <f t="shared" si="95"/>
        <v>120</v>
      </c>
      <c r="R4133" s="12">
        <v>43795</v>
      </c>
      <c r="T4133">
        <v>120</v>
      </c>
    </row>
    <row r="4134" spans="1:20" ht="18.75" x14ac:dyDescent="0.25">
      <c r="A4134">
        <v>5090302</v>
      </c>
      <c r="B4134">
        <v>1011202</v>
      </c>
      <c r="C4134">
        <v>502</v>
      </c>
      <c r="D4134" t="s">
        <v>70</v>
      </c>
      <c r="E4134" t="s">
        <v>3707</v>
      </c>
      <c r="F4134" s="1">
        <v>100006547</v>
      </c>
      <c r="G4134" t="s">
        <v>1891</v>
      </c>
      <c r="H4134" s="22">
        <v>43754</v>
      </c>
      <c r="I4134">
        <v>1</v>
      </c>
      <c r="J4134" s="27">
        <f t="shared" si="96"/>
        <v>95</v>
      </c>
      <c r="K4134">
        <v>0</v>
      </c>
      <c r="L4134">
        <v>0</v>
      </c>
      <c r="M4134">
        <v>0</v>
      </c>
      <c r="N4134">
        <v>0</v>
      </c>
      <c r="O4134" s="18">
        <v>43754</v>
      </c>
      <c r="P4134" s="24">
        <v>46660</v>
      </c>
      <c r="Q4134" s="7">
        <f t="shared" si="95"/>
        <v>120</v>
      </c>
      <c r="R4134" s="12">
        <v>43754</v>
      </c>
      <c r="T4134">
        <v>120</v>
      </c>
    </row>
    <row r="4135" spans="1:20" ht="18.75" x14ac:dyDescent="0.25">
      <c r="A4135">
        <v>5090302</v>
      </c>
      <c r="B4135">
        <v>1011202</v>
      </c>
      <c r="C4135">
        <v>502</v>
      </c>
      <c r="D4135" t="s">
        <v>70</v>
      </c>
      <c r="E4135" t="s">
        <v>3708</v>
      </c>
      <c r="F4135" s="1">
        <v>100006674</v>
      </c>
      <c r="G4135" t="s">
        <v>1891</v>
      </c>
      <c r="H4135" s="22">
        <v>43794</v>
      </c>
      <c r="I4135">
        <v>1</v>
      </c>
      <c r="J4135" s="27">
        <f t="shared" si="96"/>
        <v>94</v>
      </c>
      <c r="K4135">
        <v>0</v>
      </c>
      <c r="L4135">
        <v>0</v>
      </c>
      <c r="M4135">
        <v>0</v>
      </c>
      <c r="N4135">
        <v>0</v>
      </c>
      <c r="O4135" s="18">
        <v>43794</v>
      </c>
      <c r="P4135" s="24">
        <v>46660</v>
      </c>
      <c r="Q4135" s="7">
        <f t="shared" si="95"/>
        <v>120</v>
      </c>
      <c r="R4135" s="12">
        <v>43794</v>
      </c>
      <c r="T4135">
        <v>120</v>
      </c>
    </row>
    <row r="4136" spans="1:20" ht="18.75" x14ac:dyDescent="0.25">
      <c r="A4136">
        <v>5090302</v>
      </c>
      <c r="B4136">
        <v>1011202</v>
      </c>
      <c r="C4136">
        <v>502</v>
      </c>
      <c r="D4136" t="s">
        <v>70</v>
      </c>
      <c r="E4136" t="s">
        <v>3709</v>
      </c>
      <c r="F4136" s="1">
        <v>100006449</v>
      </c>
      <c r="G4136" t="s">
        <v>1891</v>
      </c>
      <c r="H4136" s="22">
        <v>43642</v>
      </c>
      <c r="I4136">
        <v>1</v>
      </c>
      <c r="J4136" s="27">
        <f t="shared" si="96"/>
        <v>99</v>
      </c>
      <c r="K4136">
        <v>1</v>
      </c>
      <c r="L4136">
        <v>0</v>
      </c>
      <c r="M4136">
        <v>0</v>
      </c>
      <c r="N4136">
        <v>1</v>
      </c>
      <c r="O4136" s="18">
        <v>43642</v>
      </c>
      <c r="P4136" s="24">
        <v>46660</v>
      </c>
      <c r="Q4136" s="7">
        <f t="shared" si="95"/>
        <v>120</v>
      </c>
      <c r="R4136" s="12">
        <v>43642</v>
      </c>
      <c r="T4136">
        <v>120</v>
      </c>
    </row>
    <row r="4137" spans="1:20" ht="18.75" x14ac:dyDescent="0.25">
      <c r="A4137">
        <v>5090302</v>
      </c>
      <c r="B4137">
        <v>1011202</v>
      </c>
      <c r="C4137">
        <v>502</v>
      </c>
      <c r="D4137" t="s">
        <v>70</v>
      </c>
      <c r="E4137" t="s">
        <v>3710</v>
      </c>
      <c r="F4137" s="1">
        <v>100006922</v>
      </c>
      <c r="G4137" t="s">
        <v>1891</v>
      </c>
      <c r="H4137" s="22">
        <v>44280</v>
      </c>
      <c r="I4137">
        <v>2</v>
      </c>
      <c r="J4137" s="27">
        <f t="shared" si="96"/>
        <v>78</v>
      </c>
      <c r="K4137">
        <v>1140</v>
      </c>
      <c r="L4137">
        <v>9.6820000000000004</v>
      </c>
      <c r="M4137">
        <v>154.28899999999999</v>
      </c>
      <c r="N4137">
        <v>985.71100000000001</v>
      </c>
      <c r="O4137" s="18">
        <v>44280</v>
      </c>
      <c r="P4137" s="24">
        <v>46660</v>
      </c>
      <c r="Q4137" s="7">
        <f t="shared" si="95"/>
        <v>120</v>
      </c>
      <c r="R4137" s="12">
        <v>44280</v>
      </c>
      <c r="T4137">
        <v>120</v>
      </c>
    </row>
    <row r="4138" spans="1:20" ht="18.75" x14ac:dyDescent="0.25">
      <c r="A4138">
        <v>5090302</v>
      </c>
      <c r="B4138">
        <v>1011202</v>
      </c>
      <c r="C4138">
        <v>502</v>
      </c>
      <c r="D4138" t="s">
        <v>70</v>
      </c>
      <c r="E4138" t="s">
        <v>3711</v>
      </c>
      <c r="F4138" s="1">
        <v>100004861</v>
      </c>
      <c r="G4138" t="s">
        <v>1891</v>
      </c>
      <c r="H4138" s="22">
        <v>42124</v>
      </c>
      <c r="I4138">
        <v>1</v>
      </c>
      <c r="J4138" s="27">
        <f t="shared" si="96"/>
        <v>149</v>
      </c>
      <c r="K4138">
        <v>111</v>
      </c>
      <c r="L4138">
        <v>0</v>
      </c>
      <c r="M4138">
        <v>110</v>
      </c>
      <c r="N4138">
        <v>1</v>
      </c>
      <c r="O4138" s="18">
        <v>42124</v>
      </c>
      <c r="P4138" s="24">
        <v>46660</v>
      </c>
      <c r="Q4138" s="7">
        <f t="shared" si="95"/>
        <v>120</v>
      </c>
      <c r="R4138" s="12">
        <v>42124</v>
      </c>
      <c r="T4138">
        <v>60</v>
      </c>
    </row>
    <row r="4139" spans="1:20" ht="18.75" x14ac:dyDescent="0.25">
      <c r="A4139">
        <v>5090302</v>
      </c>
      <c r="B4139">
        <v>1011202</v>
      </c>
      <c r="C4139">
        <v>502</v>
      </c>
      <c r="D4139" t="s">
        <v>70</v>
      </c>
      <c r="E4139" t="s">
        <v>3712</v>
      </c>
      <c r="F4139" s="1">
        <v>100005909</v>
      </c>
      <c r="G4139" t="s">
        <v>1891</v>
      </c>
      <c r="H4139" s="22">
        <v>36100</v>
      </c>
      <c r="I4139">
        <v>1</v>
      </c>
      <c r="J4139" s="27">
        <f t="shared" si="96"/>
        <v>346</v>
      </c>
      <c r="K4139">
        <v>40</v>
      </c>
      <c r="L4139">
        <v>0</v>
      </c>
      <c r="M4139">
        <v>39</v>
      </c>
      <c r="N4139">
        <v>1</v>
      </c>
      <c r="O4139" s="18">
        <v>36100</v>
      </c>
      <c r="P4139" s="24">
        <v>46660</v>
      </c>
      <c r="Q4139" s="7">
        <f t="shared" si="95"/>
        <v>120</v>
      </c>
      <c r="R4139" s="12">
        <v>36100</v>
      </c>
      <c r="T4139">
        <v>1</v>
      </c>
    </row>
    <row r="4140" spans="1:20" ht="18.75" x14ac:dyDescent="0.25">
      <c r="A4140">
        <v>5090302</v>
      </c>
      <c r="B4140">
        <v>1011202</v>
      </c>
      <c r="C4140">
        <v>502</v>
      </c>
      <c r="D4140" t="s">
        <v>70</v>
      </c>
      <c r="E4140" t="s">
        <v>3713</v>
      </c>
      <c r="F4140" s="1">
        <v>100006703</v>
      </c>
      <c r="G4140" t="s">
        <v>1891</v>
      </c>
      <c r="H4140" s="22">
        <v>43861</v>
      </c>
      <c r="I4140">
        <v>1</v>
      </c>
      <c r="J4140" s="27">
        <f t="shared" si="96"/>
        <v>91</v>
      </c>
      <c r="K4140">
        <v>517.9</v>
      </c>
      <c r="L4140">
        <v>4.399</v>
      </c>
      <c r="M4140">
        <v>129.417</v>
      </c>
      <c r="N4140">
        <v>388.483</v>
      </c>
      <c r="O4140" s="18">
        <v>43861</v>
      </c>
      <c r="P4140" s="24">
        <v>46660</v>
      </c>
      <c r="Q4140" s="7">
        <f t="shared" si="95"/>
        <v>120</v>
      </c>
      <c r="R4140" s="12">
        <v>43861</v>
      </c>
      <c r="T4140">
        <v>120</v>
      </c>
    </row>
    <row r="4141" spans="1:20" ht="18.75" x14ac:dyDescent="0.25">
      <c r="A4141">
        <v>5090302</v>
      </c>
      <c r="B4141">
        <v>1011202</v>
      </c>
      <c r="C4141">
        <v>502</v>
      </c>
      <c r="D4141" t="s">
        <v>70</v>
      </c>
      <c r="E4141" t="s">
        <v>3714</v>
      </c>
      <c r="F4141" s="1">
        <v>100005820</v>
      </c>
      <c r="G4141" t="s">
        <v>1891</v>
      </c>
      <c r="H4141" s="22">
        <v>35004</v>
      </c>
      <c r="I4141">
        <v>1</v>
      </c>
      <c r="J4141" s="27">
        <f t="shared" si="96"/>
        <v>382</v>
      </c>
      <c r="K4141">
        <v>1</v>
      </c>
      <c r="L4141">
        <v>0</v>
      </c>
      <c r="M4141">
        <v>0</v>
      </c>
      <c r="N4141">
        <v>1</v>
      </c>
      <c r="O4141" s="18">
        <v>35004</v>
      </c>
      <c r="P4141" s="24">
        <v>46660</v>
      </c>
      <c r="Q4141" s="7">
        <f t="shared" si="95"/>
        <v>120</v>
      </c>
      <c r="R4141" s="12">
        <v>35004</v>
      </c>
      <c r="T4141">
        <v>48</v>
      </c>
    </row>
    <row r="4142" spans="1:20" ht="18.75" x14ac:dyDescent="0.25">
      <c r="A4142">
        <v>5090302</v>
      </c>
      <c r="B4142">
        <v>1011202</v>
      </c>
      <c r="C4142">
        <v>502</v>
      </c>
      <c r="D4142" t="s">
        <v>70</v>
      </c>
      <c r="E4142" t="s">
        <v>3715</v>
      </c>
      <c r="F4142" s="1">
        <v>100006665</v>
      </c>
      <c r="G4142" t="s">
        <v>1891</v>
      </c>
      <c r="H4142" s="22">
        <v>43796</v>
      </c>
      <c r="I4142">
        <v>1</v>
      </c>
      <c r="J4142" s="27">
        <f t="shared" si="96"/>
        <v>94</v>
      </c>
      <c r="K4142">
        <v>0</v>
      </c>
      <c r="L4142">
        <v>0</v>
      </c>
      <c r="M4142">
        <v>0</v>
      </c>
      <c r="N4142">
        <v>0</v>
      </c>
      <c r="O4142" s="18">
        <v>43796</v>
      </c>
      <c r="P4142" s="24">
        <v>46660</v>
      </c>
      <c r="Q4142" s="7">
        <f t="shared" si="95"/>
        <v>120</v>
      </c>
      <c r="R4142" s="12">
        <v>43796</v>
      </c>
      <c r="T4142">
        <v>120</v>
      </c>
    </row>
    <row r="4143" spans="1:20" ht="18.75" x14ac:dyDescent="0.25">
      <c r="A4143">
        <v>5090302</v>
      </c>
      <c r="B4143">
        <v>1011202</v>
      </c>
      <c r="C4143">
        <v>502</v>
      </c>
      <c r="D4143" t="s">
        <v>70</v>
      </c>
      <c r="E4143" t="s">
        <v>3716</v>
      </c>
      <c r="F4143" s="1">
        <v>100006081</v>
      </c>
      <c r="G4143" t="s">
        <v>1891</v>
      </c>
      <c r="H4143" s="22">
        <v>43464</v>
      </c>
      <c r="I4143">
        <v>1</v>
      </c>
      <c r="J4143" s="27">
        <f t="shared" si="96"/>
        <v>105</v>
      </c>
      <c r="K4143">
        <v>1.1000000000000001</v>
      </c>
      <c r="L4143">
        <v>0</v>
      </c>
      <c r="M4143">
        <v>0.1</v>
      </c>
      <c r="N4143">
        <v>1</v>
      </c>
      <c r="O4143" s="18">
        <v>43464</v>
      </c>
      <c r="P4143" s="24">
        <v>46660</v>
      </c>
      <c r="Q4143" s="7">
        <f t="shared" si="95"/>
        <v>120</v>
      </c>
      <c r="R4143" s="12">
        <v>43464</v>
      </c>
      <c r="T4143">
        <v>1</v>
      </c>
    </row>
    <row r="4144" spans="1:20" ht="18.75" x14ac:dyDescent="0.25">
      <c r="A4144">
        <v>5090302</v>
      </c>
      <c r="B4144">
        <v>1011202</v>
      </c>
      <c r="C4144">
        <v>502</v>
      </c>
      <c r="D4144" t="s">
        <v>70</v>
      </c>
      <c r="E4144" t="s">
        <v>3717</v>
      </c>
      <c r="F4144" s="1">
        <v>100005995</v>
      </c>
      <c r="G4144" t="s">
        <v>1891</v>
      </c>
      <c r="H4144" s="22">
        <v>43279</v>
      </c>
      <c r="I4144">
        <v>10</v>
      </c>
      <c r="J4144" s="27">
        <f t="shared" si="96"/>
        <v>111</v>
      </c>
      <c r="K4144">
        <v>215</v>
      </c>
      <c r="L4144">
        <v>0</v>
      </c>
      <c r="M4144">
        <v>214</v>
      </c>
      <c r="N4144">
        <v>1</v>
      </c>
      <c r="O4144" s="18">
        <v>43279</v>
      </c>
      <c r="P4144" s="24">
        <v>46660</v>
      </c>
      <c r="Q4144" s="7">
        <f t="shared" si="95"/>
        <v>120</v>
      </c>
      <c r="R4144" s="12">
        <v>43279</v>
      </c>
      <c r="T4144">
        <v>48</v>
      </c>
    </row>
    <row r="4145" spans="1:20" ht="18.75" x14ac:dyDescent="0.25">
      <c r="A4145">
        <v>5090302</v>
      </c>
      <c r="B4145">
        <v>1011202</v>
      </c>
      <c r="C4145">
        <v>502</v>
      </c>
      <c r="D4145" t="s">
        <v>70</v>
      </c>
      <c r="E4145" t="s">
        <v>3718</v>
      </c>
      <c r="F4145" s="1">
        <v>100006857</v>
      </c>
      <c r="G4145" t="s">
        <v>1891</v>
      </c>
      <c r="H4145" s="22">
        <v>44178</v>
      </c>
      <c r="I4145">
        <v>1</v>
      </c>
      <c r="J4145" s="27">
        <f t="shared" si="96"/>
        <v>81</v>
      </c>
      <c r="K4145">
        <v>599.9</v>
      </c>
      <c r="L4145">
        <v>5.0949999999999998</v>
      </c>
      <c r="M4145">
        <v>97.947999999999993</v>
      </c>
      <c r="N4145">
        <v>501.952</v>
      </c>
      <c r="O4145" s="18">
        <v>44178</v>
      </c>
      <c r="P4145" s="24">
        <v>46660</v>
      </c>
      <c r="Q4145" s="7">
        <f t="shared" si="95"/>
        <v>120</v>
      </c>
      <c r="R4145" s="12">
        <v>44178</v>
      </c>
      <c r="T4145">
        <v>120</v>
      </c>
    </row>
    <row r="4146" spans="1:20" ht="18.75" x14ac:dyDescent="0.25">
      <c r="A4146">
        <v>5090302</v>
      </c>
      <c r="B4146">
        <v>1011202</v>
      </c>
      <c r="C4146">
        <v>502</v>
      </c>
      <c r="D4146" t="s">
        <v>70</v>
      </c>
      <c r="E4146" t="s">
        <v>3719</v>
      </c>
      <c r="F4146" s="1">
        <v>100006718</v>
      </c>
      <c r="G4146" t="s">
        <v>1891</v>
      </c>
      <c r="H4146" s="22">
        <v>43885</v>
      </c>
      <c r="I4146">
        <v>18</v>
      </c>
      <c r="J4146" s="27">
        <f t="shared" si="96"/>
        <v>91</v>
      </c>
      <c r="K4146">
        <v>2700</v>
      </c>
      <c r="L4146">
        <v>22.931999999999999</v>
      </c>
      <c r="M4146">
        <v>656.98699999999997</v>
      </c>
      <c r="N4146">
        <v>2043.0129999999999</v>
      </c>
      <c r="O4146" s="18">
        <v>43885</v>
      </c>
      <c r="P4146" s="24">
        <v>46660</v>
      </c>
      <c r="Q4146" s="7">
        <f t="shared" si="95"/>
        <v>120</v>
      </c>
      <c r="R4146" s="12">
        <v>43885</v>
      </c>
      <c r="T4146">
        <v>120</v>
      </c>
    </row>
    <row r="4147" spans="1:20" ht="18.75" x14ac:dyDescent="0.25">
      <c r="A4147">
        <v>5090302</v>
      </c>
      <c r="B4147">
        <v>1011202</v>
      </c>
      <c r="C4147">
        <v>502</v>
      </c>
      <c r="D4147" t="s">
        <v>70</v>
      </c>
      <c r="E4147" t="s">
        <v>3719</v>
      </c>
      <c r="F4147" s="1">
        <v>100006719</v>
      </c>
      <c r="G4147" t="s">
        <v>1891</v>
      </c>
      <c r="H4147" s="22">
        <v>43885</v>
      </c>
      <c r="I4147">
        <v>1</v>
      </c>
      <c r="J4147" s="27">
        <f t="shared" si="96"/>
        <v>91</v>
      </c>
      <c r="K4147">
        <v>0</v>
      </c>
      <c r="L4147">
        <v>0</v>
      </c>
      <c r="M4147">
        <v>0</v>
      </c>
      <c r="N4147">
        <v>0</v>
      </c>
      <c r="O4147" s="18">
        <v>43885</v>
      </c>
      <c r="P4147" s="24">
        <v>46660</v>
      </c>
      <c r="Q4147" s="7">
        <f t="shared" si="95"/>
        <v>120</v>
      </c>
      <c r="R4147" s="12">
        <v>43885</v>
      </c>
      <c r="T4147">
        <v>120</v>
      </c>
    </row>
    <row r="4148" spans="1:20" ht="18.75" x14ac:dyDescent="0.25">
      <c r="A4148">
        <v>5090302</v>
      </c>
      <c r="B4148">
        <v>1011202</v>
      </c>
      <c r="C4148">
        <v>502</v>
      </c>
      <c r="D4148" t="s">
        <v>70</v>
      </c>
      <c r="E4148" t="s">
        <v>3720</v>
      </c>
      <c r="F4148" s="1">
        <v>100006668</v>
      </c>
      <c r="G4148" t="s">
        <v>1891</v>
      </c>
      <c r="H4148" s="22">
        <v>43795</v>
      </c>
      <c r="I4148">
        <v>1</v>
      </c>
      <c r="J4148" s="27">
        <f t="shared" si="96"/>
        <v>94</v>
      </c>
      <c r="K4148">
        <v>0</v>
      </c>
      <c r="L4148">
        <v>0</v>
      </c>
      <c r="M4148">
        <v>0</v>
      </c>
      <c r="N4148">
        <v>0</v>
      </c>
      <c r="O4148" s="18">
        <v>43795</v>
      </c>
      <c r="P4148" s="24">
        <v>46660</v>
      </c>
      <c r="Q4148" s="7">
        <f t="shared" si="95"/>
        <v>120</v>
      </c>
      <c r="R4148" s="12">
        <v>43795</v>
      </c>
      <c r="T4148">
        <v>120</v>
      </c>
    </row>
    <row r="4149" spans="1:20" ht="18.75" x14ac:dyDescent="0.25">
      <c r="A4149">
        <v>5090302</v>
      </c>
      <c r="B4149">
        <v>1011202</v>
      </c>
      <c r="C4149">
        <v>502</v>
      </c>
      <c r="D4149" t="s">
        <v>70</v>
      </c>
      <c r="E4149" t="s">
        <v>3721</v>
      </c>
      <c r="F4149" s="1">
        <v>100006919</v>
      </c>
      <c r="G4149" t="s">
        <v>1891</v>
      </c>
      <c r="H4149" s="22">
        <v>44280</v>
      </c>
      <c r="I4149">
        <v>12</v>
      </c>
      <c r="J4149" s="27">
        <f t="shared" si="96"/>
        <v>78</v>
      </c>
      <c r="K4149">
        <v>1380</v>
      </c>
      <c r="L4149">
        <v>11.721</v>
      </c>
      <c r="M4149">
        <v>186.773</v>
      </c>
      <c r="N4149">
        <v>1193.2270000000001</v>
      </c>
      <c r="O4149" s="18">
        <v>44280</v>
      </c>
      <c r="P4149" s="24">
        <v>46660</v>
      </c>
      <c r="Q4149" s="7">
        <f t="shared" si="95"/>
        <v>120</v>
      </c>
      <c r="R4149" s="12">
        <v>44280</v>
      </c>
      <c r="T4149">
        <v>120</v>
      </c>
    </row>
    <row r="4150" spans="1:20" ht="18.75" x14ac:dyDescent="0.25">
      <c r="A4150">
        <v>5090302</v>
      </c>
      <c r="B4150">
        <v>1011202</v>
      </c>
      <c r="C4150">
        <v>502</v>
      </c>
      <c r="D4150" t="s">
        <v>70</v>
      </c>
      <c r="E4150" t="s">
        <v>3722</v>
      </c>
      <c r="F4150" s="1">
        <v>100005775</v>
      </c>
      <c r="G4150" t="s">
        <v>1891</v>
      </c>
      <c r="H4150" s="22">
        <v>39352</v>
      </c>
      <c r="I4150">
        <v>1</v>
      </c>
      <c r="J4150" s="27">
        <f t="shared" si="96"/>
        <v>240</v>
      </c>
      <c r="K4150">
        <v>110</v>
      </c>
      <c r="L4150">
        <v>0</v>
      </c>
      <c r="M4150">
        <v>109</v>
      </c>
      <c r="N4150">
        <v>1</v>
      </c>
      <c r="O4150" s="18">
        <v>39352</v>
      </c>
      <c r="P4150" s="24">
        <v>46660</v>
      </c>
      <c r="Q4150" s="7">
        <f t="shared" si="95"/>
        <v>120</v>
      </c>
      <c r="R4150" s="12">
        <v>39352</v>
      </c>
      <c r="T4150">
        <v>48</v>
      </c>
    </row>
    <row r="4151" spans="1:20" ht="18.75" x14ac:dyDescent="0.25">
      <c r="A4151">
        <v>5090302</v>
      </c>
      <c r="B4151">
        <v>1011202</v>
      </c>
      <c r="C4151">
        <v>502</v>
      </c>
      <c r="D4151" t="s">
        <v>70</v>
      </c>
      <c r="E4151" t="s">
        <v>3723</v>
      </c>
      <c r="F4151" s="1">
        <v>100005874</v>
      </c>
      <c r="G4151" t="s">
        <v>1891</v>
      </c>
      <c r="H4151" s="22">
        <v>39063</v>
      </c>
      <c r="I4151">
        <v>1</v>
      </c>
      <c r="J4151" s="27">
        <f t="shared" si="96"/>
        <v>249</v>
      </c>
      <c r="K4151">
        <v>323</v>
      </c>
      <c r="L4151">
        <v>0</v>
      </c>
      <c r="M4151">
        <v>322</v>
      </c>
      <c r="N4151">
        <v>1</v>
      </c>
      <c r="O4151" s="18">
        <v>39063</v>
      </c>
      <c r="P4151" s="24">
        <v>46660</v>
      </c>
      <c r="Q4151" s="7">
        <f t="shared" si="95"/>
        <v>120</v>
      </c>
      <c r="R4151" s="12">
        <v>39063</v>
      </c>
      <c r="T4151">
        <v>48</v>
      </c>
    </row>
    <row r="4152" spans="1:20" ht="18.75" x14ac:dyDescent="0.25">
      <c r="A4152">
        <v>5090302</v>
      </c>
      <c r="B4152">
        <v>1011202</v>
      </c>
      <c r="C4152">
        <v>502</v>
      </c>
      <c r="D4152" t="s">
        <v>70</v>
      </c>
      <c r="E4152" t="s">
        <v>3724</v>
      </c>
      <c r="F4152" s="1">
        <v>100006677</v>
      </c>
      <c r="G4152" t="s">
        <v>1891</v>
      </c>
      <c r="H4152" s="22">
        <v>43803</v>
      </c>
      <c r="I4152">
        <v>2</v>
      </c>
      <c r="J4152" s="27">
        <f t="shared" si="96"/>
        <v>93</v>
      </c>
      <c r="K4152">
        <v>0</v>
      </c>
      <c r="L4152">
        <v>0</v>
      </c>
      <c r="M4152">
        <v>0</v>
      </c>
      <c r="N4152">
        <v>0</v>
      </c>
      <c r="O4152" s="18">
        <v>43803</v>
      </c>
      <c r="P4152" s="24">
        <v>46660</v>
      </c>
      <c r="Q4152" s="7">
        <f t="shared" si="95"/>
        <v>120</v>
      </c>
      <c r="R4152" s="12">
        <v>43803</v>
      </c>
      <c r="T4152">
        <v>120</v>
      </c>
    </row>
    <row r="4153" spans="1:20" ht="18.75" x14ac:dyDescent="0.25">
      <c r="A4153">
        <v>5090302</v>
      </c>
      <c r="B4153">
        <v>1011202</v>
      </c>
      <c r="C4153">
        <v>502</v>
      </c>
      <c r="D4153" t="s">
        <v>70</v>
      </c>
      <c r="E4153" t="s">
        <v>3725</v>
      </c>
      <c r="F4153" s="1">
        <v>100006615</v>
      </c>
      <c r="G4153" t="s">
        <v>1891</v>
      </c>
      <c r="H4153" s="22">
        <v>43794</v>
      </c>
      <c r="I4153">
        <v>1</v>
      </c>
      <c r="J4153" s="27">
        <f t="shared" si="96"/>
        <v>94</v>
      </c>
      <c r="K4153">
        <v>0</v>
      </c>
      <c r="L4153">
        <v>0</v>
      </c>
      <c r="M4153">
        <v>0</v>
      </c>
      <c r="N4153">
        <v>0</v>
      </c>
      <c r="O4153" s="18">
        <v>43794</v>
      </c>
      <c r="P4153" s="24">
        <v>46660</v>
      </c>
      <c r="Q4153" s="7">
        <f t="shared" si="95"/>
        <v>120</v>
      </c>
      <c r="R4153" s="12">
        <v>43794</v>
      </c>
      <c r="T4153">
        <v>120</v>
      </c>
    </row>
    <row r="4154" spans="1:20" ht="18.75" x14ac:dyDescent="0.25">
      <c r="A4154">
        <v>5090302</v>
      </c>
      <c r="B4154">
        <v>1011202</v>
      </c>
      <c r="C4154">
        <v>502</v>
      </c>
      <c r="D4154" t="s">
        <v>70</v>
      </c>
      <c r="E4154" t="s">
        <v>3726</v>
      </c>
      <c r="F4154" s="1">
        <v>100005897</v>
      </c>
      <c r="G4154" t="s">
        <v>1891</v>
      </c>
      <c r="H4154" s="22">
        <v>41090</v>
      </c>
      <c r="I4154">
        <v>1</v>
      </c>
      <c r="J4154" s="27">
        <f t="shared" si="96"/>
        <v>183</v>
      </c>
      <c r="K4154">
        <v>65</v>
      </c>
      <c r="L4154">
        <v>0</v>
      </c>
      <c r="M4154">
        <v>64</v>
      </c>
      <c r="N4154">
        <v>1</v>
      </c>
      <c r="O4154" s="18">
        <v>41090</v>
      </c>
      <c r="P4154" s="24">
        <v>46660</v>
      </c>
      <c r="Q4154" s="7">
        <f t="shared" si="95"/>
        <v>120</v>
      </c>
      <c r="R4154" s="12">
        <v>41090</v>
      </c>
      <c r="T4154">
        <v>1</v>
      </c>
    </row>
    <row r="4155" spans="1:20" ht="18.75" x14ac:dyDescent="0.25">
      <c r="A4155">
        <v>5090302</v>
      </c>
      <c r="B4155">
        <v>1011202</v>
      </c>
      <c r="C4155">
        <v>502</v>
      </c>
      <c r="D4155" t="s">
        <v>70</v>
      </c>
      <c r="E4155" t="s">
        <v>3727</v>
      </c>
      <c r="F4155" s="1">
        <v>100005768</v>
      </c>
      <c r="G4155" t="s">
        <v>1891</v>
      </c>
      <c r="H4155" s="22">
        <v>37438</v>
      </c>
      <c r="I4155">
        <v>1</v>
      </c>
      <c r="J4155" s="27">
        <f t="shared" si="96"/>
        <v>302</v>
      </c>
      <c r="K4155">
        <v>51.5</v>
      </c>
      <c r="L4155">
        <v>0</v>
      </c>
      <c r="M4155">
        <v>50.5</v>
      </c>
      <c r="N4155">
        <v>1</v>
      </c>
      <c r="O4155" s="18">
        <v>37438</v>
      </c>
      <c r="P4155" s="24">
        <v>46660</v>
      </c>
      <c r="Q4155" s="7">
        <f t="shared" si="95"/>
        <v>120</v>
      </c>
      <c r="R4155" s="12">
        <v>37438</v>
      </c>
      <c r="T4155">
        <v>1</v>
      </c>
    </row>
    <row r="4156" spans="1:20" ht="18.75" x14ac:dyDescent="0.25">
      <c r="A4156">
        <v>5090302</v>
      </c>
      <c r="B4156">
        <v>1011202</v>
      </c>
      <c r="C4156">
        <v>502</v>
      </c>
      <c r="D4156" t="s">
        <v>70</v>
      </c>
      <c r="E4156" t="s">
        <v>3728</v>
      </c>
      <c r="F4156" s="1">
        <v>100005788</v>
      </c>
      <c r="G4156" t="s">
        <v>1891</v>
      </c>
      <c r="H4156" s="22">
        <v>42732</v>
      </c>
      <c r="I4156">
        <v>1</v>
      </c>
      <c r="J4156" s="27">
        <f t="shared" si="96"/>
        <v>129</v>
      </c>
      <c r="K4156">
        <v>147</v>
      </c>
      <c r="L4156">
        <v>0</v>
      </c>
      <c r="M4156">
        <v>146</v>
      </c>
      <c r="N4156">
        <v>1</v>
      </c>
      <c r="O4156" s="18">
        <v>42732</v>
      </c>
      <c r="P4156" s="24">
        <v>46660</v>
      </c>
      <c r="Q4156" s="7">
        <f t="shared" si="95"/>
        <v>120</v>
      </c>
      <c r="R4156" s="12">
        <v>42732</v>
      </c>
      <c r="T4156">
        <v>48</v>
      </c>
    </row>
    <row r="4157" spans="1:20" ht="18.75" x14ac:dyDescent="0.25">
      <c r="A4157">
        <v>5090302</v>
      </c>
      <c r="B4157">
        <v>1011202</v>
      </c>
      <c r="C4157">
        <v>502</v>
      </c>
      <c r="D4157" t="s">
        <v>70</v>
      </c>
      <c r="E4157" t="s">
        <v>3729</v>
      </c>
      <c r="F4157" s="1">
        <v>100006832</v>
      </c>
      <c r="G4157" t="s">
        <v>1891</v>
      </c>
      <c r="H4157" s="22">
        <v>44126</v>
      </c>
      <c r="I4157">
        <v>3</v>
      </c>
      <c r="J4157" s="27">
        <f t="shared" si="96"/>
        <v>83</v>
      </c>
      <c r="K4157">
        <v>546</v>
      </c>
      <c r="L4157">
        <v>4.6369999999999996</v>
      </c>
      <c r="M4157">
        <v>96.903000000000006</v>
      </c>
      <c r="N4157">
        <v>449.09699999999998</v>
      </c>
      <c r="O4157" s="18">
        <v>44126</v>
      </c>
      <c r="P4157" s="24">
        <v>46660</v>
      </c>
      <c r="Q4157" s="7">
        <f t="shared" si="95"/>
        <v>120</v>
      </c>
      <c r="R4157" s="12">
        <v>44126</v>
      </c>
      <c r="T4157">
        <v>120</v>
      </c>
    </row>
    <row r="4158" spans="1:20" ht="18.75" x14ac:dyDescent="0.25">
      <c r="A4158">
        <v>5090302</v>
      </c>
      <c r="B4158">
        <v>1011202</v>
      </c>
      <c r="C4158">
        <v>502</v>
      </c>
      <c r="D4158" t="s">
        <v>70</v>
      </c>
      <c r="E4158" t="s">
        <v>3730</v>
      </c>
      <c r="F4158" s="1">
        <v>100005837</v>
      </c>
      <c r="G4158" t="s">
        <v>1891</v>
      </c>
      <c r="H4158" s="22">
        <v>40847</v>
      </c>
      <c r="I4158">
        <v>1</v>
      </c>
      <c r="J4158" s="27">
        <f t="shared" si="96"/>
        <v>190</v>
      </c>
      <c r="K4158">
        <v>260</v>
      </c>
      <c r="L4158">
        <v>0</v>
      </c>
      <c r="M4158">
        <v>259</v>
      </c>
      <c r="N4158">
        <v>1</v>
      </c>
      <c r="O4158" s="18">
        <v>40847</v>
      </c>
      <c r="P4158" s="24">
        <v>46660</v>
      </c>
      <c r="Q4158" s="7">
        <f t="shared" si="95"/>
        <v>120</v>
      </c>
      <c r="R4158" s="12">
        <v>40847</v>
      </c>
      <c r="T4158">
        <v>48</v>
      </c>
    </row>
    <row r="4159" spans="1:20" ht="18.75" x14ac:dyDescent="0.25">
      <c r="A4159">
        <v>5090302</v>
      </c>
      <c r="B4159">
        <v>1011202</v>
      </c>
      <c r="C4159">
        <v>502</v>
      </c>
      <c r="D4159" t="s">
        <v>70</v>
      </c>
      <c r="E4159" t="s">
        <v>3731</v>
      </c>
      <c r="F4159" s="1">
        <v>100006738</v>
      </c>
      <c r="G4159" t="s">
        <v>1891</v>
      </c>
      <c r="H4159" s="22">
        <v>43951</v>
      </c>
      <c r="I4159">
        <v>4</v>
      </c>
      <c r="J4159" s="27">
        <f t="shared" si="96"/>
        <v>89</v>
      </c>
      <c r="K4159">
        <v>712</v>
      </c>
      <c r="L4159">
        <v>6.0469999999999997</v>
      </c>
      <c r="M4159">
        <v>160.40899999999999</v>
      </c>
      <c r="N4159">
        <v>551.59100000000001</v>
      </c>
      <c r="O4159" s="18">
        <v>43951</v>
      </c>
      <c r="P4159" s="24">
        <v>46660</v>
      </c>
      <c r="Q4159" s="7">
        <f t="shared" si="95"/>
        <v>120</v>
      </c>
      <c r="R4159" s="12">
        <v>43951</v>
      </c>
      <c r="T4159">
        <v>120</v>
      </c>
    </row>
    <row r="4160" spans="1:20" ht="18.75" x14ac:dyDescent="0.25">
      <c r="A4160">
        <v>5090302</v>
      </c>
      <c r="B4160">
        <v>1011202</v>
      </c>
      <c r="C4160">
        <v>502</v>
      </c>
      <c r="D4160" t="s">
        <v>70</v>
      </c>
      <c r="E4160" t="s">
        <v>3732</v>
      </c>
      <c r="F4160" s="1">
        <v>100007173</v>
      </c>
      <c r="G4160" t="s">
        <v>1891</v>
      </c>
      <c r="H4160" s="22">
        <v>44651</v>
      </c>
      <c r="I4160">
        <v>2</v>
      </c>
      <c r="J4160" s="27">
        <f t="shared" si="96"/>
        <v>65</v>
      </c>
      <c r="K4160">
        <v>420</v>
      </c>
      <c r="L4160">
        <v>3.5670000000000002</v>
      </c>
      <c r="M4160">
        <v>14.153</v>
      </c>
      <c r="N4160">
        <v>405.84699999999998</v>
      </c>
      <c r="O4160" s="18">
        <v>44651</v>
      </c>
      <c r="P4160" s="24">
        <v>46660</v>
      </c>
      <c r="Q4160" s="7">
        <f t="shared" si="95"/>
        <v>120</v>
      </c>
      <c r="R4160" s="12">
        <v>44651</v>
      </c>
      <c r="T4160">
        <v>120</v>
      </c>
    </row>
    <row r="4161" spans="1:20" ht="18.75" x14ac:dyDescent="0.25">
      <c r="A4161">
        <v>5090302</v>
      </c>
      <c r="B4161">
        <v>1011202</v>
      </c>
      <c r="C4161">
        <v>502</v>
      </c>
      <c r="D4161" t="s">
        <v>70</v>
      </c>
      <c r="E4161" t="s">
        <v>3733</v>
      </c>
      <c r="F4161" s="1">
        <v>100006833</v>
      </c>
      <c r="G4161" t="s">
        <v>1891</v>
      </c>
      <c r="H4161" s="22">
        <v>44126</v>
      </c>
      <c r="I4161">
        <v>2</v>
      </c>
      <c r="J4161" s="27">
        <f t="shared" si="96"/>
        <v>83</v>
      </c>
      <c r="K4161">
        <v>275</v>
      </c>
      <c r="L4161">
        <v>2.3359999999999999</v>
      </c>
      <c r="M4161">
        <v>48.808</v>
      </c>
      <c r="N4161">
        <v>226.19200000000001</v>
      </c>
      <c r="O4161" s="18">
        <v>44126</v>
      </c>
      <c r="P4161" s="24">
        <v>46660</v>
      </c>
      <c r="Q4161" s="7">
        <f t="shared" si="95"/>
        <v>120</v>
      </c>
      <c r="R4161" s="12">
        <v>44126</v>
      </c>
      <c r="T4161">
        <v>120</v>
      </c>
    </row>
    <row r="4162" spans="1:20" ht="18.75" x14ac:dyDescent="0.25">
      <c r="A4162">
        <v>5090302</v>
      </c>
      <c r="B4162">
        <v>1011202</v>
      </c>
      <c r="C4162">
        <v>502</v>
      </c>
      <c r="D4162" t="s">
        <v>70</v>
      </c>
      <c r="E4162" t="s">
        <v>3734</v>
      </c>
      <c r="F4162" s="1">
        <v>100005602</v>
      </c>
      <c r="G4162" t="s">
        <v>1891</v>
      </c>
      <c r="H4162" s="22">
        <v>32905</v>
      </c>
      <c r="I4162">
        <v>1</v>
      </c>
      <c r="J4162" s="27">
        <f t="shared" si="96"/>
        <v>451</v>
      </c>
      <c r="K4162">
        <v>1</v>
      </c>
      <c r="L4162">
        <v>0</v>
      </c>
      <c r="M4162">
        <v>0</v>
      </c>
      <c r="N4162">
        <v>1</v>
      </c>
      <c r="O4162" s="18">
        <v>32905</v>
      </c>
      <c r="P4162" s="24">
        <v>46660</v>
      </c>
      <c r="Q4162" s="7">
        <f t="shared" ref="Q4162:Q4225" si="97">10*12</f>
        <v>120</v>
      </c>
      <c r="R4162" s="12">
        <v>32905</v>
      </c>
      <c r="T4162">
        <v>48</v>
      </c>
    </row>
    <row r="4163" spans="1:20" ht="18.75" x14ac:dyDescent="0.25">
      <c r="A4163">
        <v>5090302</v>
      </c>
      <c r="B4163">
        <v>1011202</v>
      </c>
      <c r="C4163">
        <v>502</v>
      </c>
      <c r="D4163" t="s">
        <v>70</v>
      </c>
      <c r="E4163" t="s">
        <v>3735</v>
      </c>
      <c r="F4163" s="1">
        <v>100006877</v>
      </c>
      <c r="G4163" t="s">
        <v>1891</v>
      </c>
      <c r="H4163" s="22">
        <v>44180</v>
      </c>
      <c r="I4163">
        <v>6</v>
      </c>
      <c r="J4163" s="27">
        <f t="shared" ref="J4163:J4226" si="98">DATEDIF(H4163,P4163,"m")</f>
        <v>81</v>
      </c>
      <c r="K4163">
        <v>0</v>
      </c>
      <c r="L4163">
        <v>0</v>
      </c>
      <c r="M4163">
        <v>0</v>
      </c>
      <c r="N4163">
        <v>0</v>
      </c>
      <c r="O4163" s="18">
        <v>44180</v>
      </c>
      <c r="P4163" s="24">
        <v>46660</v>
      </c>
      <c r="Q4163" s="7">
        <f t="shared" si="97"/>
        <v>120</v>
      </c>
      <c r="R4163" s="12">
        <v>44180</v>
      </c>
      <c r="T4163">
        <v>120</v>
      </c>
    </row>
    <row r="4164" spans="1:20" ht="18.75" x14ac:dyDescent="0.25">
      <c r="A4164">
        <v>5090302</v>
      </c>
      <c r="B4164">
        <v>1011202</v>
      </c>
      <c r="C4164">
        <v>502</v>
      </c>
      <c r="D4164" t="s">
        <v>70</v>
      </c>
      <c r="E4164" t="s">
        <v>3736</v>
      </c>
      <c r="F4164" s="1">
        <v>100006676</v>
      </c>
      <c r="G4164" t="s">
        <v>1891</v>
      </c>
      <c r="H4164" s="22">
        <v>43795</v>
      </c>
      <c r="I4164">
        <v>1</v>
      </c>
      <c r="J4164" s="27">
        <f t="shared" si="98"/>
        <v>94</v>
      </c>
      <c r="K4164">
        <v>0</v>
      </c>
      <c r="L4164">
        <v>0</v>
      </c>
      <c r="M4164">
        <v>0</v>
      </c>
      <c r="N4164">
        <v>0</v>
      </c>
      <c r="O4164" s="18">
        <v>43795</v>
      </c>
      <c r="P4164" s="24">
        <v>46660</v>
      </c>
      <c r="Q4164" s="7">
        <f t="shared" si="97"/>
        <v>120</v>
      </c>
      <c r="R4164" s="12">
        <v>43795</v>
      </c>
      <c r="T4164">
        <v>120</v>
      </c>
    </row>
    <row r="4165" spans="1:20" ht="18.75" x14ac:dyDescent="0.25">
      <c r="A4165">
        <v>5090302</v>
      </c>
      <c r="B4165">
        <v>1011202</v>
      </c>
      <c r="C4165">
        <v>502</v>
      </c>
      <c r="D4165" t="s">
        <v>70</v>
      </c>
      <c r="E4165" t="s">
        <v>3737</v>
      </c>
      <c r="F4165" s="1">
        <v>100005872</v>
      </c>
      <c r="G4165" t="s">
        <v>1891</v>
      </c>
      <c r="H4165" s="22">
        <v>42277</v>
      </c>
      <c r="I4165">
        <v>1</v>
      </c>
      <c r="J4165" s="27">
        <f t="shared" si="98"/>
        <v>144</v>
      </c>
      <c r="K4165">
        <v>130</v>
      </c>
      <c r="L4165">
        <v>0</v>
      </c>
      <c r="M4165">
        <v>129</v>
      </c>
      <c r="N4165">
        <v>1</v>
      </c>
      <c r="O4165" s="18">
        <v>42277</v>
      </c>
      <c r="P4165" s="24">
        <v>46660</v>
      </c>
      <c r="Q4165" s="7">
        <f t="shared" si="97"/>
        <v>120</v>
      </c>
      <c r="R4165" s="12">
        <v>42277</v>
      </c>
      <c r="T4165">
        <v>48</v>
      </c>
    </row>
    <row r="4166" spans="1:20" ht="18.75" x14ac:dyDescent="0.25">
      <c r="A4166">
        <v>5090302</v>
      </c>
      <c r="B4166">
        <v>1011202</v>
      </c>
      <c r="C4166">
        <v>502</v>
      </c>
      <c r="D4166" t="s">
        <v>70</v>
      </c>
      <c r="E4166" t="s">
        <v>3738</v>
      </c>
      <c r="F4166" s="1">
        <v>100006671</v>
      </c>
      <c r="G4166" t="s">
        <v>1891</v>
      </c>
      <c r="H4166" s="22">
        <v>43795</v>
      </c>
      <c r="I4166">
        <v>1</v>
      </c>
      <c r="J4166" s="27">
        <f t="shared" si="98"/>
        <v>94</v>
      </c>
      <c r="K4166">
        <v>0</v>
      </c>
      <c r="L4166">
        <v>0</v>
      </c>
      <c r="M4166">
        <v>0</v>
      </c>
      <c r="N4166">
        <v>0</v>
      </c>
      <c r="O4166" s="18">
        <v>43795</v>
      </c>
      <c r="P4166" s="24">
        <v>46660</v>
      </c>
      <c r="Q4166" s="7">
        <f t="shared" si="97"/>
        <v>120</v>
      </c>
      <c r="R4166" s="12">
        <v>43795</v>
      </c>
      <c r="T4166">
        <v>120</v>
      </c>
    </row>
    <row r="4167" spans="1:20" ht="18.75" x14ac:dyDescent="0.25">
      <c r="A4167">
        <v>5090302</v>
      </c>
      <c r="B4167">
        <v>1011202</v>
      </c>
      <c r="C4167">
        <v>502</v>
      </c>
      <c r="D4167" t="s">
        <v>70</v>
      </c>
      <c r="E4167" t="s">
        <v>3739</v>
      </c>
      <c r="F4167" s="1">
        <v>100006664</v>
      </c>
      <c r="G4167" t="s">
        <v>1891</v>
      </c>
      <c r="H4167" s="22">
        <v>43795</v>
      </c>
      <c r="I4167">
        <v>1</v>
      </c>
      <c r="J4167" s="27">
        <f t="shared" si="98"/>
        <v>94</v>
      </c>
      <c r="K4167">
        <v>0</v>
      </c>
      <c r="L4167">
        <v>0</v>
      </c>
      <c r="M4167">
        <v>0</v>
      </c>
      <c r="N4167">
        <v>0</v>
      </c>
      <c r="O4167" s="18">
        <v>43795</v>
      </c>
      <c r="P4167" s="24">
        <v>46660</v>
      </c>
      <c r="Q4167" s="7">
        <f t="shared" si="97"/>
        <v>120</v>
      </c>
      <c r="R4167" s="12">
        <v>43795</v>
      </c>
      <c r="T4167">
        <v>120</v>
      </c>
    </row>
    <row r="4168" spans="1:20" ht="18.75" x14ac:dyDescent="0.25">
      <c r="A4168">
        <v>5090302</v>
      </c>
      <c r="B4168">
        <v>1011202</v>
      </c>
      <c r="C4168">
        <v>502</v>
      </c>
      <c r="D4168" t="s">
        <v>70</v>
      </c>
      <c r="E4168" t="s">
        <v>3740</v>
      </c>
      <c r="F4168" s="1">
        <v>100006669</v>
      </c>
      <c r="G4168" t="s">
        <v>1891</v>
      </c>
      <c r="H4168" s="22">
        <v>43795</v>
      </c>
      <c r="I4168">
        <v>1</v>
      </c>
      <c r="J4168" s="27">
        <f t="shared" si="98"/>
        <v>94</v>
      </c>
      <c r="K4168">
        <v>0</v>
      </c>
      <c r="L4168">
        <v>0</v>
      </c>
      <c r="M4168">
        <v>0</v>
      </c>
      <c r="N4168">
        <v>0</v>
      </c>
      <c r="O4168" s="18">
        <v>43795</v>
      </c>
      <c r="P4168" s="24">
        <v>46660</v>
      </c>
      <c r="Q4168" s="7">
        <f t="shared" si="97"/>
        <v>120</v>
      </c>
      <c r="R4168" s="12">
        <v>43795</v>
      </c>
      <c r="T4168">
        <v>120</v>
      </c>
    </row>
    <row r="4169" spans="1:20" ht="18.75" x14ac:dyDescent="0.25">
      <c r="A4169">
        <v>5090302</v>
      </c>
      <c r="B4169">
        <v>1011202</v>
      </c>
      <c r="C4169">
        <v>502</v>
      </c>
      <c r="D4169" t="s">
        <v>70</v>
      </c>
      <c r="E4169" t="s">
        <v>3741</v>
      </c>
      <c r="F4169" s="1">
        <v>100005998</v>
      </c>
      <c r="G4169" t="s">
        <v>1891</v>
      </c>
      <c r="H4169" s="22">
        <v>35674</v>
      </c>
      <c r="I4169">
        <v>4</v>
      </c>
      <c r="J4169" s="27">
        <f t="shared" si="98"/>
        <v>360</v>
      </c>
      <c r="K4169">
        <v>54</v>
      </c>
      <c r="L4169">
        <v>0</v>
      </c>
      <c r="M4169">
        <v>53</v>
      </c>
      <c r="N4169">
        <v>1</v>
      </c>
      <c r="O4169" s="18">
        <v>35674</v>
      </c>
      <c r="P4169" s="24">
        <v>46660</v>
      </c>
      <c r="Q4169" s="7">
        <f t="shared" si="97"/>
        <v>120</v>
      </c>
      <c r="R4169" s="12">
        <v>35674</v>
      </c>
      <c r="T4169">
        <v>1</v>
      </c>
    </row>
    <row r="4170" spans="1:20" ht="18.75" x14ac:dyDescent="0.25">
      <c r="A4170">
        <v>5090302</v>
      </c>
      <c r="B4170">
        <v>1011202</v>
      </c>
      <c r="C4170">
        <v>502</v>
      </c>
      <c r="D4170" t="s">
        <v>70</v>
      </c>
      <c r="E4170" t="s">
        <v>3742</v>
      </c>
      <c r="F4170" s="1">
        <v>100006639</v>
      </c>
      <c r="G4170" t="s">
        <v>1891</v>
      </c>
      <c r="H4170" s="22">
        <v>43768</v>
      </c>
      <c r="I4170">
        <v>1</v>
      </c>
      <c r="J4170" s="27">
        <f t="shared" si="98"/>
        <v>95</v>
      </c>
      <c r="K4170">
        <v>0</v>
      </c>
      <c r="L4170">
        <v>0</v>
      </c>
      <c r="M4170">
        <v>0</v>
      </c>
      <c r="N4170">
        <v>0</v>
      </c>
      <c r="O4170" s="18">
        <v>43768</v>
      </c>
      <c r="P4170" s="24">
        <v>46660</v>
      </c>
      <c r="Q4170" s="7">
        <f t="shared" si="97"/>
        <v>120</v>
      </c>
      <c r="R4170" s="12">
        <v>43768</v>
      </c>
      <c r="T4170">
        <v>120</v>
      </c>
    </row>
    <row r="4171" spans="1:20" ht="18.75" x14ac:dyDescent="0.25">
      <c r="A4171">
        <v>5090302</v>
      </c>
      <c r="B4171">
        <v>1011202</v>
      </c>
      <c r="C4171">
        <v>502</v>
      </c>
      <c r="D4171" t="s">
        <v>70</v>
      </c>
      <c r="E4171" t="s">
        <v>3743</v>
      </c>
      <c r="F4171" s="1">
        <v>100006891</v>
      </c>
      <c r="G4171" t="s">
        <v>1891</v>
      </c>
      <c r="H4171" s="22">
        <v>44196</v>
      </c>
      <c r="I4171">
        <v>1</v>
      </c>
      <c r="J4171" s="27">
        <f t="shared" si="98"/>
        <v>80</v>
      </c>
      <c r="K4171">
        <v>159</v>
      </c>
      <c r="L4171">
        <v>1.35</v>
      </c>
      <c r="M4171">
        <v>25.177</v>
      </c>
      <c r="N4171">
        <v>133.82300000000001</v>
      </c>
      <c r="O4171" s="18">
        <v>44196</v>
      </c>
      <c r="P4171" s="24">
        <v>46660</v>
      </c>
      <c r="Q4171" s="7">
        <f t="shared" si="97"/>
        <v>120</v>
      </c>
      <c r="R4171" s="12">
        <v>44196</v>
      </c>
      <c r="T4171">
        <v>120</v>
      </c>
    </row>
    <row r="4172" spans="1:20" ht="18.75" x14ac:dyDescent="0.25">
      <c r="A4172">
        <v>5090302</v>
      </c>
      <c r="B4172">
        <v>1011202</v>
      </c>
      <c r="C4172">
        <v>502</v>
      </c>
      <c r="D4172" t="s">
        <v>70</v>
      </c>
      <c r="E4172" t="s">
        <v>3744</v>
      </c>
      <c r="F4172" s="1">
        <v>100006890</v>
      </c>
      <c r="G4172" t="s">
        <v>1891</v>
      </c>
      <c r="H4172" s="22">
        <v>44196</v>
      </c>
      <c r="I4172">
        <v>2</v>
      </c>
      <c r="J4172" s="27">
        <f t="shared" si="98"/>
        <v>80</v>
      </c>
      <c r="K4172">
        <v>239</v>
      </c>
      <c r="L4172">
        <v>2.0299999999999998</v>
      </c>
      <c r="M4172">
        <v>37.845999999999997</v>
      </c>
      <c r="N4172">
        <v>201.154</v>
      </c>
      <c r="O4172" s="18">
        <v>44196</v>
      </c>
      <c r="P4172" s="24">
        <v>46660</v>
      </c>
      <c r="Q4172" s="7">
        <f t="shared" si="97"/>
        <v>120</v>
      </c>
      <c r="R4172" s="12">
        <v>44196</v>
      </c>
      <c r="T4172">
        <v>120</v>
      </c>
    </row>
    <row r="4173" spans="1:20" ht="18.75" x14ac:dyDescent="0.25">
      <c r="A4173">
        <v>5090302</v>
      </c>
      <c r="B4173">
        <v>1011202</v>
      </c>
      <c r="C4173">
        <v>502</v>
      </c>
      <c r="D4173" t="s">
        <v>70</v>
      </c>
      <c r="E4173" t="s">
        <v>3745</v>
      </c>
      <c r="F4173" s="1">
        <v>100005844</v>
      </c>
      <c r="G4173" t="s">
        <v>1891</v>
      </c>
      <c r="H4173" s="22">
        <v>42086</v>
      </c>
      <c r="I4173">
        <v>1</v>
      </c>
      <c r="J4173" s="27">
        <f t="shared" si="98"/>
        <v>150</v>
      </c>
      <c r="K4173">
        <v>75</v>
      </c>
      <c r="L4173">
        <v>0</v>
      </c>
      <c r="M4173">
        <v>74</v>
      </c>
      <c r="N4173">
        <v>1</v>
      </c>
      <c r="O4173" s="18">
        <v>42086</v>
      </c>
      <c r="P4173" s="24">
        <v>46660</v>
      </c>
      <c r="Q4173" s="7">
        <f t="shared" si="97"/>
        <v>120</v>
      </c>
      <c r="R4173" s="12">
        <v>42086</v>
      </c>
      <c r="T4173">
        <v>1</v>
      </c>
    </row>
    <row r="4174" spans="1:20" ht="18.75" x14ac:dyDescent="0.25">
      <c r="A4174">
        <v>5090302</v>
      </c>
      <c r="B4174">
        <v>1011202</v>
      </c>
      <c r="C4174">
        <v>502</v>
      </c>
      <c r="D4174" t="s">
        <v>70</v>
      </c>
      <c r="E4174" t="s">
        <v>3746</v>
      </c>
      <c r="F4174" s="1">
        <v>100006060</v>
      </c>
      <c r="G4174" t="s">
        <v>1891</v>
      </c>
      <c r="H4174" s="22">
        <v>34425</v>
      </c>
      <c r="I4174">
        <v>30</v>
      </c>
      <c r="J4174" s="27">
        <f t="shared" si="98"/>
        <v>401</v>
      </c>
      <c r="K4174">
        <v>1162.8</v>
      </c>
      <c r="L4174">
        <v>0</v>
      </c>
      <c r="M4174">
        <v>1161.8</v>
      </c>
      <c r="N4174">
        <v>1</v>
      </c>
      <c r="O4174" s="18">
        <v>34425</v>
      </c>
      <c r="P4174" s="24">
        <v>46660</v>
      </c>
      <c r="Q4174" s="7">
        <f t="shared" si="97"/>
        <v>120</v>
      </c>
      <c r="R4174" s="12">
        <v>34425</v>
      </c>
      <c r="T4174">
        <v>60</v>
      </c>
    </row>
    <row r="4175" spans="1:20" ht="18.75" x14ac:dyDescent="0.25">
      <c r="A4175">
        <v>5090302</v>
      </c>
      <c r="B4175">
        <v>1011202</v>
      </c>
      <c r="C4175">
        <v>502</v>
      </c>
      <c r="D4175" t="s">
        <v>70</v>
      </c>
      <c r="E4175" t="s">
        <v>3746</v>
      </c>
      <c r="F4175" s="1">
        <v>100006061</v>
      </c>
      <c r="G4175" t="s">
        <v>1891</v>
      </c>
      <c r="H4175" s="22">
        <v>34425</v>
      </c>
      <c r="I4175">
        <v>6</v>
      </c>
      <c r="J4175" s="27">
        <f t="shared" si="98"/>
        <v>401</v>
      </c>
      <c r="K4175">
        <v>216</v>
      </c>
      <c r="L4175">
        <v>0</v>
      </c>
      <c r="M4175">
        <v>215</v>
      </c>
      <c r="N4175">
        <v>1</v>
      </c>
      <c r="O4175" s="18">
        <v>34425</v>
      </c>
      <c r="P4175" s="24">
        <v>46660</v>
      </c>
      <c r="Q4175" s="7">
        <f t="shared" si="97"/>
        <v>120</v>
      </c>
      <c r="R4175" s="12">
        <v>34425</v>
      </c>
      <c r="T4175">
        <v>60</v>
      </c>
    </row>
    <row r="4176" spans="1:20" ht="18.75" x14ac:dyDescent="0.25">
      <c r="A4176">
        <v>5090302</v>
      </c>
      <c r="B4176">
        <v>1011202</v>
      </c>
      <c r="C4176">
        <v>502</v>
      </c>
      <c r="D4176" t="s">
        <v>70</v>
      </c>
      <c r="E4176" t="s">
        <v>3747</v>
      </c>
      <c r="F4176" s="1">
        <v>100005921</v>
      </c>
      <c r="G4176" t="s">
        <v>1891</v>
      </c>
      <c r="H4176" s="22">
        <v>35855</v>
      </c>
      <c r="I4176">
        <v>1</v>
      </c>
      <c r="J4176" s="27">
        <f t="shared" si="98"/>
        <v>354</v>
      </c>
      <c r="K4176">
        <v>68</v>
      </c>
      <c r="L4176">
        <v>0</v>
      </c>
      <c r="M4176">
        <v>67</v>
      </c>
      <c r="N4176">
        <v>1</v>
      </c>
      <c r="O4176" s="18">
        <v>35855</v>
      </c>
      <c r="P4176" s="24">
        <v>46660</v>
      </c>
      <c r="Q4176" s="7">
        <f t="shared" si="97"/>
        <v>120</v>
      </c>
      <c r="R4176" s="12">
        <v>35855</v>
      </c>
      <c r="T4176">
        <v>1</v>
      </c>
    </row>
    <row r="4177" spans="1:20" ht="18.75" x14ac:dyDescent="0.25">
      <c r="A4177">
        <v>5090302</v>
      </c>
      <c r="B4177">
        <v>1011202</v>
      </c>
      <c r="C4177">
        <v>502</v>
      </c>
      <c r="D4177" t="s">
        <v>70</v>
      </c>
      <c r="E4177" t="s">
        <v>3748</v>
      </c>
      <c r="F4177" s="1">
        <v>100005851</v>
      </c>
      <c r="G4177" t="s">
        <v>1891</v>
      </c>
      <c r="H4177" s="22">
        <v>33512</v>
      </c>
      <c r="I4177">
        <v>1</v>
      </c>
      <c r="J4177" s="27">
        <f t="shared" si="98"/>
        <v>431</v>
      </c>
      <c r="K4177">
        <v>174</v>
      </c>
      <c r="L4177">
        <v>0</v>
      </c>
      <c r="M4177">
        <v>173</v>
      </c>
      <c r="N4177">
        <v>1</v>
      </c>
      <c r="O4177" s="18">
        <v>33512</v>
      </c>
      <c r="P4177" s="24">
        <v>46660</v>
      </c>
      <c r="Q4177" s="7">
        <f t="shared" si="97"/>
        <v>120</v>
      </c>
      <c r="R4177" s="12">
        <v>33512</v>
      </c>
      <c r="T4177">
        <v>48</v>
      </c>
    </row>
    <row r="4178" spans="1:20" ht="18.75" x14ac:dyDescent="0.25">
      <c r="A4178">
        <v>5090302</v>
      </c>
      <c r="B4178">
        <v>1011202</v>
      </c>
      <c r="C4178">
        <v>502</v>
      </c>
      <c r="D4178" t="s">
        <v>70</v>
      </c>
      <c r="E4178" t="s">
        <v>3748</v>
      </c>
      <c r="F4178" s="1">
        <v>100005853</v>
      </c>
      <c r="G4178" t="s">
        <v>1891</v>
      </c>
      <c r="H4178" s="22">
        <v>33909</v>
      </c>
      <c r="I4178">
        <v>1</v>
      </c>
      <c r="J4178" s="27">
        <f t="shared" si="98"/>
        <v>418</v>
      </c>
      <c r="K4178">
        <v>185</v>
      </c>
      <c r="L4178">
        <v>0</v>
      </c>
      <c r="M4178">
        <v>184</v>
      </c>
      <c r="N4178">
        <v>1</v>
      </c>
      <c r="O4178" s="18">
        <v>33909</v>
      </c>
      <c r="P4178" s="24">
        <v>46660</v>
      </c>
      <c r="Q4178" s="7">
        <f t="shared" si="97"/>
        <v>120</v>
      </c>
      <c r="R4178" s="12">
        <v>33909</v>
      </c>
      <c r="T4178">
        <v>48</v>
      </c>
    </row>
    <row r="4179" spans="1:20" ht="18.75" x14ac:dyDescent="0.25">
      <c r="A4179">
        <v>5090302</v>
      </c>
      <c r="B4179">
        <v>1011202</v>
      </c>
      <c r="C4179">
        <v>502</v>
      </c>
      <c r="D4179" t="s">
        <v>70</v>
      </c>
      <c r="E4179" t="s">
        <v>3749</v>
      </c>
      <c r="F4179" s="1">
        <v>100005852</v>
      </c>
      <c r="G4179" t="s">
        <v>1891</v>
      </c>
      <c r="H4179" s="22">
        <v>35704</v>
      </c>
      <c r="I4179">
        <v>1</v>
      </c>
      <c r="J4179" s="27">
        <f t="shared" si="98"/>
        <v>359</v>
      </c>
      <c r="K4179">
        <v>900</v>
      </c>
      <c r="L4179">
        <v>0</v>
      </c>
      <c r="M4179">
        <v>899</v>
      </c>
      <c r="N4179">
        <v>1</v>
      </c>
      <c r="O4179" s="18">
        <v>35704</v>
      </c>
      <c r="P4179" s="24">
        <v>46660</v>
      </c>
      <c r="Q4179" s="7">
        <f t="shared" si="97"/>
        <v>120</v>
      </c>
      <c r="R4179" s="12">
        <v>35704</v>
      </c>
      <c r="T4179">
        <v>48</v>
      </c>
    </row>
    <row r="4180" spans="1:20" ht="18.75" x14ac:dyDescent="0.25">
      <c r="A4180">
        <v>5090302</v>
      </c>
      <c r="B4180">
        <v>1011202</v>
      </c>
      <c r="C4180">
        <v>502</v>
      </c>
      <c r="D4180" t="s">
        <v>70</v>
      </c>
      <c r="E4180" t="s">
        <v>3750</v>
      </c>
      <c r="F4180" s="1">
        <v>100005591</v>
      </c>
      <c r="G4180" t="s">
        <v>1891</v>
      </c>
      <c r="H4180" s="22">
        <v>33817</v>
      </c>
      <c r="I4180">
        <v>2</v>
      </c>
      <c r="J4180" s="27">
        <f t="shared" si="98"/>
        <v>421</v>
      </c>
      <c r="K4180">
        <v>5136.5079999999998</v>
      </c>
      <c r="L4180">
        <v>0</v>
      </c>
      <c r="M4180">
        <v>5135.5079999999998</v>
      </c>
      <c r="N4180">
        <v>1</v>
      </c>
      <c r="O4180" s="18">
        <v>33817</v>
      </c>
      <c r="P4180" s="24">
        <v>46660</v>
      </c>
      <c r="Q4180" s="7">
        <f t="shared" si="97"/>
        <v>120</v>
      </c>
      <c r="R4180" s="12">
        <v>33817</v>
      </c>
      <c r="T4180">
        <v>48</v>
      </c>
    </row>
    <row r="4181" spans="1:20" ht="18.75" x14ac:dyDescent="0.25">
      <c r="A4181">
        <v>5090302</v>
      </c>
      <c r="B4181">
        <v>1011202</v>
      </c>
      <c r="C4181">
        <v>502</v>
      </c>
      <c r="D4181" t="s">
        <v>70</v>
      </c>
      <c r="E4181" t="s">
        <v>3751</v>
      </c>
      <c r="F4181" s="1">
        <v>100005999</v>
      </c>
      <c r="G4181" t="s">
        <v>1891</v>
      </c>
      <c r="H4181" s="22">
        <v>33725</v>
      </c>
      <c r="I4181">
        <v>1</v>
      </c>
      <c r="J4181" s="27">
        <f t="shared" si="98"/>
        <v>424</v>
      </c>
      <c r="K4181">
        <v>295</v>
      </c>
      <c r="L4181">
        <v>0</v>
      </c>
      <c r="M4181">
        <v>294</v>
      </c>
      <c r="N4181">
        <v>1</v>
      </c>
      <c r="O4181" s="18">
        <v>33725</v>
      </c>
      <c r="P4181" s="24">
        <v>46660</v>
      </c>
      <c r="Q4181" s="7">
        <f t="shared" si="97"/>
        <v>120</v>
      </c>
      <c r="R4181" s="12">
        <v>33725</v>
      </c>
      <c r="T4181">
        <v>48</v>
      </c>
    </row>
    <row r="4182" spans="1:20" ht="18.75" x14ac:dyDescent="0.25">
      <c r="A4182">
        <v>5090302</v>
      </c>
      <c r="B4182">
        <v>1011202</v>
      </c>
      <c r="C4182">
        <v>502</v>
      </c>
      <c r="D4182" t="s">
        <v>70</v>
      </c>
      <c r="E4182" t="s">
        <v>3752</v>
      </c>
      <c r="F4182" s="1">
        <v>100006074</v>
      </c>
      <c r="G4182" t="s">
        <v>1891</v>
      </c>
      <c r="H4182" s="22">
        <v>39168</v>
      </c>
      <c r="I4182">
        <v>1</v>
      </c>
      <c r="J4182" s="27">
        <f t="shared" si="98"/>
        <v>246</v>
      </c>
      <c r="K4182">
        <v>70</v>
      </c>
      <c r="L4182">
        <v>0</v>
      </c>
      <c r="M4182">
        <v>69</v>
      </c>
      <c r="N4182">
        <v>1</v>
      </c>
      <c r="O4182" s="18">
        <v>39168</v>
      </c>
      <c r="P4182" s="24">
        <v>46660</v>
      </c>
      <c r="Q4182" s="7">
        <f t="shared" si="97"/>
        <v>120</v>
      </c>
      <c r="R4182" s="12">
        <v>39168</v>
      </c>
      <c r="T4182">
        <v>1</v>
      </c>
    </row>
    <row r="4183" spans="1:20" ht="18.75" x14ac:dyDescent="0.25">
      <c r="A4183">
        <v>5090302</v>
      </c>
      <c r="B4183">
        <v>1011202</v>
      </c>
      <c r="C4183">
        <v>502</v>
      </c>
      <c r="D4183" t="s">
        <v>70</v>
      </c>
      <c r="E4183" t="s">
        <v>3753</v>
      </c>
      <c r="F4183" s="1">
        <v>100006073</v>
      </c>
      <c r="G4183" t="s">
        <v>1891</v>
      </c>
      <c r="H4183" s="22">
        <v>38984</v>
      </c>
      <c r="I4183">
        <v>1</v>
      </c>
      <c r="J4183" s="27">
        <f t="shared" si="98"/>
        <v>252</v>
      </c>
      <c r="K4183">
        <v>88</v>
      </c>
      <c r="L4183">
        <v>0</v>
      </c>
      <c r="M4183">
        <v>87</v>
      </c>
      <c r="N4183">
        <v>1</v>
      </c>
      <c r="O4183" s="18">
        <v>38984</v>
      </c>
      <c r="P4183" s="24">
        <v>46660</v>
      </c>
      <c r="Q4183" s="7">
        <f t="shared" si="97"/>
        <v>120</v>
      </c>
      <c r="R4183" s="12">
        <v>38984</v>
      </c>
      <c r="T4183">
        <v>1</v>
      </c>
    </row>
    <row r="4184" spans="1:20" ht="18.75" x14ac:dyDescent="0.25">
      <c r="A4184">
        <v>5090302</v>
      </c>
      <c r="B4184">
        <v>1011202</v>
      </c>
      <c r="C4184">
        <v>502</v>
      </c>
      <c r="D4184" t="s">
        <v>70</v>
      </c>
      <c r="E4184" t="s">
        <v>3754</v>
      </c>
      <c r="F4184" s="1">
        <v>100006071</v>
      </c>
      <c r="G4184" t="s">
        <v>1891</v>
      </c>
      <c r="H4184" s="22">
        <v>39352</v>
      </c>
      <c r="I4184">
        <v>1</v>
      </c>
      <c r="J4184" s="27">
        <f t="shared" si="98"/>
        <v>240</v>
      </c>
      <c r="K4184">
        <v>53.5</v>
      </c>
      <c r="L4184">
        <v>0</v>
      </c>
      <c r="M4184">
        <v>52.5</v>
      </c>
      <c r="N4184">
        <v>1</v>
      </c>
      <c r="O4184" s="18">
        <v>39352</v>
      </c>
      <c r="P4184" s="24">
        <v>46660</v>
      </c>
      <c r="Q4184" s="7">
        <f t="shared" si="97"/>
        <v>120</v>
      </c>
      <c r="R4184" s="12">
        <v>39352</v>
      </c>
      <c r="T4184">
        <v>1</v>
      </c>
    </row>
    <row r="4185" spans="1:20" ht="18.75" x14ac:dyDescent="0.25">
      <c r="A4185">
        <v>5090302</v>
      </c>
      <c r="B4185">
        <v>1011202</v>
      </c>
      <c r="C4185">
        <v>502</v>
      </c>
      <c r="D4185" t="s">
        <v>70</v>
      </c>
      <c r="E4185" t="s">
        <v>3755</v>
      </c>
      <c r="F4185" s="1">
        <v>100006068</v>
      </c>
      <c r="G4185" t="s">
        <v>1891</v>
      </c>
      <c r="H4185" s="22">
        <v>33482</v>
      </c>
      <c r="I4185">
        <v>1</v>
      </c>
      <c r="J4185" s="27">
        <f t="shared" si="98"/>
        <v>432</v>
      </c>
      <c r="K4185">
        <v>206.05</v>
      </c>
      <c r="L4185">
        <v>0</v>
      </c>
      <c r="M4185">
        <v>205.05</v>
      </c>
      <c r="N4185">
        <v>1</v>
      </c>
      <c r="O4185" s="18">
        <v>33482</v>
      </c>
      <c r="P4185" s="24">
        <v>46660</v>
      </c>
      <c r="Q4185" s="7">
        <f t="shared" si="97"/>
        <v>120</v>
      </c>
      <c r="R4185" s="12">
        <v>33482</v>
      </c>
      <c r="T4185">
        <v>60</v>
      </c>
    </row>
    <row r="4186" spans="1:20" ht="18.75" x14ac:dyDescent="0.25">
      <c r="A4186">
        <v>5090302</v>
      </c>
      <c r="B4186">
        <v>1011202</v>
      </c>
      <c r="C4186">
        <v>502</v>
      </c>
      <c r="D4186" t="s">
        <v>70</v>
      </c>
      <c r="E4186" t="s">
        <v>3756</v>
      </c>
      <c r="F4186" s="1">
        <v>100006070</v>
      </c>
      <c r="G4186" t="s">
        <v>1891</v>
      </c>
      <c r="H4186" s="22">
        <v>36770</v>
      </c>
      <c r="I4186">
        <v>1</v>
      </c>
      <c r="J4186" s="27">
        <f t="shared" si="98"/>
        <v>324</v>
      </c>
      <c r="K4186">
        <v>89</v>
      </c>
      <c r="L4186">
        <v>0</v>
      </c>
      <c r="M4186">
        <v>88</v>
      </c>
      <c r="N4186">
        <v>1</v>
      </c>
      <c r="O4186" s="18">
        <v>36770</v>
      </c>
      <c r="P4186" s="24">
        <v>46660</v>
      </c>
      <c r="Q4186" s="7">
        <f t="shared" si="97"/>
        <v>120</v>
      </c>
      <c r="R4186" s="12">
        <v>36770</v>
      </c>
      <c r="T4186">
        <v>1</v>
      </c>
    </row>
    <row r="4187" spans="1:20" ht="18.75" x14ac:dyDescent="0.25">
      <c r="A4187">
        <v>5090302</v>
      </c>
      <c r="B4187">
        <v>1011202</v>
      </c>
      <c r="C4187">
        <v>502</v>
      </c>
      <c r="D4187" t="s">
        <v>70</v>
      </c>
      <c r="E4187" t="s">
        <v>3757</v>
      </c>
      <c r="F4187" s="1">
        <v>100005920</v>
      </c>
      <c r="G4187" t="s">
        <v>1891</v>
      </c>
      <c r="H4187" s="22">
        <v>35855</v>
      </c>
      <c r="I4187">
        <v>1</v>
      </c>
      <c r="J4187" s="27">
        <f t="shared" si="98"/>
        <v>354</v>
      </c>
      <c r="K4187">
        <v>28</v>
      </c>
      <c r="L4187">
        <v>0</v>
      </c>
      <c r="M4187">
        <v>27</v>
      </c>
      <c r="N4187">
        <v>1</v>
      </c>
      <c r="O4187" s="18">
        <v>35855</v>
      </c>
      <c r="P4187" s="24">
        <v>46660</v>
      </c>
      <c r="Q4187" s="7">
        <f t="shared" si="97"/>
        <v>120</v>
      </c>
      <c r="R4187" s="12">
        <v>35855</v>
      </c>
      <c r="T4187">
        <v>1</v>
      </c>
    </row>
    <row r="4188" spans="1:20" ht="18.75" x14ac:dyDescent="0.25">
      <c r="A4188">
        <v>5090302</v>
      </c>
      <c r="B4188">
        <v>1011202</v>
      </c>
      <c r="C4188">
        <v>502</v>
      </c>
      <c r="D4188" t="s">
        <v>70</v>
      </c>
      <c r="E4188" t="s">
        <v>3758</v>
      </c>
      <c r="F4188" s="1">
        <v>100005922</v>
      </c>
      <c r="G4188" t="s">
        <v>1891</v>
      </c>
      <c r="H4188" s="22">
        <v>35855</v>
      </c>
      <c r="I4188">
        <v>1</v>
      </c>
      <c r="J4188" s="27">
        <f t="shared" si="98"/>
        <v>354</v>
      </c>
      <c r="K4188">
        <v>20</v>
      </c>
      <c r="L4188">
        <v>0</v>
      </c>
      <c r="M4188">
        <v>19</v>
      </c>
      <c r="N4188">
        <v>1</v>
      </c>
      <c r="O4188" s="18">
        <v>35855</v>
      </c>
      <c r="P4188" s="24">
        <v>46660</v>
      </c>
      <c r="Q4188" s="7">
        <f t="shared" si="97"/>
        <v>120</v>
      </c>
      <c r="R4188" s="12">
        <v>35855</v>
      </c>
      <c r="T4188">
        <v>1</v>
      </c>
    </row>
    <row r="4189" spans="1:20" ht="18.75" x14ac:dyDescent="0.25">
      <c r="A4189">
        <v>5090302</v>
      </c>
      <c r="B4189">
        <v>1011202</v>
      </c>
      <c r="C4189">
        <v>502</v>
      </c>
      <c r="D4189" t="s">
        <v>70</v>
      </c>
      <c r="E4189" t="s">
        <v>2877</v>
      </c>
      <c r="F4189" s="1">
        <v>100004854</v>
      </c>
      <c r="G4189" t="s">
        <v>1891</v>
      </c>
      <c r="H4189" s="22">
        <v>41364</v>
      </c>
      <c r="I4189">
        <v>1</v>
      </c>
      <c r="J4189" s="27">
        <f t="shared" si="98"/>
        <v>173</v>
      </c>
      <c r="K4189">
        <v>175</v>
      </c>
      <c r="L4189">
        <v>0</v>
      </c>
      <c r="M4189">
        <v>174</v>
      </c>
      <c r="N4189">
        <v>1</v>
      </c>
      <c r="O4189" s="18">
        <v>41364</v>
      </c>
      <c r="P4189" s="24">
        <v>46660</v>
      </c>
      <c r="Q4189" s="7">
        <f t="shared" si="97"/>
        <v>120</v>
      </c>
      <c r="R4189" s="12">
        <v>41364</v>
      </c>
      <c r="T4189">
        <v>60</v>
      </c>
    </row>
    <row r="4190" spans="1:20" ht="18.75" x14ac:dyDescent="0.25">
      <c r="A4190">
        <v>5090302</v>
      </c>
      <c r="B4190">
        <v>1011202</v>
      </c>
      <c r="C4190">
        <v>502</v>
      </c>
      <c r="D4190" t="s">
        <v>70</v>
      </c>
      <c r="E4190" t="s">
        <v>2877</v>
      </c>
      <c r="F4190" s="1">
        <v>100004855</v>
      </c>
      <c r="G4190" t="s">
        <v>1891</v>
      </c>
      <c r="H4190" s="22">
        <v>41547</v>
      </c>
      <c r="I4190">
        <v>2</v>
      </c>
      <c r="J4190" s="27">
        <f t="shared" si="98"/>
        <v>168</v>
      </c>
      <c r="K4190">
        <v>350</v>
      </c>
      <c r="L4190">
        <v>0</v>
      </c>
      <c r="M4190">
        <v>349</v>
      </c>
      <c r="N4190">
        <v>1</v>
      </c>
      <c r="O4190" s="18">
        <v>41547</v>
      </c>
      <c r="P4190" s="24">
        <v>46660</v>
      </c>
      <c r="Q4190" s="7">
        <f t="shared" si="97"/>
        <v>120</v>
      </c>
      <c r="R4190" s="12">
        <v>41547</v>
      </c>
      <c r="T4190">
        <v>60</v>
      </c>
    </row>
    <row r="4191" spans="1:20" ht="18.75" x14ac:dyDescent="0.25">
      <c r="A4191">
        <v>5090302</v>
      </c>
      <c r="B4191">
        <v>1011202</v>
      </c>
      <c r="C4191">
        <v>502</v>
      </c>
      <c r="D4191" t="s">
        <v>70</v>
      </c>
      <c r="E4191" t="s">
        <v>2877</v>
      </c>
      <c r="F4191" s="1">
        <v>100004856</v>
      </c>
      <c r="G4191" t="s">
        <v>1891</v>
      </c>
      <c r="H4191" s="22">
        <v>41632</v>
      </c>
      <c r="I4191">
        <v>1</v>
      </c>
      <c r="J4191" s="27">
        <f t="shared" si="98"/>
        <v>165</v>
      </c>
      <c r="K4191">
        <v>175</v>
      </c>
      <c r="L4191">
        <v>0</v>
      </c>
      <c r="M4191">
        <v>174</v>
      </c>
      <c r="N4191">
        <v>1</v>
      </c>
      <c r="O4191" s="18">
        <v>41632</v>
      </c>
      <c r="P4191" s="24">
        <v>46660</v>
      </c>
      <c r="Q4191" s="7">
        <f t="shared" si="97"/>
        <v>120</v>
      </c>
      <c r="R4191" s="12">
        <v>41632</v>
      </c>
      <c r="T4191">
        <v>60</v>
      </c>
    </row>
    <row r="4192" spans="1:20" ht="18.75" x14ac:dyDescent="0.25">
      <c r="A4192">
        <v>5090302</v>
      </c>
      <c r="B4192">
        <v>1011202</v>
      </c>
      <c r="C4192">
        <v>502</v>
      </c>
      <c r="D4192" t="s">
        <v>70</v>
      </c>
      <c r="E4192" t="s">
        <v>2877</v>
      </c>
      <c r="F4192" s="1">
        <v>100004857</v>
      </c>
      <c r="G4192" t="s">
        <v>1891</v>
      </c>
      <c r="H4192" s="22">
        <v>42306</v>
      </c>
      <c r="I4192">
        <v>2</v>
      </c>
      <c r="J4192" s="27">
        <f t="shared" si="98"/>
        <v>143</v>
      </c>
      <c r="K4192">
        <v>370</v>
      </c>
      <c r="L4192">
        <v>0</v>
      </c>
      <c r="M4192">
        <v>369</v>
      </c>
      <c r="N4192">
        <v>1</v>
      </c>
      <c r="O4192" s="18">
        <v>42306</v>
      </c>
      <c r="P4192" s="24">
        <v>46660</v>
      </c>
      <c r="Q4192" s="7">
        <f t="shared" si="97"/>
        <v>120</v>
      </c>
      <c r="R4192" s="12">
        <v>42306</v>
      </c>
      <c r="T4192">
        <v>60</v>
      </c>
    </row>
    <row r="4193" spans="1:20" ht="18.75" x14ac:dyDescent="0.25">
      <c r="A4193">
        <v>5090302</v>
      </c>
      <c r="B4193">
        <v>1011202</v>
      </c>
      <c r="C4193">
        <v>502</v>
      </c>
      <c r="D4193" t="s">
        <v>70</v>
      </c>
      <c r="E4193" t="s">
        <v>3759</v>
      </c>
      <c r="F4193" s="1">
        <v>100005856</v>
      </c>
      <c r="G4193" t="s">
        <v>1891</v>
      </c>
      <c r="H4193" s="22">
        <v>37561</v>
      </c>
      <c r="I4193">
        <v>1</v>
      </c>
      <c r="J4193" s="27">
        <f t="shared" si="98"/>
        <v>298</v>
      </c>
      <c r="K4193">
        <v>495</v>
      </c>
      <c r="L4193">
        <v>0</v>
      </c>
      <c r="M4193">
        <v>494</v>
      </c>
      <c r="N4193">
        <v>1</v>
      </c>
      <c r="O4193" s="18">
        <v>37561</v>
      </c>
      <c r="P4193" s="24">
        <v>46660</v>
      </c>
      <c r="Q4193" s="7">
        <f t="shared" si="97"/>
        <v>120</v>
      </c>
      <c r="R4193" s="12">
        <v>37561</v>
      </c>
      <c r="T4193">
        <v>48</v>
      </c>
    </row>
    <row r="4194" spans="1:20" ht="18.75" x14ac:dyDescent="0.25">
      <c r="A4194">
        <v>5090302</v>
      </c>
      <c r="B4194">
        <v>1011202</v>
      </c>
      <c r="C4194">
        <v>502</v>
      </c>
      <c r="D4194" t="s">
        <v>70</v>
      </c>
      <c r="E4194" t="s">
        <v>3760</v>
      </c>
      <c r="F4194" s="1">
        <v>100005873</v>
      </c>
      <c r="G4194" t="s">
        <v>1891</v>
      </c>
      <c r="H4194" s="22">
        <v>38322</v>
      </c>
      <c r="I4194">
        <v>1</v>
      </c>
      <c r="J4194" s="27">
        <f t="shared" si="98"/>
        <v>273</v>
      </c>
      <c r="K4194">
        <v>132</v>
      </c>
      <c r="L4194">
        <v>0</v>
      </c>
      <c r="M4194">
        <v>131</v>
      </c>
      <c r="N4194">
        <v>1</v>
      </c>
      <c r="O4194" s="18">
        <v>38322</v>
      </c>
      <c r="P4194" s="24">
        <v>46660</v>
      </c>
      <c r="Q4194" s="7">
        <f t="shared" si="97"/>
        <v>120</v>
      </c>
      <c r="R4194" s="12">
        <v>38322</v>
      </c>
      <c r="T4194">
        <v>48</v>
      </c>
    </row>
    <row r="4195" spans="1:20" ht="18.75" x14ac:dyDescent="0.25">
      <c r="A4195">
        <v>5090302</v>
      </c>
      <c r="B4195">
        <v>1011202</v>
      </c>
      <c r="C4195">
        <v>502</v>
      </c>
      <c r="D4195" t="s">
        <v>70</v>
      </c>
      <c r="E4195" t="s">
        <v>3761</v>
      </c>
      <c r="F4195" s="1">
        <v>100005864</v>
      </c>
      <c r="G4195" t="s">
        <v>1891</v>
      </c>
      <c r="H4195" s="22">
        <v>36100</v>
      </c>
      <c r="I4195">
        <v>1</v>
      </c>
      <c r="J4195" s="27">
        <f t="shared" si="98"/>
        <v>346</v>
      </c>
      <c r="K4195">
        <v>35</v>
      </c>
      <c r="L4195">
        <v>0</v>
      </c>
      <c r="M4195">
        <v>34</v>
      </c>
      <c r="N4195">
        <v>1</v>
      </c>
      <c r="O4195" s="18">
        <v>36100</v>
      </c>
      <c r="P4195" s="24">
        <v>46660</v>
      </c>
      <c r="Q4195" s="7">
        <f t="shared" si="97"/>
        <v>120</v>
      </c>
      <c r="R4195" s="12">
        <v>36100</v>
      </c>
      <c r="T4195">
        <v>1</v>
      </c>
    </row>
    <row r="4196" spans="1:20" ht="18.75" x14ac:dyDescent="0.25">
      <c r="A4196">
        <v>5090302</v>
      </c>
      <c r="B4196">
        <v>1011202</v>
      </c>
      <c r="C4196">
        <v>502</v>
      </c>
      <c r="D4196" t="s">
        <v>70</v>
      </c>
      <c r="E4196" t="s">
        <v>3762</v>
      </c>
      <c r="F4196" s="1">
        <v>100005868</v>
      </c>
      <c r="G4196" t="s">
        <v>1891</v>
      </c>
      <c r="H4196" s="22">
        <v>35156</v>
      </c>
      <c r="I4196">
        <v>1</v>
      </c>
      <c r="J4196" s="27">
        <f t="shared" si="98"/>
        <v>377</v>
      </c>
      <c r="K4196">
        <v>95</v>
      </c>
      <c r="L4196">
        <v>0</v>
      </c>
      <c r="M4196">
        <v>94</v>
      </c>
      <c r="N4196">
        <v>1</v>
      </c>
      <c r="O4196" s="18">
        <v>35156</v>
      </c>
      <c r="P4196" s="24">
        <v>46660</v>
      </c>
      <c r="Q4196" s="7">
        <f t="shared" si="97"/>
        <v>120</v>
      </c>
      <c r="R4196" s="12">
        <v>35156</v>
      </c>
      <c r="T4196">
        <v>1</v>
      </c>
    </row>
    <row r="4197" spans="1:20" ht="18.75" x14ac:dyDescent="0.25">
      <c r="A4197">
        <v>5090302</v>
      </c>
      <c r="B4197">
        <v>1011202</v>
      </c>
      <c r="C4197">
        <v>502</v>
      </c>
      <c r="D4197" t="s">
        <v>70</v>
      </c>
      <c r="E4197" t="s">
        <v>3763</v>
      </c>
      <c r="F4197" s="1">
        <v>100005747</v>
      </c>
      <c r="G4197" t="s">
        <v>1891</v>
      </c>
      <c r="H4197" s="22">
        <v>35612</v>
      </c>
      <c r="I4197">
        <v>3</v>
      </c>
      <c r="J4197" s="27">
        <f t="shared" si="98"/>
        <v>362</v>
      </c>
      <c r="K4197">
        <v>675</v>
      </c>
      <c r="L4197">
        <v>0</v>
      </c>
      <c r="M4197">
        <v>674</v>
      </c>
      <c r="N4197">
        <v>1</v>
      </c>
      <c r="O4197" s="18">
        <v>35612</v>
      </c>
      <c r="P4197" s="24">
        <v>46660</v>
      </c>
      <c r="Q4197" s="7">
        <f t="shared" si="97"/>
        <v>120</v>
      </c>
      <c r="R4197" s="12">
        <v>35612</v>
      </c>
      <c r="T4197">
        <v>60</v>
      </c>
    </row>
    <row r="4198" spans="1:20" ht="18.75" x14ac:dyDescent="0.25">
      <c r="A4198">
        <v>5090302</v>
      </c>
      <c r="B4198">
        <v>1011202</v>
      </c>
      <c r="C4198">
        <v>502</v>
      </c>
      <c r="D4198" t="s">
        <v>70</v>
      </c>
      <c r="E4198" t="s">
        <v>3764</v>
      </c>
      <c r="F4198" s="1">
        <v>100005869</v>
      </c>
      <c r="G4198" t="s">
        <v>1891</v>
      </c>
      <c r="H4198" s="22">
        <v>35977</v>
      </c>
      <c r="I4198">
        <v>1</v>
      </c>
      <c r="J4198" s="27">
        <f t="shared" si="98"/>
        <v>350</v>
      </c>
      <c r="K4198">
        <v>138</v>
      </c>
      <c r="L4198">
        <v>0</v>
      </c>
      <c r="M4198">
        <v>137</v>
      </c>
      <c r="N4198">
        <v>1</v>
      </c>
      <c r="O4198" s="18">
        <v>35977</v>
      </c>
      <c r="P4198" s="24">
        <v>46660</v>
      </c>
      <c r="Q4198" s="7">
        <f t="shared" si="97"/>
        <v>120</v>
      </c>
      <c r="R4198" s="12">
        <v>35977</v>
      </c>
      <c r="T4198">
        <v>48</v>
      </c>
    </row>
    <row r="4199" spans="1:20" ht="18.75" x14ac:dyDescent="0.25">
      <c r="A4199">
        <v>5090302</v>
      </c>
      <c r="B4199">
        <v>1011202</v>
      </c>
      <c r="C4199">
        <v>502</v>
      </c>
      <c r="D4199" t="s">
        <v>70</v>
      </c>
      <c r="E4199" t="s">
        <v>3765</v>
      </c>
      <c r="F4199" s="1">
        <v>100005867</v>
      </c>
      <c r="G4199" t="s">
        <v>1891</v>
      </c>
      <c r="H4199" s="22">
        <v>36434</v>
      </c>
      <c r="I4199">
        <v>1</v>
      </c>
      <c r="J4199" s="27">
        <f t="shared" si="98"/>
        <v>335</v>
      </c>
      <c r="K4199">
        <v>40</v>
      </c>
      <c r="L4199">
        <v>0</v>
      </c>
      <c r="M4199">
        <v>39</v>
      </c>
      <c r="N4199">
        <v>1</v>
      </c>
      <c r="O4199" s="18">
        <v>36434</v>
      </c>
      <c r="P4199" s="24">
        <v>46660</v>
      </c>
      <c r="Q4199" s="7">
        <f t="shared" si="97"/>
        <v>120</v>
      </c>
      <c r="R4199" s="12">
        <v>36434</v>
      </c>
      <c r="T4199">
        <v>1</v>
      </c>
    </row>
    <row r="4200" spans="1:20" ht="18.75" x14ac:dyDescent="0.25">
      <c r="A4200">
        <v>5090302</v>
      </c>
      <c r="B4200">
        <v>1011202</v>
      </c>
      <c r="C4200">
        <v>502</v>
      </c>
      <c r="D4200" t="s">
        <v>70</v>
      </c>
      <c r="E4200" t="s">
        <v>3766</v>
      </c>
      <c r="F4200" s="1">
        <v>100005561</v>
      </c>
      <c r="G4200" t="s">
        <v>1891</v>
      </c>
      <c r="H4200" s="22">
        <v>33909</v>
      </c>
      <c r="I4200">
        <v>1</v>
      </c>
      <c r="J4200" s="27">
        <f t="shared" si="98"/>
        <v>418</v>
      </c>
      <c r="K4200">
        <v>110</v>
      </c>
      <c r="L4200">
        <v>0</v>
      </c>
      <c r="M4200">
        <v>109</v>
      </c>
      <c r="N4200">
        <v>1</v>
      </c>
      <c r="O4200" s="18">
        <v>33909</v>
      </c>
      <c r="P4200" s="24">
        <v>46660</v>
      </c>
      <c r="Q4200" s="7">
        <f t="shared" si="97"/>
        <v>120</v>
      </c>
      <c r="R4200" s="12">
        <v>33909</v>
      </c>
      <c r="T4200">
        <v>60</v>
      </c>
    </row>
    <row r="4201" spans="1:20" ht="18.75" x14ac:dyDescent="0.25">
      <c r="A4201">
        <v>5090302</v>
      </c>
      <c r="B4201">
        <v>1011202</v>
      </c>
      <c r="C4201">
        <v>502</v>
      </c>
      <c r="D4201" t="s">
        <v>70</v>
      </c>
      <c r="E4201" t="s">
        <v>3767</v>
      </c>
      <c r="F4201" s="1">
        <v>100005566</v>
      </c>
      <c r="G4201" t="s">
        <v>1891</v>
      </c>
      <c r="H4201" s="22">
        <v>33482</v>
      </c>
      <c r="I4201">
        <v>3</v>
      </c>
      <c r="J4201" s="27">
        <f t="shared" si="98"/>
        <v>432</v>
      </c>
      <c r="K4201">
        <v>210</v>
      </c>
      <c r="L4201">
        <v>0</v>
      </c>
      <c r="M4201">
        <v>209.25</v>
      </c>
      <c r="N4201">
        <v>0.75</v>
      </c>
      <c r="O4201" s="18">
        <v>33482</v>
      </c>
      <c r="P4201" s="24">
        <v>46660</v>
      </c>
      <c r="Q4201" s="7">
        <f t="shared" si="97"/>
        <v>120</v>
      </c>
      <c r="R4201" s="12">
        <v>33482</v>
      </c>
      <c r="T4201">
        <v>48</v>
      </c>
    </row>
    <row r="4202" spans="1:20" ht="18.75" x14ac:dyDescent="0.25">
      <c r="A4202">
        <v>5090302</v>
      </c>
      <c r="B4202">
        <v>1011202</v>
      </c>
      <c r="C4202">
        <v>502</v>
      </c>
      <c r="D4202" t="s">
        <v>70</v>
      </c>
      <c r="E4202" t="s">
        <v>3768</v>
      </c>
      <c r="F4202" s="1">
        <v>100005569</v>
      </c>
      <c r="G4202" t="s">
        <v>1891</v>
      </c>
      <c r="H4202" s="22">
        <v>36586</v>
      </c>
      <c r="I4202">
        <v>1</v>
      </c>
      <c r="J4202" s="27">
        <f t="shared" si="98"/>
        <v>330</v>
      </c>
      <c r="K4202">
        <v>54.5</v>
      </c>
      <c r="L4202">
        <v>0</v>
      </c>
      <c r="M4202">
        <v>54</v>
      </c>
      <c r="N4202">
        <v>0.5</v>
      </c>
      <c r="O4202" s="18">
        <v>36586</v>
      </c>
      <c r="P4202" s="24">
        <v>46660</v>
      </c>
      <c r="Q4202" s="7">
        <f t="shared" si="97"/>
        <v>120</v>
      </c>
      <c r="R4202" s="12">
        <v>36586</v>
      </c>
      <c r="T4202">
        <v>48</v>
      </c>
    </row>
    <row r="4203" spans="1:20" ht="18.75" x14ac:dyDescent="0.25">
      <c r="A4203">
        <v>5090302</v>
      </c>
      <c r="B4203">
        <v>1011202</v>
      </c>
      <c r="C4203">
        <v>502</v>
      </c>
      <c r="D4203" t="s">
        <v>70</v>
      </c>
      <c r="E4203" t="s">
        <v>3769</v>
      </c>
      <c r="F4203" s="1">
        <v>100005763</v>
      </c>
      <c r="G4203" t="s">
        <v>1891</v>
      </c>
      <c r="H4203" s="22">
        <v>37104</v>
      </c>
      <c r="I4203">
        <v>1</v>
      </c>
      <c r="J4203" s="27">
        <f t="shared" si="98"/>
        <v>313</v>
      </c>
      <c r="K4203">
        <v>60</v>
      </c>
      <c r="L4203">
        <v>0</v>
      </c>
      <c r="M4203">
        <v>59</v>
      </c>
      <c r="N4203">
        <v>1</v>
      </c>
      <c r="O4203" s="18">
        <v>37104</v>
      </c>
      <c r="P4203" s="24">
        <v>46660</v>
      </c>
      <c r="Q4203" s="7">
        <f t="shared" si="97"/>
        <v>120</v>
      </c>
      <c r="R4203" s="12">
        <v>37104</v>
      </c>
      <c r="T4203">
        <v>1</v>
      </c>
    </row>
    <row r="4204" spans="1:20" ht="18.75" x14ac:dyDescent="0.25">
      <c r="A4204">
        <v>5090302</v>
      </c>
      <c r="B4204">
        <v>1011202</v>
      </c>
      <c r="C4204">
        <v>502</v>
      </c>
      <c r="D4204" t="s">
        <v>70</v>
      </c>
      <c r="E4204" t="s">
        <v>3770</v>
      </c>
      <c r="F4204" s="1">
        <v>100005761</v>
      </c>
      <c r="G4204" t="s">
        <v>1891</v>
      </c>
      <c r="H4204" s="22">
        <v>37469</v>
      </c>
      <c r="I4204">
        <v>1</v>
      </c>
      <c r="J4204" s="27">
        <f t="shared" si="98"/>
        <v>301</v>
      </c>
      <c r="K4204">
        <v>50</v>
      </c>
      <c r="L4204">
        <v>0</v>
      </c>
      <c r="M4204">
        <v>49</v>
      </c>
      <c r="N4204">
        <v>1</v>
      </c>
      <c r="O4204" s="18">
        <v>37469</v>
      </c>
      <c r="P4204" s="24">
        <v>46660</v>
      </c>
      <c r="Q4204" s="7">
        <f t="shared" si="97"/>
        <v>120</v>
      </c>
      <c r="R4204" s="12">
        <v>37469</v>
      </c>
      <c r="T4204">
        <v>1</v>
      </c>
    </row>
    <row r="4205" spans="1:20" ht="18.75" x14ac:dyDescent="0.25">
      <c r="A4205">
        <v>5090302</v>
      </c>
      <c r="B4205">
        <v>1011202</v>
      </c>
      <c r="C4205">
        <v>502</v>
      </c>
      <c r="D4205" t="s">
        <v>70</v>
      </c>
      <c r="E4205" t="s">
        <v>3771</v>
      </c>
      <c r="F4205" s="1">
        <v>100005760</v>
      </c>
      <c r="G4205" t="s">
        <v>1891</v>
      </c>
      <c r="H4205" s="22">
        <v>37469</v>
      </c>
      <c r="I4205">
        <v>1</v>
      </c>
      <c r="J4205" s="27">
        <f t="shared" si="98"/>
        <v>301</v>
      </c>
      <c r="K4205">
        <v>40</v>
      </c>
      <c r="L4205">
        <v>0</v>
      </c>
      <c r="M4205">
        <v>39</v>
      </c>
      <c r="N4205">
        <v>1</v>
      </c>
      <c r="O4205" s="18">
        <v>37469</v>
      </c>
      <c r="P4205" s="24">
        <v>46660</v>
      </c>
      <c r="Q4205" s="7">
        <f t="shared" si="97"/>
        <v>120</v>
      </c>
      <c r="R4205" s="12">
        <v>37469</v>
      </c>
      <c r="T4205">
        <v>1</v>
      </c>
    </row>
    <row r="4206" spans="1:20" ht="18.75" x14ac:dyDescent="0.25">
      <c r="A4206">
        <v>5090302</v>
      </c>
      <c r="B4206">
        <v>1011202</v>
      </c>
      <c r="C4206">
        <v>502</v>
      </c>
      <c r="D4206" t="s">
        <v>70</v>
      </c>
      <c r="E4206" t="s">
        <v>3772</v>
      </c>
      <c r="F4206" s="1">
        <v>100005770</v>
      </c>
      <c r="G4206" t="s">
        <v>1891</v>
      </c>
      <c r="H4206" s="22">
        <v>35855</v>
      </c>
      <c r="I4206">
        <v>1</v>
      </c>
      <c r="J4206" s="27">
        <f t="shared" si="98"/>
        <v>354</v>
      </c>
      <c r="K4206">
        <v>55.5</v>
      </c>
      <c r="L4206">
        <v>0</v>
      </c>
      <c r="M4206">
        <v>54.5</v>
      </c>
      <c r="N4206">
        <v>1</v>
      </c>
      <c r="O4206" s="18">
        <v>35855</v>
      </c>
      <c r="P4206" s="24">
        <v>46660</v>
      </c>
      <c r="Q4206" s="7">
        <f t="shared" si="97"/>
        <v>120</v>
      </c>
      <c r="R4206" s="12">
        <v>35855</v>
      </c>
      <c r="T4206">
        <v>1</v>
      </c>
    </row>
    <row r="4207" spans="1:20" ht="18.75" x14ac:dyDescent="0.25">
      <c r="A4207">
        <v>5090302</v>
      </c>
      <c r="B4207">
        <v>1011202</v>
      </c>
      <c r="C4207">
        <v>502</v>
      </c>
      <c r="D4207" t="s">
        <v>70</v>
      </c>
      <c r="E4207" t="s">
        <v>3773</v>
      </c>
      <c r="F4207" s="1">
        <v>100006075</v>
      </c>
      <c r="G4207" t="s">
        <v>1891</v>
      </c>
      <c r="H4207" s="22">
        <v>34243</v>
      </c>
      <c r="I4207">
        <v>2</v>
      </c>
      <c r="J4207" s="27">
        <f t="shared" si="98"/>
        <v>407</v>
      </c>
      <c r="K4207">
        <v>2</v>
      </c>
      <c r="L4207">
        <v>0</v>
      </c>
      <c r="M4207">
        <v>1</v>
      </c>
      <c r="N4207">
        <v>1</v>
      </c>
      <c r="O4207" s="18">
        <v>34243</v>
      </c>
      <c r="P4207" s="24">
        <v>46660</v>
      </c>
      <c r="Q4207" s="7">
        <f t="shared" si="97"/>
        <v>120</v>
      </c>
      <c r="R4207" s="12">
        <v>34243</v>
      </c>
      <c r="T4207">
        <v>60</v>
      </c>
    </row>
    <row r="4208" spans="1:20" ht="18.75" x14ac:dyDescent="0.25">
      <c r="A4208">
        <v>5090302</v>
      </c>
      <c r="B4208">
        <v>1011202</v>
      </c>
      <c r="C4208">
        <v>502</v>
      </c>
      <c r="D4208" t="s">
        <v>70</v>
      </c>
      <c r="E4208" t="s">
        <v>2930</v>
      </c>
      <c r="F4208" s="1">
        <v>100006076</v>
      </c>
      <c r="G4208" t="s">
        <v>1891</v>
      </c>
      <c r="H4208" s="22">
        <v>34060</v>
      </c>
      <c r="I4208">
        <v>1</v>
      </c>
      <c r="J4208" s="27">
        <f t="shared" si="98"/>
        <v>413</v>
      </c>
      <c r="K4208">
        <v>19.75</v>
      </c>
      <c r="L4208">
        <v>0</v>
      </c>
      <c r="M4208">
        <v>18.75</v>
      </c>
      <c r="N4208">
        <v>1</v>
      </c>
      <c r="O4208" s="18">
        <v>34060</v>
      </c>
      <c r="P4208" s="24">
        <v>46660</v>
      </c>
      <c r="Q4208" s="7">
        <f t="shared" si="97"/>
        <v>120</v>
      </c>
      <c r="R4208" s="12">
        <v>34060</v>
      </c>
      <c r="T4208">
        <v>1</v>
      </c>
    </row>
    <row r="4209" spans="1:20" ht="18.75" x14ac:dyDescent="0.25">
      <c r="A4209">
        <v>5090302</v>
      </c>
      <c r="B4209">
        <v>1011202</v>
      </c>
      <c r="C4209">
        <v>502</v>
      </c>
      <c r="D4209" t="s">
        <v>70</v>
      </c>
      <c r="E4209" t="s">
        <v>3774</v>
      </c>
      <c r="F4209" s="1">
        <v>100005918</v>
      </c>
      <c r="G4209" t="s">
        <v>1891</v>
      </c>
      <c r="H4209" s="22">
        <v>33909</v>
      </c>
      <c r="I4209">
        <v>1</v>
      </c>
      <c r="J4209" s="27">
        <f t="shared" si="98"/>
        <v>418</v>
      </c>
      <c r="K4209">
        <v>235</v>
      </c>
      <c r="L4209">
        <v>0</v>
      </c>
      <c r="M4209">
        <v>234</v>
      </c>
      <c r="N4209">
        <v>1</v>
      </c>
      <c r="O4209" s="18">
        <v>33909</v>
      </c>
      <c r="P4209" s="24">
        <v>46660</v>
      </c>
      <c r="Q4209" s="7">
        <f t="shared" si="97"/>
        <v>120</v>
      </c>
      <c r="R4209" s="12">
        <v>33909</v>
      </c>
      <c r="T4209">
        <v>48</v>
      </c>
    </row>
    <row r="4210" spans="1:20" ht="18.75" x14ac:dyDescent="0.25">
      <c r="A4210">
        <v>5090302</v>
      </c>
      <c r="B4210">
        <v>1011202</v>
      </c>
      <c r="C4210">
        <v>502</v>
      </c>
      <c r="D4210" t="s">
        <v>70</v>
      </c>
      <c r="E4210" t="s">
        <v>3775</v>
      </c>
      <c r="F4210" s="1">
        <v>100006079</v>
      </c>
      <c r="G4210" t="s">
        <v>1891</v>
      </c>
      <c r="H4210" s="22">
        <v>34304</v>
      </c>
      <c r="I4210">
        <v>1</v>
      </c>
      <c r="J4210" s="27">
        <f t="shared" si="98"/>
        <v>405</v>
      </c>
      <c r="K4210">
        <v>654</v>
      </c>
      <c r="L4210">
        <v>0</v>
      </c>
      <c r="M4210">
        <v>653</v>
      </c>
      <c r="N4210">
        <v>1</v>
      </c>
      <c r="O4210" s="18">
        <v>34304</v>
      </c>
      <c r="P4210" s="24">
        <v>46660</v>
      </c>
      <c r="Q4210" s="7">
        <f t="shared" si="97"/>
        <v>120</v>
      </c>
      <c r="R4210" s="12">
        <v>34304</v>
      </c>
      <c r="T4210">
        <v>60</v>
      </c>
    </row>
    <row r="4211" spans="1:20" ht="18.75" x14ac:dyDescent="0.25">
      <c r="A4211">
        <v>5090302</v>
      </c>
      <c r="B4211">
        <v>1011202</v>
      </c>
      <c r="C4211">
        <v>502</v>
      </c>
      <c r="D4211" t="s">
        <v>70</v>
      </c>
      <c r="E4211" t="s">
        <v>3776</v>
      </c>
      <c r="F4211" s="1">
        <v>100006077</v>
      </c>
      <c r="G4211" t="s">
        <v>1891</v>
      </c>
      <c r="H4211" s="22">
        <v>33482</v>
      </c>
      <c r="I4211">
        <v>1</v>
      </c>
      <c r="J4211" s="27">
        <f t="shared" si="98"/>
        <v>432</v>
      </c>
      <c r="K4211">
        <v>20.7</v>
      </c>
      <c r="L4211">
        <v>0</v>
      </c>
      <c r="M4211">
        <v>19.7</v>
      </c>
      <c r="N4211">
        <v>1</v>
      </c>
      <c r="O4211" s="18">
        <v>33482</v>
      </c>
      <c r="P4211" s="24">
        <v>46660</v>
      </c>
      <c r="Q4211" s="7">
        <f t="shared" si="97"/>
        <v>120</v>
      </c>
      <c r="R4211" s="12">
        <v>33482</v>
      </c>
      <c r="T4211">
        <v>1</v>
      </c>
    </row>
    <row r="4212" spans="1:20" ht="18.75" x14ac:dyDescent="0.25">
      <c r="A4212">
        <v>5090302</v>
      </c>
      <c r="B4212">
        <v>1011202</v>
      </c>
      <c r="C4212">
        <v>502</v>
      </c>
      <c r="D4212" t="s">
        <v>70</v>
      </c>
      <c r="E4212" t="s">
        <v>3074</v>
      </c>
      <c r="F4212" s="1">
        <v>100005589</v>
      </c>
      <c r="G4212" t="s">
        <v>1891</v>
      </c>
      <c r="H4212" s="22">
        <v>36708</v>
      </c>
      <c r="I4212">
        <v>1</v>
      </c>
      <c r="J4212" s="27">
        <f t="shared" si="98"/>
        <v>326</v>
      </c>
      <c r="K4212">
        <v>163.53100000000001</v>
      </c>
      <c r="L4212">
        <v>0</v>
      </c>
      <c r="M4212">
        <v>162.53100000000001</v>
      </c>
      <c r="N4212">
        <v>1</v>
      </c>
      <c r="O4212" s="18">
        <v>36708</v>
      </c>
      <c r="P4212" s="24">
        <v>46660</v>
      </c>
      <c r="Q4212" s="7">
        <f t="shared" si="97"/>
        <v>120</v>
      </c>
      <c r="R4212" s="12">
        <v>36708</v>
      </c>
      <c r="T4212">
        <v>48</v>
      </c>
    </row>
    <row r="4213" spans="1:20" ht="18.75" x14ac:dyDescent="0.25">
      <c r="A4213">
        <v>5090302</v>
      </c>
      <c r="B4213">
        <v>1011202</v>
      </c>
      <c r="C4213">
        <v>502</v>
      </c>
      <c r="D4213" t="s">
        <v>70</v>
      </c>
      <c r="E4213" t="s">
        <v>3074</v>
      </c>
      <c r="F4213" s="1">
        <v>100005590</v>
      </c>
      <c r="G4213" t="s">
        <v>1891</v>
      </c>
      <c r="H4213" s="22">
        <v>36982</v>
      </c>
      <c r="I4213">
        <v>2</v>
      </c>
      <c r="J4213" s="27">
        <f t="shared" si="98"/>
        <v>317</v>
      </c>
      <c r="K4213">
        <v>327.06200000000001</v>
      </c>
      <c r="L4213">
        <v>0</v>
      </c>
      <c r="M4213">
        <v>326.06200000000001</v>
      </c>
      <c r="N4213">
        <v>1</v>
      </c>
      <c r="O4213" s="18">
        <v>36982</v>
      </c>
      <c r="P4213" s="24">
        <v>46660</v>
      </c>
      <c r="Q4213" s="7">
        <f t="shared" si="97"/>
        <v>120</v>
      </c>
      <c r="R4213" s="12">
        <v>36982</v>
      </c>
      <c r="T4213">
        <v>48</v>
      </c>
    </row>
    <row r="4214" spans="1:20" ht="18.75" x14ac:dyDescent="0.25">
      <c r="A4214">
        <v>5090302</v>
      </c>
      <c r="B4214">
        <v>1011202</v>
      </c>
      <c r="C4214">
        <v>502</v>
      </c>
      <c r="D4214" t="s">
        <v>70</v>
      </c>
      <c r="E4214" t="s">
        <v>3777</v>
      </c>
      <c r="F4214" s="1">
        <v>100005854</v>
      </c>
      <c r="G4214" t="s">
        <v>1891</v>
      </c>
      <c r="H4214" s="22">
        <v>33573</v>
      </c>
      <c r="I4214">
        <v>1</v>
      </c>
      <c r="J4214" s="27">
        <f t="shared" si="98"/>
        <v>429</v>
      </c>
      <c r="K4214">
        <v>381.22500000000002</v>
      </c>
      <c r="L4214">
        <v>0</v>
      </c>
      <c r="M4214">
        <v>380.22500000000002</v>
      </c>
      <c r="N4214">
        <v>1</v>
      </c>
      <c r="O4214" s="18">
        <v>33573</v>
      </c>
      <c r="P4214" s="24">
        <v>46660</v>
      </c>
      <c r="Q4214" s="7">
        <f t="shared" si="97"/>
        <v>120</v>
      </c>
      <c r="R4214" s="12">
        <v>33573</v>
      </c>
      <c r="T4214">
        <v>48</v>
      </c>
    </row>
    <row r="4215" spans="1:20" ht="18.75" x14ac:dyDescent="0.25">
      <c r="A4215">
        <v>5090302</v>
      </c>
      <c r="B4215">
        <v>1011202</v>
      </c>
      <c r="C4215">
        <v>502</v>
      </c>
      <c r="D4215" t="s">
        <v>70</v>
      </c>
      <c r="E4215" t="s">
        <v>3778</v>
      </c>
      <c r="F4215" s="1">
        <v>100005925</v>
      </c>
      <c r="G4215" t="s">
        <v>1891</v>
      </c>
      <c r="H4215" s="22">
        <v>37469</v>
      </c>
      <c r="I4215">
        <v>1</v>
      </c>
      <c r="J4215" s="27">
        <f t="shared" si="98"/>
        <v>301</v>
      </c>
      <c r="K4215">
        <v>55</v>
      </c>
      <c r="L4215">
        <v>0</v>
      </c>
      <c r="M4215">
        <v>54</v>
      </c>
      <c r="N4215">
        <v>1</v>
      </c>
      <c r="O4215" s="18">
        <v>37469</v>
      </c>
      <c r="P4215" s="24">
        <v>46660</v>
      </c>
      <c r="Q4215" s="7">
        <f t="shared" si="97"/>
        <v>120</v>
      </c>
      <c r="R4215" s="12">
        <v>37469</v>
      </c>
      <c r="T4215">
        <v>1</v>
      </c>
    </row>
    <row r="4216" spans="1:20" ht="18.75" x14ac:dyDescent="0.25">
      <c r="A4216">
        <v>5090302</v>
      </c>
      <c r="B4216">
        <v>1011202</v>
      </c>
      <c r="C4216">
        <v>502</v>
      </c>
      <c r="D4216" t="s">
        <v>70</v>
      </c>
      <c r="E4216" t="s">
        <v>3779</v>
      </c>
      <c r="F4216" s="1">
        <v>100005917</v>
      </c>
      <c r="G4216" t="s">
        <v>1891</v>
      </c>
      <c r="H4216" s="22">
        <v>33909</v>
      </c>
      <c r="I4216">
        <v>1</v>
      </c>
      <c r="J4216" s="27">
        <f t="shared" si="98"/>
        <v>418</v>
      </c>
      <c r="K4216">
        <v>45</v>
      </c>
      <c r="L4216">
        <v>0</v>
      </c>
      <c r="M4216">
        <v>44</v>
      </c>
      <c r="N4216">
        <v>1</v>
      </c>
      <c r="O4216" s="18">
        <v>33909</v>
      </c>
      <c r="P4216" s="24">
        <v>46660</v>
      </c>
      <c r="Q4216" s="7">
        <f t="shared" si="97"/>
        <v>120</v>
      </c>
      <c r="R4216" s="12">
        <v>33909</v>
      </c>
      <c r="T4216">
        <v>1</v>
      </c>
    </row>
    <row r="4217" spans="1:20" ht="18.75" x14ac:dyDescent="0.25">
      <c r="A4217">
        <v>5090302</v>
      </c>
      <c r="B4217">
        <v>1011202</v>
      </c>
      <c r="C4217">
        <v>502</v>
      </c>
      <c r="D4217" t="s">
        <v>70</v>
      </c>
      <c r="E4217" t="s">
        <v>3780</v>
      </c>
      <c r="F4217" s="1">
        <v>100006004</v>
      </c>
      <c r="G4217" t="s">
        <v>1891</v>
      </c>
      <c r="H4217" s="22">
        <v>33786</v>
      </c>
      <c r="I4217">
        <v>1</v>
      </c>
      <c r="J4217" s="27">
        <f t="shared" si="98"/>
        <v>422</v>
      </c>
      <c r="K4217">
        <v>130.5</v>
      </c>
      <c r="L4217">
        <v>0</v>
      </c>
      <c r="M4217">
        <v>129.5</v>
      </c>
      <c r="N4217">
        <v>1</v>
      </c>
      <c r="O4217" s="18">
        <v>33786</v>
      </c>
      <c r="P4217" s="24">
        <v>46660</v>
      </c>
      <c r="Q4217" s="7">
        <f t="shared" si="97"/>
        <v>120</v>
      </c>
      <c r="R4217" s="12">
        <v>33786</v>
      </c>
      <c r="T4217">
        <v>48</v>
      </c>
    </row>
    <row r="4218" spans="1:20" ht="18.75" x14ac:dyDescent="0.25">
      <c r="A4218">
        <v>5090302</v>
      </c>
      <c r="B4218">
        <v>1011202</v>
      </c>
      <c r="C4218">
        <v>502</v>
      </c>
      <c r="D4218" t="s">
        <v>70</v>
      </c>
      <c r="E4218" t="s">
        <v>3781</v>
      </c>
      <c r="F4218" s="1">
        <v>100005924</v>
      </c>
      <c r="G4218" t="s">
        <v>1891</v>
      </c>
      <c r="H4218" s="22">
        <v>36281</v>
      </c>
      <c r="I4218">
        <v>1</v>
      </c>
      <c r="J4218" s="27">
        <f t="shared" si="98"/>
        <v>340</v>
      </c>
      <c r="K4218">
        <v>25.65</v>
      </c>
      <c r="L4218">
        <v>0</v>
      </c>
      <c r="M4218">
        <v>24.65</v>
      </c>
      <c r="N4218">
        <v>1</v>
      </c>
      <c r="O4218" s="18">
        <v>36281</v>
      </c>
      <c r="P4218" s="24">
        <v>46660</v>
      </c>
      <c r="Q4218" s="7">
        <f t="shared" si="97"/>
        <v>120</v>
      </c>
      <c r="R4218" s="12">
        <v>36281</v>
      </c>
      <c r="T4218">
        <v>1</v>
      </c>
    </row>
    <row r="4219" spans="1:20" ht="18.75" x14ac:dyDescent="0.25">
      <c r="A4219">
        <v>5090302</v>
      </c>
      <c r="B4219">
        <v>1011202</v>
      </c>
      <c r="C4219">
        <v>502</v>
      </c>
      <c r="D4219" t="s">
        <v>70</v>
      </c>
      <c r="E4219" t="s">
        <v>3782</v>
      </c>
      <c r="F4219" s="1">
        <v>100005923</v>
      </c>
      <c r="G4219" t="s">
        <v>1891</v>
      </c>
      <c r="H4219" s="22">
        <v>36281</v>
      </c>
      <c r="I4219">
        <v>1</v>
      </c>
      <c r="J4219" s="27">
        <f t="shared" si="98"/>
        <v>340</v>
      </c>
      <c r="K4219">
        <v>36.1</v>
      </c>
      <c r="L4219">
        <v>0</v>
      </c>
      <c r="M4219">
        <v>35.1</v>
      </c>
      <c r="N4219">
        <v>1</v>
      </c>
      <c r="O4219" s="18">
        <v>36281</v>
      </c>
      <c r="P4219" s="24">
        <v>46660</v>
      </c>
      <c r="Q4219" s="7">
        <f t="shared" si="97"/>
        <v>120</v>
      </c>
      <c r="R4219" s="12">
        <v>36281</v>
      </c>
      <c r="T4219">
        <v>1</v>
      </c>
    </row>
    <row r="4220" spans="1:20" ht="18.75" x14ac:dyDescent="0.25">
      <c r="A4220">
        <v>5090302</v>
      </c>
      <c r="B4220">
        <v>1011202</v>
      </c>
      <c r="C4220">
        <v>502</v>
      </c>
      <c r="D4220" t="s">
        <v>70</v>
      </c>
      <c r="E4220" t="s">
        <v>3783</v>
      </c>
      <c r="F4220" s="1">
        <v>100005826</v>
      </c>
      <c r="G4220" t="s">
        <v>1891</v>
      </c>
      <c r="H4220" s="22">
        <v>37591</v>
      </c>
      <c r="I4220">
        <v>1</v>
      </c>
      <c r="J4220" s="27">
        <f t="shared" si="98"/>
        <v>297</v>
      </c>
      <c r="K4220">
        <v>330</v>
      </c>
      <c r="L4220">
        <v>0</v>
      </c>
      <c r="M4220">
        <v>329</v>
      </c>
      <c r="N4220">
        <v>1</v>
      </c>
      <c r="O4220" s="18">
        <v>37591</v>
      </c>
      <c r="P4220" s="24">
        <v>46660</v>
      </c>
      <c r="Q4220" s="7">
        <f t="shared" si="97"/>
        <v>120</v>
      </c>
      <c r="R4220" s="12">
        <v>37591</v>
      </c>
      <c r="T4220">
        <v>48</v>
      </c>
    </row>
    <row r="4221" spans="1:20" ht="18.75" x14ac:dyDescent="0.25">
      <c r="A4221">
        <v>5090302</v>
      </c>
      <c r="B4221">
        <v>1011202</v>
      </c>
      <c r="C4221">
        <v>502</v>
      </c>
      <c r="D4221" t="s">
        <v>70</v>
      </c>
      <c r="E4221" t="s">
        <v>3784</v>
      </c>
      <c r="F4221" s="1">
        <v>100005824</v>
      </c>
      <c r="G4221" t="s">
        <v>1891</v>
      </c>
      <c r="H4221" s="22">
        <v>35004</v>
      </c>
      <c r="I4221">
        <v>1</v>
      </c>
      <c r="J4221" s="27">
        <f t="shared" si="98"/>
        <v>382</v>
      </c>
      <c r="K4221">
        <v>1</v>
      </c>
      <c r="L4221">
        <v>0</v>
      </c>
      <c r="M4221">
        <v>0</v>
      </c>
      <c r="N4221">
        <v>1</v>
      </c>
      <c r="O4221" s="18">
        <v>35004</v>
      </c>
      <c r="P4221" s="24">
        <v>46660</v>
      </c>
      <c r="Q4221" s="7">
        <f t="shared" si="97"/>
        <v>120</v>
      </c>
      <c r="R4221" s="12">
        <v>35004</v>
      </c>
      <c r="T4221">
        <v>48</v>
      </c>
    </row>
    <row r="4222" spans="1:20" ht="18.75" x14ac:dyDescent="0.25">
      <c r="A4222">
        <v>5090302</v>
      </c>
      <c r="B4222">
        <v>1011202</v>
      </c>
      <c r="C4222">
        <v>502</v>
      </c>
      <c r="D4222" t="s">
        <v>70</v>
      </c>
      <c r="E4222" t="s">
        <v>3785</v>
      </c>
      <c r="F4222" s="1">
        <v>100005811</v>
      </c>
      <c r="G4222" t="s">
        <v>1891</v>
      </c>
      <c r="H4222" s="22">
        <v>33390</v>
      </c>
      <c r="I4222">
        <v>1</v>
      </c>
      <c r="J4222" s="27">
        <f t="shared" si="98"/>
        <v>435</v>
      </c>
      <c r="K4222">
        <v>145</v>
      </c>
      <c r="L4222">
        <v>0</v>
      </c>
      <c r="M4222">
        <v>144</v>
      </c>
      <c r="N4222">
        <v>1</v>
      </c>
      <c r="O4222" s="18">
        <v>33390</v>
      </c>
      <c r="P4222" s="24">
        <v>46660</v>
      </c>
      <c r="Q4222" s="7">
        <f t="shared" si="97"/>
        <v>120</v>
      </c>
      <c r="R4222" s="12">
        <v>33390</v>
      </c>
      <c r="T4222">
        <v>48</v>
      </c>
    </row>
    <row r="4223" spans="1:20" ht="18.75" x14ac:dyDescent="0.25">
      <c r="A4223">
        <v>5090302</v>
      </c>
      <c r="B4223">
        <v>1011202</v>
      </c>
      <c r="C4223">
        <v>502</v>
      </c>
      <c r="D4223" t="s">
        <v>70</v>
      </c>
      <c r="E4223" t="s">
        <v>3786</v>
      </c>
      <c r="F4223" s="1">
        <v>100005832</v>
      </c>
      <c r="G4223" t="s">
        <v>1891</v>
      </c>
      <c r="H4223" s="22">
        <v>39082</v>
      </c>
      <c r="I4223">
        <v>1</v>
      </c>
      <c r="J4223" s="27">
        <f t="shared" si="98"/>
        <v>248</v>
      </c>
      <c r="K4223">
        <v>2400</v>
      </c>
      <c r="L4223">
        <v>0</v>
      </c>
      <c r="M4223">
        <v>2399</v>
      </c>
      <c r="N4223">
        <v>1</v>
      </c>
      <c r="O4223" s="18">
        <v>39082</v>
      </c>
      <c r="P4223" s="24">
        <v>46660</v>
      </c>
      <c r="Q4223" s="7">
        <f t="shared" si="97"/>
        <v>120</v>
      </c>
      <c r="R4223" s="12">
        <v>39082</v>
      </c>
      <c r="T4223">
        <v>48</v>
      </c>
    </row>
    <row r="4224" spans="1:20" ht="18.75" x14ac:dyDescent="0.25">
      <c r="A4224">
        <v>5090302</v>
      </c>
      <c r="B4224">
        <v>1011202</v>
      </c>
      <c r="C4224">
        <v>502</v>
      </c>
      <c r="D4224" t="s">
        <v>70</v>
      </c>
      <c r="E4224" t="s">
        <v>3787</v>
      </c>
      <c r="F4224" s="1">
        <v>100005825</v>
      </c>
      <c r="G4224" t="s">
        <v>1891</v>
      </c>
      <c r="H4224" s="22">
        <v>37469</v>
      </c>
      <c r="I4224">
        <v>1</v>
      </c>
      <c r="J4224" s="27">
        <f t="shared" si="98"/>
        <v>301</v>
      </c>
      <c r="K4224">
        <v>220.75</v>
      </c>
      <c r="L4224">
        <v>0</v>
      </c>
      <c r="M4224">
        <v>219.75</v>
      </c>
      <c r="N4224">
        <v>1</v>
      </c>
      <c r="O4224" s="18">
        <v>37469</v>
      </c>
      <c r="P4224" s="24">
        <v>46660</v>
      </c>
      <c r="Q4224" s="7">
        <f t="shared" si="97"/>
        <v>120</v>
      </c>
      <c r="R4224" s="12">
        <v>37469</v>
      </c>
      <c r="T4224">
        <v>48</v>
      </c>
    </row>
    <row r="4225" spans="1:20" ht="18.75" x14ac:dyDescent="0.25">
      <c r="A4225">
        <v>5090302</v>
      </c>
      <c r="B4225">
        <v>1011202</v>
      </c>
      <c r="C4225">
        <v>502</v>
      </c>
      <c r="D4225" t="s">
        <v>70</v>
      </c>
      <c r="E4225" t="s">
        <v>3788</v>
      </c>
      <c r="F4225" s="1">
        <v>100005871</v>
      </c>
      <c r="G4225" t="s">
        <v>1891</v>
      </c>
      <c r="H4225" s="22">
        <v>38139</v>
      </c>
      <c r="I4225">
        <v>1</v>
      </c>
      <c r="J4225" s="27">
        <f t="shared" si="98"/>
        <v>279</v>
      </c>
      <c r="K4225">
        <v>155</v>
      </c>
      <c r="L4225">
        <v>0</v>
      </c>
      <c r="M4225">
        <v>154</v>
      </c>
      <c r="N4225">
        <v>1</v>
      </c>
      <c r="O4225" s="18">
        <v>38139</v>
      </c>
      <c r="P4225" s="24">
        <v>46660</v>
      </c>
      <c r="Q4225" s="7">
        <f t="shared" si="97"/>
        <v>120</v>
      </c>
      <c r="R4225" s="12">
        <v>38139</v>
      </c>
      <c r="T4225">
        <v>48</v>
      </c>
    </row>
    <row r="4226" spans="1:20" ht="18.75" x14ac:dyDescent="0.25">
      <c r="A4226">
        <v>5090302</v>
      </c>
      <c r="B4226">
        <v>1011202</v>
      </c>
      <c r="C4226">
        <v>502</v>
      </c>
      <c r="D4226" t="s">
        <v>70</v>
      </c>
      <c r="E4226" t="s">
        <v>3789</v>
      </c>
      <c r="F4226" s="1">
        <v>100005827</v>
      </c>
      <c r="G4226" t="s">
        <v>1891</v>
      </c>
      <c r="H4226" s="22">
        <v>37591</v>
      </c>
      <c r="I4226">
        <v>1</v>
      </c>
      <c r="J4226" s="27">
        <f t="shared" si="98"/>
        <v>297</v>
      </c>
      <c r="K4226">
        <v>250</v>
      </c>
      <c r="L4226">
        <v>0</v>
      </c>
      <c r="M4226">
        <v>249</v>
      </c>
      <c r="N4226">
        <v>1</v>
      </c>
      <c r="O4226" s="18">
        <v>37591</v>
      </c>
      <c r="P4226" s="24">
        <v>46660</v>
      </c>
      <c r="Q4226" s="7">
        <f t="shared" ref="Q4226:Q4254" si="99">10*12</f>
        <v>120</v>
      </c>
      <c r="R4226" s="12">
        <v>37591</v>
      </c>
      <c r="T4226">
        <v>48</v>
      </c>
    </row>
    <row r="4227" spans="1:20" ht="18.75" x14ac:dyDescent="0.25">
      <c r="A4227">
        <v>5090302</v>
      </c>
      <c r="B4227">
        <v>1011202</v>
      </c>
      <c r="C4227">
        <v>502</v>
      </c>
      <c r="D4227" t="s">
        <v>70</v>
      </c>
      <c r="E4227" t="s">
        <v>3790</v>
      </c>
      <c r="F4227" s="1">
        <v>100005600</v>
      </c>
      <c r="G4227" t="s">
        <v>1891</v>
      </c>
      <c r="H4227" s="22">
        <v>35855</v>
      </c>
      <c r="I4227">
        <v>1</v>
      </c>
      <c r="J4227" s="27">
        <f t="shared" ref="J4227:J4290" si="100">DATEDIF(H4227,P4227,"m")</f>
        <v>354</v>
      </c>
      <c r="K4227">
        <v>27.5</v>
      </c>
      <c r="L4227">
        <v>0</v>
      </c>
      <c r="M4227">
        <v>26.5</v>
      </c>
      <c r="N4227">
        <v>1</v>
      </c>
      <c r="O4227" s="18">
        <v>35855</v>
      </c>
      <c r="P4227" s="24">
        <v>46660</v>
      </c>
      <c r="Q4227" s="7">
        <f t="shared" si="99"/>
        <v>120</v>
      </c>
      <c r="R4227" s="12">
        <v>35855</v>
      </c>
      <c r="T4227">
        <v>1</v>
      </c>
    </row>
    <row r="4228" spans="1:20" ht="18.75" x14ac:dyDescent="0.25">
      <c r="A4228">
        <v>5090302</v>
      </c>
      <c r="B4228">
        <v>1011202</v>
      </c>
      <c r="C4228">
        <v>502</v>
      </c>
      <c r="D4228" t="s">
        <v>70</v>
      </c>
      <c r="E4228" t="s">
        <v>3791</v>
      </c>
      <c r="F4228" s="1">
        <v>100004341</v>
      </c>
      <c r="G4228" t="s">
        <v>1891</v>
      </c>
      <c r="H4228" s="22">
        <v>32905</v>
      </c>
      <c r="I4228">
        <v>2</v>
      </c>
      <c r="J4228" s="27">
        <f t="shared" si="100"/>
        <v>451</v>
      </c>
      <c r="K4228">
        <v>2</v>
      </c>
      <c r="L4228">
        <v>0</v>
      </c>
      <c r="M4228">
        <v>1</v>
      </c>
      <c r="N4228">
        <v>1</v>
      </c>
      <c r="O4228" s="18">
        <v>32905</v>
      </c>
      <c r="P4228" s="24">
        <v>46660</v>
      </c>
      <c r="Q4228" s="7">
        <f t="shared" si="99"/>
        <v>120</v>
      </c>
      <c r="R4228" s="12">
        <v>32905</v>
      </c>
      <c r="T4228">
        <v>48</v>
      </c>
    </row>
    <row r="4229" spans="1:20" ht="18.75" x14ac:dyDescent="0.25">
      <c r="A4229">
        <v>5090302</v>
      </c>
      <c r="B4229">
        <v>1011202</v>
      </c>
      <c r="C4229">
        <v>502</v>
      </c>
      <c r="D4229" t="s">
        <v>70</v>
      </c>
      <c r="E4229" t="s">
        <v>3792</v>
      </c>
      <c r="F4229" s="1">
        <v>100005789</v>
      </c>
      <c r="G4229" t="s">
        <v>1891</v>
      </c>
      <c r="H4229" s="22">
        <v>32905</v>
      </c>
      <c r="I4229">
        <v>1</v>
      </c>
      <c r="J4229" s="27">
        <f t="shared" si="100"/>
        <v>451</v>
      </c>
      <c r="K4229">
        <v>1</v>
      </c>
      <c r="L4229">
        <v>0</v>
      </c>
      <c r="M4229">
        <v>0</v>
      </c>
      <c r="N4229">
        <v>1</v>
      </c>
      <c r="O4229" s="18">
        <v>32905</v>
      </c>
      <c r="P4229" s="24">
        <v>46660</v>
      </c>
      <c r="Q4229" s="7">
        <f t="shared" si="99"/>
        <v>120</v>
      </c>
      <c r="R4229" s="12">
        <v>32905</v>
      </c>
      <c r="T4229">
        <v>48</v>
      </c>
    </row>
    <row r="4230" spans="1:20" ht="18.75" x14ac:dyDescent="0.25">
      <c r="A4230">
        <v>5090302</v>
      </c>
      <c r="B4230">
        <v>1011202</v>
      </c>
      <c r="C4230">
        <v>502</v>
      </c>
      <c r="D4230" t="s">
        <v>70</v>
      </c>
      <c r="E4230" t="s">
        <v>3793</v>
      </c>
      <c r="F4230" s="1">
        <v>100005878</v>
      </c>
      <c r="G4230" t="s">
        <v>1891</v>
      </c>
      <c r="H4230" s="22">
        <v>36923</v>
      </c>
      <c r="I4230">
        <v>1</v>
      </c>
      <c r="J4230" s="27">
        <f t="shared" si="100"/>
        <v>319</v>
      </c>
      <c r="K4230">
        <v>33</v>
      </c>
      <c r="L4230">
        <v>0</v>
      </c>
      <c r="M4230">
        <v>32</v>
      </c>
      <c r="N4230">
        <v>1</v>
      </c>
      <c r="O4230" s="18">
        <v>36923</v>
      </c>
      <c r="P4230" s="24">
        <v>46660</v>
      </c>
      <c r="Q4230" s="7">
        <f t="shared" si="99"/>
        <v>120</v>
      </c>
      <c r="R4230" s="12">
        <v>36923</v>
      </c>
      <c r="T4230">
        <v>1</v>
      </c>
    </row>
    <row r="4231" spans="1:20" ht="18.75" x14ac:dyDescent="0.25">
      <c r="A4231">
        <v>5090302</v>
      </c>
      <c r="B4231">
        <v>1011202</v>
      </c>
      <c r="C4231">
        <v>502</v>
      </c>
      <c r="D4231" t="s">
        <v>70</v>
      </c>
      <c r="E4231" t="s">
        <v>3794</v>
      </c>
      <c r="F4231" s="1">
        <v>100006064</v>
      </c>
      <c r="G4231" t="s">
        <v>1891</v>
      </c>
      <c r="H4231" s="22">
        <v>37500</v>
      </c>
      <c r="I4231">
        <v>1</v>
      </c>
      <c r="J4231" s="27">
        <f t="shared" si="100"/>
        <v>300</v>
      </c>
      <c r="K4231">
        <v>100</v>
      </c>
      <c r="L4231">
        <v>0</v>
      </c>
      <c r="M4231">
        <v>99</v>
      </c>
      <c r="N4231">
        <v>1</v>
      </c>
      <c r="O4231" s="18">
        <v>37500</v>
      </c>
      <c r="P4231" s="24">
        <v>46660</v>
      </c>
      <c r="Q4231" s="7">
        <f t="shared" si="99"/>
        <v>120</v>
      </c>
      <c r="R4231" s="12">
        <v>37500</v>
      </c>
      <c r="T4231">
        <v>1</v>
      </c>
    </row>
    <row r="4232" spans="1:20" ht="18.75" x14ac:dyDescent="0.25">
      <c r="A4232">
        <v>5090302</v>
      </c>
      <c r="B4232">
        <v>1011202</v>
      </c>
      <c r="C4232">
        <v>502</v>
      </c>
      <c r="D4232" t="s">
        <v>70</v>
      </c>
      <c r="E4232" t="s">
        <v>3795</v>
      </c>
      <c r="F4232" s="1">
        <v>100006065</v>
      </c>
      <c r="G4232" t="s">
        <v>1891</v>
      </c>
      <c r="H4232" s="22">
        <v>34304</v>
      </c>
      <c r="I4232">
        <v>2</v>
      </c>
      <c r="J4232" s="27">
        <f t="shared" si="100"/>
        <v>405</v>
      </c>
      <c r="K4232">
        <v>1200</v>
      </c>
      <c r="L4232">
        <v>0</v>
      </c>
      <c r="M4232">
        <v>1199</v>
      </c>
      <c r="N4232">
        <v>1</v>
      </c>
      <c r="O4232" s="18">
        <v>34304</v>
      </c>
      <c r="P4232" s="24">
        <v>46660</v>
      </c>
      <c r="Q4232" s="7">
        <f t="shared" si="99"/>
        <v>120</v>
      </c>
      <c r="R4232" s="12">
        <v>34304</v>
      </c>
      <c r="T4232">
        <v>60</v>
      </c>
    </row>
    <row r="4233" spans="1:20" ht="18.75" x14ac:dyDescent="0.25">
      <c r="A4233">
        <v>5090302</v>
      </c>
      <c r="B4233">
        <v>1011202</v>
      </c>
      <c r="C4233">
        <v>502</v>
      </c>
      <c r="D4233" t="s">
        <v>70</v>
      </c>
      <c r="E4233" t="s">
        <v>3796</v>
      </c>
      <c r="F4233" s="1">
        <v>100005896</v>
      </c>
      <c r="G4233" t="s">
        <v>1891</v>
      </c>
      <c r="H4233" s="22">
        <v>35004</v>
      </c>
      <c r="I4233">
        <v>1</v>
      </c>
      <c r="J4233" s="27">
        <f t="shared" si="100"/>
        <v>382</v>
      </c>
      <c r="K4233">
        <v>1</v>
      </c>
      <c r="L4233">
        <v>0</v>
      </c>
      <c r="M4233">
        <v>0.5</v>
      </c>
      <c r="N4233">
        <v>0.5</v>
      </c>
      <c r="O4233" s="18">
        <v>35004</v>
      </c>
      <c r="P4233" s="24">
        <v>46660</v>
      </c>
      <c r="Q4233" s="7">
        <f t="shared" si="99"/>
        <v>120</v>
      </c>
      <c r="R4233" s="12">
        <v>35004</v>
      </c>
      <c r="T4233">
        <v>48</v>
      </c>
    </row>
    <row r="4234" spans="1:20" ht="18.75" x14ac:dyDescent="0.25">
      <c r="A4234">
        <v>5090302</v>
      </c>
      <c r="B4234">
        <v>1011202</v>
      </c>
      <c r="C4234">
        <v>502</v>
      </c>
      <c r="D4234" t="s">
        <v>70</v>
      </c>
      <c r="E4234" t="s">
        <v>3307</v>
      </c>
      <c r="F4234" s="1">
        <v>100005877</v>
      </c>
      <c r="G4234" t="s">
        <v>1891</v>
      </c>
      <c r="H4234" s="22">
        <v>33939</v>
      </c>
      <c r="I4234">
        <v>1</v>
      </c>
      <c r="J4234" s="27">
        <f t="shared" si="100"/>
        <v>417</v>
      </c>
      <c r="K4234">
        <v>1553.5319999999999</v>
      </c>
      <c r="L4234">
        <v>0</v>
      </c>
      <c r="M4234">
        <v>1552.5319999999999</v>
      </c>
      <c r="N4234">
        <v>1</v>
      </c>
      <c r="O4234" s="18">
        <v>33939</v>
      </c>
      <c r="P4234" s="24">
        <v>46660</v>
      </c>
      <c r="Q4234" s="7">
        <f t="shared" si="99"/>
        <v>120</v>
      </c>
      <c r="R4234" s="12">
        <v>33939</v>
      </c>
      <c r="T4234">
        <v>48</v>
      </c>
    </row>
    <row r="4235" spans="1:20" ht="18.75" x14ac:dyDescent="0.25">
      <c r="A4235">
        <v>5090302</v>
      </c>
      <c r="B4235">
        <v>1011202</v>
      </c>
      <c r="C4235">
        <v>502</v>
      </c>
      <c r="D4235" t="s">
        <v>70</v>
      </c>
      <c r="E4235" t="s">
        <v>3358</v>
      </c>
      <c r="F4235" s="1">
        <v>100006067</v>
      </c>
      <c r="G4235" t="s">
        <v>1891</v>
      </c>
      <c r="H4235" s="22">
        <v>38292</v>
      </c>
      <c r="I4235">
        <v>3</v>
      </c>
      <c r="J4235" s="27">
        <f t="shared" si="100"/>
        <v>274</v>
      </c>
      <c r="K4235">
        <v>3</v>
      </c>
      <c r="L4235">
        <v>0</v>
      </c>
      <c r="M4235">
        <v>2</v>
      </c>
      <c r="N4235">
        <v>1</v>
      </c>
      <c r="O4235" s="18">
        <v>38292</v>
      </c>
      <c r="P4235" s="24">
        <v>46660</v>
      </c>
      <c r="Q4235" s="7">
        <f t="shared" si="99"/>
        <v>120</v>
      </c>
      <c r="R4235" s="12">
        <v>38292</v>
      </c>
      <c r="T4235">
        <v>1</v>
      </c>
    </row>
    <row r="4236" spans="1:20" ht="18.75" x14ac:dyDescent="0.25">
      <c r="A4236">
        <v>5090302</v>
      </c>
      <c r="B4236">
        <v>1011202</v>
      </c>
      <c r="C4236">
        <v>502</v>
      </c>
      <c r="D4236" t="s">
        <v>70</v>
      </c>
      <c r="E4236" t="s">
        <v>3797</v>
      </c>
      <c r="F4236" s="1">
        <v>100004428</v>
      </c>
      <c r="G4236" t="s">
        <v>1891</v>
      </c>
      <c r="H4236" s="22">
        <v>35674</v>
      </c>
      <c r="I4236">
        <v>2</v>
      </c>
      <c r="J4236" s="27">
        <f t="shared" si="100"/>
        <v>360</v>
      </c>
      <c r="K4236">
        <v>140</v>
      </c>
      <c r="L4236">
        <v>0</v>
      </c>
      <c r="M4236">
        <v>139.333</v>
      </c>
      <c r="N4236">
        <v>0.66700000000000004</v>
      </c>
      <c r="O4236" s="18">
        <v>35674</v>
      </c>
      <c r="P4236" s="24">
        <v>46660</v>
      </c>
      <c r="Q4236" s="7">
        <f t="shared" si="99"/>
        <v>120</v>
      </c>
      <c r="R4236" s="12">
        <v>35674</v>
      </c>
      <c r="T4236">
        <v>1</v>
      </c>
    </row>
    <row r="4237" spans="1:20" ht="18.75" x14ac:dyDescent="0.25">
      <c r="A4237">
        <v>5090302</v>
      </c>
      <c r="B4237">
        <v>1011202</v>
      </c>
      <c r="C4237">
        <v>503</v>
      </c>
      <c r="D4237" t="s">
        <v>1627</v>
      </c>
      <c r="E4237" t="s">
        <v>3798</v>
      </c>
      <c r="F4237" s="1">
        <v>100006227</v>
      </c>
      <c r="G4237" t="s">
        <v>1891</v>
      </c>
      <c r="H4237" s="22">
        <v>43343</v>
      </c>
      <c r="I4237">
        <v>2</v>
      </c>
      <c r="J4237" s="27">
        <f t="shared" si="100"/>
        <v>108</v>
      </c>
      <c r="K4237">
        <v>1390</v>
      </c>
      <c r="L4237">
        <v>0</v>
      </c>
      <c r="M4237">
        <v>1389</v>
      </c>
      <c r="N4237">
        <v>1</v>
      </c>
      <c r="O4237" s="18">
        <v>43343</v>
      </c>
      <c r="P4237" s="24">
        <v>46660</v>
      </c>
      <c r="Q4237" s="7">
        <f t="shared" si="99"/>
        <v>120</v>
      </c>
      <c r="R4237" s="12">
        <v>43343</v>
      </c>
      <c r="T4237">
        <v>24</v>
      </c>
    </row>
    <row r="4238" spans="1:20" ht="18.75" x14ac:dyDescent="0.25">
      <c r="A4238">
        <v>5090302</v>
      </c>
      <c r="B4238">
        <v>1011202</v>
      </c>
      <c r="C4238">
        <v>503</v>
      </c>
      <c r="D4238" t="s">
        <v>1627</v>
      </c>
      <c r="E4238" t="s">
        <v>3799</v>
      </c>
      <c r="F4238" s="1">
        <v>100006241</v>
      </c>
      <c r="G4238" t="s">
        <v>1891</v>
      </c>
      <c r="H4238" s="22">
        <v>38200</v>
      </c>
      <c r="I4238">
        <v>1</v>
      </c>
      <c r="J4238" s="27">
        <f t="shared" si="100"/>
        <v>277</v>
      </c>
      <c r="K4238">
        <v>745</v>
      </c>
      <c r="L4238">
        <v>0</v>
      </c>
      <c r="M4238">
        <v>744</v>
      </c>
      <c r="N4238">
        <v>1</v>
      </c>
      <c r="O4238" s="18">
        <v>38200</v>
      </c>
      <c r="P4238" s="24">
        <v>46660</v>
      </c>
      <c r="Q4238" s="7">
        <f t="shared" si="99"/>
        <v>120</v>
      </c>
      <c r="R4238" s="12">
        <v>38200</v>
      </c>
      <c r="T4238">
        <v>48</v>
      </c>
    </row>
    <row r="4239" spans="1:20" ht="18.75" x14ac:dyDescent="0.25">
      <c r="A4239">
        <v>5090302</v>
      </c>
      <c r="B4239">
        <v>1011202</v>
      </c>
      <c r="C4239">
        <v>503</v>
      </c>
      <c r="D4239" t="s">
        <v>1627</v>
      </c>
      <c r="E4239" t="s">
        <v>3800</v>
      </c>
      <c r="F4239" s="1">
        <v>100006136</v>
      </c>
      <c r="G4239" t="s">
        <v>1891</v>
      </c>
      <c r="H4239" s="22">
        <v>36100</v>
      </c>
      <c r="I4239">
        <v>1</v>
      </c>
      <c r="J4239" s="27">
        <f t="shared" si="100"/>
        <v>346</v>
      </c>
      <c r="K4239">
        <v>1305</v>
      </c>
      <c r="L4239">
        <v>0</v>
      </c>
      <c r="M4239">
        <v>1304</v>
      </c>
      <c r="N4239">
        <v>1</v>
      </c>
      <c r="O4239" s="18">
        <v>36100</v>
      </c>
      <c r="P4239" s="24">
        <v>46660</v>
      </c>
      <c r="Q4239" s="7">
        <f t="shared" si="99"/>
        <v>120</v>
      </c>
      <c r="R4239" s="12">
        <v>36100</v>
      </c>
      <c r="T4239">
        <v>48</v>
      </c>
    </row>
    <row r="4240" spans="1:20" ht="18.75" x14ac:dyDescent="0.25">
      <c r="A4240">
        <v>5090302</v>
      </c>
      <c r="B4240">
        <v>1011202</v>
      </c>
      <c r="C4240">
        <v>503</v>
      </c>
      <c r="D4240" t="s">
        <v>1627</v>
      </c>
      <c r="E4240" t="s">
        <v>3801</v>
      </c>
      <c r="F4240" s="1">
        <v>100006240</v>
      </c>
      <c r="G4240" t="s">
        <v>1891</v>
      </c>
      <c r="H4240" s="22">
        <v>37561</v>
      </c>
      <c r="I4240">
        <v>1</v>
      </c>
      <c r="J4240" s="27">
        <f t="shared" si="100"/>
        <v>298</v>
      </c>
      <c r="K4240">
        <v>130</v>
      </c>
      <c r="L4240">
        <v>0</v>
      </c>
      <c r="M4240">
        <v>129</v>
      </c>
      <c r="N4240">
        <v>1</v>
      </c>
      <c r="O4240" s="18">
        <v>37561</v>
      </c>
      <c r="P4240" s="24">
        <v>46660</v>
      </c>
      <c r="Q4240" s="7">
        <f t="shared" si="99"/>
        <v>120</v>
      </c>
      <c r="R4240" s="12">
        <v>37561</v>
      </c>
      <c r="T4240">
        <v>60</v>
      </c>
    </row>
    <row r="4241" spans="1:20" ht="18.75" x14ac:dyDescent="0.25">
      <c r="A4241">
        <v>5090302</v>
      </c>
      <c r="B4241">
        <v>1011202</v>
      </c>
      <c r="C4241">
        <v>601</v>
      </c>
      <c r="D4241" t="s">
        <v>1657</v>
      </c>
      <c r="E4241" t="s">
        <v>3802</v>
      </c>
      <c r="F4241" s="1">
        <v>100006254</v>
      </c>
      <c r="G4241" t="s">
        <v>1891</v>
      </c>
      <c r="H4241" s="22">
        <v>39093</v>
      </c>
      <c r="I4241">
        <v>1</v>
      </c>
      <c r="J4241" s="27">
        <f t="shared" si="100"/>
        <v>248</v>
      </c>
      <c r="K4241">
        <v>62.5</v>
      </c>
      <c r="L4241">
        <v>0</v>
      </c>
      <c r="M4241">
        <v>61.5</v>
      </c>
      <c r="N4241">
        <v>1</v>
      </c>
      <c r="O4241" s="18">
        <v>39093</v>
      </c>
      <c r="P4241" s="24">
        <v>46660</v>
      </c>
      <c r="Q4241" s="7">
        <f t="shared" si="99"/>
        <v>120</v>
      </c>
      <c r="R4241" s="12">
        <v>39093</v>
      </c>
      <c r="T4241">
        <v>60</v>
      </c>
    </row>
    <row r="4242" spans="1:20" ht="18.75" x14ac:dyDescent="0.25">
      <c r="A4242">
        <v>5090302</v>
      </c>
      <c r="B4242">
        <v>1011202</v>
      </c>
      <c r="C4242">
        <v>601</v>
      </c>
      <c r="D4242" t="s">
        <v>1657</v>
      </c>
      <c r="E4242" t="s">
        <v>3411</v>
      </c>
      <c r="F4242" s="1">
        <v>100006255</v>
      </c>
      <c r="G4242" t="s">
        <v>1891</v>
      </c>
      <c r="H4242" s="22">
        <v>39093</v>
      </c>
      <c r="I4242">
        <v>1</v>
      </c>
      <c r="J4242" s="27">
        <f t="shared" si="100"/>
        <v>248</v>
      </c>
      <c r="K4242">
        <v>128.36000000000001</v>
      </c>
      <c r="L4242">
        <v>0</v>
      </c>
      <c r="M4242">
        <v>127.36</v>
      </c>
      <c r="N4242">
        <v>1</v>
      </c>
      <c r="O4242" s="18">
        <v>39093</v>
      </c>
      <c r="P4242" s="24">
        <v>46660</v>
      </c>
      <c r="Q4242" s="7">
        <f t="shared" si="99"/>
        <v>120</v>
      </c>
      <c r="R4242" s="12">
        <v>39093</v>
      </c>
      <c r="T4242">
        <v>60</v>
      </c>
    </row>
    <row r="4243" spans="1:20" ht="18.75" x14ac:dyDescent="0.25">
      <c r="A4243">
        <v>5090302</v>
      </c>
      <c r="B4243">
        <v>1011202</v>
      </c>
      <c r="C4243">
        <v>602</v>
      </c>
      <c r="D4243" t="s">
        <v>1659</v>
      </c>
      <c r="E4243" t="s">
        <v>3803</v>
      </c>
      <c r="F4243" s="1">
        <v>100006303</v>
      </c>
      <c r="G4243" t="s">
        <v>1891</v>
      </c>
      <c r="H4243" s="22">
        <v>42086</v>
      </c>
      <c r="I4243">
        <v>1</v>
      </c>
      <c r="J4243" s="27">
        <f t="shared" si="100"/>
        <v>150</v>
      </c>
      <c r="K4243">
        <v>70</v>
      </c>
      <c r="L4243">
        <v>0</v>
      </c>
      <c r="M4243">
        <v>69</v>
      </c>
      <c r="N4243">
        <v>1</v>
      </c>
      <c r="O4243" s="18">
        <v>42086</v>
      </c>
      <c r="P4243" s="24">
        <v>46660</v>
      </c>
      <c r="Q4243" s="7">
        <f t="shared" si="99"/>
        <v>120</v>
      </c>
      <c r="R4243" s="12">
        <v>42086</v>
      </c>
      <c r="T4243">
        <v>1</v>
      </c>
    </row>
    <row r="4244" spans="1:20" ht="18.75" x14ac:dyDescent="0.25">
      <c r="A4244">
        <v>5090302</v>
      </c>
      <c r="B4244">
        <v>1011202</v>
      </c>
      <c r="C4244">
        <v>602</v>
      </c>
      <c r="D4244" t="s">
        <v>1659</v>
      </c>
      <c r="E4244" t="s">
        <v>3804</v>
      </c>
      <c r="F4244" s="1">
        <v>100006298</v>
      </c>
      <c r="G4244" t="s">
        <v>1891</v>
      </c>
      <c r="H4244" s="22">
        <v>39497</v>
      </c>
      <c r="I4244">
        <v>1</v>
      </c>
      <c r="J4244" s="27">
        <f t="shared" si="100"/>
        <v>235</v>
      </c>
      <c r="K4244">
        <v>23</v>
      </c>
      <c r="L4244">
        <v>0</v>
      </c>
      <c r="M4244">
        <v>22</v>
      </c>
      <c r="N4244">
        <v>1</v>
      </c>
      <c r="O4244" s="18">
        <v>39497</v>
      </c>
      <c r="P4244" s="24">
        <v>46660</v>
      </c>
      <c r="Q4244" s="7">
        <f t="shared" si="99"/>
        <v>120</v>
      </c>
      <c r="R4244" s="12">
        <v>39497</v>
      </c>
      <c r="T4244">
        <v>1</v>
      </c>
    </row>
    <row r="4245" spans="1:20" ht="18.75" x14ac:dyDescent="0.25">
      <c r="A4245">
        <v>5090302</v>
      </c>
      <c r="B4245">
        <v>1011202</v>
      </c>
      <c r="C4245">
        <v>602</v>
      </c>
      <c r="D4245" t="s">
        <v>1659</v>
      </c>
      <c r="E4245" t="s">
        <v>3805</v>
      </c>
      <c r="F4245" s="1">
        <v>100007308</v>
      </c>
      <c r="G4245" t="s">
        <v>1891</v>
      </c>
      <c r="H4245" s="22">
        <v>44726</v>
      </c>
      <c r="I4245">
        <v>1</v>
      </c>
      <c r="J4245" s="27">
        <f t="shared" si="100"/>
        <v>63</v>
      </c>
      <c r="K4245">
        <v>55</v>
      </c>
      <c r="L4245">
        <v>0.46700000000000003</v>
      </c>
      <c r="M4245">
        <v>0.72299999999999998</v>
      </c>
      <c r="N4245">
        <v>54.277000000000001</v>
      </c>
      <c r="O4245" s="18">
        <v>44726</v>
      </c>
      <c r="P4245" s="24">
        <v>46660</v>
      </c>
      <c r="Q4245" s="7">
        <f t="shared" si="99"/>
        <v>120</v>
      </c>
      <c r="R4245" s="12">
        <v>44726</v>
      </c>
      <c r="T4245">
        <v>120</v>
      </c>
    </row>
    <row r="4246" spans="1:20" ht="18.75" x14ac:dyDescent="0.25">
      <c r="A4246">
        <v>5090302</v>
      </c>
      <c r="B4246">
        <v>1011202</v>
      </c>
      <c r="C4246">
        <v>602</v>
      </c>
      <c r="D4246" t="s">
        <v>1659</v>
      </c>
      <c r="E4246" t="s">
        <v>3806</v>
      </c>
      <c r="F4246" s="1">
        <v>100006328</v>
      </c>
      <c r="G4246" t="s">
        <v>1891</v>
      </c>
      <c r="H4246" s="22">
        <v>33725</v>
      </c>
      <c r="I4246">
        <v>1</v>
      </c>
      <c r="J4246" s="27">
        <f t="shared" si="100"/>
        <v>424</v>
      </c>
      <c r="K4246">
        <v>270</v>
      </c>
      <c r="L4246">
        <v>0</v>
      </c>
      <c r="M4246">
        <v>269</v>
      </c>
      <c r="N4246">
        <v>1</v>
      </c>
      <c r="O4246" s="18">
        <v>33725</v>
      </c>
      <c r="P4246" s="24">
        <v>46660</v>
      </c>
      <c r="Q4246" s="7">
        <f t="shared" si="99"/>
        <v>120</v>
      </c>
      <c r="R4246" s="12">
        <v>33725</v>
      </c>
      <c r="T4246">
        <v>120</v>
      </c>
    </row>
    <row r="4247" spans="1:20" ht="18.75" x14ac:dyDescent="0.25">
      <c r="A4247">
        <v>5090302</v>
      </c>
      <c r="B4247">
        <v>1011202</v>
      </c>
      <c r="C4247">
        <v>602</v>
      </c>
      <c r="D4247" t="s">
        <v>1659</v>
      </c>
      <c r="E4247" t="s">
        <v>3596</v>
      </c>
      <c r="F4247" s="1">
        <v>100006309</v>
      </c>
      <c r="G4247" t="s">
        <v>1891</v>
      </c>
      <c r="H4247" s="22">
        <v>39387</v>
      </c>
      <c r="I4247">
        <v>1</v>
      </c>
      <c r="J4247" s="27">
        <f t="shared" si="100"/>
        <v>238</v>
      </c>
      <c r="K4247">
        <v>182</v>
      </c>
      <c r="L4247">
        <v>0</v>
      </c>
      <c r="M4247">
        <v>181</v>
      </c>
      <c r="N4247">
        <v>1</v>
      </c>
      <c r="O4247" s="18">
        <v>39387</v>
      </c>
      <c r="P4247" s="24">
        <v>46660</v>
      </c>
      <c r="Q4247" s="7">
        <f t="shared" si="99"/>
        <v>120</v>
      </c>
      <c r="R4247" s="12">
        <v>39387</v>
      </c>
      <c r="T4247">
        <v>60</v>
      </c>
    </row>
    <row r="4248" spans="1:20" ht="18.75" x14ac:dyDescent="0.25">
      <c r="A4248">
        <v>5090302</v>
      </c>
      <c r="B4248">
        <v>1011202</v>
      </c>
      <c r="C4248">
        <v>801</v>
      </c>
      <c r="D4248" t="s">
        <v>1677</v>
      </c>
      <c r="E4248" t="s">
        <v>3807</v>
      </c>
      <c r="F4248" s="1">
        <v>100006828</v>
      </c>
      <c r="G4248" t="s">
        <v>1891</v>
      </c>
      <c r="H4248" s="22">
        <v>44122</v>
      </c>
      <c r="I4248">
        <v>1</v>
      </c>
      <c r="J4248" s="27">
        <f t="shared" si="100"/>
        <v>83</v>
      </c>
      <c r="K4248">
        <v>369</v>
      </c>
      <c r="L4248">
        <v>3.1339999999999999</v>
      </c>
      <c r="M4248">
        <v>65.894000000000005</v>
      </c>
      <c r="N4248">
        <v>303.10599999999999</v>
      </c>
      <c r="O4248" s="18">
        <v>44122</v>
      </c>
      <c r="P4248" s="24">
        <v>46660</v>
      </c>
      <c r="Q4248" s="7">
        <f t="shared" si="99"/>
        <v>120</v>
      </c>
      <c r="R4248" s="12">
        <v>44122</v>
      </c>
      <c r="T4248">
        <v>120</v>
      </c>
    </row>
    <row r="4249" spans="1:20" ht="18.75" x14ac:dyDescent="0.25">
      <c r="A4249">
        <v>5090302</v>
      </c>
      <c r="B4249">
        <v>1011202</v>
      </c>
      <c r="C4249">
        <v>801</v>
      </c>
      <c r="D4249" t="s">
        <v>1677</v>
      </c>
      <c r="E4249" t="s">
        <v>3808</v>
      </c>
      <c r="F4249" s="1">
        <v>100006570</v>
      </c>
      <c r="G4249" t="s">
        <v>1891</v>
      </c>
      <c r="H4249" s="22">
        <v>43791</v>
      </c>
      <c r="I4249">
        <v>1</v>
      </c>
      <c r="J4249" s="27">
        <f t="shared" si="100"/>
        <v>94</v>
      </c>
      <c r="K4249">
        <v>545</v>
      </c>
      <c r="L4249">
        <v>4.6289999999999996</v>
      </c>
      <c r="M4249">
        <v>146.62700000000001</v>
      </c>
      <c r="N4249">
        <v>398.37299999999999</v>
      </c>
      <c r="O4249" s="18">
        <v>43791</v>
      </c>
      <c r="P4249" s="24">
        <v>46660</v>
      </c>
      <c r="Q4249" s="7">
        <f t="shared" si="99"/>
        <v>120</v>
      </c>
      <c r="R4249" s="12">
        <v>43791</v>
      </c>
      <c r="T4249">
        <v>120</v>
      </c>
    </row>
    <row r="4250" spans="1:20" ht="18.75" x14ac:dyDescent="0.25">
      <c r="A4250">
        <v>5090302</v>
      </c>
      <c r="B4250">
        <v>1011202</v>
      </c>
      <c r="C4250">
        <v>801</v>
      </c>
      <c r="D4250" t="s">
        <v>1677</v>
      </c>
      <c r="E4250" t="s">
        <v>3809</v>
      </c>
      <c r="F4250" s="1">
        <v>100006569</v>
      </c>
      <c r="G4250" t="s">
        <v>1891</v>
      </c>
      <c r="H4250" s="22">
        <v>43791</v>
      </c>
      <c r="I4250">
        <v>2</v>
      </c>
      <c r="J4250" s="27">
        <f t="shared" si="100"/>
        <v>94</v>
      </c>
      <c r="K4250">
        <v>130</v>
      </c>
      <c r="L4250">
        <v>1.1040000000000001</v>
      </c>
      <c r="M4250">
        <v>34.972999999999999</v>
      </c>
      <c r="N4250">
        <v>95.027000000000001</v>
      </c>
      <c r="O4250" s="18">
        <v>43791</v>
      </c>
      <c r="P4250" s="24">
        <v>46660</v>
      </c>
      <c r="Q4250" s="7">
        <f t="shared" si="99"/>
        <v>120</v>
      </c>
      <c r="R4250" s="12">
        <v>43791</v>
      </c>
      <c r="T4250">
        <v>120</v>
      </c>
    </row>
    <row r="4251" spans="1:20" ht="18.75" x14ac:dyDescent="0.25">
      <c r="A4251">
        <v>5090302</v>
      </c>
      <c r="B4251">
        <v>1011203</v>
      </c>
      <c r="C4251">
        <v>0</v>
      </c>
      <c r="D4251" t="s">
        <v>14</v>
      </c>
      <c r="E4251" t="s">
        <v>3810</v>
      </c>
      <c r="F4251" s="1">
        <v>100005744</v>
      </c>
      <c r="G4251" t="s">
        <v>3811</v>
      </c>
      <c r="H4251" s="22">
        <v>29677</v>
      </c>
      <c r="I4251">
        <v>1</v>
      </c>
      <c r="J4251" s="27">
        <f t="shared" si="100"/>
        <v>576</v>
      </c>
      <c r="K4251">
        <v>9801.2000000000007</v>
      </c>
      <c r="L4251">
        <v>0</v>
      </c>
      <c r="M4251">
        <v>9800.2000000000007</v>
      </c>
      <c r="N4251">
        <v>1</v>
      </c>
      <c r="O4251" s="15">
        <v>29677</v>
      </c>
      <c r="P4251" s="24">
        <v>47235</v>
      </c>
      <c r="Q4251" s="7">
        <f t="shared" si="99"/>
        <v>120</v>
      </c>
      <c r="R4251" s="12">
        <v>29677</v>
      </c>
      <c r="T4251">
        <v>240</v>
      </c>
    </row>
    <row r="4252" spans="1:20" ht="18.75" x14ac:dyDescent="0.25">
      <c r="A4252">
        <v>5090302</v>
      </c>
      <c r="B4252">
        <v>1011203</v>
      </c>
      <c r="C4252">
        <v>501</v>
      </c>
      <c r="D4252" t="s">
        <v>1563</v>
      </c>
      <c r="E4252" t="s">
        <v>3812</v>
      </c>
      <c r="F4252" s="1">
        <v>100005745</v>
      </c>
      <c r="G4252" t="s">
        <v>3811</v>
      </c>
      <c r="H4252" s="22">
        <v>39659</v>
      </c>
      <c r="I4252">
        <v>397</v>
      </c>
      <c r="J4252" s="27">
        <f t="shared" si="100"/>
        <v>230</v>
      </c>
      <c r="K4252">
        <v>11599.942999999999</v>
      </c>
      <c r="L4252">
        <v>0</v>
      </c>
      <c r="M4252">
        <v>11598.942999999999</v>
      </c>
      <c r="N4252">
        <v>1</v>
      </c>
      <c r="O4252" s="18">
        <v>39659</v>
      </c>
      <c r="P4252" s="24">
        <v>46660</v>
      </c>
      <c r="Q4252" s="7">
        <f t="shared" si="99"/>
        <v>120</v>
      </c>
      <c r="R4252" s="12">
        <v>39659</v>
      </c>
      <c r="T4252">
        <v>36</v>
      </c>
    </row>
    <row r="4253" spans="1:20" ht="18.75" x14ac:dyDescent="0.25">
      <c r="A4253">
        <v>5090302</v>
      </c>
      <c r="B4253">
        <v>1011203</v>
      </c>
      <c r="C4253">
        <v>501</v>
      </c>
      <c r="D4253" t="s">
        <v>1563</v>
      </c>
      <c r="E4253" t="s">
        <v>3813</v>
      </c>
      <c r="F4253" s="1">
        <v>100005742</v>
      </c>
      <c r="G4253" t="s">
        <v>3811</v>
      </c>
      <c r="H4253" s="22">
        <v>33939</v>
      </c>
      <c r="I4253">
        <v>85</v>
      </c>
      <c r="J4253" s="27">
        <f t="shared" si="100"/>
        <v>417</v>
      </c>
      <c r="K4253">
        <v>1479.17</v>
      </c>
      <c r="L4253">
        <v>0</v>
      </c>
      <c r="M4253">
        <v>1478.17</v>
      </c>
      <c r="N4253">
        <v>1</v>
      </c>
      <c r="O4253" s="18">
        <v>33939</v>
      </c>
      <c r="P4253" s="24">
        <v>46660</v>
      </c>
      <c r="Q4253" s="7">
        <f t="shared" si="99"/>
        <v>120</v>
      </c>
      <c r="R4253" s="12">
        <v>33939</v>
      </c>
      <c r="T4253">
        <v>60</v>
      </c>
    </row>
    <row r="4254" spans="1:20" ht="18.75" x14ac:dyDescent="0.25">
      <c r="A4254">
        <v>5090302</v>
      </c>
      <c r="B4254">
        <v>1011203</v>
      </c>
      <c r="C4254">
        <v>501</v>
      </c>
      <c r="D4254" t="s">
        <v>1563</v>
      </c>
      <c r="E4254" t="s">
        <v>3814</v>
      </c>
      <c r="F4254" s="1">
        <v>100005746</v>
      </c>
      <c r="G4254" t="s">
        <v>3811</v>
      </c>
      <c r="H4254" s="22">
        <v>42486</v>
      </c>
      <c r="I4254">
        <v>1265</v>
      </c>
      <c r="J4254" s="27">
        <f t="shared" si="100"/>
        <v>137</v>
      </c>
      <c r="K4254">
        <v>24743.4</v>
      </c>
      <c r="L4254">
        <v>0</v>
      </c>
      <c r="M4254">
        <v>24742.400000000001</v>
      </c>
      <c r="N4254">
        <v>1</v>
      </c>
      <c r="O4254" s="18">
        <v>42486</v>
      </c>
      <c r="P4254" s="24">
        <v>46660</v>
      </c>
      <c r="Q4254" s="7">
        <f t="shared" si="99"/>
        <v>120</v>
      </c>
      <c r="R4254" s="12">
        <v>42486</v>
      </c>
      <c r="T4254">
        <v>36</v>
      </c>
    </row>
    <row r="4255" spans="1:20" ht="18.75" x14ac:dyDescent="0.25">
      <c r="A4255">
        <v>5090302</v>
      </c>
      <c r="B4255">
        <v>1011501</v>
      </c>
      <c r="C4255">
        <v>0</v>
      </c>
      <c r="D4255" t="s">
        <v>14</v>
      </c>
      <c r="E4255" t="s">
        <v>3802</v>
      </c>
      <c r="F4255" s="1">
        <v>100003700</v>
      </c>
      <c r="G4255" t="s">
        <v>3815</v>
      </c>
      <c r="H4255" s="22">
        <v>39387</v>
      </c>
      <c r="I4255">
        <v>1</v>
      </c>
      <c r="J4255" s="27">
        <f t="shared" si="100"/>
        <v>257</v>
      </c>
      <c r="K4255">
        <v>62.5</v>
      </c>
      <c r="L4255">
        <v>0</v>
      </c>
      <c r="M4255">
        <v>62.3</v>
      </c>
      <c r="N4255">
        <v>0.2</v>
      </c>
      <c r="O4255" s="15">
        <v>39387</v>
      </c>
      <c r="P4255" s="24">
        <v>47235</v>
      </c>
      <c r="R4255" s="12">
        <v>39387</v>
      </c>
      <c r="T4255">
        <v>60</v>
      </c>
    </row>
    <row r="4256" spans="1:20" ht="18.75" x14ac:dyDescent="0.25">
      <c r="A4256">
        <v>5090302</v>
      </c>
      <c r="B4256">
        <v>1011501</v>
      </c>
      <c r="C4256">
        <v>303</v>
      </c>
      <c r="D4256" t="s">
        <v>66</v>
      </c>
      <c r="E4256" t="s">
        <v>3816</v>
      </c>
      <c r="F4256" s="1">
        <v>100003702</v>
      </c>
      <c r="G4256" t="s">
        <v>3815</v>
      </c>
      <c r="H4256" s="22">
        <v>39387</v>
      </c>
      <c r="I4256">
        <v>1</v>
      </c>
      <c r="J4256" s="27">
        <f t="shared" si="100"/>
        <v>238</v>
      </c>
      <c r="K4256">
        <v>99</v>
      </c>
      <c r="L4256">
        <v>0</v>
      </c>
      <c r="M4256">
        <v>98</v>
      </c>
      <c r="N4256">
        <v>1</v>
      </c>
      <c r="O4256" s="18">
        <v>39387</v>
      </c>
      <c r="P4256" s="24">
        <v>46660</v>
      </c>
      <c r="R4256" s="12">
        <v>39387</v>
      </c>
      <c r="T4256">
        <v>60</v>
      </c>
    </row>
    <row r="4257" spans="1:20" ht="18.75" x14ac:dyDescent="0.25">
      <c r="A4257">
        <v>5090302</v>
      </c>
      <c r="B4257">
        <v>1011501</v>
      </c>
      <c r="C4257">
        <v>401</v>
      </c>
      <c r="D4257" t="s">
        <v>1521</v>
      </c>
      <c r="E4257" t="s">
        <v>3596</v>
      </c>
      <c r="F4257" s="1">
        <v>100003712</v>
      </c>
      <c r="G4257" t="s">
        <v>3815</v>
      </c>
      <c r="H4257" s="22">
        <v>39387</v>
      </c>
      <c r="I4257">
        <v>1</v>
      </c>
      <c r="J4257" s="27">
        <f t="shared" si="100"/>
        <v>238</v>
      </c>
      <c r="K4257">
        <v>182</v>
      </c>
      <c r="L4257">
        <v>0</v>
      </c>
      <c r="M4257">
        <v>181</v>
      </c>
      <c r="N4257">
        <v>1</v>
      </c>
      <c r="O4257" s="18">
        <v>39387</v>
      </c>
      <c r="P4257" s="24">
        <v>46660</v>
      </c>
      <c r="R4257" s="12">
        <v>39387</v>
      </c>
      <c r="T4257">
        <v>60</v>
      </c>
    </row>
    <row r="4258" spans="1:20" ht="18.75" x14ac:dyDescent="0.25">
      <c r="A4258">
        <v>5090303</v>
      </c>
      <c r="B4258">
        <v>1011203</v>
      </c>
      <c r="C4258">
        <v>0</v>
      </c>
      <c r="D4258" t="s">
        <v>14</v>
      </c>
      <c r="E4258" t="s">
        <v>3817</v>
      </c>
      <c r="F4258" s="1">
        <v>100007042</v>
      </c>
      <c r="G4258" t="s">
        <v>3811</v>
      </c>
      <c r="H4258" s="22">
        <v>44439</v>
      </c>
      <c r="I4258">
        <v>5</v>
      </c>
      <c r="J4258" s="27">
        <f t="shared" si="100"/>
        <v>91</v>
      </c>
      <c r="K4258">
        <v>205.27500000000001</v>
      </c>
      <c r="L4258">
        <v>5.8109999999999999</v>
      </c>
      <c r="M4258">
        <v>62.798999999999999</v>
      </c>
      <c r="N4258">
        <v>142.476</v>
      </c>
      <c r="O4258" s="15">
        <v>44439</v>
      </c>
      <c r="P4258" s="24">
        <v>47235</v>
      </c>
      <c r="Q4258" s="7">
        <v>10</v>
      </c>
      <c r="R4258" s="12">
        <v>44439</v>
      </c>
      <c r="T4258">
        <v>36</v>
      </c>
    </row>
    <row r="4259" spans="1:20" ht="18.75" x14ac:dyDescent="0.25">
      <c r="A4259">
        <v>5090303</v>
      </c>
      <c r="B4259">
        <v>1011203</v>
      </c>
      <c r="C4259">
        <v>0</v>
      </c>
      <c r="D4259" t="s">
        <v>14</v>
      </c>
      <c r="E4259" t="s">
        <v>3818</v>
      </c>
      <c r="F4259" s="1">
        <v>100007041</v>
      </c>
      <c r="G4259" t="s">
        <v>3811</v>
      </c>
      <c r="H4259" s="22">
        <v>44439</v>
      </c>
      <c r="I4259">
        <v>5</v>
      </c>
      <c r="J4259" s="27">
        <f t="shared" si="100"/>
        <v>91</v>
      </c>
      <c r="K4259">
        <v>141.01499999999999</v>
      </c>
      <c r="L4259">
        <v>3.992</v>
      </c>
      <c r="M4259">
        <v>43.14</v>
      </c>
      <c r="N4259">
        <v>97.875</v>
      </c>
      <c r="O4259" s="15">
        <v>44439</v>
      </c>
      <c r="P4259" s="24">
        <v>47235</v>
      </c>
      <c r="Q4259" s="7">
        <v>10</v>
      </c>
      <c r="R4259" s="12">
        <v>44439</v>
      </c>
      <c r="T4259">
        <v>36</v>
      </c>
    </row>
    <row r="4260" spans="1:20" ht="18.75" x14ac:dyDescent="0.25">
      <c r="A4260">
        <v>5090303</v>
      </c>
      <c r="B4260">
        <v>1011203</v>
      </c>
      <c r="C4260">
        <v>0</v>
      </c>
      <c r="D4260" t="s">
        <v>14</v>
      </c>
      <c r="E4260" t="s">
        <v>3819</v>
      </c>
      <c r="F4260" s="1">
        <v>100007040</v>
      </c>
      <c r="G4260" t="s">
        <v>3811</v>
      </c>
      <c r="H4260" s="22">
        <v>44439</v>
      </c>
      <c r="I4260">
        <v>5</v>
      </c>
      <c r="J4260" s="27">
        <f t="shared" si="100"/>
        <v>91</v>
      </c>
      <c r="K4260">
        <v>53.55</v>
      </c>
      <c r="L4260">
        <v>1.516</v>
      </c>
      <c r="M4260">
        <v>16.382000000000001</v>
      </c>
      <c r="N4260">
        <v>37.167999999999999</v>
      </c>
      <c r="O4260" s="15">
        <v>44439</v>
      </c>
      <c r="P4260" s="24">
        <v>47235</v>
      </c>
      <c r="Q4260" s="7">
        <v>10</v>
      </c>
      <c r="R4260" s="12">
        <v>44439</v>
      </c>
      <c r="T4260">
        <v>36</v>
      </c>
    </row>
    <row r="4261" spans="1:20" ht="18.75" x14ac:dyDescent="0.25">
      <c r="A4261">
        <v>5090303</v>
      </c>
      <c r="B4261">
        <v>1011203</v>
      </c>
      <c r="C4261">
        <v>0</v>
      </c>
      <c r="D4261" t="s">
        <v>14</v>
      </c>
      <c r="E4261" t="s">
        <v>3820</v>
      </c>
      <c r="F4261" s="1">
        <v>100007039</v>
      </c>
      <c r="G4261" t="s">
        <v>3811</v>
      </c>
      <c r="H4261" s="22">
        <v>44439</v>
      </c>
      <c r="I4261">
        <v>5</v>
      </c>
      <c r="J4261" s="27">
        <f t="shared" si="100"/>
        <v>91</v>
      </c>
      <c r="K4261">
        <v>53.55</v>
      </c>
      <c r="L4261">
        <v>1.516</v>
      </c>
      <c r="M4261">
        <v>16.382000000000001</v>
      </c>
      <c r="N4261">
        <v>37.167999999999999</v>
      </c>
      <c r="O4261" s="15">
        <v>44439</v>
      </c>
      <c r="P4261" s="24">
        <v>47235</v>
      </c>
      <c r="Q4261" s="7">
        <v>10</v>
      </c>
      <c r="R4261" s="12">
        <v>44439</v>
      </c>
      <c r="T4261">
        <v>36</v>
      </c>
    </row>
    <row r="4262" spans="1:20" ht="18.75" x14ac:dyDescent="0.25">
      <c r="A4262">
        <v>5090303</v>
      </c>
      <c r="B4262">
        <v>1011203</v>
      </c>
      <c r="C4262">
        <v>0</v>
      </c>
      <c r="D4262" t="s">
        <v>14</v>
      </c>
      <c r="E4262" t="s">
        <v>3821</v>
      </c>
      <c r="F4262" s="1">
        <v>100007024</v>
      </c>
      <c r="G4262" t="s">
        <v>3811</v>
      </c>
      <c r="H4262" s="22">
        <v>44439</v>
      </c>
      <c r="I4262">
        <v>5</v>
      </c>
      <c r="J4262" s="27">
        <f t="shared" si="100"/>
        <v>91</v>
      </c>
      <c r="K4262">
        <v>53.55</v>
      </c>
      <c r="L4262">
        <v>1.516</v>
      </c>
      <c r="M4262">
        <v>16.382000000000001</v>
      </c>
      <c r="N4262">
        <v>37.167999999999999</v>
      </c>
      <c r="O4262" s="15">
        <v>44439</v>
      </c>
      <c r="P4262" s="24">
        <v>47235</v>
      </c>
      <c r="Q4262" s="7">
        <v>10</v>
      </c>
      <c r="R4262" s="12">
        <v>44439</v>
      </c>
      <c r="T4262">
        <v>36</v>
      </c>
    </row>
    <row r="4263" spans="1:20" ht="18.75" x14ac:dyDescent="0.25">
      <c r="A4263">
        <v>5090303</v>
      </c>
      <c r="B4263">
        <v>1011203</v>
      </c>
      <c r="C4263">
        <v>0</v>
      </c>
      <c r="D4263" t="s">
        <v>14</v>
      </c>
      <c r="E4263" t="s">
        <v>3822</v>
      </c>
      <c r="F4263" s="1">
        <v>100007027</v>
      </c>
      <c r="G4263" t="s">
        <v>3811</v>
      </c>
      <c r="H4263" s="22">
        <v>44439</v>
      </c>
      <c r="I4263">
        <v>5</v>
      </c>
      <c r="J4263" s="27">
        <f t="shared" si="100"/>
        <v>91</v>
      </c>
      <c r="K4263">
        <v>53.55</v>
      </c>
      <c r="L4263">
        <v>1.516</v>
      </c>
      <c r="M4263">
        <v>16.382000000000001</v>
      </c>
      <c r="N4263">
        <v>37.167999999999999</v>
      </c>
      <c r="O4263" s="15">
        <v>44439</v>
      </c>
      <c r="P4263" s="24">
        <v>47235</v>
      </c>
      <c r="Q4263" s="7">
        <v>10</v>
      </c>
      <c r="R4263" s="12">
        <v>44439</v>
      </c>
      <c r="T4263">
        <v>36</v>
      </c>
    </row>
    <row r="4264" spans="1:20" ht="18.75" x14ac:dyDescent="0.25">
      <c r="A4264">
        <v>5090303</v>
      </c>
      <c r="B4264">
        <v>1011203</v>
      </c>
      <c r="C4264">
        <v>0</v>
      </c>
      <c r="D4264" t="s">
        <v>14</v>
      </c>
      <c r="E4264" t="s">
        <v>3823</v>
      </c>
      <c r="F4264" s="1">
        <v>100007026</v>
      </c>
      <c r="G4264" t="s">
        <v>3811</v>
      </c>
      <c r="H4264" s="22">
        <v>44439</v>
      </c>
      <c r="I4264">
        <v>5</v>
      </c>
      <c r="J4264" s="27">
        <f t="shared" si="100"/>
        <v>91</v>
      </c>
      <c r="K4264">
        <v>53.55</v>
      </c>
      <c r="L4264">
        <v>1.516</v>
      </c>
      <c r="M4264">
        <v>16.382000000000001</v>
      </c>
      <c r="N4264">
        <v>37.167999999999999</v>
      </c>
      <c r="O4264" s="15">
        <v>44439</v>
      </c>
      <c r="P4264" s="24">
        <v>47235</v>
      </c>
      <c r="Q4264" s="7">
        <v>10</v>
      </c>
      <c r="R4264" s="12">
        <v>44439</v>
      </c>
      <c r="T4264">
        <v>36</v>
      </c>
    </row>
    <row r="4265" spans="1:20" ht="18.75" x14ac:dyDescent="0.25">
      <c r="A4265">
        <v>5090303</v>
      </c>
      <c r="B4265">
        <v>1011203</v>
      </c>
      <c r="C4265">
        <v>0</v>
      </c>
      <c r="D4265" t="s">
        <v>14</v>
      </c>
      <c r="E4265" t="s">
        <v>3824</v>
      </c>
      <c r="F4265" s="1">
        <v>100007025</v>
      </c>
      <c r="G4265" t="s">
        <v>3811</v>
      </c>
      <c r="H4265" s="22">
        <v>44439</v>
      </c>
      <c r="I4265">
        <v>5</v>
      </c>
      <c r="J4265" s="27">
        <f t="shared" si="100"/>
        <v>91</v>
      </c>
      <c r="K4265">
        <v>53.55</v>
      </c>
      <c r="L4265">
        <v>1.516</v>
      </c>
      <c r="M4265">
        <v>16.382000000000001</v>
      </c>
      <c r="N4265">
        <v>37.167999999999999</v>
      </c>
      <c r="O4265" s="15">
        <v>44439</v>
      </c>
      <c r="P4265" s="24">
        <v>47235</v>
      </c>
      <c r="Q4265" s="7">
        <v>10</v>
      </c>
      <c r="R4265" s="12">
        <v>44439</v>
      </c>
      <c r="T4265">
        <v>36</v>
      </c>
    </row>
    <row r="4266" spans="1:20" ht="18.75" x14ac:dyDescent="0.25">
      <c r="A4266">
        <v>5090303</v>
      </c>
      <c r="B4266">
        <v>1011203</v>
      </c>
      <c r="C4266">
        <v>0</v>
      </c>
      <c r="D4266" t="s">
        <v>14</v>
      </c>
      <c r="E4266" t="s">
        <v>3825</v>
      </c>
      <c r="F4266" s="1">
        <v>100007028</v>
      </c>
      <c r="G4266" t="s">
        <v>3811</v>
      </c>
      <c r="H4266" s="22">
        <v>44439</v>
      </c>
      <c r="I4266">
        <v>5</v>
      </c>
      <c r="J4266" s="27">
        <f t="shared" si="100"/>
        <v>91</v>
      </c>
      <c r="K4266">
        <v>53.55</v>
      </c>
      <c r="L4266">
        <v>1.516</v>
      </c>
      <c r="M4266">
        <v>16.382000000000001</v>
      </c>
      <c r="N4266">
        <v>37.167999999999999</v>
      </c>
      <c r="O4266" s="15">
        <v>44439</v>
      </c>
      <c r="P4266" s="24">
        <v>47235</v>
      </c>
      <c r="Q4266" s="7">
        <v>10</v>
      </c>
      <c r="R4266" s="12">
        <v>44439</v>
      </c>
      <c r="T4266">
        <v>36</v>
      </c>
    </row>
    <row r="4267" spans="1:20" ht="18.75" x14ac:dyDescent="0.25">
      <c r="A4267">
        <v>5090303</v>
      </c>
      <c r="B4267">
        <v>1011203</v>
      </c>
      <c r="C4267">
        <v>0</v>
      </c>
      <c r="D4267" t="s">
        <v>14</v>
      </c>
      <c r="E4267" t="s">
        <v>3826</v>
      </c>
      <c r="F4267" s="1">
        <v>100007017</v>
      </c>
      <c r="G4267" t="s">
        <v>3811</v>
      </c>
      <c r="H4267" s="22">
        <v>44439</v>
      </c>
      <c r="I4267">
        <v>3</v>
      </c>
      <c r="J4267" s="27">
        <f t="shared" si="100"/>
        <v>91</v>
      </c>
      <c r="K4267">
        <v>138.15899999999999</v>
      </c>
      <c r="L4267">
        <v>3.911</v>
      </c>
      <c r="M4267">
        <v>42.265999999999998</v>
      </c>
      <c r="N4267">
        <v>95.893000000000001</v>
      </c>
      <c r="O4267" s="15">
        <v>44439</v>
      </c>
      <c r="P4267" s="24">
        <v>47235</v>
      </c>
      <c r="Q4267" s="7">
        <v>10</v>
      </c>
      <c r="R4267" s="12">
        <v>44439</v>
      </c>
      <c r="T4267">
        <v>36</v>
      </c>
    </row>
    <row r="4268" spans="1:20" ht="18.75" x14ac:dyDescent="0.25">
      <c r="A4268">
        <v>5090303</v>
      </c>
      <c r="B4268">
        <v>1011203</v>
      </c>
      <c r="C4268">
        <v>0</v>
      </c>
      <c r="D4268" t="s">
        <v>14</v>
      </c>
      <c r="E4268" t="s">
        <v>3827</v>
      </c>
      <c r="F4268" s="1">
        <v>100007018</v>
      </c>
      <c r="G4268" t="s">
        <v>3811</v>
      </c>
      <c r="H4268" s="22">
        <v>44439</v>
      </c>
      <c r="I4268">
        <v>5</v>
      </c>
      <c r="J4268" s="27">
        <f t="shared" si="100"/>
        <v>91</v>
      </c>
      <c r="K4268">
        <v>230.26499999999999</v>
      </c>
      <c r="L4268">
        <v>6.5190000000000001</v>
      </c>
      <c r="M4268">
        <v>70.447000000000003</v>
      </c>
      <c r="N4268">
        <v>159.81800000000001</v>
      </c>
      <c r="O4268" s="15">
        <v>44439</v>
      </c>
      <c r="P4268" s="24">
        <v>47235</v>
      </c>
      <c r="Q4268" s="7">
        <v>10</v>
      </c>
      <c r="R4268" s="12">
        <v>44439</v>
      </c>
      <c r="T4268">
        <v>36</v>
      </c>
    </row>
    <row r="4269" spans="1:20" ht="18.75" x14ac:dyDescent="0.25">
      <c r="A4269">
        <v>5090303</v>
      </c>
      <c r="B4269">
        <v>1011203</v>
      </c>
      <c r="C4269">
        <v>0</v>
      </c>
      <c r="D4269" t="s">
        <v>14</v>
      </c>
      <c r="E4269" t="s">
        <v>3828</v>
      </c>
      <c r="F4269" s="1">
        <v>100007015</v>
      </c>
      <c r="G4269" t="s">
        <v>3811</v>
      </c>
      <c r="H4269" s="22">
        <v>44439</v>
      </c>
      <c r="I4269">
        <v>5</v>
      </c>
      <c r="J4269" s="27">
        <f t="shared" si="100"/>
        <v>91</v>
      </c>
      <c r="K4269">
        <v>230.26499999999999</v>
      </c>
      <c r="L4269">
        <v>6.5190000000000001</v>
      </c>
      <c r="M4269">
        <v>70.447000000000003</v>
      </c>
      <c r="N4269">
        <v>159.81800000000001</v>
      </c>
      <c r="O4269" s="15">
        <v>44439</v>
      </c>
      <c r="P4269" s="24">
        <v>47235</v>
      </c>
      <c r="Q4269" s="7">
        <v>10</v>
      </c>
      <c r="R4269" s="12">
        <v>44439</v>
      </c>
      <c r="T4269">
        <v>36</v>
      </c>
    </row>
    <row r="4270" spans="1:20" ht="18.75" x14ac:dyDescent="0.25">
      <c r="A4270">
        <v>5090303</v>
      </c>
      <c r="B4270">
        <v>1011203</v>
      </c>
      <c r="C4270">
        <v>0</v>
      </c>
      <c r="D4270" t="s">
        <v>14</v>
      </c>
      <c r="E4270" t="s">
        <v>3828</v>
      </c>
      <c r="F4270" s="1">
        <v>100007016</v>
      </c>
      <c r="G4270" t="s">
        <v>3811</v>
      </c>
      <c r="H4270" s="22">
        <v>44439</v>
      </c>
      <c r="I4270">
        <v>2</v>
      </c>
      <c r="J4270" s="27">
        <f t="shared" si="100"/>
        <v>91</v>
      </c>
      <c r="K4270">
        <v>92.105999999999995</v>
      </c>
      <c r="L4270">
        <v>2.6080000000000001</v>
      </c>
      <c r="M4270">
        <v>28.178999999999998</v>
      </c>
      <c r="N4270">
        <v>63.927</v>
      </c>
      <c r="O4270" s="15">
        <v>44439</v>
      </c>
      <c r="P4270" s="24">
        <v>47235</v>
      </c>
      <c r="Q4270" s="7">
        <v>10</v>
      </c>
      <c r="R4270" s="12">
        <v>44439</v>
      </c>
      <c r="T4270">
        <v>36</v>
      </c>
    </row>
    <row r="4271" spans="1:20" ht="18.75" x14ac:dyDescent="0.25">
      <c r="A4271">
        <v>5090303</v>
      </c>
      <c r="B4271">
        <v>1011203</v>
      </c>
      <c r="C4271">
        <v>0</v>
      </c>
      <c r="D4271" t="s">
        <v>14</v>
      </c>
      <c r="E4271" t="s">
        <v>3829</v>
      </c>
      <c r="F4271" s="1">
        <v>100007022</v>
      </c>
      <c r="G4271" t="s">
        <v>3811</v>
      </c>
      <c r="H4271" s="22">
        <v>44439</v>
      </c>
      <c r="I4271">
        <v>5</v>
      </c>
      <c r="J4271" s="27">
        <f t="shared" si="100"/>
        <v>91</v>
      </c>
      <c r="K4271">
        <v>230.26499999999999</v>
      </c>
      <c r="L4271">
        <v>6.5190000000000001</v>
      </c>
      <c r="M4271">
        <v>70.447000000000003</v>
      </c>
      <c r="N4271">
        <v>159.81800000000001</v>
      </c>
      <c r="O4271" s="15">
        <v>44439</v>
      </c>
      <c r="P4271" s="24">
        <v>47235</v>
      </c>
      <c r="Q4271" s="7">
        <v>10</v>
      </c>
      <c r="R4271" s="12">
        <v>44439</v>
      </c>
      <c r="T4271">
        <v>36</v>
      </c>
    </row>
    <row r="4272" spans="1:20" ht="18.75" x14ac:dyDescent="0.25">
      <c r="A4272">
        <v>5090303</v>
      </c>
      <c r="B4272">
        <v>1011203</v>
      </c>
      <c r="C4272">
        <v>0</v>
      </c>
      <c r="D4272" t="s">
        <v>14</v>
      </c>
      <c r="E4272" t="s">
        <v>3830</v>
      </c>
      <c r="F4272" s="1">
        <v>100007021</v>
      </c>
      <c r="G4272" t="s">
        <v>3811</v>
      </c>
      <c r="H4272" s="22">
        <v>44439</v>
      </c>
      <c r="I4272">
        <v>5</v>
      </c>
      <c r="J4272" s="27">
        <f t="shared" si="100"/>
        <v>91</v>
      </c>
      <c r="K4272">
        <v>230.26499999999999</v>
      </c>
      <c r="L4272">
        <v>6.5190000000000001</v>
      </c>
      <c r="M4272">
        <v>70.447000000000003</v>
      </c>
      <c r="N4272">
        <v>159.81800000000001</v>
      </c>
      <c r="O4272" s="15">
        <v>44439</v>
      </c>
      <c r="P4272" s="24">
        <v>47235</v>
      </c>
      <c r="Q4272" s="7">
        <v>10</v>
      </c>
      <c r="R4272" s="12">
        <v>44439</v>
      </c>
      <c r="T4272">
        <v>36</v>
      </c>
    </row>
    <row r="4273" spans="1:20" ht="18.75" x14ac:dyDescent="0.25">
      <c r="A4273">
        <v>5090303</v>
      </c>
      <c r="B4273">
        <v>1011203</v>
      </c>
      <c r="C4273">
        <v>0</v>
      </c>
      <c r="D4273" t="s">
        <v>14</v>
      </c>
      <c r="E4273" t="s">
        <v>3831</v>
      </c>
      <c r="F4273" s="1">
        <v>100007023</v>
      </c>
      <c r="G4273" t="s">
        <v>3811</v>
      </c>
      <c r="H4273" s="22">
        <v>44439</v>
      </c>
      <c r="I4273">
        <v>5</v>
      </c>
      <c r="J4273" s="27">
        <f t="shared" si="100"/>
        <v>91</v>
      </c>
      <c r="K4273">
        <v>230.26499999999999</v>
      </c>
      <c r="L4273">
        <v>6.5190000000000001</v>
      </c>
      <c r="M4273">
        <v>70.447000000000003</v>
      </c>
      <c r="N4273">
        <v>159.81800000000001</v>
      </c>
      <c r="O4273" s="15">
        <v>44439</v>
      </c>
      <c r="P4273" s="24">
        <v>47235</v>
      </c>
      <c r="Q4273" s="7">
        <v>10</v>
      </c>
      <c r="R4273" s="12">
        <v>44439</v>
      </c>
      <c r="T4273">
        <v>36</v>
      </c>
    </row>
    <row r="4274" spans="1:20" ht="18.75" x14ac:dyDescent="0.25">
      <c r="A4274">
        <v>5090303</v>
      </c>
      <c r="B4274">
        <v>1011203</v>
      </c>
      <c r="C4274">
        <v>0</v>
      </c>
      <c r="D4274" t="s">
        <v>14</v>
      </c>
      <c r="E4274" t="s">
        <v>3832</v>
      </c>
      <c r="F4274" s="1">
        <v>100007033</v>
      </c>
      <c r="G4274" t="s">
        <v>3811</v>
      </c>
      <c r="H4274" s="22">
        <v>44439</v>
      </c>
      <c r="I4274">
        <v>3</v>
      </c>
      <c r="J4274" s="27">
        <f t="shared" si="100"/>
        <v>91</v>
      </c>
      <c r="K4274">
        <v>138.15899999999999</v>
      </c>
      <c r="L4274">
        <v>3.911</v>
      </c>
      <c r="M4274">
        <v>42.265999999999998</v>
      </c>
      <c r="N4274">
        <v>95.893000000000001</v>
      </c>
      <c r="O4274" s="15">
        <v>44439</v>
      </c>
      <c r="P4274" s="24">
        <v>47235</v>
      </c>
      <c r="Q4274" s="7">
        <v>10</v>
      </c>
      <c r="R4274" s="12">
        <v>44439</v>
      </c>
      <c r="T4274">
        <v>36</v>
      </c>
    </row>
    <row r="4275" spans="1:20" ht="18.75" x14ac:dyDescent="0.25">
      <c r="A4275">
        <v>5090303</v>
      </c>
      <c r="B4275">
        <v>1011203</v>
      </c>
      <c r="C4275">
        <v>0</v>
      </c>
      <c r="D4275" t="s">
        <v>14</v>
      </c>
      <c r="E4275" t="s">
        <v>3833</v>
      </c>
      <c r="F4275" s="1">
        <v>100007014</v>
      </c>
      <c r="G4275" t="s">
        <v>3811</v>
      </c>
      <c r="H4275" s="22">
        <v>44439</v>
      </c>
      <c r="I4275">
        <v>5</v>
      </c>
      <c r="J4275" s="27">
        <f t="shared" si="100"/>
        <v>91</v>
      </c>
      <c r="K4275">
        <v>480.16500000000002</v>
      </c>
      <c r="L4275">
        <v>13.593999999999999</v>
      </c>
      <c r="M4275">
        <v>146.9</v>
      </c>
      <c r="N4275">
        <v>333.26499999999999</v>
      </c>
      <c r="O4275" s="15">
        <v>44439</v>
      </c>
      <c r="P4275" s="24">
        <v>47235</v>
      </c>
      <c r="Q4275" s="7">
        <v>10</v>
      </c>
      <c r="R4275" s="12">
        <v>44439</v>
      </c>
      <c r="T4275">
        <v>36</v>
      </c>
    </row>
    <row r="4276" spans="1:20" ht="18.75" x14ac:dyDescent="0.25">
      <c r="A4276">
        <v>5090303</v>
      </c>
      <c r="B4276">
        <v>1011203</v>
      </c>
      <c r="C4276">
        <v>0</v>
      </c>
      <c r="D4276" t="s">
        <v>14</v>
      </c>
      <c r="E4276" t="s">
        <v>3834</v>
      </c>
      <c r="F4276" s="1">
        <v>100007030</v>
      </c>
      <c r="G4276" t="s">
        <v>3811</v>
      </c>
      <c r="H4276" s="22">
        <v>44439</v>
      </c>
      <c r="I4276">
        <v>5</v>
      </c>
      <c r="J4276" s="27">
        <f t="shared" si="100"/>
        <v>91</v>
      </c>
      <c r="K4276">
        <v>480.16500000000002</v>
      </c>
      <c r="L4276">
        <v>13.593999999999999</v>
      </c>
      <c r="M4276">
        <v>146.9</v>
      </c>
      <c r="N4276">
        <v>333.26499999999999</v>
      </c>
      <c r="O4276" s="15">
        <v>44439</v>
      </c>
      <c r="P4276" s="24">
        <v>47235</v>
      </c>
      <c r="Q4276" s="7">
        <v>10</v>
      </c>
      <c r="R4276" s="12">
        <v>44439</v>
      </c>
      <c r="T4276">
        <v>36</v>
      </c>
    </row>
    <row r="4277" spans="1:20" ht="18.75" x14ac:dyDescent="0.25">
      <c r="A4277">
        <v>5090303</v>
      </c>
      <c r="B4277">
        <v>1011203</v>
      </c>
      <c r="C4277">
        <v>0</v>
      </c>
      <c r="D4277" t="s">
        <v>14</v>
      </c>
      <c r="E4277" t="s">
        <v>3835</v>
      </c>
      <c r="F4277" s="1">
        <v>100007031</v>
      </c>
      <c r="G4277" t="s">
        <v>3811</v>
      </c>
      <c r="H4277" s="22">
        <v>44439</v>
      </c>
      <c r="I4277">
        <v>5</v>
      </c>
      <c r="J4277" s="27">
        <f t="shared" si="100"/>
        <v>91</v>
      </c>
      <c r="K4277">
        <v>480.16500000000002</v>
      </c>
      <c r="L4277">
        <v>13.593999999999999</v>
      </c>
      <c r="M4277">
        <v>146.9</v>
      </c>
      <c r="N4277">
        <v>333.26499999999999</v>
      </c>
      <c r="O4277" s="15">
        <v>44439</v>
      </c>
      <c r="P4277" s="24">
        <v>47235</v>
      </c>
      <c r="Q4277" s="7">
        <v>10</v>
      </c>
      <c r="R4277" s="12">
        <v>44439</v>
      </c>
      <c r="T4277">
        <v>36</v>
      </c>
    </row>
    <row r="4278" spans="1:20" ht="18.75" x14ac:dyDescent="0.25">
      <c r="A4278">
        <v>5090303</v>
      </c>
      <c r="B4278">
        <v>1011203</v>
      </c>
      <c r="C4278">
        <v>0</v>
      </c>
      <c r="D4278" t="s">
        <v>14</v>
      </c>
      <c r="E4278" t="s">
        <v>3836</v>
      </c>
      <c r="F4278" s="1">
        <v>100007036</v>
      </c>
      <c r="G4278" t="s">
        <v>3811</v>
      </c>
      <c r="H4278" s="22">
        <v>44439</v>
      </c>
      <c r="I4278">
        <v>15</v>
      </c>
      <c r="J4278" s="27">
        <f t="shared" si="100"/>
        <v>91</v>
      </c>
      <c r="K4278">
        <v>53.55</v>
      </c>
      <c r="L4278">
        <v>1.516</v>
      </c>
      <c r="M4278">
        <v>16.382000000000001</v>
      </c>
      <c r="N4278">
        <v>37.167999999999999</v>
      </c>
      <c r="O4278" s="15">
        <v>44439</v>
      </c>
      <c r="P4278" s="24">
        <v>47235</v>
      </c>
      <c r="Q4278" s="7">
        <v>10</v>
      </c>
      <c r="R4278" s="12">
        <v>44439</v>
      </c>
      <c r="T4278">
        <v>36</v>
      </c>
    </row>
    <row r="4279" spans="1:20" ht="18.75" x14ac:dyDescent="0.25">
      <c r="A4279">
        <v>5090303</v>
      </c>
      <c r="B4279">
        <v>1011203</v>
      </c>
      <c r="C4279">
        <v>0</v>
      </c>
      <c r="D4279" t="s">
        <v>14</v>
      </c>
      <c r="E4279" t="s">
        <v>3837</v>
      </c>
      <c r="F4279" s="1">
        <v>100007019</v>
      </c>
      <c r="G4279" t="s">
        <v>3811</v>
      </c>
      <c r="H4279" s="22">
        <v>44439</v>
      </c>
      <c r="I4279">
        <v>3</v>
      </c>
      <c r="J4279" s="27">
        <f t="shared" si="100"/>
        <v>91</v>
      </c>
      <c r="K4279">
        <v>235.62</v>
      </c>
      <c r="L4279">
        <v>6.6710000000000003</v>
      </c>
      <c r="M4279">
        <v>72.084999999999994</v>
      </c>
      <c r="N4279">
        <v>163.535</v>
      </c>
      <c r="O4279" s="15">
        <v>44439</v>
      </c>
      <c r="P4279" s="24">
        <v>47235</v>
      </c>
      <c r="Q4279" s="7">
        <v>10</v>
      </c>
      <c r="R4279" s="12">
        <v>44439</v>
      </c>
      <c r="T4279">
        <v>36</v>
      </c>
    </row>
    <row r="4280" spans="1:20" ht="18.75" x14ac:dyDescent="0.25">
      <c r="A4280">
        <v>5090303</v>
      </c>
      <c r="B4280">
        <v>1011203</v>
      </c>
      <c r="C4280">
        <v>0</v>
      </c>
      <c r="D4280" t="s">
        <v>14</v>
      </c>
      <c r="E4280" t="s">
        <v>3838</v>
      </c>
      <c r="F4280" s="1">
        <v>100007020</v>
      </c>
      <c r="G4280" t="s">
        <v>3811</v>
      </c>
      <c r="H4280" s="22">
        <v>44439</v>
      </c>
      <c r="I4280">
        <v>4</v>
      </c>
      <c r="J4280" s="27">
        <f t="shared" si="100"/>
        <v>91</v>
      </c>
      <c r="K4280">
        <v>314.16000000000003</v>
      </c>
      <c r="L4280">
        <v>8.8940000000000001</v>
      </c>
      <c r="M4280">
        <v>96.111999999999995</v>
      </c>
      <c r="N4280">
        <v>218.048</v>
      </c>
      <c r="O4280" s="15">
        <v>44439</v>
      </c>
      <c r="P4280" s="24">
        <v>47235</v>
      </c>
      <c r="Q4280" s="7">
        <v>10</v>
      </c>
      <c r="R4280" s="12">
        <v>44439</v>
      </c>
      <c r="T4280">
        <v>36</v>
      </c>
    </row>
    <row r="4281" spans="1:20" ht="18.75" x14ac:dyDescent="0.25">
      <c r="A4281">
        <v>5090303</v>
      </c>
      <c r="B4281">
        <v>1011203</v>
      </c>
      <c r="C4281">
        <v>0</v>
      </c>
      <c r="D4281" t="s">
        <v>14</v>
      </c>
      <c r="E4281" t="s">
        <v>3839</v>
      </c>
      <c r="F4281" s="1">
        <v>100007037</v>
      </c>
      <c r="G4281" t="s">
        <v>3811</v>
      </c>
      <c r="H4281" s="22">
        <v>44439</v>
      </c>
      <c r="I4281">
        <v>4</v>
      </c>
      <c r="J4281" s="27">
        <f t="shared" si="100"/>
        <v>91</v>
      </c>
      <c r="K4281">
        <v>314.16000000000003</v>
      </c>
      <c r="L4281">
        <v>8.8940000000000001</v>
      </c>
      <c r="M4281">
        <v>96.111999999999995</v>
      </c>
      <c r="N4281">
        <v>218.048</v>
      </c>
      <c r="O4281" s="15">
        <v>44439</v>
      </c>
      <c r="P4281" s="24">
        <v>47235</v>
      </c>
      <c r="Q4281" s="7">
        <v>10</v>
      </c>
      <c r="R4281" s="12">
        <v>44439</v>
      </c>
      <c r="T4281">
        <v>36</v>
      </c>
    </row>
    <row r="4282" spans="1:20" ht="18.75" x14ac:dyDescent="0.25">
      <c r="A4282">
        <v>5090303</v>
      </c>
      <c r="B4282">
        <v>1011203</v>
      </c>
      <c r="C4282">
        <v>0</v>
      </c>
      <c r="D4282" t="s">
        <v>14</v>
      </c>
      <c r="E4282" t="s">
        <v>3840</v>
      </c>
      <c r="F4282" s="1">
        <v>100007038</v>
      </c>
      <c r="G4282" t="s">
        <v>3811</v>
      </c>
      <c r="H4282" s="22">
        <v>44439</v>
      </c>
      <c r="I4282">
        <v>4</v>
      </c>
      <c r="J4282" s="27">
        <f t="shared" si="100"/>
        <v>91</v>
      </c>
      <c r="K4282">
        <v>314.16000000000003</v>
      </c>
      <c r="L4282">
        <v>8.8940000000000001</v>
      </c>
      <c r="M4282">
        <v>96.111999999999995</v>
      </c>
      <c r="N4282">
        <v>218.048</v>
      </c>
      <c r="O4282" s="15">
        <v>44439</v>
      </c>
      <c r="P4282" s="24">
        <v>47235</v>
      </c>
      <c r="Q4282" s="7">
        <v>10</v>
      </c>
      <c r="R4282" s="12">
        <v>44439</v>
      </c>
      <c r="T4282">
        <v>36</v>
      </c>
    </row>
    <row r="4283" spans="1:20" ht="18.75" x14ac:dyDescent="0.25">
      <c r="A4283">
        <v>5090303</v>
      </c>
      <c r="B4283">
        <v>1011203</v>
      </c>
      <c r="C4283">
        <v>0</v>
      </c>
      <c r="D4283" t="s">
        <v>14</v>
      </c>
      <c r="E4283" t="s">
        <v>3841</v>
      </c>
      <c r="F4283" s="1">
        <v>100007032</v>
      </c>
      <c r="G4283" t="s">
        <v>3811</v>
      </c>
      <c r="H4283" s="22">
        <v>44439</v>
      </c>
      <c r="I4283">
        <v>5</v>
      </c>
      <c r="J4283" s="27">
        <f t="shared" si="100"/>
        <v>91</v>
      </c>
      <c r="K4283">
        <v>303.45</v>
      </c>
      <c r="L4283">
        <v>8.5909999999999993</v>
      </c>
      <c r="M4283">
        <v>92.837000000000003</v>
      </c>
      <c r="N4283">
        <v>210.613</v>
      </c>
      <c r="O4283" s="15">
        <v>44439</v>
      </c>
      <c r="P4283" s="24">
        <v>47235</v>
      </c>
      <c r="Q4283" s="7">
        <v>10</v>
      </c>
      <c r="R4283" s="12">
        <v>44439</v>
      </c>
      <c r="T4283">
        <v>36</v>
      </c>
    </row>
    <row r="4284" spans="1:20" ht="18.75" x14ac:dyDescent="0.25">
      <c r="A4284">
        <v>5090303</v>
      </c>
      <c r="B4284">
        <v>1011203</v>
      </c>
      <c r="C4284">
        <v>0</v>
      </c>
      <c r="D4284" t="s">
        <v>14</v>
      </c>
      <c r="E4284" t="s">
        <v>3842</v>
      </c>
      <c r="F4284" s="1">
        <v>100007034</v>
      </c>
      <c r="G4284" t="s">
        <v>3811</v>
      </c>
      <c r="H4284" s="22">
        <v>44439</v>
      </c>
      <c r="I4284">
        <v>5</v>
      </c>
      <c r="J4284" s="27">
        <f t="shared" si="100"/>
        <v>91</v>
      </c>
      <c r="K4284">
        <v>303.45</v>
      </c>
      <c r="L4284">
        <v>8.5909999999999993</v>
      </c>
      <c r="M4284">
        <v>92.837000000000003</v>
      </c>
      <c r="N4284">
        <v>210.613</v>
      </c>
      <c r="O4284" s="15">
        <v>44439</v>
      </c>
      <c r="P4284" s="24">
        <v>47235</v>
      </c>
      <c r="Q4284" s="7">
        <v>10</v>
      </c>
      <c r="R4284" s="12">
        <v>44439</v>
      </c>
      <c r="T4284">
        <v>36</v>
      </c>
    </row>
    <row r="4285" spans="1:20" ht="18.75" x14ac:dyDescent="0.25">
      <c r="A4285">
        <v>5090303</v>
      </c>
      <c r="B4285">
        <v>1011203</v>
      </c>
      <c r="C4285">
        <v>0</v>
      </c>
      <c r="D4285" t="s">
        <v>14</v>
      </c>
      <c r="E4285" t="s">
        <v>3843</v>
      </c>
      <c r="F4285" s="1">
        <v>100007035</v>
      </c>
      <c r="G4285" t="s">
        <v>3811</v>
      </c>
      <c r="H4285" s="22">
        <v>44439</v>
      </c>
      <c r="I4285">
        <v>5</v>
      </c>
      <c r="J4285" s="27">
        <f t="shared" si="100"/>
        <v>91</v>
      </c>
      <c r="K4285">
        <v>303.45</v>
      </c>
      <c r="L4285">
        <v>8.5909999999999993</v>
      </c>
      <c r="M4285">
        <v>92.837000000000003</v>
      </c>
      <c r="N4285">
        <v>210.613</v>
      </c>
      <c r="O4285" s="15">
        <v>44439</v>
      </c>
      <c r="P4285" s="24">
        <v>47235</v>
      </c>
      <c r="Q4285" s="7">
        <v>10</v>
      </c>
      <c r="R4285" s="12">
        <v>44439</v>
      </c>
      <c r="T4285">
        <v>36</v>
      </c>
    </row>
    <row r="4286" spans="1:20" ht="18.75" x14ac:dyDescent="0.25">
      <c r="A4286">
        <v>5090401</v>
      </c>
      <c r="B4286">
        <v>1011301</v>
      </c>
      <c r="C4286">
        <v>0</v>
      </c>
      <c r="D4286" t="s">
        <v>14</v>
      </c>
      <c r="E4286" t="s">
        <v>3844</v>
      </c>
      <c r="F4286" s="1">
        <v>100006534</v>
      </c>
      <c r="G4286" t="s">
        <v>3845</v>
      </c>
      <c r="H4286" s="22">
        <v>43708</v>
      </c>
      <c r="I4286">
        <v>1</v>
      </c>
      <c r="J4286" s="27">
        <f t="shared" si="100"/>
        <v>115</v>
      </c>
      <c r="K4286">
        <v>4000</v>
      </c>
      <c r="L4286">
        <v>33.972999999999999</v>
      </c>
      <c r="M4286">
        <v>1167.125</v>
      </c>
      <c r="N4286">
        <v>2832.875</v>
      </c>
      <c r="O4286" s="15">
        <v>43708</v>
      </c>
      <c r="P4286" s="24">
        <v>47235</v>
      </c>
      <c r="Q4286" s="7">
        <f>5*12</f>
        <v>60</v>
      </c>
      <c r="R4286" s="12">
        <v>43708</v>
      </c>
      <c r="T4286">
        <v>120</v>
      </c>
    </row>
    <row r="4287" spans="1:20" ht="18.75" x14ac:dyDescent="0.25">
      <c r="A4287">
        <v>5090401</v>
      </c>
      <c r="B4287">
        <v>1011301</v>
      </c>
      <c r="C4287">
        <v>0</v>
      </c>
      <c r="D4287" t="s">
        <v>14</v>
      </c>
      <c r="E4287" t="s">
        <v>3846</v>
      </c>
      <c r="F4287" s="1">
        <v>100001622</v>
      </c>
      <c r="G4287" t="s">
        <v>3845</v>
      </c>
      <c r="H4287" s="22">
        <v>42643</v>
      </c>
      <c r="I4287">
        <v>1</v>
      </c>
      <c r="J4287" s="27">
        <f t="shared" si="100"/>
        <v>150</v>
      </c>
      <c r="K4287">
        <v>7750</v>
      </c>
      <c r="L4287">
        <v>0</v>
      </c>
      <c r="M4287">
        <v>7749</v>
      </c>
      <c r="N4287">
        <v>1</v>
      </c>
      <c r="O4287" s="15">
        <v>42643</v>
      </c>
      <c r="P4287" s="24">
        <v>47235</v>
      </c>
      <c r="Q4287" s="7">
        <f t="shared" ref="Q4287:Q4350" si="101">5*12</f>
        <v>60</v>
      </c>
      <c r="R4287" s="12">
        <v>42643</v>
      </c>
      <c r="T4287">
        <v>36</v>
      </c>
    </row>
    <row r="4288" spans="1:20" ht="18.75" x14ac:dyDescent="0.25">
      <c r="A4288">
        <v>5090401</v>
      </c>
      <c r="B4288">
        <v>1011301</v>
      </c>
      <c r="C4288">
        <v>0</v>
      </c>
      <c r="D4288" t="s">
        <v>14</v>
      </c>
      <c r="E4288" t="s">
        <v>3847</v>
      </c>
      <c r="F4288" s="1">
        <v>100007066</v>
      </c>
      <c r="G4288" t="s">
        <v>3845</v>
      </c>
      <c r="H4288" s="22">
        <v>44469</v>
      </c>
      <c r="I4288">
        <v>1</v>
      </c>
      <c r="J4288" s="27">
        <f t="shared" si="100"/>
        <v>90</v>
      </c>
      <c r="K4288">
        <v>3400</v>
      </c>
      <c r="L4288">
        <v>28.876999999999999</v>
      </c>
      <c r="M4288">
        <v>284.11</v>
      </c>
      <c r="N4288">
        <v>3115.89</v>
      </c>
      <c r="O4288" s="15">
        <v>44469</v>
      </c>
      <c r="P4288" s="24">
        <v>47235</v>
      </c>
      <c r="Q4288" s="7">
        <f t="shared" si="101"/>
        <v>60</v>
      </c>
      <c r="R4288" s="12">
        <v>44469</v>
      </c>
      <c r="T4288">
        <v>120</v>
      </c>
    </row>
    <row r="4289" spans="1:20" ht="18.75" x14ac:dyDescent="0.25">
      <c r="A4289">
        <v>5090401</v>
      </c>
      <c r="B4289">
        <v>1011301</v>
      </c>
      <c r="C4289">
        <v>0</v>
      </c>
      <c r="D4289" t="s">
        <v>14</v>
      </c>
      <c r="E4289" t="s">
        <v>3848</v>
      </c>
      <c r="F4289" s="1">
        <v>100007188</v>
      </c>
      <c r="G4289" t="s">
        <v>3845</v>
      </c>
      <c r="H4289" s="22">
        <v>44681</v>
      </c>
      <c r="I4289">
        <v>1</v>
      </c>
      <c r="J4289" s="27">
        <f t="shared" si="100"/>
        <v>83</v>
      </c>
      <c r="K4289">
        <v>15000</v>
      </c>
      <c r="L4289">
        <v>127.39700000000001</v>
      </c>
      <c r="M4289">
        <v>382.19200000000001</v>
      </c>
      <c r="N4289">
        <v>14617.808000000001</v>
      </c>
      <c r="O4289" s="15">
        <v>44681</v>
      </c>
      <c r="P4289" s="24">
        <v>47235</v>
      </c>
      <c r="Q4289" s="7">
        <f t="shared" si="101"/>
        <v>60</v>
      </c>
      <c r="R4289" s="12">
        <v>44681</v>
      </c>
      <c r="T4289">
        <v>120</v>
      </c>
    </row>
    <row r="4290" spans="1:20" ht="18.75" x14ac:dyDescent="0.25">
      <c r="A4290">
        <v>5090401</v>
      </c>
      <c r="B4290">
        <v>1011301</v>
      </c>
      <c r="C4290">
        <v>0</v>
      </c>
      <c r="D4290" t="s">
        <v>14</v>
      </c>
      <c r="E4290" t="s">
        <v>3849</v>
      </c>
      <c r="F4290" s="1">
        <v>100004774</v>
      </c>
      <c r="G4290" t="s">
        <v>3845</v>
      </c>
      <c r="H4290" s="22">
        <v>39325</v>
      </c>
      <c r="I4290">
        <v>1</v>
      </c>
      <c r="J4290" s="27">
        <f t="shared" si="100"/>
        <v>259</v>
      </c>
      <c r="K4290">
        <v>11250</v>
      </c>
      <c r="L4290">
        <v>0</v>
      </c>
      <c r="M4290">
        <v>11249</v>
      </c>
      <c r="N4290">
        <v>1</v>
      </c>
      <c r="O4290" s="15">
        <v>39325</v>
      </c>
      <c r="P4290" s="24">
        <v>47235</v>
      </c>
      <c r="Q4290" s="7">
        <f t="shared" si="101"/>
        <v>60</v>
      </c>
      <c r="R4290" s="12">
        <v>39325</v>
      </c>
      <c r="T4290">
        <v>36</v>
      </c>
    </row>
    <row r="4291" spans="1:20" ht="18.75" x14ac:dyDescent="0.25">
      <c r="A4291">
        <v>5090401</v>
      </c>
      <c r="B4291">
        <v>1011301</v>
      </c>
      <c r="C4291">
        <v>0</v>
      </c>
      <c r="D4291" t="s">
        <v>14</v>
      </c>
      <c r="E4291" t="s">
        <v>3849</v>
      </c>
      <c r="F4291" s="1">
        <v>100004775</v>
      </c>
      <c r="G4291" t="s">
        <v>3845</v>
      </c>
      <c r="H4291" s="22">
        <v>39446</v>
      </c>
      <c r="I4291">
        <v>1</v>
      </c>
      <c r="J4291" s="27">
        <f t="shared" ref="J4291:J4354" si="102">DATEDIF(H4291,P4291,"m")</f>
        <v>255</v>
      </c>
      <c r="K4291">
        <v>11250</v>
      </c>
      <c r="L4291">
        <v>0</v>
      </c>
      <c r="M4291">
        <v>11249</v>
      </c>
      <c r="N4291">
        <v>1</v>
      </c>
      <c r="O4291" s="15">
        <v>39446</v>
      </c>
      <c r="P4291" s="24">
        <v>47235</v>
      </c>
      <c r="Q4291" s="7">
        <f t="shared" si="101"/>
        <v>60</v>
      </c>
      <c r="R4291" s="12">
        <v>39446</v>
      </c>
      <c r="T4291">
        <v>36</v>
      </c>
    </row>
    <row r="4292" spans="1:20" ht="18.75" x14ac:dyDescent="0.25">
      <c r="A4292">
        <v>5090401</v>
      </c>
      <c r="B4292">
        <v>1011301</v>
      </c>
      <c r="C4292">
        <v>0</v>
      </c>
      <c r="D4292" t="s">
        <v>14</v>
      </c>
      <c r="E4292" t="s">
        <v>3850</v>
      </c>
      <c r="F4292" s="1">
        <v>100002664</v>
      </c>
      <c r="G4292" t="s">
        <v>3845</v>
      </c>
      <c r="H4292" s="22">
        <v>43452</v>
      </c>
      <c r="I4292">
        <v>1</v>
      </c>
      <c r="J4292" s="27">
        <f t="shared" si="102"/>
        <v>124</v>
      </c>
      <c r="K4292">
        <v>1.1000000000000001</v>
      </c>
      <c r="L4292">
        <v>0</v>
      </c>
      <c r="M4292">
        <v>0.1</v>
      </c>
      <c r="N4292">
        <v>1</v>
      </c>
      <c r="O4292" s="15">
        <v>43452</v>
      </c>
      <c r="P4292" s="24">
        <v>47235</v>
      </c>
      <c r="Q4292" s="7">
        <f t="shared" si="101"/>
        <v>60</v>
      </c>
      <c r="R4292" s="12">
        <v>43452</v>
      </c>
      <c r="T4292">
        <v>1</v>
      </c>
    </row>
    <row r="4293" spans="1:20" ht="18.75" x14ac:dyDescent="0.25">
      <c r="A4293">
        <v>5090401</v>
      </c>
      <c r="B4293">
        <v>1011301</v>
      </c>
      <c r="C4293">
        <v>0</v>
      </c>
      <c r="D4293" t="s">
        <v>14</v>
      </c>
      <c r="E4293" t="s">
        <v>3851</v>
      </c>
      <c r="F4293" s="1">
        <v>100004776</v>
      </c>
      <c r="G4293" t="s">
        <v>3845</v>
      </c>
      <c r="H4293" s="22">
        <v>43464</v>
      </c>
      <c r="I4293">
        <v>2</v>
      </c>
      <c r="J4293" s="27">
        <f t="shared" si="102"/>
        <v>123</v>
      </c>
      <c r="K4293">
        <v>33700</v>
      </c>
      <c r="L4293">
        <v>0</v>
      </c>
      <c r="M4293">
        <v>33699</v>
      </c>
      <c r="N4293">
        <v>1</v>
      </c>
      <c r="O4293" s="15">
        <v>43464</v>
      </c>
      <c r="P4293" s="24">
        <v>47235</v>
      </c>
      <c r="Q4293" s="7">
        <f t="shared" si="101"/>
        <v>60</v>
      </c>
      <c r="R4293" s="12">
        <v>43464</v>
      </c>
      <c r="T4293">
        <v>36</v>
      </c>
    </row>
    <row r="4294" spans="1:20" ht="18.75" x14ac:dyDescent="0.25">
      <c r="A4294">
        <v>5090401</v>
      </c>
      <c r="B4294">
        <v>1011301</v>
      </c>
      <c r="C4294">
        <v>0</v>
      </c>
      <c r="D4294" t="s">
        <v>14</v>
      </c>
      <c r="E4294" t="s">
        <v>3852</v>
      </c>
      <c r="F4294" s="1">
        <v>100007162</v>
      </c>
      <c r="G4294" t="s">
        <v>3845</v>
      </c>
      <c r="H4294" s="22">
        <v>44620</v>
      </c>
      <c r="I4294">
        <v>1</v>
      </c>
      <c r="J4294" s="27">
        <f t="shared" si="102"/>
        <v>85</v>
      </c>
      <c r="K4294">
        <v>7000</v>
      </c>
      <c r="L4294">
        <v>59.451999999999998</v>
      </c>
      <c r="M4294">
        <v>295.34199999999998</v>
      </c>
      <c r="N4294">
        <v>6704.6580000000004</v>
      </c>
      <c r="O4294" s="15">
        <v>44620</v>
      </c>
      <c r="P4294" s="24">
        <v>47235</v>
      </c>
      <c r="Q4294" s="7">
        <f t="shared" si="101"/>
        <v>60</v>
      </c>
      <c r="R4294" s="12">
        <v>44620</v>
      </c>
      <c r="T4294">
        <v>120</v>
      </c>
    </row>
    <row r="4295" spans="1:20" ht="18.75" x14ac:dyDescent="0.25">
      <c r="A4295">
        <v>5090401</v>
      </c>
      <c r="B4295">
        <v>1011301</v>
      </c>
      <c r="C4295">
        <v>0</v>
      </c>
      <c r="D4295" t="s">
        <v>14</v>
      </c>
      <c r="E4295" t="s">
        <v>3853</v>
      </c>
      <c r="F4295" s="1">
        <v>100006839</v>
      </c>
      <c r="G4295" t="s">
        <v>3845</v>
      </c>
      <c r="H4295" s="22">
        <v>44150</v>
      </c>
      <c r="I4295">
        <v>1</v>
      </c>
      <c r="J4295" s="27">
        <f t="shared" si="102"/>
        <v>101</v>
      </c>
      <c r="K4295">
        <v>8580</v>
      </c>
      <c r="L4295">
        <v>72.870999999999995</v>
      </c>
      <c r="M4295">
        <v>1466.5250000000001</v>
      </c>
      <c r="N4295">
        <v>7113.4750000000004</v>
      </c>
      <c r="O4295" s="15">
        <v>44150</v>
      </c>
      <c r="P4295" s="24">
        <v>47235</v>
      </c>
      <c r="Q4295" s="7">
        <f t="shared" si="101"/>
        <v>60</v>
      </c>
      <c r="R4295" s="12">
        <v>44150</v>
      </c>
      <c r="T4295">
        <v>120</v>
      </c>
    </row>
    <row r="4296" spans="1:20" ht="18.75" x14ac:dyDescent="0.25">
      <c r="A4296">
        <v>5090401</v>
      </c>
      <c r="B4296">
        <v>1011301</v>
      </c>
      <c r="C4296">
        <v>0</v>
      </c>
      <c r="D4296" t="s">
        <v>14</v>
      </c>
      <c r="E4296" t="s">
        <v>3854</v>
      </c>
      <c r="F4296" s="1">
        <v>100006506</v>
      </c>
      <c r="G4296" t="s">
        <v>3845</v>
      </c>
      <c r="H4296" s="22">
        <v>43708</v>
      </c>
      <c r="I4296">
        <v>4</v>
      </c>
      <c r="J4296" s="27">
        <f t="shared" si="102"/>
        <v>115</v>
      </c>
      <c r="K4296">
        <v>5400</v>
      </c>
      <c r="L4296">
        <v>45.863</v>
      </c>
      <c r="M4296">
        <v>1575.617</v>
      </c>
      <c r="N4296">
        <v>3824.3829999999998</v>
      </c>
      <c r="O4296" s="15">
        <v>43708</v>
      </c>
      <c r="P4296" s="24">
        <v>47235</v>
      </c>
      <c r="Q4296" s="7">
        <f t="shared" si="101"/>
        <v>60</v>
      </c>
      <c r="R4296" s="12">
        <v>43708</v>
      </c>
      <c r="T4296">
        <v>120</v>
      </c>
    </row>
    <row r="4297" spans="1:20" ht="18.75" x14ac:dyDescent="0.25">
      <c r="A4297">
        <v>5090401</v>
      </c>
      <c r="B4297">
        <v>1011301</v>
      </c>
      <c r="C4297">
        <v>0</v>
      </c>
      <c r="D4297" t="s">
        <v>14</v>
      </c>
      <c r="E4297" t="s">
        <v>3855</v>
      </c>
      <c r="F4297" s="1">
        <v>100006505</v>
      </c>
      <c r="G4297" t="s">
        <v>3845</v>
      </c>
      <c r="H4297" s="22">
        <v>43708</v>
      </c>
      <c r="I4297">
        <v>4</v>
      </c>
      <c r="J4297" s="27">
        <f t="shared" si="102"/>
        <v>115</v>
      </c>
      <c r="K4297">
        <v>6200</v>
      </c>
      <c r="L4297">
        <v>52.658000000000001</v>
      </c>
      <c r="M4297">
        <v>1809.0429999999999</v>
      </c>
      <c r="N4297">
        <v>4390.9570000000003</v>
      </c>
      <c r="O4297" s="15">
        <v>43708</v>
      </c>
      <c r="P4297" s="24">
        <v>47235</v>
      </c>
      <c r="Q4297" s="7">
        <f t="shared" si="101"/>
        <v>60</v>
      </c>
      <c r="R4297" s="12">
        <v>43708</v>
      </c>
      <c r="T4297">
        <v>120</v>
      </c>
    </row>
    <row r="4298" spans="1:20" ht="18.75" x14ac:dyDescent="0.25">
      <c r="A4298">
        <v>5090401</v>
      </c>
      <c r="B4298">
        <v>1011301</v>
      </c>
      <c r="C4298">
        <v>0</v>
      </c>
      <c r="D4298" t="s">
        <v>14</v>
      </c>
      <c r="E4298" t="s">
        <v>3856</v>
      </c>
      <c r="F4298" s="1">
        <v>100006377</v>
      </c>
      <c r="G4298" t="s">
        <v>3845</v>
      </c>
      <c r="H4298" s="22">
        <v>43555</v>
      </c>
      <c r="I4298">
        <v>1</v>
      </c>
      <c r="J4298" s="27">
        <f t="shared" si="102"/>
        <v>120</v>
      </c>
      <c r="K4298">
        <v>3000</v>
      </c>
      <c r="L4298">
        <v>25.478999999999999</v>
      </c>
      <c r="M4298">
        <v>1001.095</v>
      </c>
      <c r="N4298">
        <v>1998.905</v>
      </c>
      <c r="O4298" s="15">
        <v>43555</v>
      </c>
      <c r="P4298" s="24">
        <v>47235</v>
      </c>
      <c r="Q4298" s="7">
        <f t="shared" si="101"/>
        <v>60</v>
      </c>
      <c r="R4298" s="12">
        <v>43555</v>
      </c>
      <c r="T4298">
        <v>120</v>
      </c>
    </row>
    <row r="4299" spans="1:20" ht="18.75" x14ac:dyDescent="0.25">
      <c r="A4299">
        <v>5090401</v>
      </c>
      <c r="B4299">
        <v>1011301</v>
      </c>
      <c r="C4299">
        <v>0</v>
      </c>
      <c r="D4299" t="s">
        <v>14</v>
      </c>
      <c r="E4299" t="s">
        <v>3857</v>
      </c>
      <c r="F4299" s="1">
        <v>100007071</v>
      </c>
      <c r="G4299" t="s">
        <v>3845</v>
      </c>
      <c r="H4299" s="22">
        <v>44469</v>
      </c>
      <c r="I4299">
        <v>1</v>
      </c>
      <c r="J4299" s="27">
        <f t="shared" si="102"/>
        <v>90</v>
      </c>
      <c r="K4299">
        <v>3400</v>
      </c>
      <c r="L4299">
        <v>28.876999999999999</v>
      </c>
      <c r="M4299">
        <v>284.11</v>
      </c>
      <c r="N4299">
        <v>3115.89</v>
      </c>
      <c r="O4299" s="15">
        <v>44469</v>
      </c>
      <c r="P4299" s="24">
        <v>47235</v>
      </c>
      <c r="Q4299" s="7">
        <f t="shared" si="101"/>
        <v>60</v>
      </c>
      <c r="R4299" s="12">
        <v>44469</v>
      </c>
      <c r="T4299">
        <v>120</v>
      </c>
    </row>
    <row r="4300" spans="1:20" ht="18.75" x14ac:dyDescent="0.25">
      <c r="A4300">
        <v>5090401</v>
      </c>
      <c r="B4300">
        <v>1011301</v>
      </c>
      <c r="C4300">
        <v>0</v>
      </c>
      <c r="D4300" t="s">
        <v>14</v>
      </c>
      <c r="E4300" t="s">
        <v>3858</v>
      </c>
      <c r="F4300" s="1">
        <v>100001617</v>
      </c>
      <c r="G4300" t="s">
        <v>3845</v>
      </c>
      <c r="H4300" s="22">
        <v>39872</v>
      </c>
      <c r="I4300">
        <v>1</v>
      </c>
      <c r="J4300" s="27">
        <f t="shared" si="102"/>
        <v>241</v>
      </c>
      <c r="K4300">
        <v>3500</v>
      </c>
      <c r="L4300">
        <v>0</v>
      </c>
      <c r="M4300">
        <v>3490</v>
      </c>
      <c r="N4300">
        <v>10</v>
      </c>
      <c r="O4300" s="15">
        <v>39872</v>
      </c>
      <c r="P4300" s="24">
        <v>47235</v>
      </c>
      <c r="Q4300" s="7">
        <f t="shared" si="101"/>
        <v>60</v>
      </c>
      <c r="R4300" s="12">
        <v>39872</v>
      </c>
      <c r="T4300">
        <v>36</v>
      </c>
    </row>
    <row r="4301" spans="1:20" ht="18.75" x14ac:dyDescent="0.25">
      <c r="A4301">
        <v>5090401</v>
      </c>
      <c r="B4301">
        <v>1011301</v>
      </c>
      <c r="C4301">
        <v>0</v>
      </c>
      <c r="D4301" t="s">
        <v>14</v>
      </c>
      <c r="E4301" t="s">
        <v>3859</v>
      </c>
      <c r="F4301" s="1">
        <v>100004071</v>
      </c>
      <c r="G4301" t="s">
        <v>3845</v>
      </c>
      <c r="H4301" s="22">
        <v>37926</v>
      </c>
      <c r="I4301">
        <v>1</v>
      </c>
      <c r="J4301" s="27">
        <f t="shared" si="102"/>
        <v>305</v>
      </c>
      <c r="K4301">
        <v>2904</v>
      </c>
      <c r="L4301">
        <v>0</v>
      </c>
      <c r="M4301">
        <v>2903</v>
      </c>
      <c r="N4301">
        <v>1</v>
      </c>
      <c r="O4301" s="15">
        <v>37926</v>
      </c>
      <c r="P4301" s="24">
        <v>47235</v>
      </c>
      <c r="Q4301" s="7">
        <f t="shared" si="101"/>
        <v>60</v>
      </c>
      <c r="R4301" s="12">
        <v>37926</v>
      </c>
      <c r="T4301">
        <v>36</v>
      </c>
    </row>
    <row r="4302" spans="1:20" ht="18.75" x14ac:dyDescent="0.25">
      <c r="A4302">
        <v>5090401</v>
      </c>
      <c r="B4302">
        <v>1011301</v>
      </c>
      <c r="C4302">
        <v>0</v>
      </c>
      <c r="D4302" t="s">
        <v>14</v>
      </c>
      <c r="E4302" t="s">
        <v>3860</v>
      </c>
      <c r="F4302" s="1">
        <v>100004555</v>
      </c>
      <c r="G4302" t="s">
        <v>3845</v>
      </c>
      <c r="H4302" s="22">
        <v>35400</v>
      </c>
      <c r="I4302">
        <v>1</v>
      </c>
      <c r="J4302" s="27">
        <f t="shared" si="102"/>
        <v>388</v>
      </c>
      <c r="K4302">
        <v>447</v>
      </c>
      <c r="L4302">
        <v>0</v>
      </c>
      <c r="M4302">
        <v>446</v>
      </c>
      <c r="N4302">
        <v>1</v>
      </c>
      <c r="O4302" s="15">
        <v>35400</v>
      </c>
      <c r="P4302" s="24">
        <v>47235</v>
      </c>
      <c r="Q4302" s="7">
        <f t="shared" si="101"/>
        <v>60</v>
      </c>
      <c r="R4302" s="12">
        <v>35400</v>
      </c>
      <c r="T4302">
        <v>36</v>
      </c>
    </row>
    <row r="4303" spans="1:20" ht="18.75" x14ac:dyDescent="0.25">
      <c r="A4303">
        <v>5090401</v>
      </c>
      <c r="B4303">
        <v>1011301</v>
      </c>
      <c r="C4303">
        <v>0</v>
      </c>
      <c r="D4303" t="s">
        <v>14</v>
      </c>
      <c r="E4303" t="s">
        <v>3861</v>
      </c>
      <c r="F4303" s="1">
        <v>100001606</v>
      </c>
      <c r="G4303" t="s">
        <v>3845</v>
      </c>
      <c r="H4303" s="22">
        <v>35400</v>
      </c>
      <c r="I4303">
        <v>1</v>
      </c>
      <c r="J4303" s="27">
        <f t="shared" si="102"/>
        <v>388</v>
      </c>
      <c r="K4303">
        <v>447</v>
      </c>
      <c r="L4303">
        <v>0</v>
      </c>
      <c r="M4303">
        <v>446</v>
      </c>
      <c r="N4303">
        <v>1</v>
      </c>
      <c r="O4303" s="15">
        <v>35400</v>
      </c>
      <c r="P4303" s="24">
        <v>47235</v>
      </c>
      <c r="Q4303" s="7">
        <f t="shared" si="101"/>
        <v>60</v>
      </c>
      <c r="R4303" s="12">
        <v>35400</v>
      </c>
      <c r="T4303">
        <v>36</v>
      </c>
    </row>
    <row r="4304" spans="1:20" ht="18.75" x14ac:dyDescent="0.25">
      <c r="A4304">
        <v>5090401</v>
      </c>
      <c r="B4304">
        <v>1011301</v>
      </c>
      <c r="C4304">
        <v>0</v>
      </c>
      <c r="D4304" t="s">
        <v>14</v>
      </c>
      <c r="E4304" t="s">
        <v>3862</v>
      </c>
      <c r="F4304" s="1">
        <v>100001607</v>
      </c>
      <c r="G4304" t="s">
        <v>3845</v>
      </c>
      <c r="H4304" s="22">
        <v>35400</v>
      </c>
      <c r="I4304">
        <v>1</v>
      </c>
      <c r="J4304" s="27">
        <f t="shared" si="102"/>
        <v>388</v>
      </c>
      <c r="K4304">
        <v>447</v>
      </c>
      <c r="L4304">
        <v>0</v>
      </c>
      <c r="M4304">
        <v>446</v>
      </c>
      <c r="N4304">
        <v>1</v>
      </c>
      <c r="O4304" s="15">
        <v>35400</v>
      </c>
      <c r="P4304" s="24">
        <v>47235</v>
      </c>
      <c r="Q4304" s="7">
        <f t="shared" si="101"/>
        <v>60</v>
      </c>
      <c r="R4304" s="12">
        <v>35400</v>
      </c>
      <c r="T4304">
        <v>36</v>
      </c>
    </row>
    <row r="4305" spans="1:20" ht="18.75" x14ac:dyDescent="0.25">
      <c r="A4305">
        <v>5090401</v>
      </c>
      <c r="B4305">
        <v>1011301</v>
      </c>
      <c r="C4305">
        <v>0</v>
      </c>
      <c r="D4305" t="s">
        <v>14</v>
      </c>
      <c r="E4305" t="s">
        <v>3863</v>
      </c>
      <c r="F4305" s="1">
        <v>100004283</v>
      </c>
      <c r="G4305" t="s">
        <v>3845</v>
      </c>
      <c r="H4305" s="22">
        <v>34335</v>
      </c>
      <c r="I4305">
        <v>1</v>
      </c>
      <c r="J4305" s="27">
        <f t="shared" si="102"/>
        <v>423</v>
      </c>
      <c r="K4305">
        <v>1</v>
      </c>
      <c r="L4305">
        <v>0</v>
      </c>
      <c r="M4305">
        <v>0</v>
      </c>
      <c r="N4305">
        <v>1</v>
      </c>
      <c r="O4305" s="15">
        <v>34335</v>
      </c>
      <c r="P4305" s="24">
        <v>47235</v>
      </c>
      <c r="Q4305" s="7">
        <f t="shared" si="101"/>
        <v>60</v>
      </c>
      <c r="R4305" s="12">
        <v>34335</v>
      </c>
      <c r="T4305">
        <v>36</v>
      </c>
    </row>
    <row r="4306" spans="1:20" ht="18.75" x14ac:dyDescent="0.25">
      <c r="A4306">
        <v>5090401</v>
      </c>
      <c r="B4306">
        <v>1011301</v>
      </c>
      <c r="C4306">
        <v>0</v>
      </c>
      <c r="D4306" t="s">
        <v>14</v>
      </c>
      <c r="E4306" t="s">
        <v>3864</v>
      </c>
      <c r="F4306" s="1">
        <v>100001603</v>
      </c>
      <c r="G4306" t="s">
        <v>3845</v>
      </c>
      <c r="H4306" s="22">
        <v>33939</v>
      </c>
      <c r="I4306">
        <v>1</v>
      </c>
      <c r="J4306" s="27">
        <f t="shared" si="102"/>
        <v>436</v>
      </c>
      <c r="K4306">
        <v>690</v>
      </c>
      <c r="L4306">
        <v>0</v>
      </c>
      <c r="M4306">
        <v>689</v>
      </c>
      <c r="N4306">
        <v>1</v>
      </c>
      <c r="O4306" s="15">
        <v>33939</v>
      </c>
      <c r="P4306" s="24">
        <v>47235</v>
      </c>
      <c r="Q4306" s="7">
        <f t="shared" si="101"/>
        <v>60</v>
      </c>
      <c r="R4306" s="12">
        <v>33939</v>
      </c>
      <c r="T4306">
        <v>36</v>
      </c>
    </row>
    <row r="4307" spans="1:20" ht="18.75" x14ac:dyDescent="0.25">
      <c r="A4307">
        <v>5090401</v>
      </c>
      <c r="B4307">
        <v>1011301</v>
      </c>
      <c r="C4307">
        <v>0</v>
      </c>
      <c r="D4307" t="s">
        <v>14</v>
      </c>
      <c r="E4307" t="s">
        <v>3865</v>
      </c>
      <c r="F4307" s="1">
        <v>100002659</v>
      </c>
      <c r="G4307" t="s">
        <v>3845</v>
      </c>
      <c r="H4307" s="22">
        <v>39933</v>
      </c>
      <c r="I4307">
        <v>1</v>
      </c>
      <c r="J4307" s="27">
        <f t="shared" si="102"/>
        <v>239</v>
      </c>
      <c r="K4307">
        <v>5200</v>
      </c>
      <c r="L4307">
        <v>0</v>
      </c>
      <c r="M4307">
        <v>5199</v>
      </c>
      <c r="N4307">
        <v>1</v>
      </c>
      <c r="O4307" s="15">
        <v>39933</v>
      </c>
      <c r="P4307" s="24">
        <v>47235</v>
      </c>
      <c r="Q4307" s="7">
        <f t="shared" si="101"/>
        <v>60</v>
      </c>
      <c r="R4307" s="12">
        <v>39933</v>
      </c>
      <c r="T4307">
        <v>36</v>
      </c>
    </row>
    <row r="4308" spans="1:20" ht="18.75" x14ac:dyDescent="0.25">
      <c r="A4308">
        <v>5090401</v>
      </c>
      <c r="B4308">
        <v>1011301</v>
      </c>
      <c r="C4308">
        <v>0</v>
      </c>
      <c r="D4308" t="s">
        <v>14</v>
      </c>
      <c r="E4308" t="s">
        <v>3866</v>
      </c>
      <c r="F4308" s="1">
        <v>100005089</v>
      </c>
      <c r="G4308" t="s">
        <v>3845</v>
      </c>
      <c r="H4308" s="22">
        <v>35765</v>
      </c>
      <c r="I4308">
        <v>1</v>
      </c>
      <c r="J4308" s="27">
        <f t="shared" si="102"/>
        <v>376</v>
      </c>
      <c r="K4308">
        <v>1840</v>
      </c>
      <c r="L4308">
        <v>0</v>
      </c>
      <c r="M4308">
        <v>1839</v>
      </c>
      <c r="N4308">
        <v>1</v>
      </c>
      <c r="O4308" s="15">
        <v>35765</v>
      </c>
      <c r="P4308" s="24">
        <v>47235</v>
      </c>
      <c r="Q4308" s="7">
        <f t="shared" si="101"/>
        <v>60</v>
      </c>
      <c r="R4308" s="12">
        <v>35765</v>
      </c>
      <c r="T4308">
        <v>36</v>
      </c>
    </row>
    <row r="4309" spans="1:20" ht="18.75" x14ac:dyDescent="0.25">
      <c r="A4309">
        <v>5090401</v>
      </c>
      <c r="B4309">
        <v>1011301</v>
      </c>
      <c r="C4309">
        <v>0</v>
      </c>
      <c r="D4309" t="s">
        <v>14</v>
      </c>
      <c r="E4309" t="s">
        <v>3867</v>
      </c>
      <c r="F4309" s="1">
        <v>100001589</v>
      </c>
      <c r="G4309" t="s">
        <v>3845</v>
      </c>
      <c r="H4309" s="22">
        <v>39538</v>
      </c>
      <c r="I4309">
        <v>1</v>
      </c>
      <c r="J4309" s="27">
        <f t="shared" si="102"/>
        <v>252</v>
      </c>
      <c r="K4309">
        <v>7950</v>
      </c>
      <c r="L4309">
        <v>0</v>
      </c>
      <c r="M4309">
        <v>7949</v>
      </c>
      <c r="N4309">
        <v>1</v>
      </c>
      <c r="O4309" s="15">
        <v>39538</v>
      </c>
      <c r="P4309" s="24">
        <v>47235</v>
      </c>
      <c r="Q4309" s="7">
        <f t="shared" si="101"/>
        <v>60</v>
      </c>
      <c r="R4309" s="12">
        <v>39538</v>
      </c>
      <c r="T4309">
        <v>36</v>
      </c>
    </row>
    <row r="4310" spans="1:20" ht="18.75" x14ac:dyDescent="0.25">
      <c r="A4310">
        <v>5090401</v>
      </c>
      <c r="B4310">
        <v>1011301</v>
      </c>
      <c r="C4310">
        <v>0</v>
      </c>
      <c r="D4310" t="s">
        <v>14</v>
      </c>
      <c r="E4310" t="s">
        <v>3868</v>
      </c>
      <c r="F4310" s="1">
        <v>100004553</v>
      </c>
      <c r="G4310" t="s">
        <v>3845</v>
      </c>
      <c r="H4310" s="22">
        <v>37316</v>
      </c>
      <c r="I4310">
        <v>1</v>
      </c>
      <c r="J4310" s="27">
        <f t="shared" si="102"/>
        <v>325</v>
      </c>
      <c r="K4310">
        <v>3350</v>
      </c>
      <c r="L4310">
        <v>0</v>
      </c>
      <c r="M4310">
        <v>3349</v>
      </c>
      <c r="N4310">
        <v>1</v>
      </c>
      <c r="O4310" s="15">
        <v>37316</v>
      </c>
      <c r="P4310" s="24">
        <v>47235</v>
      </c>
      <c r="Q4310" s="7">
        <f t="shared" si="101"/>
        <v>60</v>
      </c>
      <c r="R4310" s="12">
        <v>37316</v>
      </c>
      <c r="T4310">
        <v>36</v>
      </c>
    </row>
    <row r="4311" spans="1:20" ht="18.75" x14ac:dyDescent="0.25">
      <c r="A4311">
        <v>5090401</v>
      </c>
      <c r="B4311">
        <v>1011301</v>
      </c>
      <c r="C4311">
        <v>0</v>
      </c>
      <c r="D4311" t="s">
        <v>14</v>
      </c>
      <c r="E4311" t="s">
        <v>3869</v>
      </c>
      <c r="F4311" s="1">
        <v>100004281</v>
      </c>
      <c r="G4311" t="s">
        <v>3845</v>
      </c>
      <c r="H4311" s="22">
        <v>37956</v>
      </c>
      <c r="I4311">
        <v>1</v>
      </c>
      <c r="J4311" s="27">
        <f t="shared" si="102"/>
        <v>304</v>
      </c>
      <c r="K4311">
        <v>8200</v>
      </c>
      <c r="L4311">
        <v>0</v>
      </c>
      <c r="M4311">
        <v>8199</v>
      </c>
      <c r="N4311">
        <v>1</v>
      </c>
      <c r="O4311" s="15">
        <v>37956</v>
      </c>
      <c r="P4311" s="24">
        <v>47235</v>
      </c>
      <c r="Q4311" s="7">
        <f t="shared" si="101"/>
        <v>60</v>
      </c>
      <c r="R4311" s="12">
        <v>37956</v>
      </c>
      <c r="T4311">
        <v>24</v>
      </c>
    </row>
    <row r="4312" spans="1:20" ht="18.75" x14ac:dyDescent="0.25">
      <c r="A4312">
        <v>5090401</v>
      </c>
      <c r="B4312">
        <v>1011301</v>
      </c>
      <c r="C4312">
        <v>0</v>
      </c>
      <c r="D4312" t="s">
        <v>14</v>
      </c>
      <c r="E4312" t="s">
        <v>3870</v>
      </c>
      <c r="F4312" s="1">
        <v>100002660</v>
      </c>
      <c r="G4312" t="s">
        <v>3845</v>
      </c>
      <c r="H4312" s="22">
        <v>39933</v>
      </c>
      <c r="I4312">
        <v>1</v>
      </c>
      <c r="J4312" s="27">
        <f t="shared" si="102"/>
        <v>239</v>
      </c>
      <c r="K4312">
        <v>4050</v>
      </c>
      <c r="L4312">
        <v>0</v>
      </c>
      <c r="M4312">
        <v>4049</v>
      </c>
      <c r="N4312">
        <v>1</v>
      </c>
      <c r="O4312" s="15">
        <v>39933</v>
      </c>
      <c r="P4312" s="24">
        <v>47235</v>
      </c>
      <c r="Q4312" s="7">
        <f t="shared" si="101"/>
        <v>60</v>
      </c>
      <c r="R4312" s="12">
        <v>39933</v>
      </c>
      <c r="T4312">
        <v>36</v>
      </c>
    </row>
    <row r="4313" spans="1:20" ht="18.75" x14ac:dyDescent="0.25">
      <c r="A4313">
        <v>5090401</v>
      </c>
      <c r="B4313">
        <v>1011301</v>
      </c>
      <c r="C4313">
        <v>0</v>
      </c>
      <c r="D4313" t="s">
        <v>14</v>
      </c>
      <c r="E4313" t="s">
        <v>3871</v>
      </c>
      <c r="F4313" s="1">
        <v>100001579</v>
      </c>
      <c r="G4313" t="s">
        <v>3845</v>
      </c>
      <c r="H4313" s="22">
        <v>39538</v>
      </c>
      <c r="I4313">
        <v>1</v>
      </c>
      <c r="J4313" s="27">
        <f t="shared" si="102"/>
        <v>252</v>
      </c>
      <c r="K4313">
        <v>5965</v>
      </c>
      <c r="L4313">
        <v>0</v>
      </c>
      <c r="M4313">
        <v>5964</v>
      </c>
      <c r="N4313">
        <v>1</v>
      </c>
      <c r="O4313" s="15">
        <v>39538</v>
      </c>
      <c r="P4313" s="24">
        <v>47235</v>
      </c>
      <c r="Q4313" s="7">
        <f t="shared" si="101"/>
        <v>60</v>
      </c>
      <c r="R4313" s="12">
        <v>39538</v>
      </c>
      <c r="T4313">
        <v>36</v>
      </c>
    </row>
    <row r="4314" spans="1:20" ht="18.75" x14ac:dyDescent="0.25">
      <c r="A4314">
        <v>5090401</v>
      </c>
      <c r="B4314">
        <v>1011301</v>
      </c>
      <c r="C4314">
        <v>0</v>
      </c>
      <c r="D4314" t="s">
        <v>14</v>
      </c>
      <c r="E4314" t="s">
        <v>3872</v>
      </c>
      <c r="F4314" s="1">
        <v>100004284</v>
      </c>
      <c r="G4314" t="s">
        <v>3845</v>
      </c>
      <c r="H4314" s="22">
        <v>38524</v>
      </c>
      <c r="I4314">
        <v>2</v>
      </c>
      <c r="J4314" s="27">
        <f t="shared" si="102"/>
        <v>286</v>
      </c>
      <c r="K4314">
        <v>1700</v>
      </c>
      <c r="L4314">
        <v>0</v>
      </c>
      <c r="M4314">
        <v>1699</v>
      </c>
      <c r="N4314">
        <v>1</v>
      </c>
      <c r="O4314" s="15">
        <v>38524</v>
      </c>
      <c r="P4314" s="24">
        <v>47235</v>
      </c>
      <c r="Q4314" s="7">
        <f t="shared" si="101"/>
        <v>60</v>
      </c>
      <c r="R4314" s="12">
        <v>38524</v>
      </c>
      <c r="T4314">
        <v>36</v>
      </c>
    </row>
    <row r="4315" spans="1:20" ht="18.75" x14ac:dyDescent="0.25">
      <c r="A4315">
        <v>5090401</v>
      </c>
      <c r="B4315">
        <v>1011301</v>
      </c>
      <c r="C4315">
        <v>0</v>
      </c>
      <c r="D4315" t="s">
        <v>14</v>
      </c>
      <c r="E4315" t="s">
        <v>3873</v>
      </c>
      <c r="F4315" s="1">
        <v>100004554</v>
      </c>
      <c r="G4315" t="s">
        <v>3845</v>
      </c>
      <c r="H4315" s="22">
        <v>39933</v>
      </c>
      <c r="I4315">
        <v>1</v>
      </c>
      <c r="J4315" s="27">
        <f t="shared" si="102"/>
        <v>239</v>
      </c>
      <c r="K4315">
        <v>3650</v>
      </c>
      <c r="L4315">
        <v>0</v>
      </c>
      <c r="M4315">
        <v>3649</v>
      </c>
      <c r="N4315">
        <v>1</v>
      </c>
      <c r="O4315" s="15">
        <v>39933</v>
      </c>
      <c r="P4315" s="24">
        <v>47235</v>
      </c>
      <c r="Q4315" s="7">
        <f t="shared" si="101"/>
        <v>60</v>
      </c>
      <c r="R4315" s="12">
        <v>39933</v>
      </c>
      <c r="T4315">
        <v>36</v>
      </c>
    </row>
    <row r="4316" spans="1:20" ht="18.75" x14ac:dyDescent="0.25">
      <c r="A4316">
        <v>5090401</v>
      </c>
      <c r="B4316">
        <v>1011301</v>
      </c>
      <c r="C4316">
        <v>0</v>
      </c>
      <c r="D4316" t="s">
        <v>14</v>
      </c>
      <c r="E4316" t="s">
        <v>3874</v>
      </c>
      <c r="F4316" s="1">
        <v>100005741</v>
      </c>
      <c r="G4316" t="s">
        <v>3845</v>
      </c>
      <c r="H4316" s="22">
        <v>39933</v>
      </c>
      <c r="I4316">
        <v>1</v>
      </c>
      <c r="J4316" s="27">
        <f t="shared" si="102"/>
        <v>239</v>
      </c>
      <c r="K4316">
        <v>3650</v>
      </c>
      <c r="L4316">
        <v>0</v>
      </c>
      <c r="M4316">
        <v>3649</v>
      </c>
      <c r="N4316">
        <v>1</v>
      </c>
      <c r="O4316" s="15">
        <v>39933</v>
      </c>
      <c r="P4316" s="24">
        <v>47235</v>
      </c>
      <c r="Q4316" s="7">
        <f t="shared" si="101"/>
        <v>60</v>
      </c>
      <c r="R4316" s="12">
        <v>39933</v>
      </c>
      <c r="T4316">
        <v>36</v>
      </c>
    </row>
    <row r="4317" spans="1:20" ht="18.75" x14ac:dyDescent="0.25">
      <c r="A4317">
        <v>5090401</v>
      </c>
      <c r="B4317">
        <v>1011301</v>
      </c>
      <c r="C4317">
        <v>0</v>
      </c>
      <c r="D4317" t="s">
        <v>14</v>
      </c>
      <c r="E4317" t="s">
        <v>3875</v>
      </c>
      <c r="F4317" s="1">
        <v>100002662</v>
      </c>
      <c r="G4317" t="s">
        <v>3845</v>
      </c>
      <c r="H4317" s="22">
        <v>43069</v>
      </c>
      <c r="I4317">
        <v>1</v>
      </c>
      <c r="J4317" s="27">
        <f t="shared" si="102"/>
        <v>136</v>
      </c>
      <c r="K4317">
        <v>14810</v>
      </c>
      <c r="L4317">
        <v>0</v>
      </c>
      <c r="M4317">
        <v>14809</v>
      </c>
      <c r="N4317">
        <v>1</v>
      </c>
      <c r="O4317" s="15">
        <v>43069</v>
      </c>
      <c r="P4317" s="24">
        <v>47235</v>
      </c>
      <c r="Q4317" s="7">
        <f t="shared" si="101"/>
        <v>60</v>
      </c>
      <c r="R4317" s="12">
        <v>43069</v>
      </c>
      <c r="T4317">
        <v>36</v>
      </c>
    </row>
    <row r="4318" spans="1:20" ht="18.75" x14ac:dyDescent="0.25">
      <c r="A4318">
        <v>5090401</v>
      </c>
      <c r="B4318">
        <v>1011301</v>
      </c>
      <c r="C4318">
        <v>0</v>
      </c>
      <c r="D4318" t="s">
        <v>14</v>
      </c>
      <c r="E4318" t="s">
        <v>3876</v>
      </c>
      <c r="F4318" s="1">
        <v>100001586</v>
      </c>
      <c r="G4318" t="s">
        <v>3845</v>
      </c>
      <c r="H4318" s="22">
        <v>36861</v>
      </c>
      <c r="I4318">
        <v>1</v>
      </c>
      <c r="J4318" s="27">
        <f t="shared" si="102"/>
        <v>340</v>
      </c>
      <c r="K4318">
        <v>6183</v>
      </c>
      <c r="L4318">
        <v>0</v>
      </c>
      <c r="M4318">
        <v>6182</v>
      </c>
      <c r="N4318">
        <v>1</v>
      </c>
      <c r="O4318" s="15">
        <v>36861</v>
      </c>
      <c r="P4318" s="24">
        <v>47235</v>
      </c>
      <c r="Q4318" s="7">
        <f t="shared" si="101"/>
        <v>60</v>
      </c>
      <c r="R4318" s="12">
        <v>36861</v>
      </c>
      <c r="T4318">
        <v>36</v>
      </c>
    </row>
    <row r="4319" spans="1:20" ht="18.75" x14ac:dyDescent="0.25">
      <c r="A4319">
        <v>5090401</v>
      </c>
      <c r="B4319">
        <v>1011301</v>
      </c>
      <c r="C4319">
        <v>0</v>
      </c>
      <c r="D4319" t="s">
        <v>14</v>
      </c>
      <c r="E4319" t="s">
        <v>3877</v>
      </c>
      <c r="F4319" s="1">
        <v>100001584</v>
      </c>
      <c r="G4319" t="s">
        <v>3845</v>
      </c>
      <c r="H4319" s="22">
        <v>39538</v>
      </c>
      <c r="I4319">
        <v>1</v>
      </c>
      <c r="J4319" s="27">
        <f t="shared" si="102"/>
        <v>252</v>
      </c>
      <c r="K4319">
        <v>5743</v>
      </c>
      <c r="L4319">
        <v>0</v>
      </c>
      <c r="M4319">
        <v>5742</v>
      </c>
      <c r="N4319">
        <v>1</v>
      </c>
      <c r="O4319" s="15">
        <v>39538</v>
      </c>
      <c r="P4319" s="24">
        <v>47235</v>
      </c>
      <c r="Q4319" s="7">
        <f t="shared" si="101"/>
        <v>60</v>
      </c>
      <c r="R4319" s="12">
        <v>39538</v>
      </c>
      <c r="T4319">
        <v>36</v>
      </c>
    </row>
    <row r="4320" spans="1:20" ht="18.75" x14ac:dyDescent="0.25">
      <c r="A4320">
        <v>5090401</v>
      </c>
      <c r="B4320">
        <v>1011301</v>
      </c>
      <c r="C4320">
        <v>0</v>
      </c>
      <c r="D4320" t="s">
        <v>14</v>
      </c>
      <c r="E4320" t="s">
        <v>3878</v>
      </c>
      <c r="F4320" s="1">
        <v>100004556</v>
      </c>
      <c r="G4320" t="s">
        <v>3845</v>
      </c>
      <c r="H4320" s="22">
        <v>40542</v>
      </c>
      <c r="I4320">
        <v>1</v>
      </c>
      <c r="J4320" s="27">
        <f t="shared" si="102"/>
        <v>219</v>
      </c>
      <c r="K4320">
        <v>12250</v>
      </c>
      <c r="L4320">
        <v>0</v>
      </c>
      <c r="M4320">
        <v>12249</v>
      </c>
      <c r="N4320">
        <v>1</v>
      </c>
      <c r="O4320" s="15">
        <v>40542</v>
      </c>
      <c r="P4320" s="24">
        <v>47235</v>
      </c>
      <c r="Q4320" s="7">
        <f t="shared" si="101"/>
        <v>60</v>
      </c>
      <c r="R4320" s="12">
        <v>40542</v>
      </c>
      <c r="T4320">
        <v>36</v>
      </c>
    </row>
    <row r="4321" spans="1:20" ht="18.75" x14ac:dyDescent="0.25">
      <c r="A4321">
        <v>5090401</v>
      </c>
      <c r="B4321">
        <v>1011301</v>
      </c>
      <c r="C4321">
        <v>0</v>
      </c>
      <c r="D4321" t="s">
        <v>14</v>
      </c>
      <c r="E4321" t="s">
        <v>3879</v>
      </c>
      <c r="F4321" s="1">
        <v>100001610</v>
      </c>
      <c r="G4321" t="s">
        <v>3845</v>
      </c>
      <c r="H4321" s="22">
        <v>39629</v>
      </c>
      <c r="I4321">
        <v>1</v>
      </c>
      <c r="J4321" s="27">
        <f t="shared" si="102"/>
        <v>249</v>
      </c>
      <c r="K4321">
        <v>14750</v>
      </c>
      <c r="L4321">
        <v>0</v>
      </c>
      <c r="M4321">
        <v>14749</v>
      </c>
      <c r="N4321">
        <v>1</v>
      </c>
      <c r="O4321" s="15">
        <v>39629</v>
      </c>
      <c r="P4321" s="24">
        <v>47235</v>
      </c>
      <c r="Q4321" s="7">
        <f t="shared" si="101"/>
        <v>60</v>
      </c>
      <c r="R4321" s="12">
        <v>39629</v>
      </c>
      <c r="T4321">
        <v>36</v>
      </c>
    </row>
    <row r="4322" spans="1:20" ht="18.75" x14ac:dyDescent="0.25">
      <c r="A4322">
        <v>5090401</v>
      </c>
      <c r="B4322">
        <v>1011301</v>
      </c>
      <c r="C4322">
        <v>0</v>
      </c>
      <c r="D4322" t="s">
        <v>14</v>
      </c>
      <c r="E4322" t="s">
        <v>3880</v>
      </c>
      <c r="F4322" s="1">
        <v>100001577</v>
      </c>
      <c r="G4322" t="s">
        <v>3845</v>
      </c>
      <c r="H4322" s="22">
        <v>37347</v>
      </c>
      <c r="I4322">
        <v>1</v>
      </c>
      <c r="J4322" s="27">
        <f t="shared" si="102"/>
        <v>324</v>
      </c>
      <c r="K4322">
        <v>3893.5</v>
      </c>
      <c r="L4322">
        <v>0</v>
      </c>
      <c r="M4322">
        <v>3892.5</v>
      </c>
      <c r="N4322">
        <v>1</v>
      </c>
      <c r="O4322" s="15">
        <v>37347</v>
      </c>
      <c r="P4322" s="24">
        <v>47235</v>
      </c>
      <c r="Q4322" s="7">
        <f t="shared" si="101"/>
        <v>60</v>
      </c>
      <c r="R4322" s="12">
        <v>37347</v>
      </c>
      <c r="T4322">
        <v>36</v>
      </c>
    </row>
    <row r="4323" spans="1:20" ht="18.75" x14ac:dyDescent="0.25">
      <c r="A4323">
        <v>5090401</v>
      </c>
      <c r="B4323">
        <v>1011301</v>
      </c>
      <c r="C4323">
        <v>0</v>
      </c>
      <c r="D4323" t="s">
        <v>14</v>
      </c>
      <c r="E4323" t="s">
        <v>3881</v>
      </c>
      <c r="F4323" s="1">
        <v>100001576</v>
      </c>
      <c r="G4323" t="s">
        <v>3845</v>
      </c>
      <c r="H4323" s="22">
        <v>37347</v>
      </c>
      <c r="I4323">
        <v>1</v>
      </c>
      <c r="J4323" s="27">
        <f t="shared" si="102"/>
        <v>324</v>
      </c>
      <c r="K4323">
        <v>4413.5</v>
      </c>
      <c r="L4323">
        <v>0</v>
      </c>
      <c r="M4323">
        <v>4412.5</v>
      </c>
      <c r="N4323">
        <v>1</v>
      </c>
      <c r="O4323" s="15">
        <v>37347</v>
      </c>
      <c r="P4323" s="24">
        <v>47235</v>
      </c>
      <c r="Q4323" s="7">
        <f t="shared" si="101"/>
        <v>60</v>
      </c>
      <c r="R4323" s="12">
        <v>37347</v>
      </c>
      <c r="T4323">
        <v>36</v>
      </c>
    </row>
    <row r="4324" spans="1:20" ht="18.75" x14ac:dyDescent="0.25">
      <c r="A4324">
        <v>5090401</v>
      </c>
      <c r="B4324">
        <v>1011301</v>
      </c>
      <c r="C4324">
        <v>0</v>
      </c>
      <c r="D4324" t="s">
        <v>14</v>
      </c>
      <c r="E4324" t="s">
        <v>3882</v>
      </c>
      <c r="F4324" s="1">
        <v>100001618</v>
      </c>
      <c r="G4324" t="s">
        <v>3845</v>
      </c>
      <c r="H4324" s="22">
        <v>41212</v>
      </c>
      <c r="I4324">
        <v>1</v>
      </c>
      <c r="J4324" s="27">
        <f t="shared" si="102"/>
        <v>197</v>
      </c>
      <c r="K4324">
        <v>16750</v>
      </c>
      <c r="L4324">
        <v>0</v>
      </c>
      <c r="M4324">
        <v>16749</v>
      </c>
      <c r="N4324">
        <v>1</v>
      </c>
      <c r="O4324" s="15">
        <v>41212</v>
      </c>
      <c r="P4324" s="24">
        <v>47235</v>
      </c>
      <c r="Q4324" s="7">
        <f t="shared" si="101"/>
        <v>60</v>
      </c>
      <c r="R4324" s="12">
        <v>41212</v>
      </c>
      <c r="T4324">
        <v>36</v>
      </c>
    </row>
    <row r="4325" spans="1:20" ht="18.75" x14ac:dyDescent="0.25">
      <c r="A4325">
        <v>5090401</v>
      </c>
      <c r="B4325">
        <v>1011301</v>
      </c>
      <c r="C4325">
        <v>0</v>
      </c>
      <c r="D4325" t="s">
        <v>14</v>
      </c>
      <c r="E4325" t="s">
        <v>3883</v>
      </c>
      <c r="F4325" s="1">
        <v>100001578</v>
      </c>
      <c r="G4325" t="s">
        <v>3845</v>
      </c>
      <c r="H4325" s="22">
        <v>33939</v>
      </c>
      <c r="I4325">
        <v>1</v>
      </c>
      <c r="J4325" s="27">
        <f t="shared" si="102"/>
        <v>436</v>
      </c>
      <c r="K4325">
        <v>5200</v>
      </c>
      <c r="L4325">
        <v>0</v>
      </c>
      <c r="M4325">
        <v>5199</v>
      </c>
      <c r="N4325">
        <v>1</v>
      </c>
      <c r="O4325" s="15">
        <v>33939</v>
      </c>
      <c r="P4325" s="24">
        <v>47235</v>
      </c>
      <c r="Q4325" s="7">
        <f t="shared" si="101"/>
        <v>60</v>
      </c>
      <c r="R4325" s="12">
        <v>33939</v>
      </c>
      <c r="T4325">
        <v>36</v>
      </c>
    </row>
    <row r="4326" spans="1:20" ht="18.75" x14ac:dyDescent="0.25">
      <c r="A4326">
        <v>5090401</v>
      </c>
      <c r="B4326">
        <v>1011301</v>
      </c>
      <c r="C4326">
        <v>0</v>
      </c>
      <c r="D4326" t="s">
        <v>14</v>
      </c>
      <c r="E4326" t="s">
        <v>3884</v>
      </c>
      <c r="F4326" s="1">
        <v>100001583</v>
      </c>
      <c r="G4326" t="s">
        <v>3845</v>
      </c>
      <c r="H4326" s="22">
        <v>39538</v>
      </c>
      <c r="I4326">
        <v>1</v>
      </c>
      <c r="J4326" s="27">
        <f t="shared" si="102"/>
        <v>252</v>
      </c>
      <c r="K4326">
        <v>10075</v>
      </c>
      <c r="L4326">
        <v>0</v>
      </c>
      <c r="M4326">
        <v>10074</v>
      </c>
      <c r="N4326">
        <v>1</v>
      </c>
      <c r="O4326" s="15">
        <v>39538</v>
      </c>
      <c r="P4326" s="24">
        <v>47235</v>
      </c>
      <c r="Q4326" s="7">
        <f t="shared" si="101"/>
        <v>60</v>
      </c>
      <c r="R4326" s="12">
        <v>39538</v>
      </c>
      <c r="T4326">
        <v>36</v>
      </c>
    </row>
    <row r="4327" spans="1:20" ht="18.75" x14ac:dyDescent="0.25">
      <c r="A4327">
        <v>5090401</v>
      </c>
      <c r="B4327">
        <v>1011301</v>
      </c>
      <c r="C4327">
        <v>0</v>
      </c>
      <c r="D4327" t="s">
        <v>14</v>
      </c>
      <c r="E4327" t="s">
        <v>3885</v>
      </c>
      <c r="F4327" s="1">
        <v>100001582</v>
      </c>
      <c r="G4327" t="s">
        <v>3845</v>
      </c>
      <c r="H4327" s="22">
        <v>38169</v>
      </c>
      <c r="I4327">
        <v>2</v>
      </c>
      <c r="J4327" s="27">
        <f t="shared" si="102"/>
        <v>297</v>
      </c>
      <c r="K4327">
        <v>10200</v>
      </c>
      <c r="L4327">
        <v>0</v>
      </c>
      <c r="M4327">
        <v>10199</v>
      </c>
      <c r="N4327">
        <v>1</v>
      </c>
      <c r="O4327" s="15">
        <v>38169</v>
      </c>
      <c r="P4327" s="24">
        <v>47235</v>
      </c>
      <c r="Q4327" s="7">
        <f t="shared" si="101"/>
        <v>60</v>
      </c>
      <c r="R4327" s="12">
        <v>38169</v>
      </c>
      <c r="T4327">
        <v>36</v>
      </c>
    </row>
    <row r="4328" spans="1:20" ht="18.75" x14ac:dyDescent="0.25">
      <c r="A4328">
        <v>5090401</v>
      </c>
      <c r="B4328">
        <v>1011301</v>
      </c>
      <c r="C4328">
        <v>0</v>
      </c>
      <c r="D4328" t="s">
        <v>14</v>
      </c>
      <c r="E4328" t="s">
        <v>3886</v>
      </c>
      <c r="F4328" s="1">
        <v>100001581</v>
      </c>
      <c r="G4328" t="s">
        <v>3845</v>
      </c>
      <c r="H4328" s="22">
        <v>38169</v>
      </c>
      <c r="I4328">
        <v>3</v>
      </c>
      <c r="J4328" s="27">
        <f t="shared" si="102"/>
        <v>297</v>
      </c>
      <c r="K4328">
        <v>8955</v>
      </c>
      <c r="L4328">
        <v>0</v>
      </c>
      <c r="M4328">
        <v>8954</v>
      </c>
      <c r="N4328">
        <v>1</v>
      </c>
      <c r="O4328" s="15">
        <v>38169</v>
      </c>
      <c r="P4328" s="24">
        <v>47235</v>
      </c>
      <c r="Q4328" s="7">
        <f t="shared" si="101"/>
        <v>60</v>
      </c>
      <c r="R4328" s="12">
        <v>38169</v>
      </c>
      <c r="T4328">
        <v>36</v>
      </c>
    </row>
    <row r="4329" spans="1:20" ht="18.75" x14ac:dyDescent="0.25">
      <c r="A4329">
        <v>5090401</v>
      </c>
      <c r="B4329">
        <v>1011301</v>
      </c>
      <c r="C4329">
        <v>0</v>
      </c>
      <c r="D4329" t="s">
        <v>14</v>
      </c>
      <c r="E4329" t="s">
        <v>3887</v>
      </c>
      <c r="F4329" s="1">
        <v>100001591</v>
      </c>
      <c r="G4329" t="s">
        <v>3845</v>
      </c>
      <c r="H4329" s="22">
        <v>40829</v>
      </c>
      <c r="I4329">
        <v>1</v>
      </c>
      <c r="J4329" s="27">
        <f t="shared" si="102"/>
        <v>210</v>
      </c>
      <c r="K4329">
        <v>9815</v>
      </c>
      <c r="L4329">
        <v>0</v>
      </c>
      <c r="M4329">
        <v>9814</v>
      </c>
      <c r="N4329">
        <v>1</v>
      </c>
      <c r="O4329" s="15">
        <v>40829</v>
      </c>
      <c r="P4329" s="24">
        <v>47235</v>
      </c>
      <c r="Q4329" s="7">
        <f t="shared" si="101"/>
        <v>60</v>
      </c>
      <c r="R4329" s="12">
        <v>40829</v>
      </c>
      <c r="T4329">
        <v>36</v>
      </c>
    </row>
    <row r="4330" spans="1:20" ht="18.75" x14ac:dyDescent="0.25">
      <c r="A4330">
        <v>5090401</v>
      </c>
      <c r="B4330">
        <v>1011301</v>
      </c>
      <c r="C4330">
        <v>0</v>
      </c>
      <c r="D4330" t="s">
        <v>14</v>
      </c>
      <c r="E4330" t="s">
        <v>3888</v>
      </c>
      <c r="F4330" s="1">
        <v>100001580</v>
      </c>
      <c r="G4330" t="s">
        <v>3845</v>
      </c>
      <c r="H4330" s="22">
        <v>35004</v>
      </c>
      <c r="I4330">
        <v>1</v>
      </c>
      <c r="J4330" s="27">
        <f t="shared" si="102"/>
        <v>401</v>
      </c>
      <c r="K4330">
        <v>1</v>
      </c>
      <c r="L4330">
        <v>0</v>
      </c>
      <c r="M4330">
        <v>0</v>
      </c>
      <c r="N4330">
        <v>1</v>
      </c>
      <c r="O4330" s="15">
        <v>35004</v>
      </c>
      <c r="P4330" s="24">
        <v>47235</v>
      </c>
      <c r="Q4330" s="7">
        <f t="shared" si="101"/>
        <v>60</v>
      </c>
      <c r="R4330" s="12">
        <v>35004</v>
      </c>
      <c r="T4330">
        <v>36</v>
      </c>
    </row>
    <row r="4331" spans="1:20" ht="18.75" x14ac:dyDescent="0.25">
      <c r="A4331">
        <v>5090401</v>
      </c>
      <c r="B4331">
        <v>1011301</v>
      </c>
      <c r="C4331">
        <v>0</v>
      </c>
      <c r="D4331" t="s">
        <v>14</v>
      </c>
      <c r="E4331" t="s">
        <v>3889</v>
      </c>
      <c r="F4331" s="1">
        <v>100001604</v>
      </c>
      <c r="G4331" t="s">
        <v>3845</v>
      </c>
      <c r="H4331" s="22">
        <v>33939</v>
      </c>
      <c r="I4331">
        <v>1</v>
      </c>
      <c r="J4331" s="27">
        <f t="shared" si="102"/>
        <v>436</v>
      </c>
      <c r="K4331">
        <v>8000</v>
      </c>
      <c r="L4331">
        <v>0</v>
      </c>
      <c r="M4331">
        <v>7999</v>
      </c>
      <c r="N4331">
        <v>1</v>
      </c>
      <c r="O4331" s="15">
        <v>33939</v>
      </c>
      <c r="P4331" s="24">
        <v>47235</v>
      </c>
      <c r="Q4331" s="7">
        <f t="shared" si="101"/>
        <v>60</v>
      </c>
      <c r="R4331" s="12">
        <v>33939</v>
      </c>
      <c r="T4331">
        <v>36</v>
      </c>
    </row>
    <row r="4332" spans="1:20" ht="18.75" x14ac:dyDescent="0.25">
      <c r="A4332">
        <v>5090401</v>
      </c>
      <c r="B4332">
        <v>1011301</v>
      </c>
      <c r="C4332">
        <v>0</v>
      </c>
      <c r="D4332" t="s">
        <v>14</v>
      </c>
      <c r="E4332" t="s">
        <v>3890</v>
      </c>
      <c r="F4332" s="1">
        <v>100001587</v>
      </c>
      <c r="G4332" t="s">
        <v>3845</v>
      </c>
      <c r="H4332" s="22">
        <v>36982</v>
      </c>
      <c r="I4332">
        <v>1</v>
      </c>
      <c r="J4332" s="27">
        <f t="shared" si="102"/>
        <v>336</v>
      </c>
      <c r="K4332">
        <v>18310</v>
      </c>
      <c r="L4332">
        <v>0</v>
      </c>
      <c r="M4332">
        <v>18309</v>
      </c>
      <c r="N4332">
        <v>1</v>
      </c>
      <c r="O4332" s="15">
        <v>36982</v>
      </c>
      <c r="P4332" s="24">
        <v>47235</v>
      </c>
      <c r="Q4332" s="7">
        <f t="shared" si="101"/>
        <v>60</v>
      </c>
      <c r="R4332" s="12">
        <v>36982</v>
      </c>
      <c r="T4332">
        <v>36</v>
      </c>
    </row>
    <row r="4333" spans="1:20" ht="18.75" x14ac:dyDescent="0.25">
      <c r="A4333">
        <v>5090401</v>
      </c>
      <c r="B4333">
        <v>1011301</v>
      </c>
      <c r="C4333">
        <v>0</v>
      </c>
      <c r="D4333" t="s">
        <v>14</v>
      </c>
      <c r="E4333" t="s">
        <v>3891</v>
      </c>
      <c r="F4333" s="1">
        <v>100002663</v>
      </c>
      <c r="G4333" t="s">
        <v>3845</v>
      </c>
      <c r="H4333" s="22">
        <v>41729</v>
      </c>
      <c r="I4333">
        <v>1</v>
      </c>
      <c r="J4333" s="27">
        <f t="shared" si="102"/>
        <v>180</v>
      </c>
      <c r="K4333">
        <v>6630</v>
      </c>
      <c r="L4333">
        <v>0</v>
      </c>
      <c r="M4333">
        <v>6629</v>
      </c>
      <c r="N4333">
        <v>1</v>
      </c>
      <c r="O4333" s="15">
        <v>41729</v>
      </c>
      <c r="P4333" s="24">
        <v>47235</v>
      </c>
      <c r="Q4333" s="7">
        <f t="shared" si="101"/>
        <v>60</v>
      </c>
      <c r="R4333" s="12">
        <v>41729</v>
      </c>
      <c r="T4333">
        <v>36</v>
      </c>
    </row>
    <row r="4334" spans="1:20" ht="18.75" x14ac:dyDescent="0.25">
      <c r="A4334">
        <v>5090401</v>
      </c>
      <c r="B4334">
        <v>1011301</v>
      </c>
      <c r="C4334">
        <v>0</v>
      </c>
      <c r="D4334" t="s">
        <v>14</v>
      </c>
      <c r="E4334" t="s">
        <v>3892</v>
      </c>
      <c r="F4334" s="1">
        <v>100002661</v>
      </c>
      <c r="G4334" t="s">
        <v>3845</v>
      </c>
      <c r="H4334" s="22">
        <v>43069</v>
      </c>
      <c r="I4334">
        <v>1</v>
      </c>
      <c r="J4334" s="27">
        <f t="shared" si="102"/>
        <v>136</v>
      </c>
      <c r="K4334">
        <v>13395</v>
      </c>
      <c r="L4334">
        <v>0</v>
      </c>
      <c r="M4334">
        <v>13394</v>
      </c>
      <c r="N4334">
        <v>1</v>
      </c>
      <c r="O4334" s="15">
        <v>43069</v>
      </c>
      <c r="P4334" s="24">
        <v>47235</v>
      </c>
      <c r="Q4334" s="7">
        <f t="shared" si="101"/>
        <v>60</v>
      </c>
      <c r="R4334" s="12">
        <v>43069</v>
      </c>
      <c r="T4334">
        <v>36</v>
      </c>
    </row>
    <row r="4335" spans="1:20" ht="18.75" x14ac:dyDescent="0.25">
      <c r="A4335">
        <v>5090401</v>
      </c>
      <c r="B4335">
        <v>1011301</v>
      </c>
      <c r="C4335">
        <v>0</v>
      </c>
      <c r="D4335" t="s">
        <v>14</v>
      </c>
      <c r="E4335" t="s">
        <v>3893</v>
      </c>
      <c r="F4335" s="1">
        <v>100002658</v>
      </c>
      <c r="G4335" t="s">
        <v>3845</v>
      </c>
      <c r="H4335" s="22">
        <v>40209</v>
      </c>
      <c r="I4335">
        <v>1</v>
      </c>
      <c r="J4335" s="27">
        <f t="shared" si="102"/>
        <v>230</v>
      </c>
      <c r="K4335">
        <v>6776</v>
      </c>
      <c r="L4335">
        <v>0</v>
      </c>
      <c r="M4335">
        <v>6775</v>
      </c>
      <c r="N4335">
        <v>1</v>
      </c>
      <c r="O4335" s="15">
        <v>40209</v>
      </c>
      <c r="P4335" s="24">
        <v>47235</v>
      </c>
      <c r="Q4335" s="7">
        <f t="shared" si="101"/>
        <v>60</v>
      </c>
      <c r="R4335" s="12">
        <v>40209</v>
      </c>
      <c r="T4335">
        <v>36</v>
      </c>
    </row>
    <row r="4336" spans="1:20" ht="18.75" x14ac:dyDescent="0.25">
      <c r="A4336">
        <v>5090401</v>
      </c>
      <c r="B4336">
        <v>1011301</v>
      </c>
      <c r="C4336">
        <v>0</v>
      </c>
      <c r="D4336" t="s">
        <v>14</v>
      </c>
      <c r="E4336" t="s">
        <v>3894</v>
      </c>
      <c r="F4336" s="1">
        <v>100002656</v>
      </c>
      <c r="G4336" t="s">
        <v>3845</v>
      </c>
      <c r="H4336" s="22">
        <v>37500</v>
      </c>
      <c r="I4336">
        <v>1</v>
      </c>
      <c r="J4336" s="27">
        <f t="shared" si="102"/>
        <v>319</v>
      </c>
      <c r="K4336">
        <v>10169.5</v>
      </c>
      <c r="L4336">
        <v>0</v>
      </c>
      <c r="M4336">
        <v>10168.5</v>
      </c>
      <c r="N4336">
        <v>1</v>
      </c>
      <c r="O4336" s="15">
        <v>37500</v>
      </c>
      <c r="P4336" s="24">
        <v>47235</v>
      </c>
      <c r="Q4336" s="7">
        <f t="shared" si="101"/>
        <v>60</v>
      </c>
      <c r="R4336" s="12">
        <v>37500</v>
      </c>
      <c r="T4336">
        <v>36</v>
      </c>
    </row>
    <row r="4337" spans="1:20" ht="18.75" x14ac:dyDescent="0.25">
      <c r="A4337">
        <v>5090401</v>
      </c>
      <c r="B4337">
        <v>1011301</v>
      </c>
      <c r="C4337">
        <v>0</v>
      </c>
      <c r="D4337" t="s">
        <v>14</v>
      </c>
      <c r="E4337" t="s">
        <v>3895</v>
      </c>
      <c r="F4337" s="1">
        <v>100006248</v>
      </c>
      <c r="G4337" t="s">
        <v>3845</v>
      </c>
      <c r="H4337" s="22">
        <v>38684</v>
      </c>
      <c r="I4337">
        <v>1</v>
      </c>
      <c r="J4337" s="27">
        <f t="shared" si="102"/>
        <v>280</v>
      </c>
      <c r="K4337">
        <v>6258.5</v>
      </c>
      <c r="L4337">
        <v>0</v>
      </c>
      <c r="M4337">
        <v>6257.5</v>
      </c>
      <c r="N4337">
        <v>1</v>
      </c>
      <c r="O4337" s="15">
        <v>38684</v>
      </c>
      <c r="P4337" s="24">
        <v>47235</v>
      </c>
      <c r="Q4337" s="7">
        <f t="shared" si="101"/>
        <v>60</v>
      </c>
      <c r="R4337" s="12">
        <v>38684</v>
      </c>
      <c r="T4337">
        <v>36</v>
      </c>
    </row>
    <row r="4338" spans="1:20" ht="18.75" x14ac:dyDescent="0.25">
      <c r="A4338">
        <v>5090401</v>
      </c>
      <c r="B4338">
        <v>1011301</v>
      </c>
      <c r="C4338">
        <v>0</v>
      </c>
      <c r="D4338" t="s">
        <v>14</v>
      </c>
      <c r="E4338" t="s">
        <v>3896</v>
      </c>
      <c r="F4338" s="1">
        <v>100001590</v>
      </c>
      <c r="G4338" t="s">
        <v>3845</v>
      </c>
      <c r="H4338" s="22">
        <v>39629</v>
      </c>
      <c r="I4338">
        <v>1</v>
      </c>
      <c r="J4338" s="27">
        <f t="shared" si="102"/>
        <v>249</v>
      </c>
      <c r="K4338">
        <v>24500</v>
      </c>
      <c r="L4338">
        <v>0</v>
      </c>
      <c r="M4338">
        <v>24499</v>
      </c>
      <c r="N4338">
        <v>1</v>
      </c>
      <c r="O4338" s="15">
        <v>39629</v>
      </c>
      <c r="P4338" s="24">
        <v>47235</v>
      </c>
      <c r="Q4338" s="7">
        <f t="shared" si="101"/>
        <v>60</v>
      </c>
      <c r="R4338" s="12">
        <v>39629</v>
      </c>
      <c r="T4338">
        <v>36</v>
      </c>
    </row>
    <row r="4339" spans="1:20" ht="18.75" x14ac:dyDescent="0.25">
      <c r="A4339">
        <v>5090401</v>
      </c>
      <c r="B4339">
        <v>1011301</v>
      </c>
      <c r="C4339">
        <v>0</v>
      </c>
      <c r="D4339" t="s">
        <v>14</v>
      </c>
      <c r="E4339" t="s">
        <v>3897</v>
      </c>
      <c r="F4339" s="1">
        <v>100001602</v>
      </c>
      <c r="G4339" t="s">
        <v>3845</v>
      </c>
      <c r="H4339" s="22">
        <v>33939</v>
      </c>
      <c r="I4339">
        <v>1</v>
      </c>
      <c r="J4339" s="27">
        <f t="shared" si="102"/>
        <v>436</v>
      </c>
      <c r="K4339">
        <v>1440</v>
      </c>
      <c r="L4339">
        <v>0</v>
      </c>
      <c r="M4339">
        <v>1439</v>
      </c>
      <c r="N4339">
        <v>1</v>
      </c>
      <c r="O4339" s="15">
        <v>33939</v>
      </c>
      <c r="P4339" s="24">
        <v>47235</v>
      </c>
      <c r="Q4339" s="7">
        <f t="shared" si="101"/>
        <v>60</v>
      </c>
      <c r="R4339" s="12">
        <v>33939</v>
      </c>
      <c r="T4339">
        <v>36</v>
      </c>
    </row>
    <row r="4340" spans="1:20" ht="18.75" x14ac:dyDescent="0.25">
      <c r="A4340">
        <v>5090401</v>
      </c>
      <c r="B4340">
        <v>1011301</v>
      </c>
      <c r="C4340">
        <v>102</v>
      </c>
      <c r="D4340" t="s">
        <v>1049</v>
      </c>
      <c r="E4340" t="s">
        <v>3898</v>
      </c>
      <c r="F4340" s="1">
        <v>100003960</v>
      </c>
      <c r="G4340" t="s">
        <v>3845</v>
      </c>
      <c r="H4340" s="22">
        <v>39293</v>
      </c>
      <c r="I4340">
        <v>1</v>
      </c>
      <c r="J4340" s="27">
        <f t="shared" si="102"/>
        <v>242</v>
      </c>
      <c r="K4340">
        <v>6483.5</v>
      </c>
      <c r="L4340">
        <v>0</v>
      </c>
      <c r="M4340">
        <v>6482.5</v>
      </c>
      <c r="N4340">
        <v>1</v>
      </c>
      <c r="O4340" s="18">
        <v>39293</v>
      </c>
      <c r="P4340" s="24">
        <v>46660</v>
      </c>
      <c r="Q4340" s="7">
        <f t="shared" si="101"/>
        <v>60</v>
      </c>
      <c r="R4340" s="12">
        <v>39293</v>
      </c>
      <c r="T4340">
        <v>36</v>
      </c>
    </row>
    <row r="4341" spans="1:20" ht="18.75" x14ac:dyDescent="0.25">
      <c r="A4341">
        <v>5090401</v>
      </c>
      <c r="B4341">
        <v>1011301</v>
      </c>
      <c r="C4341">
        <v>102</v>
      </c>
      <c r="D4341" t="s">
        <v>1049</v>
      </c>
      <c r="E4341" t="s">
        <v>3899</v>
      </c>
      <c r="F4341" s="1">
        <v>100000046</v>
      </c>
      <c r="G4341" t="s">
        <v>3845</v>
      </c>
      <c r="H4341" s="22">
        <v>39872</v>
      </c>
      <c r="I4341">
        <v>1</v>
      </c>
      <c r="J4341" s="27">
        <f t="shared" si="102"/>
        <v>223</v>
      </c>
      <c r="K4341">
        <v>5554</v>
      </c>
      <c r="L4341">
        <v>0</v>
      </c>
      <c r="M4341">
        <v>5553</v>
      </c>
      <c r="N4341">
        <v>1</v>
      </c>
      <c r="O4341" s="18">
        <v>39872</v>
      </c>
      <c r="P4341" s="24">
        <v>46660</v>
      </c>
      <c r="Q4341" s="7">
        <f t="shared" si="101"/>
        <v>60</v>
      </c>
      <c r="R4341" s="12">
        <v>39872</v>
      </c>
      <c r="T4341">
        <v>36</v>
      </c>
    </row>
    <row r="4342" spans="1:20" ht="18.75" x14ac:dyDescent="0.25">
      <c r="A4342">
        <v>5090401</v>
      </c>
      <c r="B4342">
        <v>1011301</v>
      </c>
      <c r="C4342">
        <v>202</v>
      </c>
      <c r="D4342" t="s">
        <v>1145</v>
      </c>
      <c r="E4342" t="s">
        <v>3900</v>
      </c>
      <c r="F4342" s="1">
        <v>100006923</v>
      </c>
      <c r="G4342" t="s">
        <v>3845</v>
      </c>
      <c r="H4342" s="22">
        <v>44280</v>
      </c>
      <c r="I4342">
        <v>1</v>
      </c>
      <c r="J4342" s="27">
        <f t="shared" si="102"/>
        <v>78</v>
      </c>
      <c r="K4342">
        <v>7299</v>
      </c>
      <c r="L4342">
        <v>61.991999999999997</v>
      </c>
      <c r="M4342">
        <v>987.86599999999999</v>
      </c>
      <c r="N4342">
        <v>6311.134</v>
      </c>
      <c r="O4342" s="18">
        <v>44280</v>
      </c>
      <c r="P4342" s="24">
        <v>46660</v>
      </c>
      <c r="Q4342" s="7">
        <f t="shared" si="101"/>
        <v>60</v>
      </c>
      <c r="R4342" s="12">
        <v>44280</v>
      </c>
      <c r="T4342">
        <v>120</v>
      </c>
    </row>
    <row r="4343" spans="1:20" ht="18.75" x14ac:dyDescent="0.25">
      <c r="A4343">
        <v>5090401</v>
      </c>
      <c r="B4343">
        <v>1011301</v>
      </c>
      <c r="C4343">
        <v>204</v>
      </c>
      <c r="D4343" t="s">
        <v>1171</v>
      </c>
      <c r="E4343" t="s">
        <v>3901</v>
      </c>
      <c r="F4343" s="1">
        <v>100002657</v>
      </c>
      <c r="G4343" t="s">
        <v>3845</v>
      </c>
      <c r="H4343" s="22">
        <v>37956</v>
      </c>
      <c r="I4343">
        <v>1</v>
      </c>
      <c r="J4343" s="27">
        <f t="shared" si="102"/>
        <v>285</v>
      </c>
      <c r="K4343">
        <v>11120</v>
      </c>
      <c r="L4343">
        <v>0</v>
      </c>
      <c r="M4343">
        <v>11119</v>
      </c>
      <c r="N4343">
        <v>1</v>
      </c>
      <c r="O4343" s="18">
        <v>37956</v>
      </c>
      <c r="P4343" s="24">
        <v>46660</v>
      </c>
      <c r="Q4343" s="7">
        <f t="shared" si="101"/>
        <v>60</v>
      </c>
      <c r="R4343" s="12">
        <v>37956</v>
      </c>
      <c r="T4343">
        <v>36</v>
      </c>
    </row>
    <row r="4344" spans="1:20" ht="18.75" x14ac:dyDescent="0.25">
      <c r="A4344">
        <v>5090401</v>
      </c>
      <c r="B4344">
        <v>1011301</v>
      </c>
      <c r="C4344">
        <v>205</v>
      </c>
      <c r="D4344" t="s">
        <v>1175</v>
      </c>
      <c r="E4344" t="s">
        <v>3902</v>
      </c>
      <c r="F4344" s="1">
        <v>100002787</v>
      </c>
      <c r="G4344" t="s">
        <v>3845</v>
      </c>
      <c r="H4344" s="22">
        <v>40178</v>
      </c>
      <c r="I4344">
        <v>1</v>
      </c>
      <c r="J4344" s="27">
        <f t="shared" si="102"/>
        <v>212</v>
      </c>
      <c r="K4344">
        <v>5579</v>
      </c>
      <c r="L4344">
        <v>0</v>
      </c>
      <c r="M4344">
        <v>5578</v>
      </c>
      <c r="N4344">
        <v>1</v>
      </c>
      <c r="O4344" s="18">
        <v>40178</v>
      </c>
      <c r="P4344" s="24">
        <v>46660</v>
      </c>
      <c r="Q4344" s="7">
        <f t="shared" si="101"/>
        <v>60</v>
      </c>
      <c r="R4344" s="12">
        <v>40178</v>
      </c>
      <c r="T4344">
        <v>36</v>
      </c>
    </row>
    <row r="4345" spans="1:20" ht="18.75" x14ac:dyDescent="0.25">
      <c r="A4345">
        <v>5090401</v>
      </c>
      <c r="B4345">
        <v>1011301</v>
      </c>
      <c r="C4345">
        <v>205</v>
      </c>
      <c r="D4345" t="s">
        <v>1175</v>
      </c>
      <c r="E4345" t="s">
        <v>3903</v>
      </c>
      <c r="F4345" s="1">
        <v>100002789</v>
      </c>
      <c r="G4345" t="s">
        <v>3845</v>
      </c>
      <c r="H4345" s="22">
        <v>41872</v>
      </c>
      <c r="I4345">
        <v>1</v>
      </c>
      <c r="J4345" s="27">
        <f t="shared" si="102"/>
        <v>157</v>
      </c>
      <c r="K4345">
        <v>5130</v>
      </c>
      <c r="L4345">
        <v>0</v>
      </c>
      <c r="M4345">
        <v>5129</v>
      </c>
      <c r="N4345">
        <v>1</v>
      </c>
      <c r="O4345" s="18">
        <v>41872</v>
      </c>
      <c r="P4345" s="24">
        <v>46660</v>
      </c>
      <c r="Q4345" s="7">
        <f t="shared" si="101"/>
        <v>60</v>
      </c>
      <c r="R4345" s="12">
        <v>41872</v>
      </c>
      <c r="T4345">
        <v>36</v>
      </c>
    </row>
    <row r="4346" spans="1:20" ht="18.75" x14ac:dyDescent="0.25">
      <c r="A4346">
        <v>5090401</v>
      </c>
      <c r="B4346">
        <v>1011301</v>
      </c>
      <c r="C4346">
        <v>205</v>
      </c>
      <c r="D4346" t="s">
        <v>1175</v>
      </c>
      <c r="E4346" t="s">
        <v>3904</v>
      </c>
      <c r="F4346" s="1">
        <v>100002788</v>
      </c>
      <c r="G4346" t="s">
        <v>3845</v>
      </c>
      <c r="H4346" s="22">
        <v>39507</v>
      </c>
      <c r="I4346">
        <v>1</v>
      </c>
      <c r="J4346" s="27">
        <f t="shared" si="102"/>
        <v>235</v>
      </c>
      <c r="K4346">
        <v>0</v>
      </c>
      <c r="L4346">
        <v>0</v>
      </c>
      <c r="M4346">
        <v>0</v>
      </c>
      <c r="N4346">
        <v>0</v>
      </c>
      <c r="O4346" s="18">
        <v>39507</v>
      </c>
      <c r="P4346" s="24">
        <v>46660</v>
      </c>
      <c r="Q4346" s="7">
        <f t="shared" si="101"/>
        <v>60</v>
      </c>
      <c r="R4346" s="12">
        <v>39507</v>
      </c>
      <c r="T4346">
        <v>36</v>
      </c>
    </row>
    <row r="4347" spans="1:20" ht="18.75" x14ac:dyDescent="0.25">
      <c r="A4347">
        <v>5090401</v>
      </c>
      <c r="B4347">
        <v>1011301</v>
      </c>
      <c r="C4347">
        <v>303</v>
      </c>
      <c r="D4347" t="s">
        <v>66</v>
      </c>
      <c r="E4347" t="s">
        <v>3905</v>
      </c>
      <c r="F4347" s="1">
        <v>100006963</v>
      </c>
      <c r="G4347" t="s">
        <v>3845</v>
      </c>
      <c r="H4347" s="22">
        <v>44371</v>
      </c>
      <c r="I4347">
        <v>2</v>
      </c>
      <c r="J4347" s="27">
        <f t="shared" si="102"/>
        <v>75</v>
      </c>
      <c r="K4347">
        <v>14888</v>
      </c>
      <c r="L4347">
        <v>126.446</v>
      </c>
      <c r="M4347">
        <v>1643.797</v>
      </c>
      <c r="N4347">
        <v>13244.203</v>
      </c>
      <c r="O4347" s="18">
        <v>44371</v>
      </c>
      <c r="P4347" s="24">
        <v>46660</v>
      </c>
      <c r="Q4347" s="7">
        <f t="shared" si="101"/>
        <v>60</v>
      </c>
      <c r="R4347" s="12">
        <v>44371</v>
      </c>
      <c r="T4347">
        <v>120</v>
      </c>
    </row>
    <row r="4348" spans="1:20" ht="18.75" x14ac:dyDescent="0.25">
      <c r="A4348">
        <v>5090401</v>
      </c>
      <c r="B4348">
        <v>1011301</v>
      </c>
      <c r="C4348">
        <v>303</v>
      </c>
      <c r="D4348" t="s">
        <v>66</v>
      </c>
      <c r="E4348" t="s">
        <v>3906</v>
      </c>
      <c r="F4348" s="1">
        <v>100006834</v>
      </c>
      <c r="G4348" t="s">
        <v>3845</v>
      </c>
      <c r="H4348" s="22">
        <v>44150</v>
      </c>
      <c r="I4348">
        <v>7</v>
      </c>
      <c r="J4348" s="27">
        <f t="shared" si="102"/>
        <v>82</v>
      </c>
      <c r="K4348">
        <v>46935</v>
      </c>
      <c r="L4348">
        <v>398.62599999999998</v>
      </c>
      <c r="M4348">
        <v>8022.3040000000001</v>
      </c>
      <c r="N4348">
        <v>38912.696000000004</v>
      </c>
      <c r="O4348" s="18">
        <v>44150</v>
      </c>
      <c r="P4348" s="24">
        <v>46660</v>
      </c>
      <c r="Q4348" s="7">
        <f t="shared" si="101"/>
        <v>60</v>
      </c>
      <c r="R4348" s="12">
        <v>44150</v>
      </c>
      <c r="T4348">
        <v>120</v>
      </c>
    </row>
    <row r="4349" spans="1:20" ht="18.75" x14ac:dyDescent="0.25">
      <c r="A4349">
        <v>5090401</v>
      </c>
      <c r="B4349">
        <v>1011301</v>
      </c>
      <c r="C4349">
        <v>303</v>
      </c>
      <c r="D4349" t="s">
        <v>66</v>
      </c>
      <c r="E4349" t="s">
        <v>3907</v>
      </c>
      <c r="F4349" s="1">
        <v>100006835</v>
      </c>
      <c r="G4349" t="s">
        <v>3845</v>
      </c>
      <c r="H4349" s="22">
        <v>44150</v>
      </c>
      <c r="I4349">
        <v>2</v>
      </c>
      <c r="J4349" s="27">
        <f t="shared" si="102"/>
        <v>82</v>
      </c>
      <c r="K4349">
        <v>17160</v>
      </c>
      <c r="L4349">
        <v>145.74199999999999</v>
      </c>
      <c r="M4349">
        <v>2933.0479999999998</v>
      </c>
      <c r="N4349">
        <v>14226.951999999999</v>
      </c>
      <c r="O4349" s="18">
        <v>44150</v>
      </c>
      <c r="P4349" s="24">
        <v>46660</v>
      </c>
      <c r="Q4349" s="7">
        <f t="shared" si="101"/>
        <v>60</v>
      </c>
      <c r="R4349" s="12">
        <v>44150</v>
      </c>
      <c r="T4349">
        <v>120</v>
      </c>
    </row>
    <row r="4350" spans="1:20" ht="18.75" x14ac:dyDescent="0.25">
      <c r="A4350">
        <v>5090401</v>
      </c>
      <c r="B4350">
        <v>1011301</v>
      </c>
      <c r="C4350">
        <v>303</v>
      </c>
      <c r="D4350" t="s">
        <v>66</v>
      </c>
      <c r="E4350" t="s">
        <v>3908</v>
      </c>
      <c r="F4350" s="1">
        <v>100003415</v>
      </c>
      <c r="G4350" t="s">
        <v>3845</v>
      </c>
      <c r="H4350" s="22">
        <v>42765</v>
      </c>
      <c r="I4350">
        <v>1</v>
      </c>
      <c r="J4350" s="27">
        <f t="shared" si="102"/>
        <v>128</v>
      </c>
      <c r="K4350">
        <v>1.1000000000000001</v>
      </c>
      <c r="L4350">
        <v>0</v>
      </c>
      <c r="M4350">
        <v>0.1</v>
      </c>
      <c r="N4350">
        <v>1</v>
      </c>
      <c r="O4350" s="18">
        <v>42765</v>
      </c>
      <c r="P4350" s="24">
        <v>46660</v>
      </c>
      <c r="Q4350" s="7">
        <f t="shared" si="101"/>
        <v>60</v>
      </c>
      <c r="R4350" s="12">
        <v>42765</v>
      </c>
      <c r="T4350">
        <v>1</v>
      </c>
    </row>
    <row r="4351" spans="1:20" ht="18.75" x14ac:dyDescent="0.25">
      <c r="A4351">
        <v>5090401</v>
      </c>
      <c r="B4351">
        <v>1011301</v>
      </c>
      <c r="C4351">
        <v>303</v>
      </c>
      <c r="D4351" t="s">
        <v>66</v>
      </c>
      <c r="E4351" t="s">
        <v>3909</v>
      </c>
      <c r="F4351" s="1">
        <v>100003413</v>
      </c>
      <c r="G4351" t="s">
        <v>3845</v>
      </c>
      <c r="H4351" s="22">
        <v>40056</v>
      </c>
      <c r="I4351">
        <v>1</v>
      </c>
      <c r="J4351" s="27">
        <f t="shared" si="102"/>
        <v>216</v>
      </c>
      <c r="K4351">
        <v>5650</v>
      </c>
      <c r="L4351">
        <v>0</v>
      </c>
      <c r="M4351">
        <v>5649</v>
      </c>
      <c r="N4351">
        <v>1</v>
      </c>
      <c r="O4351" s="18">
        <v>40056</v>
      </c>
      <c r="P4351" s="24">
        <v>46660</v>
      </c>
      <c r="Q4351" s="7">
        <f t="shared" ref="Q4351:Q4408" si="103">5*12</f>
        <v>60</v>
      </c>
      <c r="R4351" s="12">
        <v>40056</v>
      </c>
      <c r="T4351">
        <v>36</v>
      </c>
    </row>
    <row r="4352" spans="1:20" ht="18.75" x14ac:dyDescent="0.25">
      <c r="A4352">
        <v>5090401</v>
      </c>
      <c r="B4352">
        <v>1011301</v>
      </c>
      <c r="C4352">
        <v>304</v>
      </c>
      <c r="D4352" t="s">
        <v>68</v>
      </c>
      <c r="E4352" t="s">
        <v>3910</v>
      </c>
      <c r="F4352" s="1">
        <v>100003416</v>
      </c>
      <c r="G4352" t="s">
        <v>3845</v>
      </c>
      <c r="H4352" s="22">
        <v>39568</v>
      </c>
      <c r="I4352">
        <v>1</v>
      </c>
      <c r="J4352" s="27">
        <f t="shared" si="102"/>
        <v>233</v>
      </c>
      <c r="K4352">
        <v>4229</v>
      </c>
      <c r="L4352">
        <v>0</v>
      </c>
      <c r="M4352">
        <v>4228</v>
      </c>
      <c r="N4352">
        <v>1</v>
      </c>
      <c r="O4352" s="18">
        <v>39568</v>
      </c>
      <c r="P4352" s="24">
        <v>46660</v>
      </c>
      <c r="Q4352" s="7">
        <f t="shared" si="103"/>
        <v>60</v>
      </c>
      <c r="R4352" s="12">
        <v>39568</v>
      </c>
      <c r="T4352">
        <v>36</v>
      </c>
    </row>
    <row r="4353" spans="1:20" ht="18.75" x14ac:dyDescent="0.25">
      <c r="A4353">
        <v>5090401</v>
      </c>
      <c r="B4353">
        <v>1011301</v>
      </c>
      <c r="C4353">
        <v>304</v>
      </c>
      <c r="D4353" t="s">
        <v>68</v>
      </c>
      <c r="E4353" t="s">
        <v>3911</v>
      </c>
      <c r="F4353" s="1">
        <v>100003657</v>
      </c>
      <c r="G4353" t="s">
        <v>3845</v>
      </c>
      <c r="H4353" s="22">
        <v>39872</v>
      </c>
      <c r="I4353">
        <v>1</v>
      </c>
      <c r="J4353" s="27">
        <f t="shared" si="102"/>
        <v>223</v>
      </c>
      <c r="K4353">
        <v>7415</v>
      </c>
      <c r="L4353">
        <v>0</v>
      </c>
      <c r="M4353">
        <v>7412</v>
      </c>
      <c r="N4353">
        <v>3</v>
      </c>
      <c r="O4353" s="18">
        <v>39872</v>
      </c>
      <c r="P4353" s="24">
        <v>46660</v>
      </c>
      <c r="Q4353" s="7">
        <f t="shared" si="103"/>
        <v>60</v>
      </c>
      <c r="R4353" s="12">
        <v>39872</v>
      </c>
      <c r="T4353">
        <v>36</v>
      </c>
    </row>
    <row r="4354" spans="1:20" ht="18.75" x14ac:dyDescent="0.25">
      <c r="A4354">
        <v>5090401</v>
      </c>
      <c r="B4354">
        <v>1011301</v>
      </c>
      <c r="C4354">
        <v>304</v>
      </c>
      <c r="D4354" t="s">
        <v>68</v>
      </c>
      <c r="E4354" t="s">
        <v>3912</v>
      </c>
      <c r="F4354" s="1">
        <v>100003655</v>
      </c>
      <c r="G4354" t="s">
        <v>3845</v>
      </c>
      <c r="H4354" s="22">
        <v>37530</v>
      </c>
      <c r="I4354">
        <v>1</v>
      </c>
      <c r="J4354" s="27">
        <f t="shared" si="102"/>
        <v>299</v>
      </c>
      <c r="K4354">
        <v>9500</v>
      </c>
      <c r="L4354">
        <v>0</v>
      </c>
      <c r="M4354">
        <v>9499</v>
      </c>
      <c r="N4354">
        <v>1</v>
      </c>
      <c r="O4354" s="18">
        <v>37530</v>
      </c>
      <c r="P4354" s="24">
        <v>46660</v>
      </c>
      <c r="Q4354" s="7">
        <f t="shared" si="103"/>
        <v>60</v>
      </c>
      <c r="R4354" s="12">
        <v>37530</v>
      </c>
      <c r="T4354">
        <v>36</v>
      </c>
    </row>
    <row r="4355" spans="1:20" ht="18.75" x14ac:dyDescent="0.25">
      <c r="A4355">
        <v>5090401</v>
      </c>
      <c r="B4355">
        <v>1011301</v>
      </c>
      <c r="C4355">
        <v>304</v>
      </c>
      <c r="D4355" t="s">
        <v>68</v>
      </c>
      <c r="E4355" t="s">
        <v>3913</v>
      </c>
      <c r="F4355" s="1">
        <v>100003654</v>
      </c>
      <c r="G4355" t="s">
        <v>3845</v>
      </c>
      <c r="H4355" s="22">
        <v>40321</v>
      </c>
      <c r="I4355">
        <v>1</v>
      </c>
      <c r="J4355" s="27">
        <f t="shared" ref="J4355:J4418" si="104">DATEDIF(H4355,P4355,"m")</f>
        <v>208</v>
      </c>
      <c r="K4355">
        <v>4055</v>
      </c>
      <c r="L4355">
        <v>0</v>
      </c>
      <c r="M4355">
        <v>4054</v>
      </c>
      <c r="N4355">
        <v>1</v>
      </c>
      <c r="O4355" s="18">
        <v>40321</v>
      </c>
      <c r="P4355" s="24">
        <v>46660</v>
      </c>
      <c r="Q4355" s="7">
        <f t="shared" si="103"/>
        <v>60</v>
      </c>
      <c r="R4355" s="12">
        <v>40321</v>
      </c>
      <c r="T4355">
        <v>36</v>
      </c>
    </row>
    <row r="4356" spans="1:20" ht="18.75" x14ac:dyDescent="0.25">
      <c r="A4356">
        <v>5090401</v>
      </c>
      <c r="B4356">
        <v>1011301</v>
      </c>
      <c r="C4356">
        <v>304</v>
      </c>
      <c r="D4356" t="s">
        <v>68</v>
      </c>
      <c r="E4356" t="s">
        <v>3914</v>
      </c>
      <c r="F4356" s="1">
        <v>100001884</v>
      </c>
      <c r="G4356" t="s">
        <v>3845</v>
      </c>
      <c r="H4356" s="22">
        <v>39872</v>
      </c>
      <c r="I4356">
        <v>1</v>
      </c>
      <c r="J4356" s="27">
        <f t="shared" si="104"/>
        <v>223</v>
      </c>
      <c r="K4356">
        <v>5554</v>
      </c>
      <c r="L4356">
        <v>0</v>
      </c>
      <c r="M4356">
        <v>5553</v>
      </c>
      <c r="N4356">
        <v>1</v>
      </c>
      <c r="O4356" s="18">
        <v>39872</v>
      </c>
      <c r="P4356" s="24">
        <v>46660</v>
      </c>
      <c r="Q4356" s="7">
        <f t="shared" si="103"/>
        <v>60</v>
      </c>
      <c r="R4356" s="12">
        <v>39872</v>
      </c>
      <c r="T4356">
        <v>36</v>
      </c>
    </row>
    <row r="4357" spans="1:20" ht="18.75" x14ac:dyDescent="0.25">
      <c r="A4357">
        <v>5090401</v>
      </c>
      <c r="B4357">
        <v>1011301</v>
      </c>
      <c r="C4357">
        <v>304</v>
      </c>
      <c r="D4357" t="s">
        <v>68</v>
      </c>
      <c r="E4357" t="s">
        <v>3915</v>
      </c>
      <c r="F4357" s="1">
        <v>100003411</v>
      </c>
      <c r="G4357" t="s">
        <v>3845</v>
      </c>
      <c r="H4357" s="22">
        <v>40237</v>
      </c>
      <c r="I4357">
        <v>1</v>
      </c>
      <c r="J4357" s="27">
        <f t="shared" si="104"/>
        <v>211</v>
      </c>
      <c r="K4357">
        <v>5500</v>
      </c>
      <c r="L4357">
        <v>0</v>
      </c>
      <c r="M4357">
        <v>5499</v>
      </c>
      <c r="N4357">
        <v>1</v>
      </c>
      <c r="O4357" s="18">
        <v>40237</v>
      </c>
      <c r="P4357" s="24">
        <v>46660</v>
      </c>
      <c r="Q4357" s="7">
        <f t="shared" si="103"/>
        <v>60</v>
      </c>
      <c r="R4357" s="12">
        <v>40237</v>
      </c>
      <c r="T4357">
        <v>36</v>
      </c>
    </row>
    <row r="4358" spans="1:20" ht="18.75" x14ac:dyDescent="0.25">
      <c r="A4358">
        <v>5090401</v>
      </c>
      <c r="B4358">
        <v>1011301</v>
      </c>
      <c r="C4358">
        <v>305</v>
      </c>
      <c r="D4358" t="s">
        <v>1493</v>
      </c>
      <c r="E4358" t="s">
        <v>3898</v>
      </c>
      <c r="F4358" s="1">
        <v>100003960</v>
      </c>
      <c r="G4358" t="s">
        <v>3845</v>
      </c>
      <c r="H4358" s="22">
        <v>39293</v>
      </c>
      <c r="I4358">
        <v>1</v>
      </c>
      <c r="J4358" s="27">
        <f t="shared" si="104"/>
        <v>242</v>
      </c>
      <c r="K4358">
        <v>0</v>
      </c>
      <c r="L4358">
        <v>0</v>
      </c>
      <c r="M4358">
        <v>0</v>
      </c>
      <c r="N4358">
        <v>0</v>
      </c>
      <c r="O4358" s="18">
        <v>39293</v>
      </c>
      <c r="P4358" s="24">
        <v>46660</v>
      </c>
      <c r="Q4358" s="7">
        <f t="shared" si="103"/>
        <v>60</v>
      </c>
      <c r="R4358" s="12">
        <v>39293</v>
      </c>
      <c r="T4358">
        <v>36</v>
      </c>
    </row>
    <row r="4359" spans="1:20" ht="18.75" x14ac:dyDescent="0.25">
      <c r="A4359">
        <v>5090401</v>
      </c>
      <c r="B4359">
        <v>1011301</v>
      </c>
      <c r="C4359">
        <v>305</v>
      </c>
      <c r="D4359" t="s">
        <v>1493</v>
      </c>
      <c r="E4359" t="s">
        <v>3916</v>
      </c>
      <c r="F4359" s="1">
        <v>100007251</v>
      </c>
      <c r="G4359" t="s">
        <v>3845</v>
      </c>
      <c r="H4359" s="22">
        <v>44712</v>
      </c>
      <c r="I4359">
        <v>1</v>
      </c>
      <c r="J4359" s="27">
        <f t="shared" si="104"/>
        <v>63</v>
      </c>
      <c r="K4359">
        <v>6267</v>
      </c>
      <c r="L4359">
        <v>53.226999999999997</v>
      </c>
      <c r="M4359">
        <v>106.45399999999999</v>
      </c>
      <c r="N4359">
        <v>6160.5460000000003</v>
      </c>
      <c r="O4359" s="18">
        <v>44712</v>
      </c>
      <c r="P4359" s="24">
        <v>46660</v>
      </c>
      <c r="Q4359" s="7">
        <f t="shared" si="103"/>
        <v>60</v>
      </c>
      <c r="R4359" s="12">
        <v>44712</v>
      </c>
      <c r="T4359">
        <v>120</v>
      </c>
    </row>
    <row r="4360" spans="1:20" ht="18.75" x14ac:dyDescent="0.25">
      <c r="A4360">
        <v>5090401</v>
      </c>
      <c r="B4360">
        <v>1011301</v>
      </c>
      <c r="C4360">
        <v>305</v>
      </c>
      <c r="D4360" t="s">
        <v>1493</v>
      </c>
      <c r="E4360" t="s">
        <v>3917</v>
      </c>
      <c r="F4360" s="1">
        <v>100007250</v>
      </c>
      <c r="G4360" t="s">
        <v>3845</v>
      </c>
      <c r="H4360" s="22">
        <v>44712</v>
      </c>
      <c r="I4360">
        <v>1</v>
      </c>
      <c r="J4360" s="27">
        <f t="shared" si="104"/>
        <v>63</v>
      </c>
      <c r="K4360">
        <v>11233</v>
      </c>
      <c r="L4360">
        <v>95.403999999999996</v>
      </c>
      <c r="M4360">
        <v>190.80799999999999</v>
      </c>
      <c r="N4360">
        <v>11042.191999999999</v>
      </c>
      <c r="O4360" s="18">
        <v>44712</v>
      </c>
      <c r="P4360" s="24">
        <v>46660</v>
      </c>
      <c r="Q4360" s="7">
        <f t="shared" si="103"/>
        <v>60</v>
      </c>
      <c r="R4360" s="12">
        <v>44712</v>
      </c>
      <c r="T4360">
        <v>120</v>
      </c>
    </row>
    <row r="4361" spans="1:20" ht="18.75" x14ac:dyDescent="0.25">
      <c r="A4361">
        <v>5090401</v>
      </c>
      <c r="B4361">
        <v>1011301</v>
      </c>
      <c r="C4361">
        <v>305</v>
      </c>
      <c r="D4361" t="s">
        <v>1493</v>
      </c>
      <c r="E4361" t="s">
        <v>3918</v>
      </c>
      <c r="F4361" s="1">
        <v>100003959</v>
      </c>
      <c r="G4361" t="s">
        <v>3845</v>
      </c>
      <c r="H4361" s="22">
        <v>37408</v>
      </c>
      <c r="I4361">
        <v>1</v>
      </c>
      <c r="J4361" s="27">
        <f t="shared" si="104"/>
        <v>303</v>
      </c>
      <c r="K4361">
        <v>4224</v>
      </c>
      <c r="L4361">
        <v>0</v>
      </c>
      <c r="M4361">
        <v>4223</v>
      </c>
      <c r="N4361">
        <v>1</v>
      </c>
      <c r="O4361" s="18">
        <v>37408</v>
      </c>
      <c r="P4361" s="24">
        <v>46660</v>
      </c>
      <c r="Q4361" s="7">
        <f t="shared" si="103"/>
        <v>60</v>
      </c>
      <c r="R4361" s="12">
        <v>37408</v>
      </c>
      <c r="T4361">
        <v>36</v>
      </c>
    </row>
    <row r="4362" spans="1:20" ht="18.75" x14ac:dyDescent="0.25">
      <c r="A4362">
        <v>5090401</v>
      </c>
      <c r="B4362">
        <v>1011301</v>
      </c>
      <c r="C4362">
        <v>401</v>
      </c>
      <c r="D4362" t="s">
        <v>1521</v>
      </c>
      <c r="E4362" t="s">
        <v>3919</v>
      </c>
      <c r="F4362" s="1">
        <v>100004075</v>
      </c>
      <c r="G4362" t="s">
        <v>3845</v>
      </c>
      <c r="H4362" s="22">
        <v>43496</v>
      </c>
      <c r="I4362">
        <v>1</v>
      </c>
      <c r="J4362" s="27">
        <f t="shared" si="104"/>
        <v>103</v>
      </c>
      <c r="K4362">
        <v>1.1000000000000001</v>
      </c>
      <c r="L4362">
        <v>0</v>
      </c>
      <c r="M4362">
        <v>0.1</v>
      </c>
      <c r="N4362">
        <v>1</v>
      </c>
      <c r="O4362" s="18">
        <v>43496</v>
      </c>
      <c r="P4362" s="24">
        <v>46660</v>
      </c>
      <c r="Q4362" s="7">
        <f t="shared" si="103"/>
        <v>60</v>
      </c>
      <c r="R4362" s="12">
        <v>43496</v>
      </c>
      <c r="T4362">
        <v>1</v>
      </c>
    </row>
    <row r="4363" spans="1:20" ht="18.75" x14ac:dyDescent="0.25">
      <c r="A4363">
        <v>5090401</v>
      </c>
      <c r="B4363">
        <v>1011301</v>
      </c>
      <c r="C4363">
        <v>401</v>
      </c>
      <c r="D4363" t="s">
        <v>1521</v>
      </c>
      <c r="E4363" t="s">
        <v>3920</v>
      </c>
      <c r="F4363" s="1">
        <v>100006841</v>
      </c>
      <c r="G4363" t="s">
        <v>3845</v>
      </c>
      <c r="H4363" s="22">
        <v>44150</v>
      </c>
      <c r="I4363">
        <v>1</v>
      </c>
      <c r="J4363" s="27">
        <f t="shared" si="104"/>
        <v>82</v>
      </c>
      <c r="K4363">
        <v>6705</v>
      </c>
      <c r="L4363">
        <v>56.947000000000003</v>
      </c>
      <c r="M4363">
        <v>1146.046</v>
      </c>
      <c r="N4363">
        <v>5558.9539999999997</v>
      </c>
      <c r="O4363" s="18">
        <v>44150</v>
      </c>
      <c r="P4363" s="24">
        <v>46660</v>
      </c>
      <c r="Q4363" s="7">
        <f t="shared" si="103"/>
        <v>60</v>
      </c>
      <c r="R4363" s="12">
        <v>44150</v>
      </c>
      <c r="T4363">
        <v>120</v>
      </c>
    </row>
    <row r="4364" spans="1:20" ht="18.75" x14ac:dyDescent="0.25">
      <c r="A4364">
        <v>5090401</v>
      </c>
      <c r="B4364">
        <v>1011301</v>
      </c>
      <c r="C4364">
        <v>401</v>
      </c>
      <c r="D4364" t="s">
        <v>1521</v>
      </c>
      <c r="E4364" t="s">
        <v>3921</v>
      </c>
      <c r="F4364" s="1">
        <v>100007247</v>
      </c>
      <c r="G4364" t="s">
        <v>3845</v>
      </c>
      <c r="H4364" s="22">
        <v>44710</v>
      </c>
      <c r="I4364">
        <v>1</v>
      </c>
      <c r="J4364" s="27">
        <f t="shared" si="104"/>
        <v>64</v>
      </c>
      <c r="K4364">
        <v>8800</v>
      </c>
      <c r="L4364">
        <v>74.739999999999995</v>
      </c>
      <c r="M4364">
        <v>154.30199999999999</v>
      </c>
      <c r="N4364">
        <v>8645.6980000000003</v>
      </c>
      <c r="O4364" s="18">
        <v>44710</v>
      </c>
      <c r="P4364" s="24">
        <v>46660</v>
      </c>
      <c r="Q4364" s="7">
        <f t="shared" si="103"/>
        <v>60</v>
      </c>
      <c r="R4364" s="12">
        <v>44710</v>
      </c>
      <c r="T4364">
        <v>120</v>
      </c>
    </row>
    <row r="4365" spans="1:20" ht="18.75" x14ac:dyDescent="0.25">
      <c r="A4365">
        <v>5090401</v>
      </c>
      <c r="B4365">
        <v>1011301</v>
      </c>
      <c r="C4365">
        <v>401</v>
      </c>
      <c r="D4365" t="s">
        <v>1521</v>
      </c>
      <c r="E4365" t="s">
        <v>3922</v>
      </c>
      <c r="F4365" s="1">
        <v>100004074</v>
      </c>
      <c r="G4365" t="s">
        <v>3845</v>
      </c>
      <c r="H4365" s="22">
        <v>41670</v>
      </c>
      <c r="I4365">
        <v>1</v>
      </c>
      <c r="J4365" s="27">
        <f t="shared" si="104"/>
        <v>163</v>
      </c>
      <c r="K4365">
        <v>6500</v>
      </c>
      <c r="L4365">
        <v>0</v>
      </c>
      <c r="M4365">
        <v>6499</v>
      </c>
      <c r="N4365">
        <v>1</v>
      </c>
      <c r="O4365" s="18">
        <v>41670</v>
      </c>
      <c r="P4365" s="24">
        <v>46660</v>
      </c>
      <c r="Q4365" s="7">
        <f t="shared" si="103"/>
        <v>60</v>
      </c>
      <c r="R4365" s="12">
        <v>41670</v>
      </c>
      <c r="T4365">
        <v>36</v>
      </c>
    </row>
    <row r="4366" spans="1:20" ht="18.75" x14ac:dyDescent="0.25">
      <c r="A4366">
        <v>5090401</v>
      </c>
      <c r="B4366">
        <v>1011301</v>
      </c>
      <c r="C4366">
        <v>401</v>
      </c>
      <c r="D4366" t="s">
        <v>1521</v>
      </c>
      <c r="E4366" t="s">
        <v>3923</v>
      </c>
      <c r="F4366" s="1">
        <v>100004073</v>
      </c>
      <c r="G4366" t="s">
        <v>3845</v>
      </c>
      <c r="H4366" s="22">
        <v>41305</v>
      </c>
      <c r="I4366">
        <v>1</v>
      </c>
      <c r="J4366" s="27">
        <f t="shared" si="104"/>
        <v>175</v>
      </c>
      <c r="K4366">
        <v>5715</v>
      </c>
      <c r="L4366">
        <v>0</v>
      </c>
      <c r="M4366">
        <v>5714</v>
      </c>
      <c r="N4366">
        <v>1</v>
      </c>
      <c r="O4366" s="18">
        <v>41305</v>
      </c>
      <c r="P4366" s="24">
        <v>46660</v>
      </c>
      <c r="Q4366" s="7">
        <f t="shared" si="103"/>
        <v>60</v>
      </c>
      <c r="R4366" s="12">
        <v>41305</v>
      </c>
      <c r="T4366">
        <v>36</v>
      </c>
    </row>
    <row r="4367" spans="1:20" ht="18.75" x14ac:dyDescent="0.25">
      <c r="A4367">
        <v>5090401</v>
      </c>
      <c r="B4367">
        <v>1011301</v>
      </c>
      <c r="C4367">
        <v>502</v>
      </c>
      <c r="D4367" t="s">
        <v>70</v>
      </c>
      <c r="E4367" t="s">
        <v>3924</v>
      </c>
      <c r="F4367" s="1">
        <v>100006681</v>
      </c>
      <c r="G4367" t="s">
        <v>3845</v>
      </c>
      <c r="H4367" s="22">
        <v>43830</v>
      </c>
      <c r="I4367">
        <v>1</v>
      </c>
      <c r="J4367" s="27">
        <f t="shared" si="104"/>
        <v>92</v>
      </c>
      <c r="K4367">
        <v>2850</v>
      </c>
      <c r="L4367">
        <v>24.204999999999998</v>
      </c>
      <c r="M4367">
        <v>736.31299999999999</v>
      </c>
      <c r="N4367">
        <v>2113.6869999999999</v>
      </c>
      <c r="O4367" s="18">
        <v>43830</v>
      </c>
      <c r="P4367" s="24">
        <v>46660</v>
      </c>
      <c r="Q4367" s="7">
        <f t="shared" si="103"/>
        <v>60</v>
      </c>
      <c r="R4367" s="12">
        <v>43830</v>
      </c>
      <c r="T4367">
        <v>120</v>
      </c>
    </row>
    <row r="4368" spans="1:20" ht="18.75" x14ac:dyDescent="0.25">
      <c r="A4368">
        <v>5090401</v>
      </c>
      <c r="B4368">
        <v>1011301</v>
      </c>
      <c r="C4368">
        <v>502</v>
      </c>
      <c r="D4368" t="s">
        <v>70</v>
      </c>
      <c r="E4368" t="s">
        <v>3925</v>
      </c>
      <c r="F4368" s="1">
        <v>100005107</v>
      </c>
      <c r="G4368" t="s">
        <v>3845</v>
      </c>
      <c r="H4368" s="22">
        <v>41790</v>
      </c>
      <c r="I4368">
        <v>1</v>
      </c>
      <c r="J4368" s="27">
        <f t="shared" si="104"/>
        <v>159</v>
      </c>
      <c r="K4368">
        <v>4155</v>
      </c>
      <c r="L4368">
        <v>0</v>
      </c>
      <c r="M4368">
        <v>4154</v>
      </c>
      <c r="N4368">
        <v>1</v>
      </c>
      <c r="O4368" s="18">
        <v>41790</v>
      </c>
      <c r="P4368" s="24">
        <v>46660</v>
      </c>
      <c r="Q4368" s="7">
        <f t="shared" si="103"/>
        <v>60</v>
      </c>
      <c r="R4368" s="12">
        <v>41790</v>
      </c>
      <c r="T4368">
        <v>36</v>
      </c>
    </row>
    <row r="4369" spans="1:20" ht="18.75" x14ac:dyDescent="0.25">
      <c r="A4369">
        <v>5090401</v>
      </c>
      <c r="B4369">
        <v>1011301</v>
      </c>
      <c r="C4369">
        <v>502</v>
      </c>
      <c r="D4369" t="s">
        <v>70</v>
      </c>
      <c r="E4369" t="s">
        <v>3910</v>
      </c>
      <c r="F4369" s="1">
        <v>100003408</v>
      </c>
      <c r="G4369" t="s">
        <v>3845</v>
      </c>
      <c r="H4369" s="22">
        <v>39568</v>
      </c>
      <c r="I4369">
        <v>1</v>
      </c>
      <c r="J4369" s="27">
        <f t="shared" si="104"/>
        <v>233</v>
      </c>
      <c r="K4369">
        <v>4229</v>
      </c>
      <c r="L4369">
        <v>0</v>
      </c>
      <c r="M4369">
        <v>4228</v>
      </c>
      <c r="N4369">
        <v>1</v>
      </c>
      <c r="O4369" s="18">
        <v>39568</v>
      </c>
      <c r="P4369" s="24">
        <v>46660</v>
      </c>
      <c r="Q4369" s="7">
        <f t="shared" si="103"/>
        <v>60</v>
      </c>
      <c r="R4369" s="12">
        <v>39568</v>
      </c>
      <c r="T4369">
        <v>36</v>
      </c>
    </row>
    <row r="4370" spans="1:20" ht="18.75" x14ac:dyDescent="0.25">
      <c r="A4370">
        <v>5090401</v>
      </c>
      <c r="B4370">
        <v>1011301</v>
      </c>
      <c r="C4370">
        <v>502</v>
      </c>
      <c r="D4370" t="s">
        <v>70</v>
      </c>
      <c r="E4370" t="s">
        <v>3898</v>
      </c>
      <c r="F4370" s="1">
        <v>100006127</v>
      </c>
      <c r="G4370" t="s">
        <v>3845</v>
      </c>
      <c r="H4370" s="22">
        <v>39293</v>
      </c>
      <c r="I4370">
        <v>2</v>
      </c>
      <c r="J4370" s="27">
        <f t="shared" si="104"/>
        <v>242</v>
      </c>
      <c r="K4370">
        <v>12967</v>
      </c>
      <c r="L4370">
        <v>0</v>
      </c>
      <c r="M4370">
        <v>12966</v>
      </c>
      <c r="N4370">
        <v>1</v>
      </c>
      <c r="O4370" s="18">
        <v>39293</v>
      </c>
      <c r="P4370" s="24">
        <v>46660</v>
      </c>
      <c r="Q4370" s="7">
        <f t="shared" si="103"/>
        <v>60</v>
      </c>
      <c r="R4370" s="12">
        <v>39293</v>
      </c>
      <c r="T4370">
        <v>36</v>
      </c>
    </row>
    <row r="4371" spans="1:20" ht="18.75" x14ac:dyDescent="0.25">
      <c r="A4371">
        <v>5090401</v>
      </c>
      <c r="B4371">
        <v>1011301</v>
      </c>
      <c r="C4371">
        <v>502</v>
      </c>
      <c r="D4371" t="s">
        <v>70</v>
      </c>
      <c r="E4371" t="s">
        <v>3926</v>
      </c>
      <c r="F4371" s="1">
        <v>100007044</v>
      </c>
      <c r="G4371" t="s">
        <v>3845</v>
      </c>
      <c r="H4371" s="22">
        <v>44439</v>
      </c>
      <c r="I4371">
        <v>2</v>
      </c>
      <c r="J4371" s="27">
        <f t="shared" si="104"/>
        <v>72</v>
      </c>
      <c r="K4371">
        <v>15000</v>
      </c>
      <c r="L4371">
        <v>127.39700000000001</v>
      </c>
      <c r="M4371">
        <v>1376.711</v>
      </c>
      <c r="N4371">
        <v>13623.289000000001</v>
      </c>
      <c r="O4371" s="18">
        <v>44439</v>
      </c>
      <c r="P4371" s="24">
        <v>46660</v>
      </c>
      <c r="Q4371" s="7">
        <f t="shared" si="103"/>
        <v>60</v>
      </c>
      <c r="R4371" s="12">
        <v>44439</v>
      </c>
      <c r="T4371">
        <v>120</v>
      </c>
    </row>
    <row r="4372" spans="1:20" ht="18.75" x14ac:dyDescent="0.25">
      <c r="A4372">
        <v>5090401</v>
      </c>
      <c r="B4372">
        <v>1011301</v>
      </c>
      <c r="C4372">
        <v>502</v>
      </c>
      <c r="D4372" t="s">
        <v>70</v>
      </c>
      <c r="E4372" t="s">
        <v>3927</v>
      </c>
      <c r="F4372" s="1">
        <v>100007315</v>
      </c>
      <c r="G4372" t="s">
        <v>3845</v>
      </c>
      <c r="H4372" s="22">
        <v>44773</v>
      </c>
      <c r="I4372">
        <v>4</v>
      </c>
      <c r="J4372" s="27">
        <f t="shared" si="104"/>
        <v>61</v>
      </c>
      <c r="K4372">
        <v>30400</v>
      </c>
      <c r="L4372">
        <v>8.3290000000000006</v>
      </c>
      <c r="M4372">
        <v>8.3290000000000006</v>
      </c>
      <c r="N4372">
        <v>30391.670999999998</v>
      </c>
      <c r="O4372" s="18">
        <v>44773</v>
      </c>
      <c r="P4372" s="24">
        <v>46660</v>
      </c>
      <c r="Q4372" s="7">
        <f t="shared" si="103"/>
        <v>60</v>
      </c>
      <c r="R4372" s="12">
        <v>44773</v>
      </c>
      <c r="T4372">
        <v>120</v>
      </c>
    </row>
    <row r="4373" spans="1:20" ht="18.75" x14ac:dyDescent="0.25">
      <c r="A4373">
        <v>5090401</v>
      </c>
      <c r="B4373">
        <v>1011301</v>
      </c>
      <c r="C4373">
        <v>502</v>
      </c>
      <c r="D4373" t="s">
        <v>70</v>
      </c>
      <c r="E4373" t="s">
        <v>3928</v>
      </c>
      <c r="F4373" s="1">
        <v>100006131</v>
      </c>
      <c r="G4373" t="s">
        <v>3845</v>
      </c>
      <c r="H4373" s="22">
        <v>43394</v>
      </c>
      <c r="I4373">
        <v>1</v>
      </c>
      <c r="J4373" s="27">
        <f t="shared" si="104"/>
        <v>107</v>
      </c>
      <c r="K4373">
        <v>1.1000000000000001</v>
      </c>
      <c r="L4373">
        <v>0</v>
      </c>
      <c r="M4373">
        <v>0.1</v>
      </c>
      <c r="N4373">
        <v>1</v>
      </c>
      <c r="O4373" s="18">
        <v>43394</v>
      </c>
      <c r="P4373" s="24">
        <v>46660</v>
      </c>
      <c r="Q4373" s="7">
        <f t="shared" si="103"/>
        <v>60</v>
      </c>
      <c r="R4373" s="12">
        <v>43394</v>
      </c>
      <c r="T4373">
        <v>1</v>
      </c>
    </row>
    <row r="4374" spans="1:20" ht="18.75" x14ac:dyDescent="0.25">
      <c r="A4374">
        <v>5090401</v>
      </c>
      <c r="B4374">
        <v>1011301</v>
      </c>
      <c r="C4374">
        <v>502</v>
      </c>
      <c r="D4374" t="s">
        <v>70</v>
      </c>
      <c r="E4374" t="s">
        <v>3929</v>
      </c>
      <c r="F4374" s="1">
        <v>100006644</v>
      </c>
      <c r="G4374" t="s">
        <v>3845</v>
      </c>
      <c r="H4374" s="22">
        <v>43823</v>
      </c>
      <c r="I4374">
        <v>1</v>
      </c>
      <c r="J4374" s="27">
        <f t="shared" si="104"/>
        <v>93</v>
      </c>
      <c r="K4374">
        <v>8500</v>
      </c>
      <c r="L4374">
        <v>72.191999999999993</v>
      </c>
      <c r="M4374">
        <v>2212.3290000000002</v>
      </c>
      <c r="N4374">
        <v>6287.6710000000003</v>
      </c>
      <c r="O4374" s="18">
        <v>43823</v>
      </c>
      <c r="P4374" s="24">
        <v>46660</v>
      </c>
      <c r="Q4374" s="7">
        <f t="shared" si="103"/>
        <v>60</v>
      </c>
      <c r="R4374" s="12">
        <v>43823</v>
      </c>
      <c r="T4374">
        <v>120</v>
      </c>
    </row>
    <row r="4375" spans="1:20" ht="18.75" x14ac:dyDescent="0.25">
      <c r="A4375">
        <v>5090401</v>
      </c>
      <c r="B4375">
        <v>1011301</v>
      </c>
      <c r="C4375">
        <v>502</v>
      </c>
      <c r="D4375" t="s">
        <v>70</v>
      </c>
      <c r="E4375" t="s">
        <v>3930</v>
      </c>
      <c r="F4375" s="1">
        <v>100006837</v>
      </c>
      <c r="G4375" t="s">
        <v>3845</v>
      </c>
      <c r="H4375" s="22">
        <v>44150</v>
      </c>
      <c r="I4375">
        <v>1</v>
      </c>
      <c r="J4375" s="27">
        <f t="shared" si="104"/>
        <v>82</v>
      </c>
      <c r="K4375">
        <v>8580</v>
      </c>
      <c r="L4375">
        <v>72.870999999999995</v>
      </c>
      <c r="M4375">
        <v>1466.5250000000001</v>
      </c>
      <c r="N4375">
        <v>7113.4750000000004</v>
      </c>
      <c r="O4375" s="18">
        <v>44150</v>
      </c>
      <c r="P4375" s="24">
        <v>46660</v>
      </c>
      <c r="Q4375" s="7">
        <f t="shared" si="103"/>
        <v>60</v>
      </c>
      <c r="R4375" s="12">
        <v>44150</v>
      </c>
      <c r="T4375">
        <v>120</v>
      </c>
    </row>
    <row r="4376" spans="1:20" ht="18.75" x14ac:dyDescent="0.25">
      <c r="A4376">
        <v>5090401</v>
      </c>
      <c r="B4376">
        <v>1011301</v>
      </c>
      <c r="C4376">
        <v>502</v>
      </c>
      <c r="D4376" t="s">
        <v>70</v>
      </c>
      <c r="E4376" t="s">
        <v>3931</v>
      </c>
      <c r="F4376" s="1">
        <v>100006838</v>
      </c>
      <c r="G4376" t="s">
        <v>3845</v>
      </c>
      <c r="H4376" s="22">
        <v>44150</v>
      </c>
      <c r="I4376">
        <v>2</v>
      </c>
      <c r="J4376" s="27">
        <f t="shared" si="104"/>
        <v>82</v>
      </c>
      <c r="K4376">
        <v>17160</v>
      </c>
      <c r="L4376">
        <v>145.74199999999999</v>
      </c>
      <c r="M4376">
        <v>2933.0479999999998</v>
      </c>
      <c r="N4376">
        <v>14226.951999999999</v>
      </c>
      <c r="O4376" s="18">
        <v>44150</v>
      </c>
      <c r="P4376" s="24">
        <v>46660</v>
      </c>
      <c r="Q4376" s="7">
        <f t="shared" si="103"/>
        <v>60</v>
      </c>
      <c r="R4376" s="12">
        <v>44150</v>
      </c>
      <c r="T4376">
        <v>120</v>
      </c>
    </row>
    <row r="4377" spans="1:20" ht="18.75" x14ac:dyDescent="0.25">
      <c r="A4377">
        <v>5090401</v>
      </c>
      <c r="B4377">
        <v>1011301</v>
      </c>
      <c r="C4377">
        <v>502</v>
      </c>
      <c r="D4377" t="s">
        <v>70</v>
      </c>
      <c r="E4377" t="s">
        <v>3932</v>
      </c>
      <c r="F4377" s="1">
        <v>100006836</v>
      </c>
      <c r="G4377" t="s">
        <v>3845</v>
      </c>
      <c r="H4377" s="22">
        <v>44150</v>
      </c>
      <c r="I4377">
        <v>1</v>
      </c>
      <c r="J4377" s="27">
        <f t="shared" si="104"/>
        <v>82</v>
      </c>
      <c r="K4377">
        <v>8025</v>
      </c>
      <c r="L4377">
        <v>68.158000000000001</v>
      </c>
      <c r="M4377">
        <v>1371.665</v>
      </c>
      <c r="N4377">
        <v>6653.335</v>
      </c>
      <c r="O4377" s="18">
        <v>44150</v>
      </c>
      <c r="P4377" s="24">
        <v>46660</v>
      </c>
      <c r="Q4377" s="7">
        <f t="shared" si="103"/>
        <v>60</v>
      </c>
      <c r="R4377" s="12">
        <v>44150</v>
      </c>
      <c r="T4377">
        <v>120</v>
      </c>
    </row>
    <row r="4378" spans="1:20" ht="18.75" x14ac:dyDescent="0.25">
      <c r="A4378">
        <v>5090401</v>
      </c>
      <c r="B4378">
        <v>1011301</v>
      </c>
      <c r="C4378">
        <v>502</v>
      </c>
      <c r="D4378" t="s">
        <v>70</v>
      </c>
      <c r="E4378" t="s">
        <v>3933</v>
      </c>
      <c r="F4378" s="1">
        <v>100006745</v>
      </c>
      <c r="G4378" t="s">
        <v>3845</v>
      </c>
      <c r="H4378" s="22">
        <v>44028</v>
      </c>
      <c r="I4378">
        <v>1</v>
      </c>
      <c r="J4378" s="27">
        <f t="shared" si="104"/>
        <v>86</v>
      </c>
      <c r="K4378">
        <v>0</v>
      </c>
      <c r="L4378">
        <v>0</v>
      </c>
      <c r="M4378">
        <v>0</v>
      </c>
      <c r="N4378">
        <v>0</v>
      </c>
      <c r="O4378" s="18">
        <v>44028</v>
      </c>
      <c r="P4378" s="24">
        <v>46660</v>
      </c>
      <c r="Q4378" s="7">
        <f t="shared" si="103"/>
        <v>60</v>
      </c>
      <c r="R4378" s="12">
        <v>44028</v>
      </c>
      <c r="T4378">
        <v>120</v>
      </c>
    </row>
    <row r="4379" spans="1:20" ht="18.75" x14ac:dyDescent="0.25">
      <c r="A4379">
        <v>5090401</v>
      </c>
      <c r="B4379">
        <v>1011301</v>
      </c>
      <c r="C4379">
        <v>502</v>
      </c>
      <c r="D4379" t="s">
        <v>70</v>
      </c>
      <c r="E4379" t="s">
        <v>3934</v>
      </c>
      <c r="F4379" s="1">
        <v>100006119</v>
      </c>
      <c r="G4379" t="s">
        <v>3845</v>
      </c>
      <c r="H4379" s="22">
        <v>36678</v>
      </c>
      <c r="I4379">
        <v>1</v>
      </c>
      <c r="J4379" s="27">
        <f t="shared" si="104"/>
        <v>327</v>
      </c>
      <c r="K4379">
        <v>3225</v>
      </c>
      <c r="L4379">
        <v>0</v>
      </c>
      <c r="M4379">
        <v>3224</v>
      </c>
      <c r="N4379">
        <v>1</v>
      </c>
      <c r="O4379" s="18">
        <v>36678</v>
      </c>
      <c r="P4379" s="24">
        <v>46660</v>
      </c>
      <c r="Q4379" s="7">
        <f t="shared" si="103"/>
        <v>60</v>
      </c>
      <c r="R4379" s="12">
        <v>36678</v>
      </c>
      <c r="T4379">
        <v>36</v>
      </c>
    </row>
    <row r="4380" spans="1:20" ht="18.75" x14ac:dyDescent="0.25">
      <c r="A4380">
        <v>5090401</v>
      </c>
      <c r="B4380">
        <v>1011301</v>
      </c>
      <c r="C4380">
        <v>502</v>
      </c>
      <c r="D4380" t="s">
        <v>70</v>
      </c>
      <c r="E4380" t="s">
        <v>3935</v>
      </c>
      <c r="F4380" s="1">
        <v>100006101</v>
      </c>
      <c r="G4380" t="s">
        <v>3845</v>
      </c>
      <c r="H4380" s="22">
        <v>39416</v>
      </c>
      <c r="I4380">
        <v>1</v>
      </c>
      <c r="J4380" s="27">
        <f t="shared" si="104"/>
        <v>238</v>
      </c>
      <c r="K4380">
        <v>6483.5</v>
      </c>
      <c r="L4380">
        <v>0</v>
      </c>
      <c r="M4380">
        <v>6482.5</v>
      </c>
      <c r="N4380">
        <v>1</v>
      </c>
      <c r="O4380" s="18">
        <v>39416</v>
      </c>
      <c r="P4380" s="24">
        <v>46660</v>
      </c>
      <c r="Q4380" s="7">
        <f t="shared" si="103"/>
        <v>60</v>
      </c>
      <c r="R4380" s="12">
        <v>39416</v>
      </c>
      <c r="T4380">
        <v>36</v>
      </c>
    </row>
    <row r="4381" spans="1:20" ht="18.75" x14ac:dyDescent="0.25">
      <c r="A4381">
        <v>5090401</v>
      </c>
      <c r="B4381">
        <v>1011301</v>
      </c>
      <c r="C4381">
        <v>502</v>
      </c>
      <c r="D4381" t="s">
        <v>70</v>
      </c>
      <c r="E4381" t="s">
        <v>3936</v>
      </c>
      <c r="F4381" s="1">
        <v>100006102</v>
      </c>
      <c r="G4381" t="s">
        <v>3845</v>
      </c>
      <c r="H4381" s="22">
        <v>39629</v>
      </c>
      <c r="I4381">
        <v>1</v>
      </c>
      <c r="J4381" s="27">
        <f t="shared" si="104"/>
        <v>231</v>
      </c>
      <c r="K4381">
        <v>6283.5</v>
      </c>
      <c r="L4381">
        <v>0</v>
      </c>
      <c r="M4381">
        <v>6282.5</v>
      </c>
      <c r="N4381">
        <v>1</v>
      </c>
      <c r="O4381" s="18">
        <v>39629</v>
      </c>
      <c r="P4381" s="24">
        <v>46660</v>
      </c>
      <c r="Q4381" s="7">
        <f t="shared" si="103"/>
        <v>60</v>
      </c>
      <c r="R4381" s="12">
        <v>39629</v>
      </c>
      <c r="T4381">
        <v>36</v>
      </c>
    </row>
    <row r="4382" spans="1:20" ht="18.75" x14ac:dyDescent="0.25">
      <c r="A4382">
        <v>5090401</v>
      </c>
      <c r="B4382">
        <v>1011301</v>
      </c>
      <c r="C4382">
        <v>502</v>
      </c>
      <c r="D4382" t="s">
        <v>70</v>
      </c>
      <c r="E4382" t="s">
        <v>3937</v>
      </c>
      <c r="F4382" s="1">
        <v>100006100</v>
      </c>
      <c r="G4382" t="s">
        <v>3845</v>
      </c>
      <c r="H4382" s="22">
        <v>39416</v>
      </c>
      <c r="I4382">
        <v>1</v>
      </c>
      <c r="J4382" s="27">
        <f t="shared" si="104"/>
        <v>238</v>
      </c>
      <c r="K4382">
        <v>6483.5</v>
      </c>
      <c r="L4382">
        <v>0</v>
      </c>
      <c r="M4382">
        <v>6482.5</v>
      </c>
      <c r="N4382">
        <v>1</v>
      </c>
      <c r="O4382" s="18">
        <v>39416</v>
      </c>
      <c r="P4382" s="24">
        <v>46660</v>
      </c>
      <c r="Q4382" s="7">
        <f t="shared" si="103"/>
        <v>60</v>
      </c>
      <c r="R4382" s="12">
        <v>39416</v>
      </c>
      <c r="T4382">
        <v>36</v>
      </c>
    </row>
    <row r="4383" spans="1:20" ht="18.75" x14ac:dyDescent="0.25">
      <c r="A4383">
        <v>5090401</v>
      </c>
      <c r="B4383">
        <v>1011301</v>
      </c>
      <c r="C4383">
        <v>502</v>
      </c>
      <c r="D4383" t="s">
        <v>70</v>
      </c>
      <c r="E4383" t="s">
        <v>3938</v>
      </c>
      <c r="F4383" s="1">
        <v>100006099</v>
      </c>
      <c r="G4383" t="s">
        <v>3845</v>
      </c>
      <c r="H4383" s="22">
        <v>39416</v>
      </c>
      <c r="I4383">
        <v>1</v>
      </c>
      <c r="J4383" s="27">
        <f t="shared" si="104"/>
        <v>238</v>
      </c>
      <c r="K4383">
        <v>5364</v>
      </c>
      <c r="L4383">
        <v>0</v>
      </c>
      <c r="M4383">
        <v>5363</v>
      </c>
      <c r="N4383">
        <v>1</v>
      </c>
      <c r="O4383" s="18">
        <v>39416</v>
      </c>
      <c r="P4383" s="24">
        <v>46660</v>
      </c>
      <c r="Q4383" s="7">
        <f t="shared" si="103"/>
        <v>60</v>
      </c>
      <c r="R4383" s="12">
        <v>39416</v>
      </c>
      <c r="T4383">
        <v>36</v>
      </c>
    </row>
    <row r="4384" spans="1:20" ht="18.75" x14ac:dyDescent="0.25">
      <c r="A4384">
        <v>5090401</v>
      </c>
      <c r="B4384">
        <v>1011301</v>
      </c>
      <c r="C4384">
        <v>502</v>
      </c>
      <c r="D4384" t="s">
        <v>70</v>
      </c>
      <c r="E4384" t="s">
        <v>3939</v>
      </c>
      <c r="F4384" s="1">
        <v>100006104</v>
      </c>
      <c r="G4384" t="s">
        <v>3845</v>
      </c>
      <c r="H4384" s="22">
        <v>40539</v>
      </c>
      <c r="I4384">
        <v>1</v>
      </c>
      <c r="J4384" s="27">
        <f t="shared" si="104"/>
        <v>201</v>
      </c>
      <c r="K4384">
        <v>6090</v>
      </c>
      <c r="L4384">
        <v>0</v>
      </c>
      <c r="M4384">
        <v>6089</v>
      </c>
      <c r="N4384">
        <v>1</v>
      </c>
      <c r="O4384" s="18">
        <v>40539</v>
      </c>
      <c r="P4384" s="24">
        <v>46660</v>
      </c>
      <c r="Q4384" s="7">
        <f t="shared" si="103"/>
        <v>60</v>
      </c>
      <c r="R4384" s="12">
        <v>40539</v>
      </c>
      <c r="T4384">
        <v>36</v>
      </c>
    </row>
    <row r="4385" spans="1:20" ht="18.75" x14ac:dyDescent="0.25">
      <c r="A4385">
        <v>5090401</v>
      </c>
      <c r="B4385">
        <v>1011301</v>
      </c>
      <c r="C4385">
        <v>502</v>
      </c>
      <c r="D4385" t="s">
        <v>70</v>
      </c>
      <c r="E4385" t="s">
        <v>3940</v>
      </c>
      <c r="F4385" s="1">
        <v>100006105</v>
      </c>
      <c r="G4385" t="s">
        <v>3845</v>
      </c>
      <c r="H4385" s="22">
        <v>41029</v>
      </c>
      <c r="I4385">
        <v>1</v>
      </c>
      <c r="J4385" s="27">
        <f t="shared" si="104"/>
        <v>185</v>
      </c>
      <c r="K4385">
        <v>6565</v>
      </c>
      <c r="L4385">
        <v>0</v>
      </c>
      <c r="M4385">
        <v>6564</v>
      </c>
      <c r="N4385">
        <v>1</v>
      </c>
      <c r="O4385" s="18">
        <v>41029</v>
      </c>
      <c r="P4385" s="24">
        <v>46660</v>
      </c>
      <c r="Q4385" s="7">
        <f t="shared" si="103"/>
        <v>60</v>
      </c>
      <c r="R4385" s="12">
        <v>41029</v>
      </c>
      <c r="T4385">
        <v>36</v>
      </c>
    </row>
    <row r="4386" spans="1:20" ht="18.75" x14ac:dyDescent="0.25">
      <c r="A4386">
        <v>5090401</v>
      </c>
      <c r="B4386">
        <v>1011301</v>
      </c>
      <c r="C4386">
        <v>502</v>
      </c>
      <c r="D4386" t="s">
        <v>70</v>
      </c>
      <c r="E4386" t="s">
        <v>3940</v>
      </c>
      <c r="F4386" s="1">
        <v>100006106</v>
      </c>
      <c r="G4386" t="s">
        <v>3845</v>
      </c>
      <c r="H4386" s="22">
        <v>41059</v>
      </c>
      <c r="I4386">
        <v>1</v>
      </c>
      <c r="J4386" s="27">
        <f t="shared" si="104"/>
        <v>184</v>
      </c>
      <c r="K4386">
        <v>6565</v>
      </c>
      <c r="L4386">
        <v>0</v>
      </c>
      <c r="M4386">
        <v>6564</v>
      </c>
      <c r="N4386">
        <v>1</v>
      </c>
      <c r="O4386" s="18">
        <v>41059</v>
      </c>
      <c r="P4386" s="24">
        <v>46660</v>
      </c>
      <c r="Q4386" s="7">
        <f t="shared" si="103"/>
        <v>60</v>
      </c>
      <c r="R4386" s="12">
        <v>41059</v>
      </c>
      <c r="T4386">
        <v>36</v>
      </c>
    </row>
    <row r="4387" spans="1:20" ht="18.75" x14ac:dyDescent="0.25">
      <c r="A4387">
        <v>5090401</v>
      </c>
      <c r="B4387">
        <v>1011301</v>
      </c>
      <c r="C4387">
        <v>502</v>
      </c>
      <c r="D4387" t="s">
        <v>70</v>
      </c>
      <c r="E4387" t="s">
        <v>3941</v>
      </c>
      <c r="F4387" s="1">
        <v>100006118</v>
      </c>
      <c r="G4387" t="s">
        <v>3845</v>
      </c>
      <c r="H4387" s="22">
        <v>38868</v>
      </c>
      <c r="I4387">
        <v>1</v>
      </c>
      <c r="J4387" s="27">
        <f t="shared" si="104"/>
        <v>255</v>
      </c>
      <c r="K4387">
        <v>5654</v>
      </c>
      <c r="L4387">
        <v>0</v>
      </c>
      <c r="M4387">
        <v>5653</v>
      </c>
      <c r="N4387">
        <v>1</v>
      </c>
      <c r="O4387" s="18">
        <v>38868</v>
      </c>
      <c r="P4387" s="24">
        <v>46660</v>
      </c>
      <c r="Q4387" s="7">
        <f t="shared" si="103"/>
        <v>60</v>
      </c>
      <c r="R4387" s="12">
        <v>38868</v>
      </c>
      <c r="T4387">
        <v>36</v>
      </c>
    </row>
    <row r="4388" spans="1:20" ht="18.75" x14ac:dyDescent="0.25">
      <c r="A4388">
        <v>5090401</v>
      </c>
      <c r="B4388">
        <v>1011301</v>
      </c>
      <c r="C4388">
        <v>502</v>
      </c>
      <c r="D4388" t="s">
        <v>70</v>
      </c>
      <c r="E4388" t="s">
        <v>3942</v>
      </c>
      <c r="F4388" s="1">
        <v>100005088</v>
      </c>
      <c r="G4388" t="s">
        <v>3845</v>
      </c>
      <c r="H4388" s="22">
        <v>37530</v>
      </c>
      <c r="I4388">
        <v>1</v>
      </c>
      <c r="J4388" s="27">
        <f t="shared" si="104"/>
        <v>299</v>
      </c>
      <c r="K4388">
        <v>3054</v>
      </c>
      <c r="L4388">
        <v>0</v>
      </c>
      <c r="M4388">
        <v>3053</v>
      </c>
      <c r="N4388">
        <v>1</v>
      </c>
      <c r="O4388" s="18">
        <v>37530</v>
      </c>
      <c r="P4388" s="24">
        <v>46660</v>
      </c>
      <c r="Q4388" s="7">
        <f t="shared" si="103"/>
        <v>60</v>
      </c>
      <c r="R4388" s="12">
        <v>37530</v>
      </c>
      <c r="T4388">
        <v>36</v>
      </c>
    </row>
    <row r="4389" spans="1:20" ht="18.75" x14ac:dyDescent="0.25">
      <c r="A4389">
        <v>5090401</v>
      </c>
      <c r="B4389">
        <v>1011301</v>
      </c>
      <c r="C4389">
        <v>502</v>
      </c>
      <c r="D4389" t="s">
        <v>70</v>
      </c>
      <c r="E4389" t="s">
        <v>3943</v>
      </c>
      <c r="F4389" s="1">
        <v>100006095</v>
      </c>
      <c r="G4389" t="s">
        <v>3845</v>
      </c>
      <c r="H4389" s="22">
        <v>37591</v>
      </c>
      <c r="I4389">
        <v>1</v>
      </c>
      <c r="J4389" s="27">
        <f t="shared" si="104"/>
        <v>297</v>
      </c>
      <c r="K4389">
        <v>4549</v>
      </c>
      <c r="L4389">
        <v>0</v>
      </c>
      <c r="M4389">
        <v>4548</v>
      </c>
      <c r="N4389">
        <v>1</v>
      </c>
      <c r="O4389" s="18">
        <v>37591</v>
      </c>
      <c r="P4389" s="24">
        <v>46660</v>
      </c>
      <c r="Q4389" s="7">
        <f t="shared" si="103"/>
        <v>60</v>
      </c>
      <c r="R4389" s="12">
        <v>37591</v>
      </c>
      <c r="T4389">
        <v>36</v>
      </c>
    </row>
    <row r="4390" spans="1:20" ht="18.75" x14ac:dyDescent="0.25">
      <c r="A4390">
        <v>5090401</v>
      </c>
      <c r="B4390">
        <v>1011301</v>
      </c>
      <c r="C4390">
        <v>502</v>
      </c>
      <c r="D4390" t="s">
        <v>70</v>
      </c>
      <c r="E4390" t="s">
        <v>3944</v>
      </c>
      <c r="F4390" s="1">
        <v>100006120</v>
      </c>
      <c r="G4390" t="s">
        <v>3845</v>
      </c>
      <c r="H4390" s="22">
        <v>36982</v>
      </c>
      <c r="I4390">
        <v>1</v>
      </c>
      <c r="J4390" s="27">
        <f t="shared" si="104"/>
        <v>317</v>
      </c>
      <c r="K4390">
        <v>17650</v>
      </c>
      <c r="L4390">
        <v>0</v>
      </c>
      <c r="M4390">
        <v>17649</v>
      </c>
      <c r="N4390">
        <v>1</v>
      </c>
      <c r="O4390" s="18">
        <v>36982</v>
      </c>
      <c r="P4390" s="24">
        <v>46660</v>
      </c>
      <c r="Q4390" s="7">
        <f t="shared" si="103"/>
        <v>60</v>
      </c>
      <c r="R4390" s="12">
        <v>36982</v>
      </c>
      <c r="T4390">
        <v>36</v>
      </c>
    </row>
    <row r="4391" spans="1:20" ht="18.75" x14ac:dyDescent="0.25">
      <c r="A4391">
        <v>5090401</v>
      </c>
      <c r="B4391">
        <v>1011301</v>
      </c>
      <c r="C4391">
        <v>502</v>
      </c>
      <c r="D4391" t="s">
        <v>70</v>
      </c>
      <c r="E4391" t="s">
        <v>3945</v>
      </c>
      <c r="F4391" s="1">
        <v>100006107</v>
      </c>
      <c r="G4391" t="s">
        <v>3845</v>
      </c>
      <c r="H4391" s="22">
        <v>42338</v>
      </c>
      <c r="I4391">
        <v>1</v>
      </c>
      <c r="J4391" s="27">
        <f t="shared" si="104"/>
        <v>142</v>
      </c>
      <c r="K4391">
        <v>6655</v>
      </c>
      <c r="L4391">
        <v>0</v>
      </c>
      <c r="M4391">
        <v>6654</v>
      </c>
      <c r="N4391">
        <v>1</v>
      </c>
      <c r="O4391" s="18">
        <v>42338</v>
      </c>
      <c r="P4391" s="24">
        <v>46660</v>
      </c>
      <c r="Q4391" s="7">
        <f t="shared" si="103"/>
        <v>60</v>
      </c>
      <c r="R4391" s="12">
        <v>42338</v>
      </c>
      <c r="T4391">
        <v>36</v>
      </c>
    </row>
    <row r="4392" spans="1:20" ht="18.75" x14ac:dyDescent="0.25">
      <c r="A4392">
        <v>5090401</v>
      </c>
      <c r="B4392">
        <v>1011301</v>
      </c>
      <c r="C4392">
        <v>502</v>
      </c>
      <c r="D4392" t="s">
        <v>70</v>
      </c>
      <c r="E4392" t="s">
        <v>3945</v>
      </c>
      <c r="F4392" s="1">
        <v>100006108</v>
      </c>
      <c r="G4392" t="s">
        <v>3845</v>
      </c>
      <c r="H4392" s="22">
        <v>42338</v>
      </c>
      <c r="I4392">
        <v>1</v>
      </c>
      <c r="J4392" s="27">
        <f t="shared" si="104"/>
        <v>142</v>
      </c>
      <c r="K4392">
        <v>6655</v>
      </c>
      <c r="L4392">
        <v>0</v>
      </c>
      <c r="M4392">
        <v>6654</v>
      </c>
      <c r="N4392">
        <v>1</v>
      </c>
      <c r="O4392" s="18">
        <v>42338</v>
      </c>
      <c r="P4392" s="24">
        <v>46660</v>
      </c>
      <c r="Q4392" s="7">
        <f t="shared" si="103"/>
        <v>60</v>
      </c>
      <c r="R4392" s="12">
        <v>42338</v>
      </c>
      <c r="T4392">
        <v>36</v>
      </c>
    </row>
    <row r="4393" spans="1:20" ht="18.75" x14ac:dyDescent="0.25">
      <c r="A4393">
        <v>5090401</v>
      </c>
      <c r="B4393">
        <v>1011301</v>
      </c>
      <c r="C4393">
        <v>502</v>
      </c>
      <c r="D4393" t="s">
        <v>70</v>
      </c>
      <c r="E4393" t="s">
        <v>3946</v>
      </c>
      <c r="F4393" s="1">
        <v>100006132</v>
      </c>
      <c r="G4393" t="s">
        <v>3845</v>
      </c>
      <c r="H4393" s="22">
        <v>40877</v>
      </c>
      <c r="I4393">
        <v>1</v>
      </c>
      <c r="J4393" s="27">
        <f t="shared" si="104"/>
        <v>190</v>
      </c>
      <c r="K4393">
        <v>6270</v>
      </c>
      <c r="L4393">
        <v>0</v>
      </c>
      <c r="M4393">
        <v>6269</v>
      </c>
      <c r="N4393">
        <v>1</v>
      </c>
      <c r="O4393" s="18">
        <v>40877</v>
      </c>
      <c r="P4393" s="24">
        <v>46660</v>
      </c>
      <c r="Q4393" s="7">
        <f t="shared" si="103"/>
        <v>60</v>
      </c>
      <c r="R4393" s="12">
        <v>40877</v>
      </c>
      <c r="T4393">
        <v>36</v>
      </c>
    </row>
    <row r="4394" spans="1:20" ht="18.75" x14ac:dyDescent="0.25">
      <c r="A4394">
        <v>5090401</v>
      </c>
      <c r="B4394">
        <v>1011301</v>
      </c>
      <c r="C4394">
        <v>502</v>
      </c>
      <c r="D4394" t="s">
        <v>70</v>
      </c>
      <c r="E4394" t="s">
        <v>3946</v>
      </c>
      <c r="F4394" s="1">
        <v>100006133</v>
      </c>
      <c r="G4394" t="s">
        <v>3845</v>
      </c>
      <c r="H4394" s="22">
        <v>40877</v>
      </c>
      <c r="I4394">
        <v>1</v>
      </c>
      <c r="J4394" s="27">
        <f t="shared" si="104"/>
        <v>190</v>
      </c>
      <c r="K4394">
        <v>6270</v>
      </c>
      <c r="L4394">
        <v>0</v>
      </c>
      <c r="M4394">
        <v>6269</v>
      </c>
      <c r="N4394">
        <v>1</v>
      </c>
      <c r="O4394" s="18">
        <v>40877</v>
      </c>
      <c r="P4394" s="24">
        <v>46660</v>
      </c>
      <c r="Q4394" s="7">
        <f t="shared" si="103"/>
        <v>60</v>
      </c>
      <c r="R4394" s="12">
        <v>40877</v>
      </c>
      <c r="T4394">
        <v>36</v>
      </c>
    </row>
    <row r="4395" spans="1:20" ht="18.75" x14ac:dyDescent="0.25">
      <c r="A4395">
        <v>5090401</v>
      </c>
      <c r="B4395">
        <v>1011301</v>
      </c>
      <c r="C4395">
        <v>502</v>
      </c>
      <c r="D4395" t="s">
        <v>70</v>
      </c>
      <c r="E4395" t="s">
        <v>3947</v>
      </c>
      <c r="F4395" s="1">
        <v>100006122</v>
      </c>
      <c r="G4395" t="s">
        <v>3845</v>
      </c>
      <c r="H4395" s="22">
        <v>38472</v>
      </c>
      <c r="I4395">
        <v>1</v>
      </c>
      <c r="J4395" s="27">
        <f t="shared" si="104"/>
        <v>269</v>
      </c>
      <c r="K4395">
        <v>6533</v>
      </c>
      <c r="L4395">
        <v>0</v>
      </c>
      <c r="M4395">
        <v>6532</v>
      </c>
      <c r="N4395">
        <v>1</v>
      </c>
      <c r="O4395" s="18">
        <v>38472</v>
      </c>
      <c r="P4395" s="24">
        <v>46660</v>
      </c>
      <c r="Q4395" s="7">
        <f t="shared" si="103"/>
        <v>60</v>
      </c>
      <c r="R4395" s="12">
        <v>38472</v>
      </c>
      <c r="T4395">
        <v>36</v>
      </c>
    </row>
    <row r="4396" spans="1:20" ht="18.75" x14ac:dyDescent="0.25">
      <c r="A4396">
        <v>5090401</v>
      </c>
      <c r="B4396">
        <v>1011301</v>
      </c>
      <c r="C4396">
        <v>502</v>
      </c>
      <c r="D4396" t="s">
        <v>70</v>
      </c>
      <c r="E4396" t="s">
        <v>3947</v>
      </c>
      <c r="F4396" s="1">
        <v>100006123</v>
      </c>
      <c r="G4396" t="s">
        <v>3845</v>
      </c>
      <c r="H4396" s="22">
        <v>38472</v>
      </c>
      <c r="I4396">
        <v>1</v>
      </c>
      <c r="J4396" s="27">
        <f t="shared" si="104"/>
        <v>269</v>
      </c>
      <c r="K4396">
        <v>6533</v>
      </c>
      <c r="L4396">
        <v>0</v>
      </c>
      <c r="M4396">
        <v>6532</v>
      </c>
      <c r="N4396">
        <v>1</v>
      </c>
      <c r="O4396" s="18">
        <v>38472</v>
      </c>
      <c r="P4396" s="24">
        <v>46660</v>
      </c>
      <c r="Q4396" s="7">
        <f t="shared" si="103"/>
        <v>60</v>
      </c>
      <c r="R4396" s="12">
        <v>38472</v>
      </c>
      <c r="T4396">
        <v>36</v>
      </c>
    </row>
    <row r="4397" spans="1:20" ht="18.75" x14ac:dyDescent="0.25">
      <c r="A4397">
        <v>5090401</v>
      </c>
      <c r="B4397">
        <v>1011301</v>
      </c>
      <c r="C4397">
        <v>502</v>
      </c>
      <c r="D4397" t="s">
        <v>70</v>
      </c>
      <c r="E4397" t="s">
        <v>3948</v>
      </c>
      <c r="F4397" s="1">
        <v>100006128</v>
      </c>
      <c r="G4397" t="s">
        <v>3845</v>
      </c>
      <c r="H4397" s="22">
        <v>42338</v>
      </c>
      <c r="I4397">
        <v>1</v>
      </c>
      <c r="J4397" s="27">
        <f t="shared" si="104"/>
        <v>142</v>
      </c>
      <c r="K4397">
        <v>9460</v>
      </c>
      <c r="L4397">
        <v>0</v>
      </c>
      <c r="M4397">
        <v>9459</v>
      </c>
      <c r="N4397">
        <v>1</v>
      </c>
      <c r="O4397" s="18">
        <v>42338</v>
      </c>
      <c r="P4397" s="24">
        <v>46660</v>
      </c>
      <c r="Q4397" s="7">
        <f t="shared" si="103"/>
        <v>60</v>
      </c>
      <c r="R4397" s="12">
        <v>42338</v>
      </c>
      <c r="T4397">
        <v>36</v>
      </c>
    </row>
    <row r="4398" spans="1:20" ht="18.75" x14ac:dyDescent="0.25">
      <c r="A4398">
        <v>5090401</v>
      </c>
      <c r="B4398">
        <v>1011301</v>
      </c>
      <c r="C4398">
        <v>502</v>
      </c>
      <c r="D4398" t="s">
        <v>70</v>
      </c>
      <c r="E4398" t="s">
        <v>3949</v>
      </c>
      <c r="F4398" s="1">
        <v>100006109</v>
      </c>
      <c r="G4398" t="s">
        <v>3845</v>
      </c>
      <c r="H4398" s="22">
        <v>39414</v>
      </c>
      <c r="I4398">
        <v>1</v>
      </c>
      <c r="J4398" s="27">
        <f t="shared" si="104"/>
        <v>238</v>
      </c>
      <c r="K4398">
        <v>5913.5</v>
      </c>
      <c r="L4398">
        <v>0</v>
      </c>
      <c r="M4398">
        <v>5912.5</v>
      </c>
      <c r="N4398">
        <v>1</v>
      </c>
      <c r="O4398" s="18">
        <v>39414</v>
      </c>
      <c r="P4398" s="24">
        <v>46660</v>
      </c>
      <c r="Q4398" s="7">
        <f t="shared" si="103"/>
        <v>60</v>
      </c>
      <c r="R4398" s="12">
        <v>39414</v>
      </c>
      <c r="T4398">
        <v>36</v>
      </c>
    </row>
    <row r="4399" spans="1:20" ht="18.75" x14ac:dyDescent="0.25">
      <c r="A4399">
        <v>5090401</v>
      </c>
      <c r="B4399">
        <v>1011301</v>
      </c>
      <c r="C4399">
        <v>502</v>
      </c>
      <c r="D4399" t="s">
        <v>70</v>
      </c>
      <c r="E4399" t="s">
        <v>3950</v>
      </c>
      <c r="F4399" s="1">
        <v>100006110</v>
      </c>
      <c r="G4399" t="s">
        <v>3845</v>
      </c>
      <c r="H4399" s="22">
        <v>40512</v>
      </c>
      <c r="I4399">
        <v>1</v>
      </c>
      <c r="J4399" s="27">
        <f t="shared" si="104"/>
        <v>202</v>
      </c>
      <c r="K4399">
        <v>9165</v>
      </c>
      <c r="L4399">
        <v>0</v>
      </c>
      <c r="M4399">
        <v>9164</v>
      </c>
      <c r="N4399">
        <v>1</v>
      </c>
      <c r="O4399" s="18">
        <v>40512</v>
      </c>
      <c r="P4399" s="24">
        <v>46660</v>
      </c>
      <c r="Q4399" s="7">
        <f t="shared" si="103"/>
        <v>60</v>
      </c>
      <c r="R4399" s="12">
        <v>40512</v>
      </c>
      <c r="T4399">
        <v>36</v>
      </c>
    </row>
    <row r="4400" spans="1:20" ht="18.75" x14ac:dyDescent="0.25">
      <c r="A4400">
        <v>5090401</v>
      </c>
      <c r="B4400">
        <v>1011301</v>
      </c>
      <c r="C4400">
        <v>502</v>
      </c>
      <c r="D4400" t="s">
        <v>70</v>
      </c>
      <c r="E4400" t="s">
        <v>3951</v>
      </c>
      <c r="F4400" s="1">
        <v>100006125</v>
      </c>
      <c r="G4400" t="s">
        <v>3845</v>
      </c>
      <c r="H4400" s="22">
        <v>38493</v>
      </c>
      <c r="I4400">
        <v>1</v>
      </c>
      <c r="J4400" s="27">
        <f t="shared" si="104"/>
        <v>268</v>
      </c>
      <c r="K4400">
        <v>7850</v>
      </c>
      <c r="L4400">
        <v>0</v>
      </c>
      <c r="M4400">
        <v>7849</v>
      </c>
      <c r="N4400">
        <v>1</v>
      </c>
      <c r="O4400" s="18">
        <v>38493</v>
      </c>
      <c r="P4400" s="24">
        <v>46660</v>
      </c>
      <c r="Q4400" s="7">
        <f t="shared" si="103"/>
        <v>60</v>
      </c>
      <c r="R4400" s="12">
        <v>38493</v>
      </c>
      <c r="T4400">
        <v>36</v>
      </c>
    </row>
    <row r="4401" spans="1:20" ht="18.75" x14ac:dyDescent="0.25">
      <c r="A4401">
        <v>5090401</v>
      </c>
      <c r="B4401">
        <v>1011301</v>
      </c>
      <c r="C4401">
        <v>502</v>
      </c>
      <c r="D4401" t="s">
        <v>70</v>
      </c>
      <c r="E4401" t="s">
        <v>3952</v>
      </c>
      <c r="F4401" s="1">
        <v>100006124</v>
      </c>
      <c r="G4401" t="s">
        <v>3845</v>
      </c>
      <c r="H4401" s="22">
        <v>38472</v>
      </c>
      <c r="I4401">
        <v>1</v>
      </c>
      <c r="J4401" s="27">
        <f t="shared" si="104"/>
        <v>269</v>
      </c>
      <c r="K4401">
        <v>14934</v>
      </c>
      <c r="L4401">
        <v>0</v>
      </c>
      <c r="M4401">
        <v>14933</v>
      </c>
      <c r="N4401">
        <v>1</v>
      </c>
      <c r="O4401" s="18">
        <v>38472</v>
      </c>
      <c r="P4401" s="24">
        <v>46660</v>
      </c>
      <c r="Q4401" s="7">
        <f t="shared" si="103"/>
        <v>60</v>
      </c>
      <c r="R4401" s="12">
        <v>38472</v>
      </c>
      <c r="T4401">
        <v>36</v>
      </c>
    </row>
    <row r="4402" spans="1:20" ht="18.75" x14ac:dyDescent="0.25">
      <c r="A4402">
        <v>5090401</v>
      </c>
      <c r="B4402">
        <v>1011301</v>
      </c>
      <c r="C4402">
        <v>502</v>
      </c>
      <c r="D4402" t="s">
        <v>70</v>
      </c>
      <c r="E4402" t="s">
        <v>3953</v>
      </c>
      <c r="F4402" s="1">
        <v>100006103</v>
      </c>
      <c r="G4402" t="s">
        <v>3845</v>
      </c>
      <c r="H4402" s="22">
        <v>39929</v>
      </c>
      <c r="I4402">
        <v>1</v>
      </c>
      <c r="J4402" s="27">
        <f t="shared" si="104"/>
        <v>221</v>
      </c>
      <c r="K4402">
        <v>6700</v>
      </c>
      <c r="L4402">
        <v>0</v>
      </c>
      <c r="M4402">
        <v>6699</v>
      </c>
      <c r="N4402">
        <v>1</v>
      </c>
      <c r="O4402" s="18">
        <v>39929</v>
      </c>
      <c r="P4402" s="24">
        <v>46660</v>
      </c>
      <c r="Q4402" s="7">
        <f t="shared" si="103"/>
        <v>60</v>
      </c>
      <c r="R4402" s="12">
        <v>39929</v>
      </c>
      <c r="T4402">
        <v>36</v>
      </c>
    </row>
    <row r="4403" spans="1:20" ht="18.75" x14ac:dyDescent="0.25">
      <c r="A4403">
        <v>5090401</v>
      </c>
      <c r="B4403">
        <v>1011301</v>
      </c>
      <c r="C4403">
        <v>502</v>
      </c>
      <c r="D4403" t="s">
        <v>70</v>
      </c>
      <c r="E4403" t="s">
        <v>3895</v>
      </c>
      <c r="F4403" s="1">
        <v>100006126</v>
      </c>
      <c r="G4403" t="s">
        <v>3845</v>
      </c>
      <c r="H4403" s="22">
        <v>38684</v>
      </c>
      <c r="I4403">
        <v>1</v>
      </c>
      <c r="J4403" s="27">
        <f t="shared" si="104"/>
        <v>262</v>
      </c>
      <c r="K4403">
        <v>6258.5</v>
      </c>
      <c r="L4403">
        <v>0</v>
      </c>
      <c r="M4403">
        <v>6257.5</v>
      </c>
      <c r="N4403">
        <v>1</v>
      </c>
      <c r="O4403" s="18">
        <v>38684</v>
      </c>
      <c r="P4403" s="24">
        <v>46660</v>
      </c>
      <c r="Q4403" s="7">
        <f t="shared" si="103"/>
        <v>60</v>
      </c>
      <c r="R4403" s="12">
        <v>38684</v>
      </c>
      <c r="T4403">
        <v>36</v>
      </c>
    </row>
    <row r="4404" spans="1:20" ht="18.75" x14ac:dyDescent="0.25">
      <c r="A4404">
        <v>5090401</v>
      </c>
      <c r="B4404">
        <v>1011301</v>
      </c>
      <c r="C4404">
        <v>502</v>
      </c>
      <c r="D4404" t="s">
        <v>70</v>
      </c>
      <c r="E4404" t="s">
        <v>3954</v>
      </c>
      <c r="F4404" s="1">
        <v>100004072</v>
      </c>
      <c r="G4404" t="s">
        <v>3845</v>
      </c>
      <c r="H4404" s="22">
        <v>38748</v>
      </c>
      <c r="I4404">
        <v>1</v>
      </c>
      <c r="J4404" s="27">
        <f t="shared" si="104"/>
        <v>259</v>
      </c>
      <c r="K4404">
        <v>5810</v>
      </c>
      <c r="L4404">
        <v>0</v>
      </c>
      <c r="M4404">
        <v>5809</v>
      </c>
      <c r="N4404">
        <v>1</v>
      </c>
      <c r="O4404" s="18">
        <v>38748</v>
      </c>
      <c r="P4404" s="24">
        <v>46660</v>
      </c>
      <c r="Q4404" s="7">
        <f t="shared" si="103"/>
        <v>60</v>
      </c>
      <c r="R4404" s="12">
        <v>38748</v>
      </c>
      <c r="T4404">
        <v>36</v>
      </c>
    </row>
    <row r="4405" spans="1:20" ht="18.75" x14ac:dyDescent="0.25">
      <c r="A4405">
        <v>5090401</v>
      </c>
      <c r="B4405">
        <v>1011301</v>
      </c>
      <c r="C4405">
        <v>503</v>
      </c>
      <c r="D4405" t="s">
        <v>1627</v>
      </c>
      <c r="E4405" t="s">
        <v>3955</v>
      </c>
      <c r="F4405" s="1">
        <v>100006246</v>
      </c>
      <c r="G4405" t="s">
        <v>3845</v>
      </c>
      <c r="H4405" s="22">
        <v>41759</v>
      </c>
      <c r="I4405">
        <v>1</v>
      </c>
      <c r="J4405" s="27">
        <f t="shared" si="104"/>
        <v>161</v>
      </c>
      <c r="K4405">
        <v>6630</v>
      </c>
      <c r="L4405">
        <v>0</v>
      </c>
      <c r="M4405">
        <v>6629</v>
      </c>
      <c r="N4405">
        <v>1</v>
      </c>
      <c r="O4405" s="18">
        <v>41759</v>
      </c>
      <c r="P4405" s="24">
        <v>46660</v>
      </c>
      <c r="Q4405" s="7">
        <f t="shared" si="103"/>
        <v>60</v>
      </c>
      <c r="R4405" s="12">
        <v>41759</v>
      </c>
      <c r="T4405">
        <v>36</v>
      </c>
    </row>
    <row r="4406" spans="1:20" ht="18.75" x14ac:dyDescent="0.25">
      <c r="A4406">
        <v>5090401</v>
      </c>
      <c r="B4406">
        <v>1011301</v>
      </c>
      <c r="C4406">
        <v>503</v>
      </c>
      <c r="D4406" t="s">
        <v>1627</v>
      </c>
      <c r="E4406" t="s">
        <v>3956</v>
      </c>
      <c r="F4406" s="1">
        <v>100007212</v>
      </c>
      <c r="G4406" t="s">
        <v>3845</v>
      </c>
      <c r="H4406" s="22">
        <v>44710</v>
      </c>
      <c r="I4406">
        <v>2</v>
      </c>
      <c r="J4406" s="27">
        <f t="shared" si="104"/>
        <v>64</v>
      </c>
      <c r="K4406">
        <v>23672</v>
      </c>
      <c r="L4406">
        <v>201.05</v>
      </c>
      <c r="M4406">
        <v>415.07</v>
      </c>
      <c r="N4406">
        <v>23256.93</v>
      </c>
      <c r="O4406" s="18">
        <v>44710</v>
      </c>
      <c r="P4406" s="24">
        <v>46660</v>
      </c>
      <c r="Q4406" s="7">
        <f t="shared" si="103"/>
        <v>60</v>
      </c>
      <c r="R4406" s="12">
        <v>44710</v>
      </c>
      <c r="T4406">
        <v>120</v>
      </c>
    </row>
    <row r="4407" spans="1:20" ht="18.75" x14ac:dyDescent="0.25">
      <c r="A4407">
        <v>5090401</v>
      </c>
      <c r="B4407">
        <v>1011301</v>
      </c>
      <c r="C4407">
        <v>503</v>
      </c>
      <c r="D4407" t="s">
        <v>1627</v>
      </c>
      <c r="E4407" t="s">
        <v>3957</v>
      </c>
      <c r="F4407" s="1">
        <v>100006913</v>
      </c>
      <c r="G4407" t="s">
        <v>3845</v>
      </c>
      <c r="H4407" s="22">
        <v>44255</v>
      </c>
      <c r="I4407">
        <v>2</v>
      </c>
      <c r="J4407" s="27">
        <f t="shared" si="104"/>
        <v>79</v>
      </c>
      <c r="K4407">
        <v>16954</v>
      </c>
      <c r="L4407">
        <v>143.99299999999999</v>
      </c>
      <c r="M4407">
        <v>2410.7190000000001</v>
      </c>
      <c r="N4407">
        <v>14543.281000000001</v>
      </c>
      <c r="O4407" s="18">
        <v>44255</v>
      </c>
      <c r="P4407" s="24">
        <v>46660</v>
      </c>
      <c r="Q4407" s="7">
        <f t="shared" si="103"/>
        <v>60</v>
      </c>
      <c r="R4407" s="12">
        <v>44255</v>
      </c>
      <c r="T4407">
        <v>120</v>
      </c>
    </row>
    <row r="4408" spans="1:20" ht="18.75" x14ac:dyDescent="0.25">
      <c r="A4408">
        <v>5090401</v>
      </c>
      <c r="B4408">
        <v>1011301</v>
      </c>
      <c r="C4408">
        <v>503</v>
      </c>
      <c r="D4408" t="s">
        <v>1627</v>
      </c>
      <c r="E4408" t="s">
        <v>3958</v>
      </c>
      <c r="F4408" s="1">
        <v>100006245</v>
      </c>
      <c r="G4408" t="s">
        <v>3845</v>
      </c>
      <c r="H4408" s="22">
        <v>41759</v>
      </c>
      <c r="I4408">
        <v>1</v>
      </c>
      <c r="J4408" s="27">
        <f t="shared" si="104"/>
        <v>161</v>
      </c>
      <c r="K4408">
        <v>6630</v>
      </c>
      <c r="L4408">
        <v>0</v>
      </c>
      <c r="M4408">
        <v>6629</v>
      </c>
      <c r="N4408">
        <v>1</v>
      </c>
      <c r="O4408" s="18">
        <v>41759</v>
      </c>
      <c r="P4408" s="24">
        <v>46660</v>
      </c>
      <c r="Q4408" s="7">
        <f t="shared" si="103"/>
        <v>60</v>
      </c>
      <c r="R4408" s="12">
        <v>41759</v>
      </c>
      <c r="T4408">
        <v>36</v>
      </c>
    </row>
    <row r="4409" spans="1:20" ht="18.75" x14ac:dyDescent="0.25">
      <c r="A4409">
        <v>5090402</v>
      </c>
      <c r="B4409">
        <v>1011302</v>
      </c>
      <c r="C4409">
        <v>0</v>
      </c>
      <c r="D4409" t="s">
        <v>14</v>
      </c>
      <c r="E4409" t="s">
        <v>3959</v>
      </c>
      <c r="F4409" s="1">
        <v>100001625</v>
      </c>
      <c r="G4409" t="s">
        <v>3960</v>
      </c>
      <c r="H4409" s="22">
        <v>42946</v>
      </c>
      <c r="I4409">
        <v>1</v>
      </c>
      <c r="J4409" s="27">
        <f t="shared" si="104"/>
        <v>140</v>
      </c>
      <c r="K4409">
        <v>1.1000000000000001</v>
      </c>
      <c r="L4409">
        <v>0</v>
      </c>
      <c r="M4409">
        <v>0.1</v>
      </c>
      <c r="N4409">
        <v>1</v>
      </c>
      <c r="O4409" s="15">
        <v>42946</v>
      </c>
      <c r="P4409" s="24">
        <v>47235</v>
      </c>
      <c r="Q4409" s="7">
        <f>10*12</f>
        <v>120</v>
      </c>
      <c r="R4409" s="12">
        <v>42946</v>
      </c>
      <c r="T4409">
        <v>1</v>
      </c>
    </row>
    <row r="4410" spans="1:20" ht="18.75" x14ac:dyDescent="0.25">
      <c r="A4410">
        <v>5090402</v>
      </c>
      <c r="B4410">
        <v>1011302</v>
      </c>
      <c r="C4410">
        <v>0</v>
      </c>
      <c r="D4410" t="s">
        <v>14</v>
      </c>
      <c r="E4410" t="s">
        <v>3961</v>
      </c>
      <c r="F4410" s="1">
        <v>100001623</v>
      </c>
      <c r="G4410" t="s">
        <v>3960</v>
      </c>
      <c r="H4410" s="22">
        <v>42735</v>
      </c>
      <c r="I4410">
        <v>2</v>
      </c>
      <c r="J4410" s="27">
        <f t="shared" si="104"/>
        <v>147</v>
      </c>
      <c r="K4410">
        <v>2.2000000000000002</v>
      </c>
      <c r="L4410">
        <v>0</v>
      </c>
      <c r="M4410">
        <v>1.2</v>
      </c>
      <c r="N4410">
        <v>1</v>
      </c>
      <c r="O4410" s="15">
        <v>42735</v>
      </c>
      <c r="P4410" s="24">
        <v>47235</v>
      </c>
      <c r="Q4410" s="7">
        <f t="shared" ref="Q4410:Q4450" si="105">10*12</f>
        <v>120</v>
      </c>
      <c r="R4410" s="12">
        <v>42735</v>
      </c>
      <c r="T4410">
        <v>1</v>
      </c>
    </row>
    <row r="4411" spans="1:20" ht="18.75" x14ac:dyDescent="0.25">
      <c r="A4411">
        <v>5090402</v>
      </c>
      <c r="B4411">
        <v>1011302</v>
      </c>
      <c r="C4411">
        <v>0</v>
      </c>
      <c r="D4411" t="s">
        <v>14</v>
      </c>
      <c r="E4411" t="s">
        <v>3961</v>
      </c>
      <c r="F4411" s="1">
        <v>100001628</v>
      </c>
      <c r="G4411" t="s">
        <v>3960</v>
      </c>
      <c r="H4411" s="22">
        <v>42735</v>
      </c>
      <c r="I4411">
        <v>1</v>
      </c>
      <c r="J4411" s="27">
        <f t="shared" si="104"/>
        <v>147</v>
      </c>
      <c r="K4411">
        <v>1.1000000000000001</v>
      </c>
      <c r="L4411">
        <v>0</v>
      </c>
      <c r="M4411">
        <v>0.1</v>
      </c>
      <c r="N4411">
        <v>1</v>
      </c>
      <c r="O4411" s="15">
        <v>42735</v>
      </c>
      <c r="P4411" s="24">
        <v>47235</v>
      </c>
      <c r="Q4411" s="7">
        <f t="shared" si="105"/>
        <v>120</v>
      </c>
      <c r="R4411" s="12">
        <v>42735</v>
      </c>
      <c r="T4411">
        <v>1</v>
      </c>
    </row>
    <row r="4412" spans="1:20" ht="18.75" x14ac:dyDescent="0.25">
      <c r="A4412">
        <v>5090402</v>
      </c>
      <c r="B4412">
        <v>1011302</v>
      </c>
      <c r="C4412">
        <v>0</v>
      </c>
      <c r="D4412" t="s">
        <v>14</v>
      </c>
      <c r="E4412" t="s">
        <v>3962</v>
      </c>
      <c r="F4412" s="1">
        <v>100001615</v>
      </c>
      <c r="G4412" t="s">
        <v>3960</v>
      </c>
      <c r="H4412" s="22">
        <v>39844</v>
      </c>
      <c r="I4412">
        <v>3</v>
      </c>
      <c r="J4412" s="27">
        <f t="shared" si="104"/>
        <v>242</v>
      </c>
      <c r="K4412">
        <v>13200</v>
      </c>
      <c r="L4412">
        <v>0</v>
      </c>
      <c r="M4412">
        <v>13199</v>
      </c>
      <c r="N4412">
        <v>1</v>
      </c>
      <c r="O4412" s="15">
        <v>39844</v>
      </c>
      <c r="P4412" s="24">
        <v>47235</v>
      </c>
      <c r="Q4412" s="7">
        <f t="shared" si="105"/>
        <v>120</v>
      </c>
      <c r="R4412" s="12">
        <v>39844</v>
      </c>
      <c r="T4412">
        <v>36</v>
      </c>
    </row>
    <row r="4413" spans="1:20" ht="18.75" x14ac:dyDescent="0.25">
      <c r="A4413">
        <v>5090402</v>
      </c>
      <c r="B4413">
        <v>1011302</v>
      </c>
      <c r="C4413">
        <v>0</v>
      </c>
      <c r="D4413" t="s">
        <v>14</v>
      </c>
      <c r="E4413" t="s">
        <v>3962</v>
      </c>
      <c r="F4413" s="1">
        <v>100001616</v>
      </c>
      <c r="G4413" t="s">
        <v>3960</v>
      </c>
      <c r="H4413" s="22">
        <v>39844</v>
      </c>
      <c r="I4413">
        <v>1</v>
      </c>
      <c r="J4413" s="27">
        <f t="shared" si="104"/>
        <v>242</v>
      </c>
      <c r="K4413">
        <v>4450</v>
      </c>
      <c r="L4413">
        <v>0</v>
      </c>
      <c r="M4413">
        <v>4449</v>
      </c>
      <c r="N4413">
        <v>1</v>
      </c>
      <c r="O4413" s="15">
        <v>39844</v>
      </c>
      <c r="P4413" s="24">
        <v>47235</v>
      </c>
      <c r="Q4413" s="7">
        <f t="shared" si="105"/>
        <v>120</v>
      </c>
      <c r="R4413" s="12">
        <v>39844</v>
      </c>
      <c r="T4413">
        <v>36</v>
      </c>
    </row>
    <row r="4414" spans="1:20" ht="18.75" x14ac:dyDescent="0.25">
      <c r="A4414">
        <v>5090402</v>
      </c>
      <c r="B4414">
        <v>1011302</v>
      </c>
      <c r="C4414">
        <v>0</v>
      </c>
      <c r="D4414" t="s">
        <v>14</v>
      </c>
      <c r="E4414" t="s">
        <v>3963</v>
      </c>
      <c r="F4414" s="1">
        <v>100001613</v>
      </c>
      <c r="G4414" t="s">
        <v>3960</v>
      </c>
      <c r="H4414" s="22">
        <v>39813</v>
      </c>
      <c r="I4414">
        <v>3</v>
      </c>
      <c r="J4414" s="27">
        <f t="shared" si="104"/>
        <v>243</v>
      </c>
      <c r="K4414">
        <v>11850</v>
      </c>
      <c r="L4414">
        <v>0</v>
      </c>
      <c r="M4414">
        <v>11849</v>
      </c>
      <c r="N4414">
        <v>1</v>
      </c>
      <c r="O4414" s="15">
        <v>39813</v>
      </c>
      <c r="P4414" s="24">
        <v>47235</v>
      </c>
      <c r="Q4414" s="7">
        <f t="shared" si="105"/>
        <v>120</v>
      </c>
      <c r="R4414" s="12">
        <v>39813</v>
      </c>
      <c r="T4414">
        <v>36</v>
      </c>
    </row>
    <row r="4415" spans="1:20" ht="18.75" x14ac:dyDescent="0.25">
      <c r="A4415">
        <v>5090402</v>
      </c>
      <c r="B4415">
        <v>1011302</v>
      </c>
      <c r="C4415">
        <v>0</v>
      </c>
      <c r="D4415" t="s">
        <v>14</v>
      </c>
      <c r="E4415" t="s">
        <v>3964</v>
      </c>
      <c r="F4415" s="1">
        <v>100001614</v>
      </c>
      <c r="G4415" t="s">
        <v>3960</v>
      </c>
      <c r="H4415" s="22">
        <v>39813</v>
      </c>
      <c r="I4415">
        <v>3</v>
      </c>
      <c r="J4415" s="27">
        <f t="shared" si="104"/>
        <v>243</v>
      </c>
      <c r="K4415">
        <v>11400</v>
      </c>
      <c r="L4415">
        <v>0</v>
      </c>
      <c r="M4415">
        <v>11399</v>
      </c>
      <c r="N4415">
        <v>1</v>
      </c>
      <c r="O4415" s="15">
        <v>39813</v>
      </c>
      <c r="P4415" s="24">
        <v>47235</v>
      </c>
      <c r="Q4415" s="7">
        <f t="shared" si="105"/>
        <v>120</v>
      </c>
      <c r="R4415" s="12">
        <v>39813</v>
      </c>
      <c r="T4415">
        <v>36</v>
      </c>
    </row>
    <row r="4416" spans="1:20" ht="18.75" x14ac:dyDescent="0.25">
      <c r="A4416">
        <v>5090402</v>
      </c>
      <c r="B4416">
        <v>1011302</v>
      </c>
      <c r="C4416">
        <v>0</v>
      </c>
      <c r="D4416" t="s">
        <v>14</v>
      </c>
      <c r="E4416" t="s">
        <v>3965</v>
      </c>
      <c r="F4416" s="1">
        <v>100001619</v>
      </c>
      <c r="G4416" t="s">
        <v>3960</v>
      </c>
      <c r="H4416" s="22">
        <v>41212</v>
      </c>
      <c r="I4416">
        <v>1</v>
      </c>
      <c r="J4416" s="27">
        <f t="shared" si="104"/>
        <v>197</v>
      </c>
      <c r="K4416">
        <v>3725</v>
      </c>
      <c r="L4416">
        <v>0</v>
      </c>
      <c r="M4416">
        <v>3724</v>
      </c>
      <c r="N4416">
        <v>1</v>
      </c>
      <c r="O4416" s="15">
        <v>41212</v>
      </c>
      <c r="P4416" s="24">
        <v>47235</v>
      </c>
      <c r="Q4416" s="7">
        <f t="shared" si="105"/>
        <v>120</v>
      </c>
      <c r="R4416" s="12">
        <v>41212</v>
      </c>
      <c r="T4416">
        <v>36</v>
      </c>
    </row>
    <row r="4417" spans="1:20" ht="18.75" x14ac:dyDescent="0.25">
      <c r="A4417">
        <v>5090402</v>
      </c>
      <c r="B4417">
        <v>1011302</v>
      </c>
      <c r="C4417">
        <v>0</v>
      </c>
      <c r="D4417" t="s">
        <v>14</v>
      </c>
      <c r="E4417" t="s">
        <v>3966</v>
      </c>
      <c r="F4417" s="1">
        <v>100001624</v>
      </c>
      <c r="G4417" t="s">
        <v>3960</v>
      </c>
      <c r="H4417" s="22">
        <v>42929</v>
      </c>
      <c r="I4417">
        <v>1</v>
      </c>
      <c r="J4417" s="27">
        <f t="shared" si="104"/>
        <v>141</v>
      </c>
      <c r="K4417">
        <v>1.1000000000000001</v>
      </c>
      <c r="L4417">
        <v>0</v>
      </c>
      <c r="M4417">
        <v>0.1</v>
      </c>
      <c r="N4417">
        <v>1</v>
      </c>
      <c r="O4417" s="15">
        <v>42929</v>
      </c>
      <c r="P4417" s="24">
        <v>47235</v>
      </c>
      <c r="Q4417" s="7">
        <f t="shared" si="105"/>
        <v>120</v>
      </c>
      <c r="R4417" s="12">
        <v>42929</v>
      </c>
      <c r="T4417">
        <v>1</v>
      </c>
    </row>
    <row r="4418" spans="1:20" ht="18.75" x14ac:dyDescent="0.25">
      <c r="A4418">
        <v>5090402</v>
      </c>
      <c r="B4418">
        <v>1011302</v>
      </c>
      <c r="C4418">
        <v>0</v>
      </c>
      <c r="D4418" t="s">
        <v>14</v>
      </c>
      <c r="E4418" t="s">
        <v>3967</v>
      </c>
      <c r="F4418" s="1">
        <v>100007091</v>
      </c>
      <c r="G4418" t="s">
        <v>3960</v>
      </c>
      <c r="H4418" s="22">
        <v>44500</v>
      </c>
      <c r="I4418">
        <v>1</v>
      </c>
      <c r="J4418" s="27">
        <f t="shared" si="104"/>
        <v>89</v>
      </c>
      <c r="K4418">
        <v>395</v>
      </c>
      <c r="L4418">
        <v>3.355</v>
      </c>
      <c r="M4418">
        <v>29.652999999999999</v>
      </c>
      <c r="N4418">
        <v>365.34699999999998</v>
      </c>
      <c r="O4418" s="15">
        <v>44500</v>
      </c>
      <c r="P4418" s="24">
        <v>47235</v>
      </c>
      <c r="Q4418" s="7">
        <f t="shared" si="105"/>
        <v>120</v>
      </c>
      <c r="R4418" s="12">
        <v>44500</v>
      </c>
      <c r="T4418">
        <v>120</v>
      </c>
    </row>
    <row r="4419" spans="1:20" ht="18.75" x14ac:dyDescent="0.25">
      <c r="A4419">
        <v>5090402</v>
      </c>
      <c r="B4419">
        <v>1011302</v>
      </c>
      <c r="C4419">
        <v>0</v>
      </c>
      <c r="D4419" t="s">
        <v>14</v>
      </c>
      <c r="E4419" t="s">
        <v>3968</v>
      </c>
      <c r="F4419" s="1">
        <v>100006441</v>
      </c>
      <c r="G4419" t="s">
        <v>3960</v>
      </c>
      <c r="H4419" s="22">
        <v>43616</v>
      </c>
      <c r="I4419">
        <v>1</v>
      </c>
      <c r="J4419" s="27">
        <f t="shared" ref="J4419:J4482" si="106">DATEDIF(H4419,P4419,"m")</f>
        <v>118</v>
      </c>
      <c r="K4419">
        <v>3450</v>
      </c>
      <c r="L4419">
        <v>29.300999999999998</v>
      </c>
      <c r="M4419">
        <v>1093.6010000000001</v>
      </c>
      <c r="N4419">
        <v>2356.3989999999999</v>
      </c>
      <c r="O4419" s="15">
        <v>43616</v>
      </c>
      <c r="P4419" s="24">
        <v>47235</v>
      </c>
      <c r="Q4419" s="7">
        <f t="shared" si="105"/>
        <v>120</v>
      </c>
      <c r="R4419" s="12">
        <v>43616</v>
      </c>
      <c r="T4419">
        <v>120</v>
      </c>
    </row>
    <row r="4420" spans="1:20" ht="18.75" x14ac:dyDescent="0.25">
      <c r="A4420">
        <v>5090402</v>
      </c>
      <c r="B4420">
        <v>1011302</v>
      </c>
      <c r="C4420">
        <v>0</v>
      </c>
      <c r="D4420" t="s">
        <v>14</v>
      </c>
      <c r="E4420" t="s">
        <v>3969</v>
      </c>
      <c r="F4420" s="1">
        <v>100001595</v>
      </c>
      <c r="G4420" t="s">
        <v>3960</v>
      </c>
      <c r="H4420" s="22">
        <v>36831</v>
      </c>
      <c r="I4420">
        <v>1</v>
      </c>
      <c r="J4420" s="27">
        <f t="shared" si="106"/>
        <v>341</v>
      </c>
      <c r="K4420">
        <v>2800</v>
      </c>
      <c r="L4420">
        <v>0</v>
      </c>
      <c r="M4420">
        <v>2799</v>
      </c>
      <c r="N4420">
        <v>1</v>
      </c>
      <c r="O4420" s="15">
        <v>36831</v>
      </c>
      <c r="P4420" s="24">
        <v>47235</v>
      </c>
      <c r="Q4420" s="7">
        <f t="shared" si="105"/>
        <v>120</v>
      </c>
      <c r="R4420" s="12">
        <v>36831</v>
      </c>
      <c r="T4420">
        <v>36</v>
      </c>
    </row>
    <row r="4421" spans="1:20" ht="18.75" x14ac:dyDescent="0.25">
      <c r="A4421">
        <v>5090402</v>
      </c>
      <c r="B4421">
        <v>1011302</v>
      </c>
      <c r="C4421">
        <v>0</v>
      </c>
      <c r="D4421" t="s">
        <v>14</v>
      </c>
      <c r="E4421" t="s">
        <v>3970</v>
      </c>
      <c r="F4421" s="1">
        <v>100005192</v>
      </c>
      <c r="G4421" t="s">
        <v>3960</v>
      </c>
      <c r="H4421" s="22">
        <v>43312</v>
      </c>
      <c r="I4421">
        <v>1</v>
      </c>
      <c r="J4421" s="27">
        <f t="shared" si="106"/>
        <v>128</v>
      </c>
      <c r="K4421">
        <v>2000</v>
      </c>
      <c r="L4421">
        <v>0</v>
      </c>
      <c r="M4421">
        <v>1999</v>
      </c>
      <c r="N4421">
        <v>1</v>
      </c>
      <c r="O4421" s="15">
        <v>43312</v>
      </c>
      <c r="P4421" s="24">
        <v>47235</v>
      </c>
      <c r="Q4421" s="7">
        <f t="shared" si="105"/>
        <v>120</v>
      </c>
      <c r="R4421" s="12">
        <v>43312</v>
      </c>
      <c r="T4421">
        <v>36</v>
      </c>
    </row>
    <row r="4422" spans="1:20" ht="18.75" x14ac:dyDescent="0.25">
      <c r="A4422">
        <v>5090402</v>
      </c>
      <c r="B4422">
        <v>1011302</v>
      </c>
      <c r="C4422">
        <v>0</v>
      </c>
      <c r="D4422" t="s">
        <v>14</v>
      </c>
      <c r="E4422" t="s">
        <v>3971</v>
      </c>
      <c r="F4422" s="1">
        <v>100005191</v>
      </c>
      <c r="G4422" t="s">
        <v>3960</v>
      </c>
      <c r="H4422" s="22">
        <v>43312</v>
      </c>
      <c r="I4422">
        <v>1</v>
      </c>
      <c r="J4422" s="27">
        <f t="shared" si="106"/>
        <v>128</v>
      </c>
      <c r="K4422">
        <v>2000</v>
      </c>
      <c r="L4422">
        <v>0</v>
      </c>
      <c r="M4422">
        <v>1999</v>
      </c>
      <c r="N4422">
        <v>1</v>
      </c>
      <c r="O4422" s="15">
        <v>43312</v>
      </c>
      <c r="P4422" s="24">
        <v>47235</v>
      </c>
      <c r="Q4422" s="7">
        <f t="shared" si="105"/>
        <v>120</v>
      </c>
      <c r="R4422" s="12">
        <v>43312</v>
      </c>
      <c r="T4422">
        <v>36</v>
      </c>
    </row>
    <row r="4423" spans="1:20" ht="18.75" x14ac:dyDescent="0.25">
      <c r="A4423">
        <v>5090402</v>
      </c>
      <c r="B4423">
        <v>1011302</v>
      </c>
      <c r="C4423">
        <v>0</v>
      </c>
      <c r="D4423" t="s">
        <v>14</v>
      </c>
      <c r="E4423" t="s">
        <v>3972</v>
      </c>
      <c r="F4423" s="1">
        <v>100001592</v>
      </c>
      <c r="G4423" t="s">
        <v>3960</v>
      </c>
      <c r="H4423" s="22">
        <v>34001</v>
      </c>
      <c r="I4423">
        <v>1</v>
      </c>
      <c r="J4423" s="27">
        <f t="shared" si="106"/>
        <v>434</v>
      </c>
      <c r="K4423">
        <v>4090.4609999999998</v>
      </c>
      <c r="L4423">
        <v>0</v>
      </c>
      <c r="M4423">
        <v>4089.4609999999998</v>
      </c>
      <c r="N4423">
        <v>1</v>
      </c>
      <c r="O4423" s="15">
        <v>34001</v>
      </c>
      <c r="P4423" s="24">
        <v>47235</v>
      </c>
      <c r="Q4423" s="7">
        <f t="shared" si="105"/>
        <v>120</v>
      </c>
      <c r="R4423" s="12">
        <v>34001</v>
      </c>
      <c r="T4423">
        <v>36</v>
      </c>
    </row>
    <row r="4424" spans="1:20" ht="18.75" x14ac:dyDescent="0.25">
      <c r="A4424">
        <v>5090402</v>
      </c>
      <c r="B4424">
        <v>1011302</v>
      </c>
      <c r="C4424">
        <v>0</v>
      </c>
      <c r="D4424" t="s">
        <v>14</v>
      </c>
      <c r="E4424" t="s">
        <v>3972</v>
      </c>
      <c r="F4424" s="1">
        <v>100001593</v>
      </c>
      <c r="G4424" t="s">
        <v>3960</v>
      </c>
      <c r="H4424" s="22">
        <v>34001</v>
      </c>
      <c r="I4424">
        <v>4</v>
      </c>
      <c r="J4424" s="27">
        <f t="shared" si="106"/>
        <v>434</v>
      </c>
      <c r="K4424">
        <v>16574.444</v>
      </c>
      <c r="L4424">
        <v>0</v>
      </c>
      <c r="M4424">
        <v>16573.644</v>
      </c>
      <c r="N4424">
        <v>0.8</v>
      </c>
      <c r="O4424" s="15">
        <v>34001</v>
      </c>
      <c r="P4424" s="24">
        <v>47235</v>
      </c>
      <c r="Q4424" s="7">
        <f t="shared" si="105"/>
        <v>120</v>
      </c>
      <c r="R4424" s="12">
        <v>34001</v>
      </c>
      <c r="T4424">
        <v>36</v>
      </c>
    </row>
    <row r="4425" spans="1:20" ht="18.75" x14ac:dyDescent="0.25">
      <c r="A4425">
        <v>5090402</v>
      </c>
      <c r="B4425">
        <v>1011302</v>
      </c>
      <c r="C4425">
        <v>0</v>
      </c>
      <c r="D4425" t="s">
        <v>14</v>
      </c>
      <c r="E4425" t="s">
        <v>3973</v>
      </c>
      <c r="F4425" s="1">
        <v>100001629</v>
      </c>
      <c r="G4425" t="s">
        <v>3960</v>
      </c>
      <c r="H4425" s="22">
        <v>43342</v>
      </c>
      <c r="I4425">
        <v>1</v>
      </c>
      <c r="J4425" s="27">
        <f t="shared" si="106"/>
        <v>127</v>
      </c>
      <c r="K4425">
        <v>1250</v>
      </c>
      <c r="L4425">
        <v>0</v>
      </c>
      <c r="M4425">
        <v>1249</v>
      </c>
      <c r="N4425">
        <v>1</v>
      </c>
      <c r="O4425" s="15">
        <v>43342</v>
      </c>
      <c r="P4425" s="24">
        <v>47235</v>
      </c>
      <c r="Q4425" s="7">
        <f t="shared" si="105"/>
        <v>120</v>
      </c>
      <c r="R4425" s="12">
        <v>43342</v>
      </c>
      <c r="T4425">
        <v>36</v>
      </c>
    </row>
    <row r="4426" spans="1:20" ht="18.75" x14ac:dyDescent="0.25">
      <c r="A4426">
        <v>5090402</v>
      </c>
      <c r="B4426">
        <v>1011302</v>
      </c>
      <c r="C4426">
        <v>0</v>
      </c>
      <c r="D4426" t="s">
        <v>14</v>
      </c>
      <c r="E4426" t="s">
        <v>3974</v>
      </c>
      <c r="F4426" s="1">
        <v>100001620</v>
      </c>
      <c r="G4426" t="s">
        <v>3960</v>
      </c>
      <c r="H4426" s="22">
        <v>41212</v>
      </c>
      <c r="I4426">
        <v>1</v>
      </c>
      <c r="J4426" s="27">
        <f t="shared" si="106"/>
        <v>197</v>
      </c>
      <c r="K4426">
        <v>3225</v>
      </c>
      <c r="L4426">
        <v>0</v>
      </c>
      <c r="M4426">
        <v>3224</v>
      </c>
      <c r="N4426">
        <v>1</v>
      </c>
      <c r="O4426" s="15">
        <v>41212</v>
      </c>
      <c r="P4426" s="24">
        <v>47235</v>
      </c>
      <c r="Q4426" s="7">
        <f t="shared" si="105"/>
        <v>120</v>
      </c>
      <c r="R4426" s="12">
        <v>41212</v>
      </c>
      <c r="T4426">
        <v>36</v>
      </c>
    </row>
    <row r="4427" spans="1:20" ht="18.75" x14ac:dyDescent="0.25">
      <c r="A4427">
        <v>5090402</v>
      </c>
      <c r="B4427">
        <v>1011302</v>
      </c>
      <c r="C4427">
        <v>0</v>
      </c>
      <c r="D4427" t="s">
        <v>14</v>
      </c>
      <c r="E4427" t="s">
        <v>3975</v>
      </c>
      <c r="F4427" s="1">
        <v>100001626</v>
      </c>
      <c r="G4427" t="s">
        <v>3960</v>
      </c>
      <c r="H4427" s="22">
        <v>43097</v>
      </c>
      <c r="I4427">
        <v>1</v>
      </c>
      <c r="J4427" s="27">
        <f t="shared" si="106"/>
        <v>135</v>
      </c>
      <c r="K4427">
        <v>3450</v>
      </c>
      <c r="L4427">
        <v>0</v>
      </c>
      <c r="M4427">
        <v>3449</v>
      </c>
      <c r="N4427">
        <v>1</v>
      </c>
      <c r="O4427" s="15">
        <v>43097</v>
      </c>
      <c r="P4427" s="24">
        <v>47235</v>
      </c>
      <c r="Q4427" s="7">
        <f t="shared" si="105"/>
        <v>120</v>
      </c>
      <c r="R4427" s="12">
        <v>43097</v>
      </c>
      <c r="T4427">
        <v>36</v>
      </c>
    </row>
    <row r="4428" spans="1:20" ht="18.75" x14ac:dyDescent="0.25">
      <c r="A4428">
        <v>5090402</v>
      </c>
      <c r="B4428">
        <v>1011302</v>
      </c>
      <c r="C4428">
        <v>0</v>
      </c>
      <c r="D4428" t="s">
        <v>14</v>
      </c>
      <c r="E4428" t="s">
        <v>3976</v>
      </c>
      <c r="F4428" s="1">
        <v>100001608</v>
      </c>
      <c r="G4428" t="s">
        <v>3960</v>
      </c>
      <c r="H4428" s="22">
        <v>38497</v>
      </c>
      <c r="I4428">
        <v>4</v>
      </c>
      <c r="J4428" s="27">
        <f t="shared" si="106"/>
        <v>287</v>
      </c>
      <c r="K4428">
        <v>15321.4</v>
      </c>
      <c r="L4428">
        <v>0</v>
      </c>
      <c r="M4428">
        <v>15320.4</v>
      </c>
      <c r="N4428">
        <v>1</v>
      </c>
      <c r="O4428" s="15">
        <v>38497</v>
      </c>
      <c r="P4428" s="24">
        <v>47235</v>
      </c>
      <c r="Q4428" s="7">
        <f t="shared" si="105"/>
        <v>120</v>
      </c>
      <c r="R4428" s="12">
        <v>38497</v>
      </c>
      <c r="T4428">
        <v>36</v>
      </c>
    </row>
    <row r="4429" spans="1:20" ht="18.75" x14ac:dyDescent="0.25">
      <c r="A4429">
        <v>5090402</v>
      </c>
      <c r="B4429">
        <v>1011302</v>
      </c>
      <c r="C4429">
        <v>0</v>
      </c>
      <c r="D4429" t="s">
        <v>14</v>
      </c>
      <c r="E4429" t="s">
        <v>3977</v>
      </c>
      <c r="F4429" s="1">
        <v>100004282</v>
      </c>
      <c r="G4429" t="s">
        <v>3960</v>
      </c>
      <c r="H4429" s="22">
        <v>35855</v>
      </c>
      <c r="I4429">
        <v>1</v>
      </c>
      <c r="J4429" s="27">
        <f t="shared" si="106"/>
        <v>373</v>
      </c>
      <c r="K4429">
        <v>1840</v>
      </c>
      <c r="L4429">
        <v>0</v>
      </c>
      <c r="M4429">
        <v>1839</v>
      </c>
      <c r="N4429">
        <v>1</v>
      </c>
      <c r="O4429" s="15">
        <v>35855</v>
      </c>
      <c r="P4429" s="24">
        <v>47235</v>
      </c>
      <c r="Q4429" s="7">
        <f t="shared" si="105"/>
        <v>120</v>
      </c>
      <c r="R4429" s="12">
        <v>35855</v>
      </c>
      <c r="T4429">
        <v>36</v>
      </c>
    </row>
    <row r="4430" spans="1:20" ht="18.75" x14ac:dyDescent="0.25">
      <c r="A4430">
        <v>5090402</v>
      </c>
      <c r="B4430">
        <v>1011302</v>
      </c>
      <c r="C4430">
        <v>0</v>
      </c>
      <c r="D4430" t="s">
        <v>14</v>
      </c>
      <c r="E4430" t="s">
        <v>3978</v>
      </c>
      <c r="F4430" s="1">
        <v>100005090</v>
      </c>
      <c r="G4430" t="s">
        <v>3960</v>
      </c>
      <c r="H4430" s="22">
        <v>41305</v>
      </c>
      <c r="I4430">
        <v>1</v>
      </c>
      <c r="J4430" s="27">
        <f t="shared" si="106"/>
        <v>194</v>
      </c>
      <c r="K4430">
        <v>2000</v>
      </c>
      <c r="L4430">
        <v>0</v>
      </c>
      <c r="M4430">
        <v>1999</v>
      </c>
      <c r="N4430">
        <v>1</v>
      </c>
      <c r="O4430" s="15">
        <v>41305</v>
      </c>
      <c r="P4430" s="24">
        <v>47235</v>
      </c>
      <c r="Q4430" s="7">
        <f t="shared" si="105"/>
        <v>120</v>
      </c>
      <c r="R4430" s="12">
        <v>41305</v>
      </c>
      <c r="T4430">
        <v>36</v>
      </c>
    </row>
    <row r="4431" spans="1:20" ht="18.75" x14ac:dyDescent="0.25">
      <c r="A4431">
        <v>5090402</v>
      </c>
      <c r="B4431">
        <v>1011302</v>
      </c>
      <c r="C4431">
        <v>0</v>
      </c>
      <c r="D4431" t="s">
        <v>14</v>
      </c>
      <c r="E4431" t="s">
        <v>3979</v>
      </c>
      <c r="F4431" s="1">
        <v>100001612</v>
      </c>
      <c r="G4431" t="s">
        <v>3960</v>
      </c>
      <c r="H4431" s="22">
        <v>39660</v>
      </c>
      <c r="I4431">
        <v>1</v>
      </c>
      <c r="J4431" s="27">
        <f t="shared" si="106"/>
        <v>248</v>
      </c>
      <c r="K4431">
        <v>2550</v>
      </c>
      <c r="L4431">
        <v>0</v>
      </c>
      <c r="M4431">
        <v>2549</v>
      </c>
      <c r="N4431">
        <v>1</v>
      </c>
      <c r="O4431" s="15">
        <v>39660</v>
      </c>
      <c r="P4431" s="24">
        <v>47235</v>
      </c>
      <c r="Q4431" s="7">
        <f t="shared" si="105"/>
        <v>120</v>
      </c>
      <c r="R4431" s="12">
        <v>39660</v>
      </c>
      <c r="T4431">
        <v>36</v>
      </c>
    </row>
    <row r="4432" spans="1:20" ht="18.75" x14ac:dyDescent="0.25">
      <c r="A4432">
        <v>5090402</v>
      </c>
      <c r="B4432">
        <v>1011302</v>
      </c>
      <c r="C4432">
        <v>0</v>
      </c>
      <c r="D4432" t="s">
        <v>14</v>
      </c>
      <c r="E4432" t="s">
        <v>3980</v>
      </c>
      <c r="F4432" s="1">
        <v>100001611</v>
      </c>
      <c r="G4432" t="s">
        <v>3960</v>
      </c>
      <c r="H4432" s="22">
        <v>39660</v>
      </c>
      <c r="I4432">
        <v>1</v>
      </c>
      <c r="J4432" s="27">
        <f t="shared" si="106"/>
        <v>248</v>
      </c>
      <c r="K4432">
        <v>3550</v>
      </c>
      <c r="L4432">
        <v>0</v>
      </c>
      <c r="M4432">
        <v>3549</v>
      </c>
      <c r="N4432">
        <v>1</v>
      </c>
      <c r="O4432" s="15">
        <v>39660</v>
      </c>
      <c r="P4432" s="24">
        <v>47235</v>
      </c>
      <c r="Q4432" s="7">
        <f t="shared" si="105"/>
        <v>120</v>
      </c>
      <c r="R4432" s="12">
        <v>39660</v>
      </c>
      <c r="T4432">
        <v>36</v>
      </c>
    </row>
    <row r="4433" spans="1:20" ht="18.75" x14ac:dyDescent="0.25">
      <c r="A4433">
        <v>5090402</v>
      </c>
      <c r="B4433">
        <v>1011302</v>
      </c>
      <c r="C4433">
        <v>0</v>
      </c>
      <c r="D4433" t="s">
        <v>14</v>
      </c>
      <c r="E4433" t="s">
        <v>3981</v>
      </c>
      <c r="F4433" s="1">
        <v>100001585</v>
      </c>
      <c r="G4433" t="s">
        <v>3960</v>
      </c>
      <c r="H4433" s="22">
        <v>37591</v>
      </c>
      <c r="I4433">
        <v>1</v>
      </c>
      <c r="J4433" s="27">
        <f t="shared" si="106"/>
        <v>316</v>
      </c>
      <c r="K4433">
        <v>2200</v>
      </c>
      <c r="L4433">
        <v>0</v>
      </c>
      <c r="M4433">
        <v>2199</v>
      </c>
      <c r="N4433">
        <v>1</v>
      </c>
      <c r="O4433" s="15">
        <v>37591</v>
      </c>
      <c r="P4433" s="24">
        <v>47235</v>
      </c>
      <c r="Q4433" s="7">
        <f t="shared" si="105"/>
        <v>120</v>
      </c>
      <c r="R4433" s="12">
        <v>37591</v>
      </c>
      <c r="T4433">
        <v>36</v>
      </c>
    </row>
    <row r="4434" spans="1:20" ht="18.75" x14ac:dyDescent="0.25">
      <c r="A4434">
        <v>5090402</v>
      </c>
      <c r="B4434">
        <v>1011302</v>
      </c>
      <c r="C4434">
        <v>0</v>
      </c>
      <c r="D4434" t="s">
        <v>14</v>
      </c>
      <c r="E4434" t="s">
        <v>3982</v>
      </c>
      <c r="F4434" s="1">
        <v>100004285</v>
      </c>
      <c r="G4434" t="s">
        <v>3960</v>
      </c>
      <c r="H4434" s="22">
        <v>38595</v>
      </c>
      <c r="I4434">
        <v>1</v>
      </c>
      <c r="J4434" s="27">
        <f t="shared" si="106"/>
        <v>283</v>
      </c>
      <c r="K4434">
        <v>3400</v>
      </c>
      <c r="L4434">
        <v>0</v>
      </c>
      <c r="M4434">
        <v>3399</v>
      </c>
      <c r="N4434">
        <v>1</v>
      </c>
      <c r="O4434" s="15">
        <v>38595</v>
      </c>
      <c r="P4434" s="24">
        <v>47235</v>
      </c>
      <c r="Q4434" s="7">
        <f t="shared" si="105"/>
        <v>120</v>
      </c>
      <c r="R4434" s="12">
        <v>38595</v>
      </c>
      <c r="T4434">
        <v>36</v>
      </c>
    </row>
    <row r="4435" spans="1:20" ht="18.75" x14ac:dyDescent="0.25">
      <c r="A4435">
        <v>5090402</v>
      </c>
      <c r="B4435">
        <v>1011302</v>
      </c>
      <c r="C4435">
        <v>0</v>
      </c>
      <c r="D4435" t="s">
        <v>14</v>
      </c>
      <c r="E4435" t="s">
        <v>3982</v>
      </c>
      <c r="F4435" s="1">
        <v>100004463</v>
      </c>
      <c r="G4435" t="s">
        <v>3960</v>
      </c>
      <c r="H4435" s="22">
        <v>38595</v>
      </c>
      <c r="I4435">
        <v>1</v>
      </c>
      <c r="J4435" s="27">
        <f t="shared" si="106"/>
        <v>283</v>
      </c>
      <c r="K4435">
        <v>3400</v>
      </c>
      <c r="L4435">
        <v>0</v>
      </c>
      <c r="M4435">
        <v>3399</v>
      </c>
      <c r="N4435">
        <v>1</v>
      </c>
      <c r="O4435" s="15">
        <v>38595</v>
      </c>
      <c r="P4435" s="24">
        <v>47235</v>
      </c>
      <c r="Q4435" s="7">
        <f t="shared" si="105"/>
        <v>120</v>
      </c>
      <c r="R4435" s="12">
        <v>38595</v>
      </c>
      <c r="T4435">
        <v>36</v>
      </c>
    </row>
    <row r="4436" spans="1:20" ht="18.75" x14ac:dyDescent="0.25">
      <c r="A4436">
        <v>5090402</v>
      </c>
      <c r="B4436">
        <v>1011302</v>
      </c>
      <c r="C4436">
        <v>0</v>
      </c>
      <c r="D4436" t="s">
        <v>14</v>
      </c>
      <c r="E4436" t="s">
        <v>3983</v>
      </c>
      <c r="F4436" s="1">
        <v>100005507</v>
      </c>
      <c r="G4436" t="s">
        <v>3960</v>
      </c>
      <c r="H4436" s="22">
        <v>36251</v>
      </c>
      <c r="I4436">
        <v>1</v>
      </c>
      <c r="J4436" s="27">
        <f t="shared" si="106"/>
        <v>360</v>
      </c>
      <c r="K4436">
        <v>0</v>
      </c>
      <c r="L4436">
        <v>0</v>
      </c>
      <c r="M4436">
        <v>0</v>
      </c>
      <c r="N4436">
        <v>0</v>
      </c>
      <c r="O4436" s="15">
        <v>36251</v>
      </c>
      <c r="P4436" s="24">
        <v>47235</v>
      </c>
      <c r="Q4436" s="7">
        <f t="shared" si="105"/>
        <v>120</v>
      </c>
      <c r="R4436" s="12">
        <v>36251</v>
      </c>
      <c r="T4436">
        <v>36</v>
      </c>
    </row>
    <row r="4437" spans="1:20" ht="18.75" x14ac:dyDescent="0.25">
      <c r="A4437">
        <v>5090402</v>
      </c>
      <c r="B4437">
        <v>1011302</v>
      </c>
      <c r="C4437">
        <v>0</v>
      </c>
      <c r="D4437" t="s">
        <v>14</v>
      </c>
      <c r="E4437" t="s">
        <v>3983</v>
      </c>
      <c r="F4437" s="1">
        <v>100005507</v>
      </c>
      <c r="G4437" t="s">
        <v>3960</v>
      </c>
      <c r="H4437" s="22">
        <v>36251</v>
      </c>
      <c r="I4437">
        <v>1</v>
      </c>
      <c r="J4437" s="27">
        <f t="shared" si="106"/>
        <v>360</v>
      </c>
      <c r="K4437">
        <v>0</v>
      </c>
      <c r="L4437">
        <v>0</v>
      </c>
      <c r="M4437">
        <v>0</v>
      </c>
      <c r="N4437">
        <v>0</v>
      </c>
      <c r="O4437" s="15">
        <v>36251</v>
      </c>
      <c r="P4437" s="24">
        <v>47235</v>
      </c>
      <c r="Q4437" s="7">
        <f t="shared" si="105"/>
        <v>120</v>
      </c>
      <c r="R4437" s="12">
        <v>36251</v>
      </c>
      <c r="T4437">
        <v>36</v>
      </c>
    </row>
    <row r="4438" spans="1:20" ht="18.75" x14ac:dyDescent="0.25">
      <c r="A4438">
        <v>5090402</v>
      </c>
      <c r="B4438">
        <v>1011302</v>
      </c>
      <c r="C4438">
        <v>0</v>
      </c>
      <c r="D4438" t="s">
        <v>14</v>
      </c>
      <c r="E4438" t="s">
        <v>3984</v>
      </c>
      <c r="F4438" s="1">
        <v>100004728</v>
      </c>
      <c r="G4438" t="s">
        <v>3960</v>
      </c>
      <c r="H4438" s="22">
        <v>37500</v>
      </c>
      <c r="I4438">
        <v>1</v>
      </c>
      <c r="J4438" s="27">
        <f t="shared" si="106"/>
        <v>319</v>
      </c>
      <c r="K4438">
        <v>3350</v>
      </c>
      <c r="L4438">
        <v>0</v>
      </c>
      <c r="M4438">
        <v>3349</v>
      </c>
      <c r="N4438">
        <v>1</v>
      </c>
      <c r="O4438" s="15">
        <v>37500</v>
      </c>
      <c r="P4438" s="24">
        <v>47235</v>
      </c>
      <c r="Q4438" s="7">
        <f t="shared" si="105"/>
        <v>120</v>
      </c>
      <c r="R4438" s="12">
        <v>37500</v>
      </c>
      <c r="T4438">
        <v>36</v>
      </c>
    </row>
    <row r="4439" spans="1:20" ht="18.75" x14ac:dyDescent="0.25">
      <c r="A4439">
        <v>5090402</v>
      </c>
      <c r="B4439">
        <v>1011302</v>
      </c>
      <c r="C4439">
        <v>0</v>
      </c>
      <c r="D4439" t="s">
        <v>14</v>
      </c>
      <c r="E4439" t="s">
        <v>3985</v>
      </c>
      <c r="F4439" s="1">
        <v>100001599</v>
      </c>
      <c r="G4439" t="s">
        <v>3960</v>
      </c>
      <c r="H4439" s="22">
        <v>34851</v>
      </c>
      <c r="I4439">
        <v>1</v>
      </c>
      <c r="J4439" s="27">
        <f t="shared" si="106"/>
        <v>406</v>
      </c>
      <c r="K4439">
        <v>2838.8910000000001</v>
      </c>
      <c r="L4439">
        <v>0</v>
      </c>
      <c r="M4439">
        <v>2837.8910000000001</v>
      </c>
      <c r="N4439">
        <v>1</v>
      </c>
      <c r="O4439" s="15">
        <v>34851</v>
      </c>
      <c r="P4439" s="24">
        <v>47235</v>
      </c>
      <c r="Q4439" s="7">
        <f t="shared" si="105"/>
        <v>120</v>
      </c>
      <c r="R4439" s="12">
        <v>34851</v>
      </c>
      <c r="T4439">
        <v>36</v>
      </c>
    </row>
    <row r="4440" spans="1:20" ht="18.75" x14ac:dyDescent="0.25">
      <c r="A4440">
        <v>5090402</v>
      </c>
      <c r="B4440">
        <v>1011302</v>
      </c>
      <c r="C4440">
        <v>0</v>
      </c>
      <c r="D4440" t="s">
        <v>14</v>
      </c>
      <c r="E4440" t="s">
        <v>3986</v>
      </c>
      <c r="F4440" s="1">
        <v>100001596</v>
      </c>
      <c r="G4440" t="s">
        <v>3960</v>
      </c>
      <c r="H4440" s="22">
        <v>36923</v>
      </c>
      <c r="I4440">
        <v>2</v>
      </c>
      <c r="J4440" s="27">
        <f t="shared" si="106"/>
        <v>338</v>
      </c>
      <c r="K4440">
        <v>10595</v>
      </c>
      <c r="L4440">
        <v>0</v>
      </c>
      <c r="M4440">
        <v>10594</v>
      </c>
      <c r="N4440">
        <v>1</v>
      </c>
      <c r="O4440" s="15">
        <v>36923</v>
      </c>
      <c r="P4440" s="24">
        <v>47235</v>
      </c>
      <c r="Q4440" s="7">
        <f t="shared" si="105"/>
        <v>120</v>
      </c>
      <c r="R4440" s="12">
        <v>36923</v>
      </c>
      <c r="T4440">
        <v>36</v>
      </c>
    </row>
    <row r="4441" spans="1:20" ht="18.75" x14ac:dyDescent="0.25">
      <c r="A4441">
        <v>5090402</v>
      </c>
      <c r="B4441">
        <v>1011302</v>
      </c>
      <c r="C4441">
        <v>0</v>
      </c>
      <c r="D4441" t="s">
        <v>14</v>
      </c>
      <c r="E4441" t="s">
        <v>3987</v>
      </c>
      <c r="F4441" s="1">
        <v>100001597</v>
      </c>
      <c r="G4441" t="s">
        <v>3960</v>
      </c>
      <c r="H4441" s="22">
        <v>36923</v>
      </c>
      <c r="I4441">
        <v>1</v>
      </c>
      <c r="J4441" s="27">
        <f t="shared" si="106"/>
        <v>338</v>
      </c>
      <c r="K4441">
        <v>4045.8</v>
      </c>
      <c r="L4441">
        <v>0</v>
      </c>
      <c r="M4441">
        <v>4044.8</v>
      </c>
      <c r="N4441">
        <v>1</v>
      </c>
      <c r="O4441" s="15">
        <v>36923</v>
      </c>
      <c r="P4441" s="24">
        <v>47235</v>
      </c>
      <c r="Q4441" s="7">
        <f t="shared" si="105"/>
        <v>120</v>
      </c>
      <c r="R4441" s="12">
        <v>36923</v>
      </c>
      <c r="T4441">
        <v>36</v>
      </c>
    </row>
    <row r="4442" spans="1:20" ht="18.75" x14ac:dyDescent="0.25">
      <c r="A4442">
        <v>5090402</v>
      </c>
      <c r="B4442">
        <v>1011302</v>
      </c>
      <c r="C4442">
        <v>0</v>
      </c>
      <c r="D4442" t="s">
        <v>14</v>
      </c>
      <c r="E4442" t="s">
        <v>3988</v>
      </c>
      <c r="F4442" s="1">
        <v>100001598</v>
      </c>
      <c r="G4442" t="s">
        <v>3960</v>
      </c>
      <c r="H4442" s="22">
        <v>36923</v>
      </c>
      <c r="I4442">
        <v>1</v>
      </c>
      <c r="J4442" s="27">
        <f t="shared" si="106"/>
        <v>338</v>
      </c>
      <c r="K4442">
        <v>3660</v>
      </c>
      <c r="L4442">
        <v>0</v>
      </c>
      <c r="M4442">
        <v>3659</v>
      </c>
      <c r="N4442">
        <v>1</v>
      </c>
      <c r="O4442" s="15">
        <v>36923</v>
      </c>
      <c r="P4442" s="24">
        <v>47235</v>
      </c>
      <c r="Q4442" s="7">
        <f t="shared" si="105"/>
        <v>120</v>
      </c>
      <c r="R4442" s="12">
        <v>36923</v>
      </c>
      <c r="T4442">
        <v>36</v>
      </c>
    </row>
    <row r="4443" spans="1:20" ht="18.75" x14ac:dyDescent="0.25">
      <c r="A4443">
        <v>5090402</v>
      </c>
      <c r="B4443">
        <v>1011302</v>
      </c>
      <c r="C4443">
        <v>0</v>
      </c>
      <c r="D4443" t="s">
        <v>14</v>
      </c>
      <c r="E4443" t="s">
        <v>3989</v>
      </c>
      <c r="F4443" s="1">
        <v>100001609</v>
      </c>
      <c r="G4443" t="s">
        <v>3960</v>
      </c>
      <c r="H4443" s="22">
        <v>38564</v>
      </c>
      <c r="I4443">
        <v>1</v>
      </c>
      <c r="J4443" s="27">
        <f t="shared" si="106"/>
        <v>284</v>
      </c>
      <c r="K4443">
        <v>2550</v>
      </c>
      <c r="L4443">
        <v>0</v>
      </c>
      <c r="M4443">
        <v>2549</v>
      </c>
      <c r="N4443">
        <v>1</v>
      </c>
      <c r="O4443" s="15">
        <v>38564</v>
      </c>
      <c r="P4443" s="24">
        <v>47235</v>
      </c>
      <c r="Q4443" s="7">
        <f t="shared" si="105"/>
        <v>120</v>
      </c>
      <c r="R4443" s="12">
        <v>38564</v>
      </c>
      <c r="T4443">
        <v>36</v>
      </c>
    </row>
    <row r="4444" spans="1:20" ht="18.75" x14ac:dyDescent="0.25">
      <c r="A4444">
        <v>5090402</v>
      </c>
      <c r="B4444">
        <v>1011302</v>
      </c>
      <c r="C4444">
        <v>0</v>
      </c>
      <c r="D4444" t="s">
        <v>14</v>
      </c>
      <c r="E4444" t="s">
        <v>3990</v>
      </c>
      <c r="F4444" s="1">
        <v>100001594</v>
      </c>
      <c r="G4444" t="s">
        <v>3960</v>
      </c>
      <c r="H4444" s="22">
        <v>34335</v>
      </c>
      <c r="I4444">
        <v>2</v>
      </c>
      <c r="J4444" s="27">
        <f t="shared" si="106"/>
        <v>423</v>
      </c>
      <c r="K4444">
        <v>6414</v>
      </c>
      <c r="L4444">
        <v>0</v>
      </c>
      <c r="M4444">
        <v>6413</v>
      </c>
      <c r="N4444">
        <v>1</v>
      </c>
      <c r="O4444" s="15">
        <v>34335</v>
      </c>
      <c r="P4444" s="24">
        <v>47235</v>
      </c>
      <c r="Q4444" s="7">
        <f t="shared" si="105"/>
        <v>120</v>
      </c>
      <c r="R4444" s="12">
        <v>34335</v>
      </c>
      <c r="T4444">
        <v>36</v>
      </c>
    </row>
    <row r="4445" spans="1:20" ht="18.75" x14ac:dyDescent="0.25">
      <c r="A4445">
        <v>5090402</v>
      </c>
      <c r="B4445">
        <v>1011302</v>
      </c>
      <c r="C4445">
        <v>304</v>
      </c>
      <c r="D4445" t="s">
        <v>68</v>
      </c>
      <c r="E4445" t="s">
        <v>3991</v>
      </c>
      <c r="F4445" s="1">
        <v>100001627</v>
      </c>
      <c r="G4445" t="s">
        <v>3960</v>
      </c>
      <c r="H4445" s="22">
        <v>43494</v>
      </c>
      <c r="I4445">
        <v>2</v>
      </c>
      <c r="J4445" s="27">
        <f t="shared" si="106"/>
        <v>104</v>
      </c>
      <c r="K4445">
        <v>1100</v>
      </c>
      <c r="L4445">
        <v>0</v>
      </c>
      <c r="M4445">
        <v>1099</v>
      </c>
      <c r="N4445">
        <v>1</v>
      </c>
      <c r="O4445" s="18">
        <v>43494</v>
      </c>
      <c r="P4445" s="24">
        <v>46660</v>
      </c>
      <c r="Q4445" s="7">
        <f t="shared" si="105"/>
        <v>120</v>
      </c>
      <c r="R4445" s="12">
        <v>43494</v>
      </c>
      <c r="T4445">
        <v>36</v>
      </c>
    </row>
    <row r="4446" spans="1:20" ht="18.75" x14ac:dyDescent="0.25">
      <c r="A4446">
        <v>5090402</v>
      </c>
      <c r="B4446">
        <v>1011302</v>
      </c>
      <c r="C4446">
        <v>502</v>
      </c>
      <c r="D4446" t="s">
        <v>70</v>
      </c>
      <c r="E4446" t="s">
        <v>3992</v>
      </c>
      <c r="F4446" s="1">
        <v>100006130</v>
      </c>
      <c r="G4446" t="s">
        <v>3960</v>
      </c>
      <c r="H4446" s="22">
        <v>42813</v>
      </c>
      <c r="I4446">
        <v>1</v>
      </c>
      <c r="J4446" s="27">
        <f t="shared" si="106"/>
        <v>126</v>
      </c>
      <c r="K4446">
        <v>1.1000000000000001</v>
      </c>
      <c r="L4446">
        <v>0</v>
      </c>
      <c r="M4446">
        <v>0.1</v>
      </c>
      <c r="N4446">
        <v>1</v>
      </c>
      <c r="O4446" s="18">
        <v>42813</v>
      </c>
      <c r="P4446" s="24">
        <v>46660</v>
      </c>
      <c r="Q4446" s="7">
        <f t="shared" si="105"/>
        <v>120</v>
      </c>
      <c r="R4446" s="12">
        <v>42813</v>
      </c>
      <c r="T4446">
        <v>1</v>
      </c>
    </row>
    <row r="4447" spans="1:20" ht="18.75" x14ac:dyDescent="0.25">
      <c r="A4447">
        <v>5090403</v>
      </c>
      <c r="B4447">
        <v>1011303</v>
      </c>
      <c r="C4447">
        <v>0</v>
      </c>
      <c r="D4447" t="s">
        <v>14</v>
      </c>
      <c r="E4447" t="s">
        <v>3993</v>
      </c>
      <c r="F4447" s="1">
        <v>100001805</v>
      </c>
      <c r="G4447" t="s">
        <v>3994</v>
      </c>
      <c r="H4447" s="22">
        <v>37377</v>
      </c>
      <c r="I4447">
        <v>1</v>
      </c>
      <c r="J4447" s="27">
        <f t="shared" si="106"/>
        <v>323</v>
      </c>
      <c r="K4447">
        <v>2300</v>
      </c>
      <c r="L4447">
        <v>0</v>
      </c>
      <c r="M4447">
        <v>2299</v>
      </c>
      <c r="N4447">
        <v>1</v>
      </c>
      <c r="O4447" s="15">
        <v>37377</v>
      </c>
      <c r="P4447" s="24">
        <v>47235</v>
      </c>
      <c r="Q4447" s="7">
        <f t="shared" si="105"/>
        <v>120</v>
      </c>
      <c r="R4447" s="12">
        <v>37377</v>
      </c>
      <c r="T4447">
        <v>48</v>
      </c>
    </row>
    <row r="4448" spans="1:20" ht="18.75" x14ac:dyDescent="0.25">
      <c r="A4448">
        <v>5090403</v>
      </c>
      <c r="B4448">
        <v>1011303</v>
      </c>
      <c r="C4448">
        <v>0</v>
      </c>
      <c r="D4448" t="s">
        <v>14</v>
      </c>
      <c r="E4448" t="s">
        <v>3995</v>
      </c>
      <c r="F4448" s="1">
        <v>100004333</v>
      </c>
      <c r="G4448" t="s">
        <v>3994</v>
      </c>
      <c r="H4448" s="22">
        <v>34304</v>
      </c>
      <c r="I4448">
        <v>1</v>
      </c>
      <c r="J4448" s="27">
        <f t="shared" si="106"/>
        <v>424</v>
      </c>
      <c r="K4448">
        <v>1</v>
      </c>
      <c r="L4448">
        <v>0</v>
      </c>
      <c r="M4448">
        <v>0</v>
      </c>
      <c r="N4448">
        <v>1</v>
      </c>
      <c r="O4448" s="15">
        <v>34304</v>
      </c>
      <c r="P4448" s="24">
        <v>47235</v>
      </c>
      <c r="Q4448" s="7">
        <f t="shared" si="105"/>
        <v>120</v>
      </c>
      <c r="R4448" s="12">
        <v>34304</v>
      </c>
      <c r="T4448">
        <v>120</v>
      </c>
    </row>
    <row r="4449" spans="1:20" ht="18.75" x14ac:dyDescent="0.25">
      <c r="A4449">
        <v>5090403</v>
      </c>
      <c r="B4449">
        <v>1011303</v>
      </c>
      <c r="C4449">
        <v>0</v>
      </c>
      <c r="D4449" t="s">
        <v>14</v>
      </c>
      <c r="E4449" t="s">
        <v>3996</v>
      </c>
      <c r="F4449" s="1">
        <v>100004557</v>
      </c>
      <c r="G4449" t="s">
        <v>3994</v>
      </c>
      <c r="H4449" s="22">
        <v>38322</v>
      </c>
      <c r="I4449">
        <v>1</v>
      </c>
      <c r="J4449" s="27">
        <f t="shared" si="106"/>
        <v>292</v>
      </c>
      <c r="K4449">
        <v>3030</v>
      </c>
      <c r="L4449">
        <v>0</v>
      </c>
      <c r="M4449">
        <v>3029</v>
      </c>
      <c r="N4449">
        <v>1</v>
      </c>
      <c r="O4449" s="15">
        <v>38322</v>
      </c>
      <c r="P4449" s="24">
        <v>47235</v>
      </c>
      <c r="Q4449" s="7">
        <f t="shared" si="105"/>
        <v>120</v>
      </c>
      <c r="R4449" s="12">
        <v>38322</v>
      </c>
      <c r="T4449">
        <v>60</v>
      </c>
    </row>
    <row r="4450" spans="1:20" ht="18.75" x14ac:dyDescent="0.25">
      <c r="A4450">
        <v>5090403</v>
      </c>
      <c r="B4450">
        <v>1011303</v>
      </c>
      <c r="C4450">
        <v>0</v>
      </c>
      <c r="D4450" t="s">
        <v>14</v>
      </c>
      <c r="E4450" t="s">
        <v>3997</v>
      </c>
      <c r="F4450" s="1">
        <v>100004730</v>
      </c>
      <c r="G4450" t="s">
        <v>3994</v>
      </c>
      <c r="H4450" s="22">
        <v>41698</v>
      </c>
      <c r="I4450">
        <v>1</v>
      </c>
      <c r="J4450" s="27">
        <f t="shared" si="106"/>
        <v>181</v>
      </c>
      <c r="K4450">
        <v>6000</v>
      </c>
      <c r="L4450">
        <v>0</v>
      </c>
      <c r="M4450">
        <v>5999</v>
      </c>
      <c r="N4450">
        <v>1</v>
      </c>
      <c r="O4450" s="15">
        <v>41698</v>
      </c>
      <c r="P4450" s="24">
        <v>47235</v>
      </c>
      <c r="Q4450" s="7">
        <f t="shared" si="105"/>
        <v>120</v>
      </c>
      <c r="R4450" s="12">
        <v>41698</v>
      </c>
      <c r="T4450">
        <v>48</v>
      </c>
    </row>
    <row r="4451" spans="1:20" ht="18.75" x14ac:dyDescent="0.25">
      <c r="A4451">
        <v>5090501</v>
      </c>
      <c r="B4451">
        <v>1011401</v>
      </c>
      <c r="C4451">
        <v>0</v>
      </c>
      <c r="D4451" t="s">
        <v>14</v>
      </c>
      <c r="E4451" t="s">
        <v>3998</v>
      </c>
      <c r="F4451" s="1">
        <v>100006807</v>
      </c>
      <c r="G4451" t="s">
        <v>3999</v>
      </c>
      <c r="H4451" s="22">
        <v>44085</v>
      </c>
      <c r="I4451">
        <v>1</v>
      </c>
      <c r="J4451" s="27">
        <f t="shared" si="106"/>
        <v>103</v>
      </c>
      <c r="K4451">
        <v>618197.70799999998</v>
      </c>
      <c r="L4451">
        <v>2625.223</v>
      </c>
      <c r="M4451">
        <v>58321.784</v>
      </c>
      <c r="N4451">
        <v>559875.924</v>
      </c>
      <c r="O4451" s="15">
        <v>44085</v>
      </c>
      <c r="P4451" s="24">
        <v>47235</v>
      </c>
      <c r="R4451" s="12">
        <v>44085</v>
      </c>
      <c r="T4451">
        <v>240</v>
      </c>
    </row>
    <row r="4452" spans="1:20" ht="18.75" x14ac:dyDescent="0.25">
      <c r="A4452">
        <v>5090501</v>
      </c>
      <c r="B4452">
        <v>1011401</v>
      </c>
      <c r="C4452">
        <v>0</v>
      </c>
      <c r="D4452" t="s">
        <v>14</v>
      </c>
      <c r="E4452" t="s">
        <v>4000</v>
      </c>
      <c r="F4452" s="1">
        <v>100007197</v>
      </c>
      <c r="G4452" t="s">
        <v>3999</v>
      </c>
      <c r="H4452" s="22">
        <v>44630</v>
      </c>
      <c r="I4452">
        <v>1</v>
      </c>
      <c r="J4452" s="27">
        <f t="shared" si="106"/>
        <v>85</v>
      </c>
      <c r="K4452">
        <v>22690.799999999999</v>
      </c>
      <c r="L4452">
        <v>96.358000000000004</v>
      </c>
      <c r="M4452">
        <v>447.59899999999999</v>
      </c>
      <c r="N4452">
        <v>22243.201000000001</v>
      </c>
      <c r="O4452" s="15">
        <v>44630</v>
      </c>
      <c r="P4452" s="24">
        <v>47235</v>
      </c>
      <c r="R4452" s="12">
        <v>44630</v>
      </c>
      <c r="T4452">
        <v>240</v>
      </c>
    </row>
    <row r="4453" spans="1:20" ht="18.75" x14ac:dyDescent="0.25">
      <c r="A4453">
        <v>5090502</v>
      </c>
      <c r="B4453">
        <v>1011402</v>
      </c>
      <c r="C4453">
        <v>0</v>
      </c>
      <c r="D4453" t="s">
        <v>14</v>
      </c>
      <c r="E4453" t="s">
        <v>4001</v>
      </c>
      <c r="F4453" s="1">
        <v>100001746</v>
      </c>
      <c r="G4453" t="s">
        <v>4002</v>
      </c>
      <c r="H4453" s="22">
        <v>40086</v>
      </c>
      <c r="I4453">
        <v>1</v>
      </c>
      <c r="J4453" s="27">
        <f t="shared" si="106"/>
        <v>234</v>
      </c>
      <c r="K4453">
        <v>2091.8020000000001</v>
      </c>
      <c r="L4453">
        <v>0</v>
      </c>
      <c r="M4453">
        <v>2090.8020000000001</v>
      </c>
      <c r="N4453">
        <v>1</v>
      </c>
      <c r="O4453" s="15">
        <v>40086</v>
      </c>
      <c r="P4453" s="24">
        <v>47235</v>
      </c>
      <c r="R4453" s="12">
        <v>40086</v>
      </c>
      <c r="T4453">
        <v>48</v>
      </c>
    </row>
    <row r="4454" spans="1:20" ht="18.75" x14ac:dyDescent="0.25">
      <c r="A4454">
        <v>5090502</v>
      </c>
      <c r="B4454">
        <v>1011402</v>
      </c>
      <c r="C4454">
        <v>0</v>
      </c>
      <c r="D4454" t="s">
        <v>14</v>
      </c>
      <c r="E4454" t="s">
        <v>4003</v>
      </c>
      <c r="F4454" s="1">
        <v>100001787</v>
      </c>
      <c r="G4454" t="s">
        <v>4002</v>
      </c>
      <c r="H4454" s="22">
        <v>42673</v>
      </c>
      <c r="I4454">
        <v>1</v>
      </c>
      <c r="J4454" s="27">
        <f t="shared" si="106"/>
        <v>149</v>
      </c>
      <c r="K4454">
        <v>1.1000000000000001</v>
      </c>
      <c r="L4454">
        <v>0</v>
      </c>
      <c r="M4454">
        <v>0.1</v>
      </c>
      <c r="N4454">
        <v>1</v>
      </c>
      <c r="O4454" s="15">
        <v>42673</v>
      </c>
      <c r="P4454" s="24">
        <v>47235</v>
      </c>
      <c r="R4454" s="12">
        <v>42673</v>
      </c>
      <c r="T4454">
        <v>1</v>
      </c>
    </row>
    <row r="4455" spans="1:20" ht="18.75" x14ac:dyDescent="0.25">
      <c r="A4455">
        <v>5090502</v>
      </c>
      <c r="B4455">
        <v>1011402</v>
      </c>
      <c r="C4455">
        <v>0</v>
      </c>
      <c r="D4455" t="s">
        <v>14</v>
      </c>
      <c r="E4455" t="s">
        <v>4004</v>
      </c>
      <c r="F4455" s="1">
        <v>100001758</v>
      </c>
      <c r="G4455" t="s">
        <v>4002</v>
      </c>
      <c r="H4455" s="22">
        <v>40086</v>
      </c>
      <c r="I4455">
        <v>1</v>
      </c>
      <c r="J4455" s="27">
        <f t="shared" si="106"/>
        <v>234</v>
      </c>
      <c r="K4455">
        <v>3123.9250000000002</v>
      </c>
      <c r="L4455">
        <v>0</v>
      </c>
      <c r="M4455">
        <v>3122.9250000000002</v>
      </c>
      <c r="N4455">
        <v>1</v>
      </c>
      <c r="O4455" s="15">
        <v>40086</v>
      </c>
      <c r="P4455" s="24">
        <v>47235</v>
      </c>
      <c r="R4455" s="12">
        <v>40086</v>
      </c>
      <c r="T4455">
        <v>48</v>
      </c>
    </row>
    <row r="4456" spans="1:20" ht="18.75" x14ac:dyDescent="0.25">
      <c r="A4456">
        <v>5090502</v>
      </c>
      <c r="B4456">
        <v>1011402</v>
      </c>
      <c r="C4456">
        <v>0</v>
      </c>
      <c r="D4456" t="s">
        <v>14</v>
      </c>
      <c r="E4456" t="s">
        <v>4005</v>
      </c>
      <c r="F4456" s="1">
        <v>100001756</v>
      </c>
      <c r="G4456" t="s">
        <v>4002</v>
      </c>
      <c r="H4456" s="22">
        <v>40086</v>
      </c>
      <c r="I4456">
        <v>1</v>
      </c>
      <c r="J4456" s="27">
        <f t="shared" si="106"/>
        <v>234</v>
      </c>
      <c r="K4456">
        <v>1165.6110000000001</v>
      </c>
      <c r="L4456">
        <v>0</v>
      </c>
      <c r="M4456">
        <v>1164.6110000000001</v>
      </c>
      <c r="N4456">
        <v>1</v>
      </c>
      <c r="O4456" s="15">
        <v>40086</v>
      </c>
      <c r="P4456" s="24">
        <v>47235</v>
      </c>
      <c r="R4456" s="12">
        <v>40086</v>
      </c>
      <c r="T4456">
        <v>48</v>
      </c>
    </row>
    <row r="4457" spans="1:20" ht="18.75" x14ac:dyDescent="0.25">
      <c r="A4457">
        <v>5090502</v>
      </c>
      <c r="B4457">
        <v>1011402</v>
      </c>
      <c r="C4457">
        <v>0</v>
      </c>
      <c r="D4457" t="s">
        <v>14</v>
      </c>
      <c r="E4457" t="s">
        <v>4006</v>
      </c>
      <c r="F4457" s="1">
        <v>100001757</v>
      </c>
      <c r="G4457" t="s">
        <v>4002</v>
      </c>
      <c r="H4457" s="22">
        <v>40086</v>
      </c>
      <c r="I4457">
        <v>1</v>
      </c>
      <c r="J4457" s="27">
        <f t="shared" si="106"/>
        <v>234</v>
      </c>
      <c r="K4457">
        <v>1299.0139999999999</v>
      </c>
      <c r="L4457">
        <v>0</v>
      </c>
      <c r="M4457">
        <v>1298.0139999999999</v>
      </c>
      <c r="N4457">
        <v>1</v>
      </c>
      <c r="O4457" s="15">
        <v>40086</v>
      </c>
      <c r="P4457" s="24">
        <v>47235</v>
      </c>
      <c r="R4457" s="12">
        <v>40086</v>
      </c>
      <c r="T4457">
        <v>48</v>
      </c>
    </row>
    <row r="4458" spans="1:20" ht="18.75" x14ac:dyDescent="0.25">
      <c r="A4458">
        <v>5090502</v>
      </c>
      <c r="B4458">
        <v>1011402</v>
      </c>
      <c r="C4458">
        <v>0</v>
      </c>
      <c r="D4458" t="s">
        <v>14</v>
      </c>
      <c r="E4458" t="s">
        <v>4007</v>
      </c>
      <c r="F4458" s="1">
        <v>100005002</v>
      </c>
      <c r="G4458" t="s">
        <v>4002</v>
      </c>
      <c r="H4458" s="22">
        <v>41630</v>
      </c>
      <c r="I4458">
        <v>10</v>
      </c>
      <c r="J4458" s="27">
        <f t="shared" si="106"/>
        <v>184</v>
      </c>
      <c r="K4458">
        <v>20344.830000000002</v>
      </c>
      <c r="L4458">
        <v>0</v>
      </c>
      <c r="M4458">
        <v>20343.830000000002</v>
      </c>
      <c r="N4458">
        <v>1</v>
      </c>
      <c r="O4458" s="15">
        <v>41630</v>
      </c>
      <c r="P4458" s="24">
        <v>47235</v>
      </c>
      <c r="R4458" s="12">
        <v>41630</v>
      </c>
      <c r="T4458">
        <v>48</v>
      </c>
    </row>
    <row r="4459" spans="1:20" ht="18.75" x14ac:dyDescent="0.25">
      <c r="A4459">
        <v>5090502</v>
      </c>
      <c r="B4459">
        <v>1011402</v>
      </c>
      <c r="C4459">
        <v>0</v>
      </c>
      <c r="D4459" t="s">
        <v>14</v>
      </c>
      <c r="E4459" t="s">
        <v>4008</v>
      </c>
      <c r="F4459" s="1">
        <v>100001751</v>
      </c>
      <c r="G4459" t="s">
        <v>4002</v>
      </c>
      <c r="H4459" s="22">
        <v>38837</v>
      </c>
      <c r="I4459">
        <v>1</v>
      </c>
      <c r="J4459" s="27">
        <f t="shared" si="106"/>
        <v>275</v>
      </c>
      <c r="K4459">
        <v>1835.3920000000001</v>
      </c>
      <c r="L4459">
        <v>0</v>
      </c>
      <c r="M4459">
        <v>1834.3920000000001</v>
      </c>
      <c r="N4459">
        <v>1</v>
      </c>
      <c r="O4459" s="15">
        <v>38837</v>
      </c>
      <c r="P4459" s="24">
        <v>47235</v>
      </c>
      <c r="R4459" s="12">
        <v>38837</v>
      </c>
      <c r="T4459">
        <v>48</v>
      </c>
    </row>
    <row r="4460" spans="1:20" ht="18.75" x14ac:dyDescent="0.25">
      <c r="A4460">
        <v>5090502</v>
      </c>
      <c r="B4460">
        <v>1011402</v>
      </c>
      <c r="C4460">
        <v>0</v>
      </c>
      <c r="D4460" t="s">
        <v>14</v>
      </c>
      <c r="E4460" t="s">
        <v>4009</v>
      </c>
      <c r="F4460" s="1">
        <v>100001749</v>
      </c>
      <c r="G4460" t="s">
        <v>4002</v>
      </c>
      <c r="H4460" s="22">
        <v>38837</v>
      </c>
      <c r="I4460">
        <v>1</v>
      </c>
      <c r="J4460" s="27">
        <f t="shared" si="106"/>
        <v>275</v>
      </c>
      <c r="K4460">
        <v>2195.4780000000001</v>
      </c>
      <c r="L4460">
        <v>0</v>
      </c>
      <c r="M4460">
        <v>2194.4780000000001</v>
      </c>
      <c r="N4460">
        <v>1</v>
      </c>
      <c r="O4460" s="15">
        <v>38837</v>
      </c>
      <c r="P4460" s="24">
        <v>47235</v>
      </c>
      <c r="R4460" s="12">
        <v>38837</v>
      </c>
      <c r="T4460">
        <v>48</v>
      </c>
    </row>
    <row r="4461" spans="1:20" ht="18.75" x14ac:dyDescent="0.25">
      <c r="A4461">
        <v>5090502</v>
      </c>
      <c r="B4461">
        <v>1011402</v>
      </c>
      <c r="C4461">
        <v>0</v>
      </c>
      <c r="D4461" t="s">
        <v>14</v>
      </c>
      <c r="E4461" t="s">
        <v>4010</v>
      </c>
      <c r="F4461" s="1">
        <v>100001779</v>
      </c>
      <c r="G4461" t="s">
        <v>4002</v>
      </c>
      <c r="H4461" s="22">
        <v>42460</v>
      </c>
      <c r="I4461">
        <v>1</v>
      </c>
      <c r="J4461" s="27">
        <f t="shared" si="106"/>
        <v>156</v>
      </c>
      <c r="K4461">
        <v>1856.579</v>
      </c>
      <c r="L4461">
        <v>0</v>
      </c>
      <c r="M4461">
        <v>1855.579</v>
      </c>
      <c r="N4461">
        <v>1</v>
      </c>
      <c r="O4461" s="15">
        <v>42460</v>
      </c>
      <c r="P4461" s="24">
        <v>47235</v>
      </c>
      <c r="R4461" s="12">
        <v>42460</v>
      </c>
      <c r="T4461">
        <v>48</v>
      </c>
    </row>
    <row r="4462" spans="1:20" ht="18.75" x14ac:dyDescent="0.25">
      <c r="A4462">
        <v>5090502</v>
      </c>
      <c r="B4462">
        <v>1011402</v>
      </c>
      <c r="C4462">
        <v>0</v>
      </c>
      <c r="D4462" t="s">
        <v>14</v>
      </c>
      <c r="E4462" t="s">
        <v>4011</v>
      </c>
      <c r="F4462" s="1">
        <v>100001761</v>
      </c>
      <c r="G4462" t="s">
        <v>4002</v>
      </c>
      <c r="H4462" s="22">
        <v>40815</v>
      </c>
      <c r="I4462">
        <v>1</v>
      </c>
      <c r="J4462" s="27">
        <f t="shared" si="106"/>
        <v>210</v>
      </c>
      <c r="K4462">
        <v>942.54200000000003</v>
      </c>
      <c r="L4462">
        <v>0</v>
      </c>
      <c r="M4462">
        <v>941.54200000000003</v>
      </c>
      <c r="N4462">
        <v>1</v>
      </c>
      <c r="O4462" s="15">
        <v>40815</v>
      </c>
      <c r="P4462" s="24">
        <v>47235</v>
      </c>
      <c r="R4462" s="12">
        <v>40815</v>
      </c>
      <c r="T4462">
        <v>48</v>
      </c>
    </row>
    <row r="4463" spans="1:20" ht="18.75" x14ac:dyDescent="0.25">
      <c r="A4463">
        <v>5090502</v>
      </c>
      <c r="B4463">
        <v>1011402</v>
      </c>
      <c r="C4463">
        <v>0</v>
      </c>
      <c r="D4463" t="s">
        <v>14</v>
      </c>
      <c r="E4463" t="s">
        <v>4012</v>
      </c>
      <c r="F4463" s="1">
        <v>100004327</v>
      </c>
      <c r="G4463" t="s">
        <v>4002</v>
      </c>
      <c r="H4463" s="22">
        <v>43464</v>
      </c>
      <c r="I4463">
        <v>1</v>
      </c>
      <c r="J4463" s="27">
        <f t="shared" si="106"/>
        <v>123</v>
      </c>
      <c r="K4463">
        <v>1.1000000000000001</v>
      </c>
      <c r="L4463">
        <v>0</v>
      </c>
      <c r="M4463">
        <v>0.1</v>
      </c>
      <c r="N4463">
        <v>1</v>
      </c>
      <c r="O4463" s="15">
        <v>43464</v>
      </c>
      <c r="P4463" s="24">
        <v>47235</v>
      </c>
      <c r="R4463" s="12">
        <v>43464</v>
      </c>
      <c r="T4463">
        <v>1</v>
      </c>
    </row>
    <row r="4464" spans="1:20" ht="18.75" x14ac:dyDescent="0.25">
      <c r="A4464">
        <v>5090502</v>
      </c>
      <c r="B4464">
        <v>1011402</v>
      </c>
      <c r="C4464">
        <v>0</v>
      </c>
      <c r="D4464" t="s">
        <v>14</v>
      </c>
      <c r="E4464" t="s">
        <v>4013</v>
      </c>
      <c r="F4464" s="1">
        <v>100006523</v>
      </c>
      <c r="G4464" t="s">
        <v>4002</v>
      </c>
      <c r="H4464" s="22">
        <v>43691</v>
      </c>
      <c r="I4464">
        <v>6</v>
      </c>
      <c r="J4464" s="27">
        <f t="shared" si="106"/>
        <v>116</v>
      </c>
      <c r="K4464">
        <v>1</v>
      </c>
      <c r="L4464">
        <v>0</v>
      </c>
      <c r="M4464">
        <v>0</v>
      </c>
      <c r="N4464">
        <v>1</v>
      </c>
      <c r="O4464" s="15">
        <v>43691</v>
      </c>
      <c r="P4464" s="24">
        <v>47235</v>
      </c>
      <c r="R4464" s="12">
        <v>43691</v>
      </c>
      <c r="T4464">
        <v>48</v>
      </c>
    </row>
    <row r="4465" spans="1:20" ht="18.75" x14ac:dyDescent="0.25">
      <c r="A4465">
        <v>5090502</v>
      </c>
      <c r="B4465">
        <v>1011402</v>
      </c>
      <c r="C4465">
        <v>0</v>
      </c>
      <c r="D4465" t="s">
        <v>14</v>
      </c>
      <c r="E4465" t="s">
        <v>4014</v>
      </c>
      <c r="F4465" s="1">
        <v>100001760</v>
      </c>
      <c r="G4465" t="s">
        <v>4002</v>
      </c>
      <c r="H4465" s="22">
        <v>40815</v>
      </c>
      <c r="I4465">
        <v>1</v>
      </c>
      <c r="J4465" s="27">
        <f t="shared" si="106"/>
        <v>210</v>
      </c>
      <c r="K4465">
        <v>942.54200000000003</v>
      </c>
      <c r="L4465">
        <v>0</v>
      </c>
      <c r="M4465">
        <v>941.54200000000003</v>
      </c>
      <c r="N4465">
        <v>1</v>
      </c>
      <c r="O4465" s="15">
        <v>40815</v>
      </c>
      <c r="P4465" s="24">
        <v>47235</v>
      </c>
      <c r="R4465" s="12">
        <v>40815</v>
      </c>
      <c r="T4465">
        <v>48</v>
      </c>
    </row>
    <row r="4466" spans="1:20" ht="18.75" x14ac:dyDescent="0.25">
      <c r="A4466">
        <v>5090502</v>
      </c>
      <c r="B4466">
        <v>1011402</v>
      </c>
      <c r="C4466">
        <v>0</v>
      </c>
      <c r="D4466" t="s">
        <v>14</v>
      </c>
      <c r="E4466" t="s">
        <v>4015</v>
      </c>
      <c r="F4466" s="1">
        <v>100001773</v>
      </c>
      <c r="G4466" t="s">
        <v>4002</v>
      </c>
      <c r="H4466" s="22">
        <v>42460</v>
      </c>
      <c r="I4466">
        <v>2</v>
      </c>
      <c r="J4466" s="27">
        <f t="shared" si="106"/>
        <v>156</v>
      </c>
      <c r="K4466">
        <v>5796.8739999999998</v>
      </c>
      <c r="L4466">
        <v>0</v>
      </c>
      <c r="M4466">
        <v>5795.8739999999998</v>
      </c>
      <c r="N4466">
        <v>1</v>
      </c>
      <c r="O4466" s="15">
        <v>42460</v>
      </c>
      <c r="P4466" s="24">
        <v>47235</v>
      </c>
      <c r="R4466" s="12">
        <v>42460</v>
      </c>
      <c r="T4466">
        <v>48</v>
      </c>
    </row>
    <row r="4467" spans="1:20" ht="18.75" x14ac:dyDescent="0.25">
      <c r="A4467">
        <v>5090502</v>
      </c>
      <c r="B4467">
        <v>1011402</v>
      </c>
      <c r="C4467">
        <v>0</v>
      </c>
      <c r="D4467" t="s">
        <v>14</v>
      </c>
      <c r="E4467" t="s">
        <v>4016</v>
      </c>
      <c r="F4467" s="1">
        <v>100004324</v>
      </c>
      <c r="G4467" t="s">
        <v>4002</v>
      </c>
      <c r="H4467" s="22">
        <v>43464</v>
      </c>
      <c r="I4467">
        <v>1</v>
      </c>
      <c r="J4467" s="27">
        <f t="shared" si="106"/>
        <v>123</v>
      </c>
      <c r="K4467">
        <v>1.1000000000000001</v>
      </c>
      <c r="L4467">
        <v>0</v>
      </c>
      <c r="M4467">
        <v>0.1</v>
      </c>
      <c r="N4467">
        <v>1</v>
      </c>
      <c r="O4467" s="15">
        <v>43464</v>
      </c>
      <c r="P4467" s="24">
        <v>47235</v>
      </c>
      <c r="R4467" s="12">
        <v>43464</v>
      </c>
      <c r="T4467">
        <v>1</v>
      </c>
    </row>
    <row r="4468" spans="1:20" ht="18.75" x14ac:dyDescent="0.25">
      <c r="A4468">
        <v>5090502</v>
      </c>
      <c r="B4468">
        <v>1011402</v>
      </c>
      <c r="C4468">
        <v>0</v>
      </c>
      <c r="D4468" t="s">
        <v>14</v>
      </c>
      <c r="E4468" t="s">
        <v>4017</v>
      </c>
      <c r="F4468" s="1">
        <v>100004329</v>
      </c>
      <c r="G4468" t="s">
        <v>4002</v>
      </c>
      <c r="H4468" s="22">
        <v>43464</v>
      </c>
      <c r="I4468">
        <v>1</v>
      </c>
      <c r="J4468" s="27">
        <f t="shared" si="106"/>
        <v>123</v>
      </c>
      <c r="K4468">
        <v>1.1000000000000001</v>
      </c>
      <c r="L4468">
        <v>0</v>
      </c>
      <c r="M4468">
        <v>0.1</v>
      </c>
      <c r="N4468">
        <v>1</v>
      </c>
      <c r="O4468" s="15">
        <v>43464</v>
      </c>
      <c r="P4468" s="24">
        <v>47235</v>
      </c>
      <c r="R4468" s="12">
        <v>43464</v>
      </c>
      <c r="T4468">
        <v>1</v>
      </c>
    </row>
    <row r="4469" spans="1:20" ht="18.75" x14ac:dyDescent="0.25">
      <c r="A4469">
        <v>5090502</v>
      </c>
      <c r="B4469">
        <v>1011402</v>
      </c>
      <c r="C4469">
        <v>0</v>
      </c>
      <c r="D4469" t="s">
        <v>14</v>
      </c>
      <c r="E4469" t="s">
        <v>4018</v>
      </c>
      <c r="F4469" s="1">
        <v>100001764</v>
      </c>
      <c r="G4469" t="s">
        <v>4002</v>
      </c>
      <c r="H4469" s="22">
        <v>40815</v>
      </c>
      <c r="I4469">
        <v>1</v>
      </c>
      <c r="J4469" s="27">
        <f t="shared" si="106"/>
        <v>210</v>
      </c>
      <c r="K4469">
        <v>1378.4010000000001</v>
      </c>
      <c r="L4469">
        <v>0</v>
      </c>
      <c r="M4469">
        <v>1377.4010000000001</v>
      </c>
      <c r="N4469">
        <v>1</v>
      </c>
      <c r="O4469" s="15">
        <v>40815</v>
      </c>
      <c r="P4469" s="24">
        <v>47235</v>
      </c>
      <c r="R4469" s="12">
        <v>40815</v>
      </c>
      <c r="T4469">
        <v>48</v>
      </c>
    </row>
    <row r="4470" spans="1:20" ht="18.75" x14ac:dyDescent="0.25">
      <c r="A4470">
        <v>5090502</v>
      </c>
      <c r="B4470">
        <v>1011402</v>
      </c>
      <c r="C4470">
        <v>0</v>
      </c>
      <c r="D4470" t="s">
        <v>14</v>
      </c>
      <c r="E4470" t="s">
        <v>4019</v>
      </c>
      <c r="F4470" s="1">
        <v>100006759</v>
      </c>
      <c r="G4470" t="s">
        <v>4002</v>
      </c>
      <c r="H4470" s="22">
        <v>44067</v>
      </c>
      <c r="I4470">
        <v>1</v>
      </c>
      <c r="J4470" s="27">
        <f t="shared" si="106"/>
        <v>104</v>
      </c>
      <c r="K4470">
        <v>0</v>
      </c>
      <c r="L4470">
        <v>0</v>
      </c>
      <c r="M4470">
        <v>0</v>
      </c>
      <c r="N4470">
        <v>0</v>
      </c>
      <c r="O4470" s="15">
        <v>44067</v>
      </c>
      <c r="P4470" s="24">
        <v>47235</v>
      </c>
      <c r="R4470" s="12">
        <v>44067</v>
      </c>
      <c r="T4470">
        <v>48</v>
      </c>
    </row>
    <row r="4471" spans="1:20" ht="18.75" x14ac:dyDescent="0.25">
      <c r="A4471">
        <v>5090502</v>
      </c>
      <c r="B4471">
        <v>1011402</v>
      </c>
      <c r="C4471">
        <v>0</v>
      </c>
      <c r="D4471" t="s">
        <v>14</v>
      </c>
      <c r="E4471" t="s">
        <v>4020</v>
      </c>
      <c r="F4471" s="1">
        <v>100004332</v>
      </c>
      <c r="G4471" t="s">
        <v>4002</v>
      </c>
      <c r="H4471" s="22">
        <v>43465</v>
      </c>
      <c r="I4471">
        <v>6</v>
      </c>
      <c r="J4471" s="27">
        <f t="shared" si="106"/>
        <v>123</v>
      </c>
      <c r="K4471">
        <v>6.6</v>
      </c>
      <c r="L4471">
        <v>0</v>
      </c>
      <c r="M4471">
        <v>5.6</v>
      </c>
      <c r="N4471">
        <v>1</v>
      </c>
      <c r="O4471" s="15">
        <v>43465</v>
      </c>
      <c r="P4471" s="24">
        <v>47235</v>
      </c>
      <c r="R4471" s="12">
        <v>43465</v>
      </c>
      <c r="T4471">
        <v>1</v>
      </c>
    </row>
    <row r="4472" spans="1:20" ht="18.75" x14ac:dyDescent="0.25">
      <c r="A4472">
        <v>5090502</v>
      </c>
      <c r="B4472">
        <v>1011402</v>
      </c>
      <c r="C4472">
        <v>0</v>
      </c>
      <c r="D4472" t="s">
        <v>14</v>
      </c>
      <c r="E4472" t="s">
        <v>4021</v>
      </c>
      <c r="F4472" s="1">
        <v>100006343</v>
      </c>
      <c r="G4472" t="s">
        <v>4002</v>
      </c>
      <c r="H4472" s="22">
        <v>43507</v>
      </c>
      <c r="I4472">
        <v>1</v>
      </c>
      <c r="J4472" s="27">
        <f t="shared" si="106"/>
        <v>122</v>
      </c>
      <c r="K4472">
        <v>1</v>
      </c>
      <c r="L4472">
        <v>0</v>
      </c>
      <c r="M4472">
        <v>1</v>
      </c>
      <c r="N4472">
        <v>0</v>
      </c>
      <c r="O4472" s="15">
        <v>43507</v>
      </c>
      <c r="P4472" s="24">
        <v>47235</v>
      </c>
      <c r="R4472" s="12">
        <v>43507</v>
      </c>
      <c r="T4472">
        <v>1</v>
      </c>
    </row>
    <row r="4473" spans="1:20" ht="18.75" x14ac:dyDescent="0.25">
      <c r="A4473">
        <v>5090502</v>
      </c>
      <c r="B4473">
        <v>1011402</v>
      </c>
      <c r="C4473">
        <v>0</v>
      </c>
      <c r="D4473" t="s">
        <v>14</v>
      </c>
      <c r="E4473" t="s">
        <v>4022</v>
      </c>
      <c r="F4473" s="1">
        <v>100001777</v>
      </c>
      <c r="G4473" t="s">
        <v>4002</v>
      </c>
      <c r="H4473" s="22">
        <v>42460</v>
      </c>
      <c r="I4473">
        <v>1</v>
      </c>
      <c r="J4473" s="27">
        <f t="shared" si="106"/>
        <v>156</v>
      </c>
      <c r="K4473">
        <v>1135.9459999999999</v>
      </c>
      <c r="L4473">
        <v>0</v>
      </c>
      <c r="M4473">
        <v>1134.9459999999999</v>
      </c>
      <c r="N4473">
        <v>1</v>
      </c>
      <c r="O4473" s="15">
        <v>42460</v>
      </c>
      <c r="P4473" s="24">
        <v>47235</v>
      </c>
      <c r="R4473" s="12">
        <v>42460</v>
      </c>
      <c r="T4473">
        <v>48</v>
      </c>
    </row>
    <row r="4474" spans="1:20" ht="18.75" x14ac:dyDescent="0.25">
      <c r="A4474">
        <v>5090502</v>
      </c>
      <c r="B4474">
        <v>1011402</v>
      </c>
      <c r="C4474">
        <v>0</v>
      </c>
      <c r="D4474" t="s">
        <v>14</v>
      </c>
      <c r="E4474" t="s">
        <v>4023</v>
      </c>
      <c r="F4474" s="1">
        <v>100001776</v>
      </c>
      <c r="G4474" t="s">
        <v>4002</v>
      </c>
      <c r="H4474" s="22">
        <v>42460</v>
      </c>
      <c r="I4474">
        <v>1</v>
      </c>
      <c r="J4474" s="27">
        <f t="shared" si="106"/>
        <v>156</v>
      </c>
      <c r="K4474">
        <v>1832.191</v>
      </c>
      <c r="L4474">
        <v>0</v>
      </c>
      <c r="M4474">
        <v>1831.191</v>
      </c>
      <c r="N4474">
        <v>1</v>
      </c>
      <c r="O4474" s="15">
        <v>42460</v>
      </c>
      <c r="P4474" s="24">
        <v>47235</v>
      </c>
      <c r="R4474" s="12">
        <v>42460</v>
      </c>
      <c r="T4474">
        <v>48</v>
      </c>
    </row>
    <row r="4475" spans="1:20" ht="18.75" x14ac:dyDescent="0.25">
      <c r="A4475">
        <v>5090502</v>
      </c>
      <c r="B4475">
        <v>1011402</v>
      </c>
      <c r="C4475">
        <v>0</v>
      </c>
      <c r="D4475" t="s">
        <v>14</v>
      </c>
      <c r="E4475" t="s">
        <v>4024</v>
      </c>
      <c r="F4475" s="1">
        <v>100001772</v>
      </c>
      <c r="G4475" t="s">
        <v>4002</v>
      </c>
      <c r="H4475" s="22">
        <v>42460</v>
      </c>
      <c r="I4475">
        <v>1</v>
      </c>
      <c r="J4475" s="27">
        <f t="shared" si="106"/>
        <v>156</v>
      </c>
      <c r="K4475">
        <v>6849.0889999999999</v>
      </c>
      <c r="L4475">
        <v>0</v>
      </c>
      <c r="M4475">
        <v>6848.0889999999999</v>
      </c>
      <c r="N4475">
        <v>1</v>
      </c>
      <c r="O4475" s="15">
        <v>42460</v>
      </c>
      <c r="P4475" s="24">
        <v>47235</v>
      </c>
      <c r="R4475" s="12">
        <v>42460</v>
      </c>
      <c r="T4475">
        <v>48</v>
      </c>
    </row>
    <row r="4476" spans="1:20" ht="18.75" x14ac:dyDescent="0.25">
      <c r="A4476">
        <v>5090502</v>
      </c>
      <c r="B4476">
        <v>1011402</v>
      </c>
      <c r="C4476">
        <v>0</v>
      </c>
      <c r="D4476" t="s">
        <v>14</v>
      </c>
      <c r="E4476" t="s">
        <v>4025</v>
      </c>
      <c r="F4476" s="1">
        <v>100006936</v>
      </c>
      <c r="G4476" t="s">
        <v>4002</v>
      </c>
      <c r="H4476" s="22">
        <v>44316</v>
      </c>
      <c r="I4476">
        <v>55</v>
      </c>
      <c r="J4476" s="27">
        <f t="shared" si="106"/>
        <v>95</v>
      </c>
      <c r="K4476">
        <v>6169.2560000000003</v>
      </c>
      <c r="L4476">
        <v>130.99100000000001</v>
      </c>
      <c r="M4476">
        <v>1935.287</v>
      </c>
      <c r="N4476">
        <v>4233.9690000000001</v>
      </c>
      <c r="O4476" s="15">
        <v>44316</v>
      </c>
      <c r="P4476" s="24">
        <v>47235</v>
      </c>
      <c r="R4476" s="12">
        <v>44316</v>
      </c>
      <c r="T4476">
        <v>48</v>
      </c>
    </row>
    <row r="4477" spans="1:20" ht="18.75" x14ac:dyDescent="0.25">
      <c r="A4477">
        <v>5090502</v>
      </c>
      <c r="B4477">
        <v>1011402</v>
      </c>
      <c r="C4477">
        <v>0</v>
      </c>
      <c r="D4477" t="s">
        <v>14</v>
      </c>
      <c r="E4477" t="s">
        <v>4026</v>
      </c>
      <c r="F4477" s="1">
        <v>100004303</v>
      </c>
      <c r="G4477" t="s">
        <v>4002</v>
      </c>
      <c r="H4477" s="22">
        <v>39691</v>
      </c>
      <c r="I4477">
        <v>2</v>
      </c>
      <c r="J4477" s="27">
        <f t="shared" si="106"/>
        <v>247</v>
      </c>
      <c r="K4477">
        <v>1340</v>
      </c>
      <c r="L4477">
        <v>0</v>
      </c>
      <c r="M4477">
        <v>1339</v>
      </c>
      <c r="N4477">
        <v>1</v>
      </c>
      <c r="O4477" s="15">
        <v>39691</v>
      </c>
      <c r="P4477" s="24">
        <v>47235</v>
      </c>
      <c r="R4477" s="12">
        <v>39691</v>
      </c>
      <c r="T4477">
        <v>48</v>
      </c>
    </row>
    <row r="4478" spans="1:20" ht="18.75" x14ac:dyDescent="0.25">
      <c r="A4478">
        <v>5090502</v>
      </c>
      <c r="B4478">
        <v>1011402</v>
      </c>
      <c r="C4478">
        <v>0</v>
      </c>
      <c r="D4478" t="s">
        <v>14</v>
      </c>
      <c r="E4478" t="s">
        <v>4027</v>
      </c>
      <c r="F4478" s="1">
        <v>100001798</v>
      </c>
      <c r="G4478" t="s">
        <v>4002</v>
      </c>
      <c r="H4478" s="22">
        <v>42673</v>
      </c>
      <c r="I4478">
        <v>1</v>
      </c>
      <c r="J4478" s="27">
        <f t="shared" si="106"/>
        <v>149</v>
      </c>
      <c r="K4478">
        <v>1.1000000000000001</v>
      </c>
      <c r="L4478">
        <v>0</v>
      </c>
      <c r="M4478">
        <v>0.1</v>
      </c>
      <c r="N4478">
        <v>1</v>
      </c>
      <c r="O4478" s="15">
        <v>42673</v>
      </c>
      <c r="P4478" s="24">
        <v>47235</v>
      </c>
      <c r="R4478" s="12">
        <v>42673</v>
      </c>
      <c r="T4478">
        <v>1</v>
      </c>
    </row>
    <row r="4479" spans="1:20" ht="18.75" x14ac:dyDescent="0.25">
      <c r="A4479">
        <v>5090502</v>
      </c>
      <c r="B4479">
        <v>1011402</v>
      </c>
      <c r="C4479">
        <v>0</v>
      </c>
      <c r="D4479" t="s">
        <v>14</v>
      </c>
      <c r="E4479" t="s">
        <v>4028</v>
      </c>
      <c r="F4479" s="1">
        <v>100004469</v>
      </c>
      <c r="G4479" t="s">
        <v>4002</v>
      </c>
      <c r="H4479" s="22">
        <v>41422</v>
      </c>
      <c r="I4479">
        <v>2</v>
      </c>
      <c r="J4479" s="27">
        <f t="shared" si="106"/>
        <v>190</v>
      </c>
      <c r="K4479">
        <v>350</v>
      </c>
      <c r="L4479">
        <v>0</v>
      </c>
      <c r="M4479">
        <v>349</v>
      </c>
      <c r="N4479">
        <v>1</v>
      </c>
      <c r="O4479" s="15">
        <v>41422</v>
      </c>
      <c r="P4479" s="24">
        <v>47235</v>
      </c>
      <c r="R4479" s="12">
        <v>41422</v>
      </c>
      <c r="T4479">
        <v>48</v>
      </c>
    </row>
    <row r="4480" spans="1:20" ht="18.75" x14ac:dyDescent="0.25">
      <c r="A4480">
        <v>5090502</v>
      </c>
      <c r="B4480">
        <v>1011402</v>
      </c>
      <c r="C4480">
        <v>0</v>
      </c>
      <c r="D4480" t="s">
        <v>14</v>
      </c>
      <c r="E4480" t="s">
        <v>4029</v>
      </c>
      <c r="F4480" s="1">
        <v>100001795</v>
      </c>
      <c r="G4480" t="s">
        <v>4002</v>
      </c>
      <c r="H4480" s="22">
        <v>42673</v>
      </c>
      <c r="I4480">
        <v>1</v>
      </c>
      <c r="J4480" s="27">
        <f t="shared" si="106"/>
        <v>149</v>
      </c>
      <c r="K4480">
        <v>1.1000000000000001</v>
      </c>
      <c r="L4480">
        <v>0</v>
      </c>
      <c r="M4480">
        <v>0.1</v>
      </c>
      <c r="N4480">
        <v>1</v>
      </c>
      <c r="O4480" s="15">
        <v>42673</v>
      </c>
      <c r="P4480" s="24">
        <v>47235</v>
      </c>
      <c r="R4480" s="12">
        <v>42673</v>
      </c>
      <c r="T4480">
        <v>1</v>
      </c>
    </row>
    <row r="4481" spans="1:20" ht="18.75" x14ac:dyDescent="0.25">
      <c r="A4481">
        <v>5090502</v>
      </c>
      <c r="B4481">
        <v>1011402</v>
      </c>
      <c r="C4481">
        <v>0</v>
      </c>
      <c r="D4481" t="s">
        <v>14</v>
      </c>
      <c r="E4481" t="s">
        <v>4030</v>
      </c>
      <c r="F4481" s="1">
        <v>100001744</v>
      </c>
      <c r="G4481" t="s">
        <v>4002</v>
      </c>
      <c r="H4481" s="22">
        <v>37834</v>
      </c>
      <c r="I4481">
        <v>1</v>
      </c>
      <c r="J4481" s="27">
        <f t="shared" si="106"/>
        <v>308</v>
      </c>
      <c r="K4481">
        <v>1345</v>
      </c>
      <c r="L4481">
        <v>0</v>
      </c>
      <c r="M4481">
        <v>1344</v>
      </c>
      <c r="N4481">
        <v>1</v>
      </c>
      <c r="O4481" s="15">
        <v>37834</v>
      </c>
      <c r="P4481" s="24">
        <v>47235</v>
      </c>
      <c r="R4481" s="12">
        <v>37834</v>
      </c>
      <c r="T4481">
        <v>48</v>
      </c>
    </row>
    <row r="4482" spans="1:20" ht="18.75" x14ac:dyDescent="0.25">
      <c r="A4482">
        <v>5090502</v>
      </c>
      <c r="B4482">
        <v>1011402</v>
      </c>
      <c r="C4482">
        <v>0</v>
      </c>
      <c r="D4482" t="s">
        <v>14</v>
      </c>
      <c r="E4482" t="s">
        <v>4031</v>
      </c>
      <c r="F4482" s="1">
        <v>100006352</v>
      </c>
      <c r="G4482" t="s">
        <v>4002</v>
      </c>
      <c r="H4482" s="22">
        <v>43497</v>
      </c>
      <c r="I4482">
        <v>1</v>
      </c>
      <c r="J4482" s="27">
        <f t="shared" si="106"/>
        <v>122</v>
      </c>
      <c r="K4482">
        <v>1</v>
      </c>
      <c r="L4482">
        <v>0</v>
      </c>
      <c r="M4482">
        <v>1</v>
      </c>
      <c r="N4482">
        <v>0</v>
      </c>
      <c r="O4482" s="15">
        <v>43497</v>
      </c>
      <c r="P4482" s="24">
        <v>47235</v>
      </c>
      <c r="R4482" s="12">
        <v>43497</v>
      </c>
      <c r="T4482">
        <v>1</v>
      </c>
    </row>
    <row r="4483" spans="1:20" ht="18.75" x14ac:dyDescent="0.25">
      <c r="A4483">
        <v>5090502</v>
      </c>
      <c r="B4483">
        <v>1011402</v>
      </c>
      <c r="C4483">
        <v>0</v>
      </c>
      <c r="D4483" t="s">
        <v>14</v>
      </c>
      <c r="E4483" t="s">
        <v>4032</v>
      </c>
      <c r="F4483" s="1">
        <v>100006353</v>
      </c>
      <c r="G4483" t="s">
        <v>4002</v>
      </c>
      <c r="H4483" s="22">
        <v>43497</v>
      </c>
      <c r="I4483">
        <v>1</v>
      </c>
      <c r="J4483" s="27">
        <f t="shared" ref="J4483:J4546" si="107">DATEDIF(H4483,P4483,"m")</f>
        <v>122</v>
      </c>
      <c r="K4483">
        <v>1</v>
      </c>
      <c r="L4483">
        <v>0</v>
      </c>
      <c r="M4483">
        <v>1</v>
      </c>
      <c r="N4483">
        <v>0</v>
      </c>
      <c r="O4483" s="15">
        <v>43497</v>
      </c>
      <c r="P4483" s="24">
        <v>47235</v>
      </c>
      <c r="R4483" s="12">
        <v>43497</v>
      </c>
      <c r="T4483">
        <v>1</v>
      </c>
    </row>
    <row r="4484" spans="1:20" ht="18.75" x14ac:dyDescent="0.25">
      <c r="A4484">
        <v>5090502</v>
      </c>
      <c r="B4484">
        <v>1011402</v>
      </c>
      <c r="C4484">
        <v>0</v>
      </c>
      <c r="D4484" t="s">
        <v>14</v>
      </c>
      <c r="E4484" t="s">
        <v>4033</v>
      </c>
      <c r="F4484" s="1">
        <v>100006383</v>
      </c>
      <c r="G4484" t="s">
        <v>4002</v>
      </c>
      <c r="H4484" s="22">
        <v>43555</v>
      </c>
      <c r="I4484">
        <v>10</v>
      </c>
      <c r="J4484" s="27">
        <f t="shared" si="107"/>
        <v>120</v>
      </c>
      <c r="K4484">
        <v>1</v>
      </c>
      <c r="L4484">
        <v>0</v>
      </c>
      <c r="M4484">
        <v>1</v>
      </c>
      <c r="N4484">
        <v>0</v>
      </c>
      <c r="O4484" s="15">
        <v>43555</v>
      </c>
      <c r="P4484" s="24">
        <v>47235</v>
      </c>
      <c r="R4484" s="12">
        <v>43555</v>
      </c>
      <c r="T4484">
        <v>1</v>
      </c>
    </row>
    <row r="4485" spans="1:20" ht="18.75" x14ac:dyDescent="0.25">
      <c r="A4485">
        <v>5090502</v>
      </c>
      <c r="B4485">
        <v>1011402</v>
      </c>
      <c r="C4485">
        <v>0</v>
      </c>
      <c r="D4485" t="s">
        <v>14</v>
      </c>
      <c r="E4485" t="s">
        <v>4034</v>
      </c>
      <c r="F4485" s="1">
        <v>100004305</v>
      </c>
      <c r="G4485" t="s">
        <v>4002</v>
      </c>
      <c r="H4485" s="22">
        <v>39813</v>
      </c>
      <c r="I4485">
        <v>2</v>
      </c>
      <c r="J4485" s="27">
        <f t="shared" si="107"/>
        <v>243</v>
      </c>
      <c r="K4485">
        <v>190</v>
      </c>
      <c r="L4485">
        <v>0</v>
      </c>
      <c r="M4485">
        <v>189</v>
      </c>
      <c r="N4485">
        <v>1</v>
      </c>
      <c r="O4485" s="15">
        <v>39813</v>
      </c>
      <c r="P4485" s="24">
        <v>47235</v>
      </c>
      <c r="R4485" s="12">
        <v>39813</v>
      </c>
      <c r="T4485">
        <v>48</v>
      </c>
    </row>
    <row r="4486" spans="1:20" ht="18.75" x14ac:dyDescent="0.25">
      <c r="A4486">
        <v>5090502</v>
      </c>
      <c r="B4486">
        <v>1011402</v>
      </c>
      <c r="C4486">
        <v>0</v>
      </c>
      <c r="D4486" t="s">
        <v>14</v>
      </c>
      <c r="E4486" t="s">
        <v>4035</v>
      </c>
      <c r="F4486" s="1">
        <v>100004328</v>
      </c>
      <c r="G4486" t="s">
        <v>4002</v>
      </c>
      <c r="H4486" s="22">
        <v>43464</v>
      </c>
      <c r="I4486">
        <v>1</v>
      </c>
      <c r="J4486" s="27">
        <f t="shared" si="107"/>
        <v>123</v>
      </c>
      <c r="K4486">
        <v>1.1000000000000001</v>
      </c>
      <c r="L4486">
        <v>0</v>
      </c>
      <c r="M4486">
        <v>0.1</v>
      </c>
      <c r="N4486">
        <v>1</v>
      </c>
      <c r="O4486" s="15">
        <v>43464</v>
      </c>
      <c r="P4486" s="24">
        <v>47235</v>
      </c>
      <c r="R4486" s="12">
        <v>43464</v>
      </c>
      <c r="T4486">
        <v>1</v>
      </c>
    </row>
    <row r="4487" spans="1:20" ht="18.75" x14ac:dyDescent="0.25">
      <c r="A4487">
        <v>5090502</v>
      </c>
      <c r="B4487">
        <v>1011402</v>
      </c>
      <c r="C4487">
        <v>0</v>
      </c>
      <c r="D4487" t="s">
        <v>14</v>
      </c>
      <c r="E4487" t="s">
        <v>4036</v>
      </c>
      <c r="F4487" s="1">
        <v>100004331</v>
      </c>
      <c r="G4487" t="s">
        <v>4002</v>
      </c>
      <c r="H4487" s="22">
        <v>43464</v>
      </c>
      <c r="I4487">
        <v>1</v>
      </c>
      <c r="J4487" s="27">
        <f t="shared" si="107"/>
        <v>123</v>
      </c>
      <c r="K4487">
        <v>1.1000000000000001</v>
      </c>
      <c r="L4487">
        <v>0</v>
      </c>
      <c r="M4487">
        <v>0.1</v>
      </c>
      <c r="N4487">
        <v>1</v>
      </c>
      <c r="O4487" s="15">
        <v>43464</v>
      </c>
      <c r="P4487" s="24">
        <v>47235</v>
      </c>
      <c r="R4487" s="12">
        <v>43464</v>
      </c>
      <c r="T4487">
        <v>1</v>
      </c>
    </row>
    <row r="4488" spans="1:20" ht="18.75" x14ac:dyDescent="0.25">
      <c r="A4488">
        <v>5090502</v>
      </c>
      <c r="B4488">
        <v>1011402</v>
      </c>
      <c r="C4488">
        <v>0</v>
      </c>
      <c r="D4488" t="s">
        <v>14</v>
      </c>
      <c r="E4488" t="s">
        <v>4037</v>
      </c>
      <c r="F4488" s="1">
        <v>100001759</v>
      </c>
      <c r="G4488" t="s">
        <v>4002</v>
      </c>
      <c r="H4488" s="22">
        <v>40086</v>
      </c>
      <c r="I4488">
        <v>1</v>
      </c>
      <c r="J4488" s="27">
        <f t="shared" si="107"/>
        <v>234</v>
      </c>
      <c r="K4488">
        <v>2729.8130000000001</v>
      </c>
      <c r="L4488">
        <v>0</v>
      </c>
      <c r="M4488">
        <v>2728.8130000000001</v>
      </c>
      <c r="N4488">
        <v>1</v>
      </c>
      <c r="O4488" s="15">
        <v>40086</v>
      </c>
      <c r="P4488" s="24">
        <v>47235</v>
      </c>
      <c r="R4488" s="12">
        <v>40086</v>
      </c>
      <c r="T4488">
        <v>48</v>
      </c>
    </row>
    <row r="4489" spans="1:20" ht="18.75" x14ac:dyDescent="0.25">
      <c r="A4489">
        <v>5090502</v>
      </c>
      <c r="B4489">
        <v>1011402</v>
      </c>
      <c r="C4489">
        <v>0</v>
      </c>
      <c r="D4489" t="s">
        <v>14</v>
      </c>
      <c r="E4489" t="s">
        <v>4038</v>
      </c>
      <c r="F4489" s="1">
        <v>100001785</v>
      </c>
      <c r="G4489" t="s">
        <v>4002</v>
      </c>
      <c r="H4489" s="22">
        <v>42673</v>
      </c>
      <c r="I4489">
        <v>1</v>
      </c>
      <c r="J4489" s="27">
        <f t="shared" si="107"/>
        <v>149</v>
      </c>
      <c r="K4489">
        <v>1.1000000000000001</v>
      </c>
      <c r="L4489">
        <v>0</v>
      </c>
      <c r="M4489">
        <v>0.1</v>
      </c>
      <c r="N4489">
        <v>1</v>
      </c>
      <c r="O4489" s="15">
        <v>42673</v>
      </c>
      <c r="P4489" s="24">
        <v>47235</v>
      </c>
      <c r="R4489" s="12">
        <v>42673</v>
      </c>
      <c r="T4489">
        <v>1</v>
      </c>
    </row>
    <row r="4490" spans="1:20" ht="18.75" x14ac:dyDescent="0.25">
      <c r="A4490">
        <v>5090502</v>
      </c>
      <c r="B4490">
        <v>1011402</v>
      </c>
      <c r="C4490">
        <v>0</v>
      </c>
      <c r="D4490" t="s">
        <v>14</v>
      </c>
      <c r="E4490" t="s">
        <v>4039</v>
      </c>
      <c r="F4490" s="1">
        <v>100004470</v>
      </c>
      <c r="G4490" t="s">
        <v>4002</v>
      </c>
      <c r="H4490" s="22">
        <v>41422</v>
      </c>
      <c r="I4490">
        <v>3</v>
      </c>
      <c r="J4490" s="27">
        <f t="shared" si="107"/>
        <v>190</v>
      </c>
      <c r="K4490">
        <v>540</v>
      </c>
      <c r="L4490">
        <v>0</v>
      </c>
      <c r="M4490">
        <v>539</v>
      </c>
      <c r="N4490">
        <v>1</v>
      </c>
      <c r="O4490" s="15">
        <v>41422</v>
      </c>
      <c r="P4490" s="24">
        <v>47235</v>
      </c>
      <c r="R4490" s="12">
        <v>41422</v>
      </c>
      <c r="T4490">
        <v>48</v>
      </c>
    </row>
    <row r="4491" spans="1:20" ht="18.75" x14ac:dyDescent="0.25">
      <c r="A4491">
        <v>5090502</v>
      </c>
      <c r="B4491">
        <v>1011402</v>
      </c>
      <c r="C4491">
        <v>0</v>
      </c>
      <c r="D4491" t="s">
        <v>14</v>
      </c>
      <c r="E4491" t="s">
        <v>4040</v>
      </c>
      <c r="F4491" s="1">
        <v>100004313</v>
      </c>
      <c r="G4491" t="s">
        <v>4002</v>
      </c>
      <c r="H4491" s="22">
        <v>41578</v>
      </c>
      <c r="I4491">
        <v>1</v>
      </c>
      <c r="J4491" s="27">
        <f t="shared" si="107"/>
        <v>185</v>
      </c>
      <c r="K4491">
        <v>550</v>
      </c>
      <c r="L4491">
        <v>0</v>
      </c>
      <c r="M4491">
        <v>549</v>
      </c>
      <c r="N4491">
        <v>1</v>
      </c>
      <c r="O4491" s="15">
        <v>41578</v>
      </c>
      <c r="P4491" s="24">
        <v>47235</v>
      </c>
      <c r="R4491" s="12">
        <v>41578</v>
      </c>
      <c r="T4491">
        <v>48</v>
      </c>
    </row>
    <row r="4492" spans="1:20" ht="18.75" x14ac:dyDescent="0.25">
      <c r="A4492">
        <v>5090502</v>
      </c>
      <c r="B4492">
        <v>1011402</v>
      </c>
      <c r="C4492">
        <v>0</v>
      </c>
      <c r="D4492" t="s">
        <v>14</v>
      </c>
      <c r="E4492" t="s">
        <v>4041</v>
      </c>
      <c r="F4492" s="1">
        <v>100004302</v>
      </c>
      <c r="G4492" t="s">
        <v>4002</v>
      </c>
      <c r="H4492" s="22">
        <v>39691</v>
      </c>
      <c r="I4492">
        <v>2</v>
      </c>
      <c r="J4492" s="27">
        <f t="shared" si="107"/>
        <v>247</v>
      </c>
      <c r="K4492">
        <v>410</v>
      </c>
      <c r="L4492">
        <v>0</v>
      </c>
      <c r="M4492">
        <v>409</v>
      </c>
      <c r="N4492">
        <v>1</v>
      </c>
      <c r="O4492" s="15">
        <v>39691</v>
      </c>
      <c r="P4492" s="24">
        <v>47235</v>
      </c>
      <c r="R4492" s="12">
        <v>39691</v>
      </c>
      <c r="T4492">
        <v>48</v>
      </c>
    </row>
    <row r="4493" spans="1:20" ht="18.75" x14ac:dyDescent="0.25">
      <c r="A4493">
        <v>5090502</v>
      </c>
      <c r="B4493">
        <v>1011402</v>
      </c>
      <c r="C4493">
        <v>0</v>
      </c>
      <c r="D4493" t="s">
        <v>14</v>
      </c>
      <c r="E4493" t="s">
        <v>4042</v>
      </c>
      <c r="F4493" s="1">
        <v>100006761</v>
      </c>
      <c r="G4493" t="s">
        <v>4002</v>
      </c>
      <c r="H4493" s="22">
        <v>44067</v>
      </c>
      <c r="I4493">
        <v>1</v>
      </c>
      <c r="J4493" s="27">
        <f t="shared" si="107"/>
        <v>104</v>
      </c>
      <c r="K4493">
        <v>0</v>
      </c>
      <c r="L4493">
        <v>0</v>
      </c>
      <c r="M4493">
        <v>0</v>
      </c>
      <c r="N4493">
        <v>0</v>
      </c>
      <c r="O4493" s="15">
        <v>44067</v>
      </c>
      <c r="P4493" s="24">
        <v>47235</v>
      </c>
      <c r="R4493" s="12">
        <v>44067</v>
      </c>
      <c r="T4493">
        <v>48</v>
      </c>
    </row>
    <row r="4494" spans="1:20" ht="18.75" x14ac:dyDescent="0.25">
      <c r="A4494">
        <v>5090502</v>
      </c>
      <c r="B4494">
        <v>1011402</v>
      </c>
      <c r="C4494">
        <v>0</v>
      </c>
      <c r="D4494" t="s">
        <v>14</v>
      </c>
      <c r="E4494" t="s">
        <v>4043</v>
      </c>
      <c r="F4494" s="1">
        <v>100006760</v>
      </c>
      <c r="G4494" t="s">
        <v>4002</v>
      </c>
      <c r="H4494" s="22">
        <v>44067</v>
      </c>
      <c r="I4494">
        <v>1</v>
      </c>
      <c r="J4494" s="27">
        <f t="shared" si="107"/>
        <v>104</v>
      </c>
      <c r="K4494">
        <v>0</v>
      </c>
      <c r="L4494">
        <v>0</v>
      </c>
      <c r="M4494">
        <v>0</v>
      </c>
      <c r="N4494">
        <v>0</v>
      </c>
      <c r="O4494" s="15">
        <v>44067</v>
      </c>
      <c r="P4494" s="24">
        <v>47235</v>
      </c>
      <c r="R4494" s="12">
        <v>44067</v>
      </c>
      <c r="T4494">
        <v>48</v>
      </c>
    </row>
    <row r="4495" spans="1:20" ht="18.75" x14ac:dyDescent="0.25">
      <c r="A4495">
        <v>5090502</v>
      </c>
      <c r="B4495">
        <v>1011402</v>
      </c>
      <c r="C4495">
        <v>0</v>
      </c>
      <c r="D4495" t="s">
        <v>14</v>
      </c>
      <c r="E4495" t="s">
        <v>4043</v>
      </c>
      <c r="F4495" s="1">
        <v>100006760</v>
      </c>
      <c r="G4495" t="s">
        <v>4002</v>
      </c>
      <c r="H4495" s="22">
        <v>44067</v>
      </c>
      <c r="I4495">
        <v>1</v>
      </c>
      <c r="J4495" s="27">
        <f t="shared" si="107"/>
        <v>104</v>
      </c>
      <c r="K4495">
        <v>0</v>
      </c>
      <c r="L4495">
        <v>0</v>
      </c>
      <c r="M4495">
        <v>0</v>
      </c>
      <c r="N4495">
        <v>0</v>
      </c>
      <c r="O4495" s="15">
        <v>44067</v>
      </c>
      <c r="P4495" s="24">
        <v>47235</v>
      </c>
      <c r="R4495" s="12">
        <v>44067</v>
      </c>
      <c r="T4495">
        <v>48</v>
      </c>
    </row>
    <row r="4496" spans="1:20" ht="18.75" x14ac:dyDescent="0.25">
      <c r="A4496">
        <v>5090502</v>
      </c>
      <c r="B4496">
        <v>1011402</v>
      </c>
      <c r="C4496">
        <v>0</v>
      </c>
      <c r="D4496" t="s">
        <v>14</v>
      </c>
      <c r="E4496" t="s">
        <v>4044</v>
      </c>
      <c r="F4496" s="1">
        <v>100006752</v>
      </c>
      <c r="G4496" t="s">
        <v>4002</v>
      </c>
      <c r="H4496" s="22">
        <v>44056</v>
      </c>
      <c r="I4496">
        <v>1</v>
      </c>
      <c r="J4496" s="27">
        <f t="shared" si="107"/>
        <v>104</v>
      </c>
      <c r="K4496">
        <v>0</v>
      </c>
      <c r="L4496">
        <v>0</v>
      </c>
      <c r="M4496">
        <v>0</v>
      </c>
      <c r="N4496">
        <v>0</v>
      </c>
      <c r="O4496" s="15">
        <v>44056</v>
      </c>
      <c r="P4496" s="24">
        <v>47235</v>
      </c>
      <c r="R4496" s="12">
        <v>44056</v>
      </c>
      <c r="T4496">
        <v>48</v>
      </c>
    </row>
    <row r="4497" spans="1:20" ht="18.75" x14ac:dyDescent="0.25">
      <c r="A4497">
        <v>5090502</v>
      </c>
      <c r="B4497">
        <v>1011402</v>
      </c>
      <c r="C4497">
        <v>0</v>
      </c>
      <c r="D4497" t="s">
        <v>14</v>
      </c>
      <c r="E4497" t="s">
        <v>4045</v>
      </c>
      <c r="F4497" s="1">
        <v>100004310</v>
      </c>
      <c r="G4497" t="s">
        <v>4002</v>
      </c>
      <c r="H4497" s="22">
        <v>41486</v>
      </c>
      <c r="I4497">
        <v>1</v>
      </c>
      <c r="J4497" s="27">
        <f t="shared" si="107"/>
        <v>188</v>
      </c>
      <c r="K4497">
        <v>2323.9270000000001</v>
      </c>
      <c r="L4497">
        <v>0</v>
      </c>
      <c r="M4497">
        <v>2322.9270000000001</v>
      </c>
      <c r="N4497">
        <v>1</v>
      </c>
      <c r="O4497" s="15">
        <v>41486</v>
      </c>
      <c r="P4497" s="24">
        <v>47235</v>
      </c>
      <c r="R4497" s="12">
        <v>41486</v>
      </c>
      <c r="T4497">
        <v>48</v>
      </c>
    </row>
    <row r="4498" spans="1:20" ht="18.75" x14ac:dyDescent="0.25">
      <c r="A4498">
        <v>5090502</v>
      </c>
      <c r="B4498">
        <v>1011402</v>
      </c>
      <c r="C4498">
        <v>0</v>
      </c>
      <c r="D4498" t="s">
        <v>14</v>
      </c>
      <c r="E4498" t="s">
        <v>4046</v>
      </c>
      <c r="F4498" s="1">
        <v>100001762</v>
      </c>
      <c r="G4498" t="s">
        <v>4002</v>
      </c>
      <c r="H4498" s="22">
        <v>40815</v>
      </c>
      <c r="I4498">
        <v>1</v>
      </c>
      <c r="J4498" s="27">
        <f t="shared" si="107"/>
        <v>210</v>
      </c>
      <c r="K4498">
        <v>797.25699999999995</v>
      </c>
      <c r="L4498">
        <v>0</v>
      </c>
      <c r="M4498">
        <v>796.25699999999995</v>
      </c>
      <c r="N4498">
        <v>1</v>
      </c>
      <c r="O4498" s="15">
        <v>40815</v>
      </c>
      <c r="P4498" s="24">
        <v>47235</v>
      </c>
      <c r="R4498" s="12">
        <v>40815</v>
      </c>
      <c r="T4498">
        <v>48</v>
      </c>
    </row>
    <row r="4499" spans="1:20" ht="18.75" x14ac:dyDescent="0.25">
      <c r="A4499">
        <v>5090502</v>
      </c>
      <c r="B4499">
        <v>1011402</v>
      </c>
      <c r="C4499">
        <v>0</v>
      </c>
      <c r="D4499" t="s">
        <v>14</v>
      </c>
      <c r="E4499" t="s">
        <v>4047</v>
      </c>
      <c r="F4499" s="1">
        <v>100006339</v>
      </c>
      <c r="G4499" t="s">
        <v>4002</v>
      </c>
      <c r="H4499" s="22">
        <v>43507</v>
      </c>
      <c r="I4499">
        <v>1</v>
      </c>
      <c r="J4499" s="27">
        <f t="shared" si="107"/>
        <v>122</v>
      </c>
      <c r="K4499">
        <v>1</v>
      </c>
      <c r="L4499">
        <v>0</v>
      </c>
      <c r="M4499">
        <v>1</v>
      </c>
      <c r="N4499">
        <v>0</v>
      </c>
      <c r="O4499" s="15">
        <v>43507</v>
      </c>
      <c r="P4499" s="24">
        <v>47235</v>
      </c>
      <c r="R4499" s="12">
        <v>43507</v>
      </c>
      <c r="T4499">
        <v>1</v>
      </c>
    </row>
    <row r="4500" spans="1:20" ht="18.75" x14ac:dyDescent="0.25">
      <c r="A4500">
        <v>5090502</v>
      </c>
      <c r="B4500">
        <v>1011402</v>
      </c>
      <c r="C4500">
        <v>0</v>
      </c>
      <c r="D4500" t="s">
        <v>14</v>
      </c>
      <c r="E4500" t="s">
        <v>4048</v>
      </c>
      <c r="F4500" s="1">
        <v>100001803</v>
      </c>
      <c r="G4500" t="s">
        <v>4002</v>
      </c>
      <c r="H4500" s="22">
        <v>42673</v>
      </c>
      <c r="I4500">
        <v>1</v>
      </c>
      <c r="J4500" s="27">
        <f t="shared" si="107"/>
        <v>149</v>
      </c>
      <c r="K4500">
        <v>1.1000000000000001</v>
      </c>
      <c r="L4500">
        <v>0</v>
      </c>
      <c r="M4500">
        <v>0.1</v>
      </c>
      <c r="N4500">
        <v>1</v>
      </c>
      <c r="O4500" s="15">
        <v>42673</v>
      </c>
      <c r="P4500" s="24">
        <v>47235</v>
      </c>
      <c r="R4500" s="12">
        <v>42673</v>
      </c>
      <c r="T4500">
        <v>1</v>
      </c>
    </row>
    <row r="4501" spans="1:20" ht="18.75" x14ac:dyDescent="0.25">
      <c r="A4501">
        <v>5090502</v>
      </c>
      <c r="B4501">
        <v>1011402</v>
      </c>
      <c r="C4501">
        <v>0</v>
      </c>
      <c r="D4501" t="s">
        <v>14</v>
      </c>
      <c r="E4501" t="s">
        <v>4049</v>
      </c>
      <c r="F4501" s="1">
        <v>100001788</v>
      </c>
      <c r="G4501" t="s">
        <v>4002</v>
      </c>
      <c r="H4501" s="22">
        <v>42673</v>
      </c>
      <c r="I4501">
        <v>1</v>
      </c>
      <c r="J4501" s="27">
        <f t="shared" si="107"/>
        <v>149</v>
      </c>
      <c r="K4501">
        <v>1.1000000000000001</v>
      </c>
      <c r="L4501">
        <v>0</v>
      </c>
      <c r="M4501">
        <v>0.1</v>
      </c>
      <c r="N4501">
        <v>1</v>
      </c>
      <c r="O4501" s="15">
        <v>42673</v>
      </c>
      <c r="P4501" s="24">
        <v>47235</v>
      </c>
      <c r="R4501" s="12">
        <v>42673</v>
      </c>
      <c r="T4501">
        <v>1</v>
      </c>
    </row>
    <row r="4502" spans="1:20" ht="18.75" x14ac:dyDescent="0.25">
      <c r="A4502">
        <v>5090502</v>
      </c>
      <c r="B4502">
        <v>1011402</v>
      </c>
      <c r="C4502">
        <v>0</v>
      </c>
      <c r="D4502" t="s">
        <v>14</v>
      </c>
      <c r="E4502" t="s">
        <v>4050</v>
      </c>
      <c r="F4502" s="1">
        <v>100001780</v>
      </c>
      <c r="G4502" t="s">
        <v>4002</v>
      </c>
      <c r="H4502" s="22">
        <v>42670</v>
      </c>
      <c r="I4502">
        <v>1</v>
      </c>
      <c r="J4502" s="27">
        <f t="shared" si="107"/>
        <v>150</v>
      </c>
      <c r="K4502">
        <v>1.1000000000000001</v>
      </c>
      <c r="L4502">
        <v>0</v>
      </c>
      <c r="M4502">
        <v>0.1</v>
      </c>
      <c r="N4502">
        <v>1</v>
      </c>
      <c r="O4502" s="15">
        <v>42670</v>
      </c>
      <c r="P4502" s="24">
        <v>47235</v>
      </c>
      <c r="R4502" s="12">
        <v>42670</v>
      </c>
      <c r="T4502">
        <v>1</v>
      </c>
    </row>
    <row r="4503" spans="1:20" ht="18.75" x14ac:dyDescent="0.25">
      <c r="A4503">
        <v>5090502</v>
      </c>
      <c r="B4503">
        <v>1011402</v>
      </c>
      <c r="C4503">
        <v>0</v>
      </c>
      <c r="D4503" t="s">
        <v>14</v>
      </c>
      <c r="E4503" t="s">
        <v>4051</v>
      </c>
      <c r="F4503" s="1">
        <v>100006351</v>
      </c>
      <c r="G4503" t="s">
        <v>4002</v>
      </c>
      <c r="H4503" s="22">
        <v>43497</v>
      </c>
      <c r="I4503">
        <v>1</v>
      </c>
      <c r="J4503" s="27">
        <f t="shared" si="107"/>
        <v>122</v>
      </c>
      <c r="K4503">
        <v>1</v>
      </c>
      <c r="L4503">
        <v>0</v>
      </c>
      <c r="M4503">
        <v>1</v>
      </c>
      <c r="N4503">
        <v>0</v>
      </c>
      <c r="O4503" s="15">
        <v>43497</v>
      </c>
      <c r="P4503" s="24">
        <v>47235</v>
      </c>
      <c r="R4503" s="12">
        <v>43497</v>
      </c>
      <c r="T4503">
        <v>1</v>
      </c>
    </row>
    <row r="4504" spans="1:20" ht="18.75" x14ac:dyDescent="0.25">
      <c r="A4504">
        <v>5090502</v>
      </c>
      <c r="B4504">
        <v>1011402</v>
      </c>
      <c r="C4504">
        <v>0</v>
      </c>
      <c r="D4504" t="s">
        <v>14</v>
      </c>
      <c r="E4504" t="s">
        <v>4052</v>
      </c>
      <c r="F4504" s="1">
        <v>100001778</v>
      </c>
      <c r="G4504" t="s">
        <v>4002</v>
      </c>
      <c r="H4504" s="22">
        <v>42460</v>
      </c>
      <c r="I4504">
        <v>1</v>
      </c>
      <c r="J4504" s="27">
        <f t="shared" si="107"/>
        <v>156</v>
      </c>
      <c r="K4504">
        <v>3259.9169999999999</v>
      </c>
      <c r="L4504">
        <v>0</v>
      </c>
      <c r="M4504">
        <v>3258.9169999999999</v>
      </c>
      <c r="N4504">
        <v>1</v>
      </c>
      <c r="O4504" s="15">
        <v>42460</v>
      </c>
      <c r="P4504" s="24">
        <v>47235</v>
      </c>
      <c r="R4504" s="12">
        <v>42460</v>
      </c>
      <c r="T4504">
        <v>48</v>
      </c>
    </row>
    <row r="4505" spans="1:20" ht="18.75" x14ac:dyDescent="0.25">
      <c r="A4505">
        <v>5090502</v>
      </c>
      <c r="B4505">
        <v>1011402</v>
      </c>
      <c r="C4505">
        <v>0</v>
      </c>
      <c r="D4505" t="s">
        <v>14</v>
      </c>
      <c r="E4505" t="s">
        <v>4053</v>
      </c>
      <c r="F4505" s="1">
        <v>100001771</v>
      </c>
      <c r="G4505" t="s">
        <v>4002</v>
      </c>
      <c r="H4505" s="22">
        <v>42460</v>
      </c>
      <c r="I4505">
        <v>1</v>
      </c>
      <c r="J4505" s="27">
        <f t="shared" si="107"/>
        <v>156</v>
      </c>
      <c r="K4505">
        <v>10250.92</v>
      </c>
      <c r="L4505">
        <v>0</v>
      </c>
      <c r="M4505">
        <v>10249.92</v>
      </c>
      <c r="N4505">
        <v>1</v>
      </c>
      <c r="O4505" s="15">
        <v>42460</v>
      </c>
      <c r="P4505" s="24">
        <v>47235</v>
      </c>
      <c r="R4505" s="12">
        <v>42460</v>
      </c>
      <c r="T4505">
        <v>48</v>
      </c>
    </row>
    <row r="4506" spans="1:20" ht="18.75" x14ac:dyDescent="0.25">
      <c r="A4506">
        <v>5090502</v>
      </c>
      <c r="B4506">
        <v>1011402</v>
      </c>
      <c r="C4506">
        <v>0</v>
      </c>
      <c r="D4506" t="s">
        <v>14</v>
      </c>
      <c r="E4506" t="s">
        <v>4054</v>
      </c>
      <c r="F4506" s="1">
        <v>100006750</v>
      </c>
      <c r="G4506" t="s">
        <v>4002</v>
      </c>
      <c r="H4506" s="22">
        <v>44056</v>
      </c>
      <c r="I4506">
        <v>1</v>
      </c>
      <c r="J4506" s="27">
        <f t="shared" si="107"/>
        <v>104</v>
      </c>
      <c r="K4506">
        <v>0</v>
      </c>
      <c r="L4506">
        <v>0</v>
      </c>
      <c r="M4506">
        <v>0</v>
      </c>
      <c r="N4506">
        <v>0</v>
      </c>
      <c r="O4506" s="15">
        <v>44056</v>
      </c>
      <c r="P4506" s="24">
        <v>47235</v>
      </c>
      <c r="R4506" s="12">
        <v>44056</v>
      </c>
      <c r="T4506">
        <v>48</v>
      </c>
    </row>
    <row r="4507" spans="1:20" ht="18.75" x14ac:dyDescent="0.25">
      <c r="A4507">
        <v>5090502</v>
      </c>
      <c r="B4507">
        <v>1011402</v>
      </c>
      <c r="C4507">
        <v>0</v>
      </c>
      <c r="D4507" t="s">
        <v>14</v>
      </c>
      <c r="E4507" t="s">
        <v>4055</v>
      </c>
      <c r="F4507" s="1">
        <v>100006357</v>
      </c>
      <c r="G4507" t="s">
        <v>4002</v>
      </c>
      <c r="H4507" s="22">
        <v>43497</v>
      </c>
      <c r="I4507">
        <v>1</v>
      </c>
      <c r="J4507" s="27">
        <f t="shared" si="107"/>
        <v>122</v>
      </c>
      <c r="K4507">
        <v>1</v>
      </c>
      <c r="L4507">
        <v>0</v>
      </c>
      <c r="M4507">
        <v>1</v>
      </c>
      <c r="N4507">
        <v>0</v>
      </c>
      <c r="O4507" s="15">
        <v>43497</v>
      </c>
      <c r="P4507" s="24">
        <v>47235</v>
      </c>
      <c r="R4507" s="12">
        <v>43497</v>
      </c>
      <c r="T4507">
        <v>1</v>
      </c>
    </row>
    <row r="4508" spans="1:20" ht="18.75" x14ac:dyDescent="0.25">
      <c r="A4508">
        <v>5090502</v>
      </c>
      <c r="B4508">
        <v>1011402</v>
      </c>
      <c r="C4508">
        <v>0</v>
      </c>
      <c r="D4508" t="s">
        <v>14</v>
      </c>
      <c r="E4508" t="s">
        <v>4056</v>
      </c>
      <c r="F4508" s="1">
        <v>100006787</v>
      </c>
      <c r="G4508" t="s">
        <v>4002</v>
      </c>
      <c r="H4508" s="22">
        <v>44074</v>
      </c>
      <c r="I4508">
        <v>1</v>
      </c>
      <c r="J4508" s="27">
        <f t="shared" si="107"/>
        <v>103</v>
      </c>
      <c r="K4508">
        <v>0</v>
      </c>
      <c r="L4508">
        <v>0</v>
      </c>
      <c r="M4508">
        <v>0</v>
      </c>
      <c r="N4508">
        <v>0</v>
      </c>
      <c r="O4508" s="15">
        <v>44074</v>
      </c>
      <c r="P4508" s="24">
        <v>47235</v>
      </c>
      <c r="R4508" s="12">
        <v>44074</v>
      </c>
      <c r="T4508">
        <v>48</v>
      </c>
    </row>
    <row r="4509" spans="1:20" ht="18.75" x14ac:dyDescent="0.25">
      <c r="A4509">
        <v>5090502</v>
      </c>
      <c r="B4509">
        <v>1011402</v>
      </c>
      <c r="C4509">
        <v>0</v>
      </c>
      <c r="D4509" t="s">
        <v>14</v>
      </c>
      <c r="E4509" t="s">
        <v>4057</v>
      </c>
      <c r="F4509" s="1">
        <v>100004300</v>
      </c>
      <c r="G4509" t="s">
        <v>4002</v>
      </c>
      <c r="H4509" s="22">
        <v>39691</v>
      </c>
      <c r="I4509">
        <v>2</v>
      </c>
      <c r="J4509" s="27">
        <f t="shared" si="107"/>
        <v>247</v>
      </c>
      <c r="K4509">
        <v>1300</v>
      </c>
      <c r="L4509">
        <v>0</v>
      </c>
      <c r="M4509">
        <v>1299</v>
      </c>
      <c r="N4509">
        <v>1</v>
      </c>
      <c r="O4509" s="15">
        <v>39691</v>
      </c>
      <c r="P4509" s="24">
        <v>47235</v>
      </c>
      <c r="R4509" s="12">
        <v>39691</v>
      </c>
      <c r="T4509">
        <v>48</v>
      </c>
    </row>
    <row r="4510" spans="1:20" ht="18.75" x14ac:dyDescent="0.25">
      <c r="A4510">
        <v>5090502</v>
      </c>
      <c r="B4510">
        <v>1011402</v>
      </c>
      <c r="C4510">
        <v>0</v>
      </c>
      <c r="D4510" t="s">
        <v>14</v>
      </c>
      <c r="E4510" t="s">
        <v>4058</v>
      </c>
      <c r="F4510" s="1">
        <v>100001775</v>
      </c>
      <c r="G4510" t="s">
        <v>4002</v>
      </c>
      <c r="H4510" s="22">
        <v>42460</v>
      </c>
      <c r="I4510">
        <v>2</v>
      </c>
      <c r="J4510" s="27">
        <f t="shared" si="107"/>
        <v>156</v>
      </c>
      <c r="K4510">
        <v>3719.1660000000002</v>
      </c>
      <c r="L4510">
        <v>0</v>
      </c>
      <c r="M4510">
        <v>3718.1660000000002</v>
      </c>
      <c r="N4510">
        <v>1</v>
      </c>
      <c r="O4510" s="15">
        <v>42460</v>
      </c>
      <c r="P4510" s="24">
        <v>47235</v>
      </c>
      <c r="R4510" s="12">
        <v>42460</v>
      </c>
      <c r="T4510">
        <v>48</v>
      </c>
    </row>
    <row r="4511" spans="1:20" ht="18.75" x14ac:dyDescent="0.25">
      <c r="A4511">
        <v>5090502</v>
      </c>
      <c r="B4511">
        <v>1011402</v>
      </c>
      <c r="C4511">
        <v>0</v>
      </c>
      <c r="D4511" t="s">
        <v>14</v>
      </c>
      <c r="E4511" t="s">
        <v>4059</v>
      </c>
      <c r="F4511" s="1">
        <v>100001783</v>
      </c>
      <c r="G4511" t="s">
        <v>4002</v>
      </c>
      <c r="H4511" s="22">
        <v>42673</v>
      </c>
      <c r="I4511">
        <v>1</v>
      </c>
      <c r="J4511" s="27">
        <f t="shared" si="107"/>
        <v>149</v>
      </c>
      <c r="K4511">
        <v>1.1000000000000001</v>
      </c>
      <c r="L4511">
        <v>0</v>
      </c>
      <c r="M4511">
        <v>0.1</v>
      </c>
      <c r="N4511">
        <v>1</v>
      </c>
      <c r="O4511" s="15">
        <v>42673</v>
      </c>
      <c r="P4511" s="24">
        <v>47235</v>
      </c>
      <c r="R4511" s="12">
        <v>42673</v>
      </c>
      <c r="T4511">
        <v>1</v>
      </c>
    </row>
    <row r="4512" spans="1:20" ht="18.75" x14ac:dyDescent="0.25">
      <c r="A4512">
        <v>5090502</v>
      </c>
      <c r="B4512">
        <v>1011402</v>
      </c>
      <c r="C4512">
        <v>0</v>
      </c>
      <c r="D4512" t="s">
        <v>14</v>
      </c>
      <c r="E4512" t="s">
        <v>4060</v>
      </c>
      <c r="F4512" s="1">
        <v>100001768</v>
      </c>
      <c r="G4512" t="s">
        <v>4002</v>
      </c>
      <c r="H4512" s="22">
        <v>41242</v>
      </c>
      <c r="I4512">
        <v>1</v>
      </c>
      <c r="J4512" s="27">
        <f t="shared" si="107"/>
        <v>196</v>
      </c>
      <c r="K4512">
        <v>5378.8950000000004</v>
      </c>
      <c r="L4512">
        <v>0</v>
      </c>
      <c r="M4512">
        <v>5377.8950000000004</v>
      </c>
      <c r="N4512">
        <v>1</v>
      </c>
      <c r="O4512" s="15">
        <v>41242</v>
      </c>
      <c r="P4512" s="24">
        <v>47235</v>
      </c>
      <c r="R4512" s="12">
        <v>41242</v>
      </c>
      <c r="T4512">
        <v>48</v>
      </c>
    </row>
    <row r="4513" spans="1:20" ht="18.75" x14ac:dyDescent="0.25">
      <c r="A4513">
        <v>5090502</v>
      </c>
      <c r="B4513">
        <v>1011402</v>
      </c>
      <c r="C4513">
        <v>0</v>
      </c>
      <c r="D4513" t="s">
        <v>14</v>
      </c>
      <c r="E4513" t="s">
        <v>4061</v>
      </c>
      <c r="F4513" s="1">
        <v>100006341</v>
      </c>
      <c r="G4513" t="s">
        <v>4002</v>
      </c>
      <c r="H4513" s="22">
        <v>43507</v>
      </c>
      <c r="I4513">
        <v>1</v>
      </c>
      <c r="J4513" s="27">
        <f t="shared" si="107"/>
        <v>122</v>
      </c>
      <c r="K4513">
        <v>1</v>
      </c>
      <c r="L4513">
        <v>0</v>
      </c>
      <c r="M4513">
        <v>1</v>
      </c>
      <c r="N4513">
        <v>0</v>
      </c>
      <c r="O4513" s="15">
        <v>43507</v>
      </c>
      <c r="P4513" s="24">
        <v>47235</v>
      </c>
      <c r="R4513" s="12">
        <v>43507</v>
      </c>
      <c r="T4513">
        <v>1</v>
      </c>
    </row>
    <row r="4514" spans="1:20" ht="18.75" x14ac:dyDescent="0.25">
      <c r="A4514">
        <v>5090502</v>
      </c>
      <c r="B4514">
        <v>1011402</v>
      </c>
      <c r="C4514">
        <v>0</v>
      </c>
      <c r="D4514" t="s">
        <v>14</v>
      </c>
      <c r="E4514" t="s">
        <v>4062</v>
      </c>
      <c r="F4514" s="1">
        <v>100001767</v>
      </c>
      <c r="G4514" t="s">
        <v>4002</v>
      </c>
      <c r="H4514" s="22">
        <v>41242</v>
      </c>
      <c r="I4514">
        <v>2</v>
      </c>
      <c r="J4514" s="27">
        <f t="shared" si="107"/>
        <v>196</v>
      </c>
      <c r="K4514">
        <v>5665.326</v>
      </c>
      <c r="L4514">
        <v>0</v>
      </c>
      <c r="M4514">
        <v>5664.326</v>
      </c>
      <c r="N4514">
        <v>1</v>
      </c>
      <c r="O4514" s="15">
        <v>41242</v>
      </c>
      <c r="P4514" s="24">
        <v>47235</v>
      </c>
      <c r="R4514" s="12">
        <v>41242</v>
      </c>
      <c r="T4514">
        <v>48</v>
      </c>
    </row>
    <row r="4515" spans="1:20" ht="18.75" x14ac:dyDescent="0.25">
      <c r="A4515">
        <v>5090502</v>
      </c>
      <c r="B4515">
        <v>1011402</v>
      </c>
      <c r="C4515">
        <v>0</v>
      </c>
      <c r="D4515" t="s">
        <v>14</v>
      </c>
      <c r="E4515" t="s">
        <v>4063</v>
      </c>
      <c r="F4515" s="1">
        <v>100001766</v>
      </c>
      <c r="G4515" t="s">
        <v>4002</v>
      </c>
      <c r="H4515" s="22">
        <v>41242</v>
      </c>
      <c r="I4515">
        <v>2</v>
      </c>
      <c r="J4515" s="27">
        <f t="shared" si="107"/>
        <v>196</v>
      </c>
      <c r="K4515">
        <v>4934.2139999999999</v>
      </c>
      <c r="L4515">
        <v>0</v>
      </c>
      <c r="M4515">
        <v>4933.2139999999999</v>
      </c>
      <c r="N4515">
        <v>1</v>
      </c>
      <c r="O4515" s="15">
        <v>41242</v>
      </c>
      <c r="P4515" s="24">
        <v>47235</v>
      </c>
      <c r="R4515" s="12">
        <v>41242</v>
      </c>
      <c r="T4515">
        <v>48</v>
      </c>
    </row>
    <row r="4516" spans="1:20" ht="18.75" x14ac:dyDescent="0.25">
      <c r="A4516">
        <v>5090502</v>
      </c>
      <c r="B4516">
        <v>1011402</v>
      </c>
      <c r="C4516">
        <v>0</v>
      </c>
      <c r="D4516" t="s">
        <v>14</v>
      </c>
      <c r="E4516" t="s">
        <v>4064</v>
      </c>
      <c r="F4516" s="1">
        <v>100006749</v>
      </c>
      <c r="G4516" t="s">
        <v>4002</v>
      </c>
      <c r="H4516" s="22">
        <v>44056</v>
      </c>
      <c r="I4516">
        <v>1</v>
      </c>
      <c r="J4516" s="27">
        <f t="shared" si="107"/>
        <v>104</v>
      </c>
      <c r="K4516">
        <v>0</v>
      </c>
      <c r="L4516">
        <v>0</v>
      </c>
      <c r="M4516">
        <v>0</v>
      </c>
      <c r="N4516">
        <v>0</v>
      </c>
      <c r="O4516" s="15">
        <v>44056</v>
      </c>
      <c r="P4516" s="24">
        <v>47235</v>
      </c>
      <c r="R4516" s="12">
        <v>44056</v>
      </c>
      <c r="T4516">
        <v>48</v>
      </c>
    </row>
    <row r="4517" spans="1:20" ht="18.75" x14ac:dyDescent="0.25">
      <c r="A4517">
        <v>5090502</v>
      </c>
      <c r="B4517">
        <v>1011402</v>
      </c>
      <c r="C4517">
        <v>0</v>
      </c>
      <c r="D4517" t="s">
        <v>14</v>
      </c>
      <c r="E4517" t="s">
        <v>4065</v>
      </c>
      <c r="F4517" s="1">
        <v>100006356</v>
      </c>
      <c r="G4517" t="s">
        <v>4002</v>
      </c>
      <c r="H4517" s="22">
        <v>43497</v>
      </c>
      <c r="I4517">
        <v>1</v>
      </c>
      <c r="J4517" s="27">
        <f t="shared" si="107"/>
        <v>122</v>
      </c>
      <c r="K4517">
        <v>1</v>
      </c>
      <c r="L4517">
        <v>0</v>
      </c>
      <c r="M4517">
        <v>1</v>
      </c>
      <c r="N4517">
        <v>0</v>
      </c>
      <c r="O4517" s="15">
        <v>43497</v>
      </c>
      <c r="P4517" s="24">
        <v>47235</v>
      </c>
      <c r="R4517" s="12">
        <v>43497</v>
      </c>
      <c r="T4517">
        <v>1</v>
      </c>
    </row>
    <row r="4518" spans="1:20" ht="18.75" x14ac:dyDescent="0.25">
      <c r="A4518">
        <v>5090502</v>
      </c>
      <c r="B4518">
        <v>1011402</v>
      </c>
      <c r="C4518">
        <v>0</v>
      </c>
      <c r="D4518" t="s">
        <v>14</v>
      </c>
      <c r="E4518" t="s">
        <v>4066</v>
      </c>
      <c r="F4518" s="1">
        <v>100001794</v>
      </c>
      <c r="G4518" t="s">
        <v>4002</v>
      </c>
      <c r="H4518" s="22">
        <v>42673</v>
      </c>
      <c r="I4518">
        <v>1</v>
      </c>
      <c r="J4518" s="27">
        <f t="shared" si="107"/>
        <v>149</v>
      </c>
      <c r="K4518">
        <v>1.1000000000000001</v>
      </c>
      <c r="L4518">
        <v>0</v>
      </c>
      <c r="M4518">
        <v>0.1</v>
      </c>
      <c r="N4518">
        <v>1</v>
      </c>
      <c r="O4518" s="15">
        <v>42673</v>
      </c>
      <c r="P4518" s="24">
        <v>47235</v>
      </c>
      <c r="R4518" s="12">
        <v>42673</v>
      </c>
      <c r="T4518">
        <v>1</v>
      </c>
    </row>
    <row r="4519" spans="1:20" ht="18.75" x14ac:dyDescent="0.25">
      <c r="A4519">
        <v>5090502</v>
      </c>
      <c r="B4519">
        <v>1011402</v>
      </c>
      <c r="C4519">
        <v>0</v>
      </c>
      <c r="D4519" t="s">
        <v>14</v>
      </c>
      <c r="E4519" t="s">
        <v>4067</v>
      </c>
      <c r="F4519" s="1">
        <v>100001769</v>
      </c>
      <c r="G4519" t="s">
        <v>4002</v>
      </c>
      <c r="H4519" s="22">
        <v>41242</v>
      </c>
      <c r="I4519">
        <v>1</v>
      </c>
      <c r="J4519" s="27">
        <f t="shared" si="107"/>
        <v>196</v>
      </c>
      <c r="K4519">
        <v>5125.6959999999999</v>
      </c>
      <c r="L4519">
        <v>0</v>
      </c>
      <c r="M4519">
        <v>5124.6959999999999</v>
      </c>
      <c r="N4519">
        <v>1</v>
      </c>
      <c r="O4519" s="15">
        <v>41242</v>
      </c>
      <c r="P4519" s="24">
        <v>47235</v>
      </c>
      <c r="R4519" s="12">
        <v>41242</v>
      </c>
      <c r="T4519">
        <v>48</v>
      </c>
    </row>
    <row r="4520" spans="1:20" ht="18.75" x14ac:dyDescent="0.25">
      <c r="A4520">
        <v>5090502</v>
      </c>
      <c r="B4520">
        <v>1011402</v>
      </c>
      <c r="C4520">
        <v>0</v>
      </c>
      <c r="D4520" t="s">
        <v>14</v>
      </c>
      <c r="E4520" t="s">
        <v>4068</v>
      </c>
      <c r="F4520" s="1">
        <v>100001725</v>
      </c>
      <c r="G4520" t="s">
        <v>4002</v>
      </c>
      <c r="H4520" s="22">
        <v>35704</v>
      </c>
      <c r="I4520">
        <v>1</v>
      </c>
      <c r="J4520" s="27">
        <f t="shared" si="107"/>
        <v>378</v>
      </c>
      <c r="K4520">
        <v>4990</v>
      </c>
      <c r="L4520">
        <v>0</v>
      </c>
      <c r="M4520">
        <v>4989</v>
      </c>
      <c r="N4520">
        <v>1</v>
      </c>
      <c r="O4520" s="15">
        <v>35704</v>
      </c>
      <c r="P4520" s="24">
        <v>47235</v>
      </c>
      <c r="R4520" s="12">
        <v>35704</v>
      </c>
      <c r="T4520">
        <v>48</v>
      </c>
    </row>
    <row r="4521" spans="1:20" ht="18.75" x14ac:dyDescent="0.25">
      <c r="A4521">
        <v>5090502</v>
      </c>
      <c r="B4521">
        <v>1011402</v>
      </c>
      <c r="C4521">
        <v>0</v>
      </c>
      <c r="D4521" t="s">
        <v>14</v>
      </c>
      <c r="E4521" t="s">
        <v>4069</v>
      </c>
      <c r="F4521" s="1">
        <v>100001726</v>
      </c>
      <c r="G4521" t="s">
        <v>4002</v>
      </c>
      <c r="H4521" s="22">
        <v>35704</v>
      </c>
      <c r="I4521">
        <v>1</v>
      </c>
      <c r="J4521" s="27">
        <f t="shared" si="107"/>
        <v>378</v>
      </c>
      <c r="K4521">
        <v>3200</v>
      </c>
      <c r="L4521">
        <v>0</v>
      </c>
      <c r="M4521">
        <v>3199</v>
      </c>
      <c r="N4521">
        <v>1</v>
      </c>
      <c r="O4521" s="15">
        <v>35704</v>
      </c>
      <c r="P4521" s="24">
        <v>47235</v>
      </c>
      <c r="R4521" s="12">
        <v>35704</v>
      </c>
      <c r="T4521">
        <v>48</v>
      </c>
    </row>
    <row r="4522" spans="1:20" ht="18.75" x14ac:dyDescent="0.25">
      <c r="A4522">
        <v>5090502</v>
      </c>
      <c r="B4522">
        <v>1011402</v>
      </c>
      <c r="C4522">
        <v>0</v>
      </c>
      <c r="D4522" t="s">
        <v>14</v>
      </c>
      <c r="E4522" t="s">
        <v>4070</v>
      </c>
      <c r="F4522" s="1">
        <v>100004304</v>
      </c>
      <c r="G4522" t="s">
        <v>4002</v>
      </c>
      <c r="H4522" s="22">
        <v>39741</v>
      </c>
      <c r="I4522">
        <v>1</v>
      </c>
      <c r="J4522" s="27">
        <f t="shared" si="107"/>
        <v>246</v>
      </c>
      <c r="K4522">
        <v>19</v>
      </c>
      <c r="L4522">
        <v>0</v>
      </c>
      <c r="M4522">
        <v>18</v>
      </c>
      <c r="N4522">
        <v>1</v>
      </c>
      <c r="O4522" s="15">
        <v>39741</v>
      </c>
      <c r="P4522" s="24">
        <v>47235</v>
      </c>
      <c r="R4522" s="12">
        <v>39741</v>
      </c>
      <c r="T4522">
        <v>1</v>
      </c>
    </row>
    <row r="4523" spans="1:20" ht="18.75" x14ac:dyDescent="0.25">
      <c r="A4523">
        <v>5090502</v>
      </c>
      <c r="B4523">
        <v>1011402</v>
      </c>
      <c r="C4523">
        <v>0</v>
      </c>
      <c r="D4523" t="s">
        <v>14</v>
      </c>
      <c r="E4523" t="s">
        <v>4071</v>
      </c>
      <c r="F4523" s="1">
        <v>100004312</v>
      </c>
      <c r="G4523" t="s">
        <v>4002</v>
      </c>
      <c r="H4523" s="22">
        <v>41536</v>
      </c>
      <c r="I4523">
        <v>2</v>
      </c>
      <c r="J4523" s="27">
        <f t="shared" si="107"/>
        <v>187</v>
      </c>
      <c r="K4523">
        <v>570</v>
      </c>
      <c r="L4523">
        <v>0</v>
      </c>
      <c r="M4523">
        <v>569</v>
      </c>
      <c r="N4523">
        <v>1</v>
      </c>
      <c r="O4523" s="15">
        <v>41536</v>
      </c>
      <c r="P4523" s="24">
        <v>47235</v>
      </c>
      <c r="R4523" s="12">
        <v>41536</v>
      </c>
      <c r="T4523">
        <v>48</v>
      </c>
    </row>
    <row r="4524" spans="1:20" ht="18.75" x14ac:dyDescent="0.25">
      <c r="A4524">
        <v>5090502</v>
      </c>
      <c r="B4524">
        <v>1011402</v>
      </c>
      <c r="C4524">
        <v>0</v>
      </c>
      <c r="D4524" t="s">
        <v>14</v>
      </c>
      <c r="E4524" t="s">
        <v>4071</v>
      </c>
      <c r="F4524" s="1">
        <v>100004468</v>
      </c>
      <c r="G4524" t="s">
        <v>4002</v>
      </c>
      <c r="H4524" s="22">
        <v>41422</v>
      </c>
      <c r="I4524">
        <v>3</v>
      </c>
      <c r="J4524" s="27">
        <f t="shared" si="107"/>
        <v>190</v>
      </c>
      <c r="K4524">
        <v>750</v>
      </c>
      <c r="L4524">
        <v>0</v>
      </c>
      <c r="M4524">
        <v>749</v>
      </c>
      <c r="N4524">
        <v>1</v>
      </c>
      <c r="O4524" s="15">
        <v>41422</v>
      </c>
      <c r="P4524" s="24">
        <v>47235</v>
      </c>
      <c r="R4524" s="12">
        <v>41422</v>
      </c>
      <c r="T4524">
        <v>48</v>
      </c>
    </row>
    <row r="4525" spans="1:20" ht="18.75" x14ac:dyDescent="0.25">
      <c r="A4525">
        <v>5090502</v>
      </c>
      <c r="B4525">
        <v>1011402</v>
      </c>
      <c r="C4525">
        <v>0</v>
      </c>
      <c r="D4525" t="s">
        <v>14</v>
      </c>
      <c r="E4525" t="s">
        <v>4072</v>
      </c>
      <c r="F4525" s="1">
        <v>100001789</v>
      </c>
      <c r="G4525" t="s">
        <v>4002</v>
      </c>
      <c r="H4525" s="22">
        <v>42673</v>
      </c>
      <c r="I4525">
        <v>1</v>
      </c>
      <c r="J4525" s="27">
        <f t="shared" si="107"/>
        <v>149</v>
      </c>
      <c r="K4525">
        <v>1.1000000000000001</v>
      </c>
      <c r="L4525">
        <v>0</v>
      </c>
      <c r="M4525">
        <v>0.1</v>
      </c>
      <c r="N4525">
        <v>1</v>
      </c>
      <c r="O4525" s="15">
        <v>42673</v>
      </c>
      <c r="P4525" s="24">
        <v>47235</v>
      </c>
      <c r="R4525" s="12">
        <v>42673</v>
      </c>
      <c r="T4525">
        <v>1</v>
      </c>
    </row>
    <row r="4526" spans="1:20" ht="18.75" x14ac:dyDescent="0.25">
      <c r="A4526">
        <v>5090502</v>
      </c>
      <c r="B4526">
        <v>1011402</v>
      </c>
      <c r="C4526">
        <v>0</v>
      </c>
      <c r="D4526" t="s">
        <v>14</v>
      </c>
      <c r="E4526" t="s">
        <v>4073</v>
      </c>
      <c r="F4526" s="1">
        <v>100006386</v>
      </c>
      <c r="G4526" t="s">
        <v>4002</v>
      </c>
      <c r="H4526" s="22">
        <v>43555</v>
      </c>
      <c r="I4526">
        <v>1</v>
      </c>
      <c r="J4526" s="27">
        <f t="shared" si="107"/>
        <v>120</v>
      </c>
      <c r="K4526">
        <v>1</v>
      </c>
      <c r="L4526">
        <v>0</v>
      </c>
      <c r="M4526">
        <v>1</v>
      </c>
      <c r="N4526">
        <v>0</v>
      </c>
      <c r="O4526" s="15">
        <v>43555</v>
      </c>
      <c r="P4526" s="24">
        <v>47235</v>
      </c>
      <c r="R4526" s="12">
        <v>43555</v>
      </c>
      <c r="T4526">
        <v>1</v>
      </c>
    </row>
    <row r="4527" spans="1:20" ht="18.75" x14ac:dyDescent="0.25">
      <c r="A4527">
        <v>5090502</v>
      </c>
      <c r="B4527">
        <v>1011402</v>
      </c>
      <c r="C4527">
        <v>0</v>
      </c>
      <c r="D4527" t="s">
        <v>14</v>
      </c>
      <c r="E4527" t="s">
        <v>4074</v>
      </c>
      <c r="F4527" s="1">
        <v>100006790</v>
      </c>
      <c r="G4527" t="s">
        <v>4002</v>
      </c>
      <c r="H4527" s="22">
        <v>44074</v>
      </c>
      <c r="I4527">
        <v>1</v>
      </c>
      <c r="J4527" s="27">
        <f t="shared" si="107"/>
        <v>103</v>
      </c>
      <c r="K4527">
        <v>0</v>
      </c>
      <c r="L4527">
        <v>0</v>
      </c>
      <c r="M4527">
        <v>0</v>
      </c>
      <c r="N4527">
        <v>0</v>
      </c>
      <c r="O4527" s="15">
        <v>44074</v>
      </c>
      <c r="P4527" s="24">
        <v>47235</v>
      </c>
      <c r="R4527" s="12">
        <v>44074</v>
      </c>
      <c r="T4527">
        <v>48</v>
      </c>
    </row>
    <row r="4528" spans="1:20" ht="18.75" x14ac:dyDescent="0.25">
      <c r="A4528">
        <v>5090502</v>
      </c>
      <c r="B4528">
        <v>1011402</v>
      </c>
      <c r="C4528">
        <v>0</v>
      </c>
      <c r="D4528" t="s">
        <v>14</v>
      </c>
      <c r="E4528" t="s">
        <v>4075</v>
      </c>
      <c r="F4528" s="1">
        <v>100001765</v>
      </c>
      <c r="G4528" t="s">
        <v>4002</v>
      </c>
      <c r="H4528" s="22">
        <v>41242</v>
      </c>
      <c r="I4528">
        <v>1</v>
      </c>
      <c r="J4528" s="27">
        <f t="shared" si="107"/>
        <v>196</v>
      </c>
      <c r="K4528">
        <v>3054.212</v>
      </c>
      <c r="L4528">
        <v>0</v>
      </c>
      <c r="M4528">
        <v>3053.212</v>
      </c>
      <c r="N4528">
        <v>1</v>
      </c>
      <c r="O4528" s="15">
        <v>41242</v>
      </c>
      <c r="P4528" s="24">
        <v>47235</v>
      </c>
      <c r="R4528" s="12">
        <v>41242</v>
      </c>
      <c r="T4528">
        <v>48</v>
      </c>
    </row>
    <row r="4529" spans="1:20" ht="18.75" x14ac:dyDescent="0.25">
      <c r="A4529">
        <v>5090502</v>
      </c>
      <c r="B4529">
        <v>1011402</v>
      </c>
      <c r="C4529">
        <v>0</v>
      </c>
      <c r="D4529" t="s">
        <v>14</v>
      </c>
      <c r="E4529" t="s">
        <v>4076</v>
      </c>
      <c r="F4529" s="1">
        <v>100001763</v>
      </c>
      <c r="G4529" t="s">
        <v>4002</v>
      </c>
      <c r="H4529" s="22">
        <v>40815</v>
      </c>
      <c r="I4529">
        <v>1</v>
      </c>
      <c r="J4529" s="27">
        <f t="shared" si="107"/>
        <v>210</v>
      </c>
      <c r="K4529">
        <v>1378.4</v>
      </c>
      <c r="L4529">
        <v>0</v>
      </c>
      <c r="M4529">
        <v>1377.4</v>
      </c>
      <c r="N4529">
        <v>1</v>
      </c>
      <c r="O4529" s="15">
        <v>40815</v>
      </c>
      <c r="P4529" s="24">
        <v>47235</v>
      </c>
      <c r="R4529" s="12">
        <v>40815</v>
      </c>
      <c r="T4529">
        <v>48</v>
      </c>
    </row>
    <row r="4530" spans="1:20" ht="18.75" x14ac:dyDescent="0.25">
      <c r="A4530">
        <v>5090502</v>
      </c>
      <c r="B4530">
        <v>1011402</v>
      </c>
      <c r="C4530">
        <v>0</v>
      </c>
      <c r="D4530" t="s">
        <v>14</v>
      </c>
      <c r="E4530" t="s">
        <v>4077</v>
      </c>
      <c r="F4530" s="1">
        <v>100001770</v>
      </c>
      <c r="G4530" t="s">
        <v>4002</v>
      </c>
      <c r="H4530" s="22">
        <v>42460</v>
      </c>
      <c r="I4530">
        <v>1</v>
      </c>
      <c r="J4530" s="27">
        <f t="shared" si="107"/>
        <v>156</v>
      </c>
      <c r="K4530">
        <v>5645.5550000000003</v>
      </c>
      <c r="L4530">
        <v>0</v>
      </c>
      <c r="M4530">
        <v>5644.5550000000003</v>
      </c>
      <c r="N4530">
        <v>1</v>
      </c>
      <c r="O4530" s="15">
        <v>42460</v>
      </c>
      <c r="P4530" s="24">
        <v>47235</v>
      </c>
      <c r="R4530" s="12">
        <v>42460</v>
      </c>
      <c r="T4530">
        <v>48</v>
      </c>
    </row>
    <row r="4531" spans="1:20" ht="18.75" x14ac:dyDescent="0.25">
      <c r="A4531">
        <v>5090502</v>
      </c>
      <c r="B4531">
        <v>1011402</v>
      </c>
      <c r="C4531">
        <v>0</v>
      </c>
      <c r="D4531" t="s">
        <v>14</v>
      </c>
      <c r="E4531" t="s">
        <v>4078</v>
      </c>
      <c r="F4531" s="1">
        <v>100004301</v>
      </c>
      <c r="G4531" t="s">
        <v>4002</v>
      </c>
      <c r="H4531" s="22">
        <v>39691</v>
      </c>
      <c r="I4531">
        <v>2</v>
      </c>
      <c r="J4531" s="27">
        <f t="shared" si="107"/>
        <v>247</v>
      </c>
      <c r="K4531">
        <v>880</v>
      </c>
      <c r="L4531">
        <v>0</v>
      </c>
      <c r="M4531">
        <v>879</v>
      </c>
      <c r="N4531">
        <v>1</v>
      </c>
      <c r="O4531" s="15">
        <v>39691</v>
      </c>
      <c r="P4531" s="24">
        <v>47235</v>
      </c>
      <c r="R4531" s="12">
        <v>39691</v>
      </c>
      <c r="T4531">
        <v>48</v>
      </c>
    </row>
    <row r="4532" spans="1:20" ht="18.75" x14ac:dyDescent="0.25">
      <c r="A4532">
        <v>5090502</v>
      </c>
      <c r="B4532">
        <v>1011402</v>
      </c>
      <c r="C4532">
        <v>0</v>
      </c>
      <c r="D4532" t="s">
        <v>14</v>
      </c>
      <c r="E4532" t="s">
        <v>4079</v>
      </c>
      <c r="F4532" s="1">
        <v>100006789</v>
      </c>
      <c r="G4532" t="s">
        <v>4002</v>
      </c>
      <c r="H4532" s="22">
        <v>44074</v>
      </c>
      <c r="I4532">
        <v>1</v>
      </c>
      <c r="J4532" s="27">
        <f t="shared" si="107"/>
        <v>103</v>
      </c>
      <c r="K4532">
        <v>0</v>
      </c>
      <c r="L4532">
        <v>0</v>
      </c>
      <c r="M4532">
        <v>0</v>
      </c>
      <c r="N4532">
        <v>0</v>
      </c>
      <c r="O4532" s="15">
        <v>44074</v>
      </c>
      <c r="P4532" s="24">
        <v>47235</v>
      </c>
      <c r="R4532" s="12">
        <v>44074</v>
      </c>
      <c r="T4532">
        <v>48</v>
      </c>
    </row>
    <row r="4533" spans="1:20" ht="18.75" x14ac:dyDescent="0.25">
      <c r="A4533">
        <v>5090502</v>
      </c>
      <c r="B4533">
        <v>1011402</v>
      </c>
      <c r="C4533">
        <v>0</v>
      </c>
      <c r="D4533" t="s">
        <v>14</v>
      </c>
      <c r="E4533" t="s">
        <v>4080</v>
      </c>
      <c r="F4533" s="1">
        <v>100001774</v>
      </c>
      <c r="G4533" t="s">
        <v>4002</v>
      </c>
      <c r="H4533" s="22">
        <v>42460</v>
      </c>
      <c r="I4533">
        <v>1</v>
      </c>
      <c r="J4533" s="27">
        <f t="shared" si="107"/>
        <v>156</v>
      </c>
      <c r="K4533">
        <v>7393.5690000000004</v>
      </c>
      <c r="L4533">
        <v>0</v>
      </c>
      <c r="M4533">
        <v>7392.5690000000004</v>
      </c>
      <c r="N4533">
        <v>1</v>
      </c>
      <c r="O4533" s="15">
        <v>42460</v>
      </c>
      <c r="P4533" s="24">
        <v>47235</v>
      </c>
      <c r="R4533" s="12">
        <v>42460</v>
      </c>
      <c r="T4533">
        <v>48</v>
      </c>
    </row>
    <row r="4534" spans="1:20" ht="18.75" x14ac:dyDescent="0.25">
      <c r="A4534">
        <v>5090502</v>
      </c>
      <c r="B4534">
        <v>1011402</v>
      </c>
      <c r="C4534">
        <v>0</v>
      </c>
      <c r="D4534" t="s">
        <v>14</v>
      </c>
      <c r="E4534" t="s">
        <v>4081</v>
      </c>
      <c r="F4534" s="1">
        <v>100006748</v>
      </c>
      <c r="G4534" t="s">
        <v>4002</v>
      </c>
      <c r="H4534" s="22">
        <v>44056</v>
      </c>
      <c r="I4534">
        <v>1</v>
      </c>
      <c r="J4534" s="27">
        <f t="shared" si="107"/>
        <v>104</v>
      </c>
      <c r="K4534">
        <v>0</v>
      </c>
      <c r="L4534">
        <v>0</v>
      </c>
      <c r="M4534">
        <v>0</v>
      </c>
      <c r="N4534">
        <v>0</v>
      </c>
      <c r="O4534" s="15">
        <v>44056</v>
      </c>
      <c r="P4534" s="24">
        <v>47235</v>
      </c>
      <c r="R4534" s="12">
        <v>44056</v>
      </c>
      <c r="T4534">
        <v>48</v>
      </c>
    </row>
    <row r="4535" spans="1:20" ht="18.75" x14ac:dyDescent="0.25">
      <c r="A4535">
        <v>5090502</v>
      </c>
      <c r="B4535">
        <v>1011402</v>
      </c>
      <c r="C4535">
        <v>0</v>
      </c>
      <c r="D4535" t="s">
        <v>14</v>
      </c>
      <c r="E4535" t="s">
        <v>4082</v>
      </c>
      <c r="F4535" s="1">
        <v>100006347</v>
      </c>
      <c r="G4535" t="s">
        <v>4002</v>
      </c>
      <c r="H4535" s="22">
        <v>43497</v>
      </c>
      <c r="I4535">
        <v>1</v>
      </c>
      <c r="J4535" s="27">
        <f t="shared" si="107"/>
        <v>122</v>
      </c>
      <c r="K4535">
        <v>1</v>
      </c>
      <c r="L4535">
        <v>0</v>
      </c>
      <c r="M4535">
        <v>0</v>
      </c>
      <c r="N4535">
        <v>1</v>
      </c>
      <c r="O4535" s="15">
        <v>43497</v>
      </c>
      <c r="P4535" s="24">
        <v>47235</v>
      </c>
      <c r="R4535" s="12">
        <v>43497</v>
      </c>
      <c r="T4535">
        <v>1</v>
      </c>
    </row>
    <row r="4536" spans="1:20" ht="18.75" x14ac:dyDescent="0.25">
      <c r="A4536">
        <v>5090502</v>
      </c>
      <c r="B4536">
        <v>1011402</v>
      </c>
      <c r="C4536">
        <v>0</v>
      </c>
      <c r="D4536" t="s">
        <v>14</v>
      </c>
      <c r="E4536" t="s">
        <v>4083</v>
      </c>
      <c r="F4536" s="1">
        <v>100001736</v>
      </c>
      <c r="G4536" t="s">
        <v>4002</v>
      </c>
      <c r="H4536" s="22">
        <v>36039</v>
      </c>
      <c r="I4536">
        <v>3</v>
      </c>
      <c r="J4536" s="27">
        <f t="shared" si="107"/>
        <v>367</v>
      </c>
      <c r="K4536">
        <v>3843.636</v>
      </c>
      <c r="L4536">
        <v>0</v>
      </c>
      <c r="M4536">
        <v>3842.636</v>
      </c>
      <c r="N4536">
        <v>1</v>
      </c>
      <c r="O4536" s="15">
        <v>36039</v>
      </c>
      <c r="P4536" s="24">
        <v>47235</v>
      </c>
      <c r="R4536" s="12">
        <v>36039</v>
      </c>
      <c r="T4536">
        <v>48</v>
      </c>
    </row>
    <row r="4537" spans="1:20" ht="18.75" x14ac:dyDescent="0.25">
      <c r="A4537">
        <v>5090502</v>
      </c>
      <c r="B4537">
        <v>1011402</v>
      </c>
      <c r="C4537">
        <v>0</v>
      </c>
      <c r="D4537" t="s">
        <v>14</v>
      </c>
      <c r="E4537" t="s">
        <v>4084</v>
      </c>
      <c r="F4537" s="1">
        <v>100001790</v>
      </c>
      <c r="G4537" t="s">
        <v>4002</v>
      </c>
      <c r="H4537" s="22">
        <v>42673</v>
      </c>
      <c r="I4537">
        <v>1</v>
      </c>
      <c r="J4537" s="27">
        <f t="shared" si="107"/>
        <v>149</v>
      </c>
      <c r="K4537">
        <v>1.1000000000000001</v>
      </c>
      <c r="L4537">
        <v>0</v>
      </c>
      <c r="M4537">
        <v>0.1</v>
      </c>
      <c r="N4537">
        <v>1</v>
      </c>
      <c r="O4537" s="15">
        <v>42673</v>
      </c>
      <c r="P4537" s="24">
        <v>47235</v>
      </c>
      <c r="R4537" s="12">
        <v>42673</v>
      </c>
      <c r="T4537">
        <v>1</v>
      </c>
    </row>
    <row r="4538" spans="1:20" ht="18.75" x14ac:dyDescent="0.25">
      <c r="A4538">
        <v>5090502</v>
      </c>
      <c r="B4538">
        <v>1011402</v>
      </c>
      <c r="C4538">
        <v>0</v>
      </c>
      <c r="D4538" t="s">
        <v>14</v>
      </c>
      <c r="E4538" t="s">
        <v>4085</v>
      </c>
      <c r="F4538" s="1">
        <v>100001737</v>
      </c>
      <c r="G4538" t="s">
        <v>4002</v>
      </c>
      <c r="H4538" s="22">
        <v>36069</v>
      </c>
      <c r="I4538">
        <v>1</v>
      </c>
      <c r="J4538" s="27">
        <f t="shared" si="107"/>
        <v>366</v>
      </c>
      <c r="K4538">
        <v>2203.3040000000001</v>
      </c>
      <c r="L4538">
        <v>0</v>
      </c>
      <c r="M4538">
        <v>2202.8040000000001</v>
      </c>
      <c r="N4538">
        <v>0.5</v>
      </c>
      <c r="O4538" s="15">
        <v>36069</v>
      </c>
      <c r="P4538" s="24">
        <v>47235</v>
      </c>
      <c r="R4538" s="12">
        <v>36069</v>
      </c>
      <c r="T4538">
        <v>48</v>
      </c>
    </row>
    <row r="4539" spans="1:20" ht="18.75" x14ac:dyDescent="0.25">
      <c r="A4539">
        <v>5090502</v>
      </c>
      <c r="B4539">
        <v>1011402</v>
      </c>
      <c r="C4539">
        <v>0</v>
      </c>
      <c r="D4539" t="s">
        <v>14</v>
      </c>
      <c r="E4539" t="s">
        <v>4086</v>
      </c>
      <c r="F4539" s="1">
        <v>100001781</v>
      </c>
      <c r="G4539" t="s">
        <v>4002</v>
      </c>
      <c r="H4539" s="22">
        <v>42670</v>
      </c>
      <c r="I4539">
        <v>1</v>
      </c>
      <c r="J4539" s="27">
        <f t="shared" si="107"/>
        <v>150</v>
      </c>
      <c r="K4539">
        <v>1.1000000000000001</v>
      </c>
      <c r="L4539">
        <v>0</v>
      </c>
      <c r="M4539">
        <v>0.1</v>
      </c>
      <c r="N4539">
        <v>1</v>
      </c>
      <c r="O4539" s="15">
        <v>42670</v>
      </c>
      <c r="P4539" s="24">
        <v>47235</v>
      </c>
      <c r="R4539" s="12">
        <v>42670</v>
      </c>
      <c r="T4539">
        <v>1</v>
      </c>
    </row>
    <row r="4540" spans="1:20" ht="18.75" x14ac:dyDescent="0.25">
      <c r="A4540">
        <v>5090502</v>
      </c>
      <c r="B4540">
        <v>1011402</v>
      </c>
      <c r="C4540">
        <v>0</v>
      </c>
      <c r="D4540" t="s">
        <v>14</v>
      </c>
      <c r="E4540" t="s">
        <v>4086</v>
      </c>
      <c r="F4540" s="1">
        <v>100001782</v>
      </c>
      <c r="G4540" t="s">
        <v>4002</v>
      </c>
      <c r="H4540" s="22">
        <v>42673</v>
      </c>
      <c r="I4540">
        <v>1</v>
      </c>
      <c r="J4540" s="27">
        <f t="shared" si="107"/>
        <v>149</v>
      </c>
      <c r="K4540">
        <v>1.1000000000000001</v>
      </c>
      <c r="L4540">
        <v>0</v>
      </c>
      <c r="M4540">
        <v>0.1</v>
      </c>
      <c r="N4540">
        <v>1</v>
      </c>
      <c r="O4540" s="15">
        <v>42673</v>
      </c>
      <c r="P4540" s="24">
        <v>47235</v>
      </c>
      <c r="R4540" s="12">
        <v>42673</v>
      </c>
      <c r="T4540">
        <v>1</v>
      </c>
    </row>
    <row r="4541" spans="1:20" ht="18.75" x14ac:dyDescent="0.25">
      <c r="A4541">
        <v>5090502</v>
      </c>
      <c r="B4541">
        <v>1011402</v>
      </c>
      <c r="C4541">
        <v>0</v>
      </c>
      <c r="D4541" t="s">
        <v>14</v>
      </c>
      <c r="E4541" t="s">
        <v>4087</v>
      </c>
      <c r="F4541" s="1">
        <v>100001750</v>
      </c>
      <c r="G4541" t="s">
        <v>4002</v>
      </c>
      <c r="H4541" s="22">
        <v>38837</v>
      </c>
      <c r="I4541">
        <v>1</v>
      </c>
      <c r="J4541" s="27">
        <f t="shared" si="107"/>
        <v>275</v>
      </c>
      <c r="K4541">
        <v>2027.68</v>
      </c>
      <c r="L4541">
        <v>0</v>
      </c>
      <c r="M4541">
        <v>2026.68</v>
      </c>
      <c r="N4541">
        <v>1</v>
      </c>
      <c r="O4541" s="15">
        <v>38837</v>
      </c>
      <c r="P4541" s="24">
        <v>47235</v>
      </c>
      <c r="R4541" s="12">
        <v>38837</v>
      </c>
      <c r="T4541">
        <v>48</v>
      </c>
    </row>
    <row r="4542" spans="1:20" ht="18.75" x14ac:dyDescent="0.25">
      <c r="A4542">
        <v>5090502</v>
      </c>
      <c r="B4542">
        <v>1011402</v>
      </c>
      <c r="C4542">
        <v>0</v>
      </c>
      <c r="D4542" t="s">
        <v>14</v>
      </c>
      <c r="E4542" t="s">
        <v>4088</v>
      </c>
      <c r="F4542" s="1">
        <v>100001719</v>
      </c>
      <c r="G4542" t="s">
        <v>4002</v>
      </c>
      <c r="H4542" s="22">
        <v>34029</v>
      </c>
      <c r="I4542">
        <v>1</v>
      </c>
      <c r="J4542" s="27">
        <f t="shared" si="107"/>
        <v>433</v>
      </c>
      <c r="K4542">
        <v>1080</v>
      </c>
      <c r="L4542">
        <v>0</v>
      </c>
      <c r="M4542">
        <v>1079</v>
      </c>
      <c r="N4542">
        <v>1</v>
      </c>
      <c r="O4542" s="15">
        <v>34029</v>
      </c>
      <c r="P4542" s="24">
        <v>47235</v>
      </c>
      <c r="R4542" s="12">
        <v>34029</v>
      </c>
      <c r="T4542">
        <v>48</v>
      </c>
    </row>
    <row r="4543" spans="1:20" ht="18.75" x14ac:dyDescent="0.25">
      <c r="A4543">
        <v>5090502</v>
      </c>
      <c r="B4543">
        <v>1011402</v>
      </c>
      <c r="C4543">
        <v>0</v>
      </c>
      <c r="D4543" t="s">
        <v>14</v>
      </c>
      <c r="E4543" t="s">
        <v>4089</v>
      </c>
      <c r="F4543" s="1">
        <v>100001784</v>
      </c>
      <c r="G4543" t="s">
        <v>4002</v>
      </c>
      <c r="H4543" s="22">
        <v>42673</v>
      </c>
      <c r="I4543">
        <v>1</v>
      </c>
      <c r="J4543" s="27">
        <f t="shared" si="107"/>
        <v>149</v>
      </c>
      <c r="K4543">
        <v>1.1000000000000001</v>
      </c>
      <c r="L4543">
        <v>0</v>
      </c>
      <c r="M4543">
        <v>0.1</v>
      </c>
      <c r="N4543">
        <v>1</v>
      </c>
      <c r="O4543" s="15">
        <v>42673</v>
      </c>
      <c r="P4543" s="24">
        <v>47235</v>
      </c>
      <c r="R4543" s="12">
        <v>42673</v>
      </c>
      <c r="T4543">
        <v>1</v>
      </c>
    </row>
    <row r="4544" spans="1:20" ht="18.75" x14ac:dyDescent="0.25">
      <c r="A4544">
        <v>5090502</v>
      </c>
      <c r="B4544">
        <v>1011402</v>
      </c>
      <c r="C4544">
        <v>0</v>
      </c>
      <c r="D4544" t="s">
        <v>14</v>
      </c>
      <c r="E4544" t="s">
        <v>4090</v>
      </c>
      <c r="F4544" s="1">
        <v>100001748</v>
      </c>
      <c r="G4544" t="s">
        <v>4002</v>
      </c>
      <c r="H4544" s="22">
        <v>38837</v>
      </c>
      <c r="I4544">
        <v>1</v>
      </c>
      <c r="J4544" s="27">
        <f t="shared" si="107"/>
        <v>275</v>
      </c>
      <c r="K4544">
        <v>3024.027</v>
      </c>
      <c r="L4544">
        <v>0</v>
      </c>
      <c r="M4544">
        <v>3023.027</v>
      </c>
      <c r="N4544">
        <v>1</v>
      </c>
      <c r="O4544" s="15">
        <v>38837</v>
      </c>
      <c r="P4544" s="24">
        <v>47235</v>
      </c>
      <c r="R4544" s="12">
        <v>38837</v>
      </c>
      <c r="T4544">
        <v>48</v>
      </c>
    </row>
    <row r="4545" spans="1:20" ht="18.75" x14ac:dyDescent="0.25">
      <c r="A4545">
        <v>5090502</v>
      </c>
      <c r="B4545">
        <v>1011402</v>
      </c>
      <c r="C4545">
        <v>0</v>
      </c>
      <c r="D4545" t="s">
        <v>14</v>
      </c>
      <c r="E4545" t="s">
        <v>4091</v>
      </c>
      <c r="F4545" s="1">
        <v>100001739</v>
      </c>
      <c r="G4545" t="s">
        <v>4002</v>
      </c>
      <c r="H4545" s="22">
        <v>35125</v>
      </c>
      <c r="I4545">
        <v>2</v>
      </c>
      <c r="J4545" s="27">
        <f t="shared" si="107"/>
        <v>397</v>
      </c>
      <c r="K4545">
        <v>2316.556</v>
      </c>
      <c r="L4545">
        <v>0</v>
      </c>
      <c r="M4545">
        <v>2315.556</v>
      </c>
      <c r="N4545">
        <v>1</v>
      </c>
      <c r="O4545" s="15">
        <v>35125</v>
      </c>
      <c r="P4545" s="24">
        <v>47235</v>
      </c>
      <c r="R4545" s="12">
        <v>35125</v>
      </c>
      <c r="T4545">
        <v>48</v>
      </c>
    </row>
    <row r="4546" spans="1:20" ht="18.75" x14ac:dyDescent="0.25">
      <c r="A4546">
        <v>5090502</v>
      </c>
      <c r="B4546">
        <v>1011402</v>
      </c>
      <c r="C4546">
        <v>0</v>
      </c>
      <c r="D4546" t="s">
        <v>14</v>
      </c>
      <c r="E4546" t="s">
        <v>4092</v>
      </c>
      <c r="F4546" s="1">
        <v>100001791</v>
      </c>
      <c r="G4546" t="s">
        <v>4002</v>
      </c>
      <c r="H4546" s="22">
        <v>42673</v>
      </c>
      <c r="I4546">
        <v>1</v>
      </c>
      <c r="J4546" s="27">
        <f t="shared" si="107"/>
        <v>149</v>
      </c>
      <c r="K4546">
        <v>1.1000000000000001</v>
      </c>
      <c r="L4546">
        <v>0</v>
      </c>
      <c r="M4546">
        <v>0.1</v>
      </c>
      <c r="N4546">
        <v>1</v>
      </c>
      <c r="O4546" s="15">
        <v>42673</v>
      </c>
      <c r="P4546" s="24">
        <v>47235</v>
      </c>
      <c r="R4546" s="12">
        <v>42673</v>
      </c>
      <c r="T4546">
        <v>1</v>
      </c>
    </row>
    <row r="4547" spans="1:20" ht="18.75" x14ac:dyDescent="0.25">
      <c r="A4547">
        <v>5090502</v>
      </c>
      <c r="B4547">
        <v>1011402</v>
      </c>
      <c r="C4547">
        <v>0</v>
      </c>
      <c r="D4547" t="s">
        <v>14</v>
      </c>
      <c r="E4547" t="s">
        <v>4093</v>
      </c>
      <c r="F4547" s="1">
        <v>100001792</v>
      </c>
      <c r="G4547" t="s">
        <v>4002</v>
      </c>
      <c r="H4547" s="22">
        <v>42673</v>
      </c>
      <c r="I4547">
        <v>1</v>
      </c>
      <c r="J4547" s="27">
        <f t="shared" ref="J4547:J4610" si="108">DATEDIF(H4547,P4547,"m")</f>
        <v>149</v>
      </c>
      <c r="K4547">
        <v>1.1000000000000001</v>
      </c>
      <c r="L4547">
        <v>0</v>
      </c>
      <c r="M4547">
        <v>0.1</v>
      </c>
      <c r="N4547">
        <v>1</v>
      </c>
      <c r="O4547" s="15">
        <v>42673</v>
      </c>
      <c r="P4547" s="24">
        <v>47235</v>
      </c>
      <c r="R4547" s="12">
        <v>42673</v>
      </c>
      <c r="T4547">
        <v>1</v>
      </c>
    </row>
    <row r="4548" spans="1:20" ht="18.75" x14ac:dyDescent="0.25">
      <c r="A4548">
        <v>5090502</v>
      </c>
      <c r="B4548">
        <v>1011402</v>
      </c>
      <c r="C4548">
        <v>0</v>
      </c>
      <c r="D4548" t="s">
        <v>14</v>
      </c>
      <c r="E4548" t="s">
        <v>4094</v>
      </c>
      <c r="F4548" s="1">
        <v>100001717</v>
      </c>
      <c r="G4548" t="s">
        <v>4002</v>
      </c>
      <c r="H4548" s="22">
        <v>35827</v>
      </c>
      <c r="I4548">
        <v>1</v>
      </c>
      <c r="J4548" s="27">
        <f t="shared" si="108"/>
        <v>374</v>
      </c>
      <c r="K4548">
        <v>5800</v>
      </c>
      <c r="L4548">
        <v>0</v>
      </c>
      <c r="M4548">
        <v>5799</v>
      </c>
      <c r="N4548">
        <v>1</v>
      </c>
      <c r="O4548" s="15">
        <v>35827</v>
      </c>
      <c r="P4548" s="24">
        <v>47235</v>
      </c>
      <c r="R4548" s="12">
        <v>35827</v>
      </c>
      <c r="T4548">
        <v>48</v>
      </c>
    </row>
    <row r="4549" spans="1:20" ht="18.75" x14ac:dyDescent="0.25">
      <c r="A4549">
        <v>5090502</v>
      </c>
      <c r="B4549">
        <v>1011402</v>
      </c>
      <c r="C4549">
        <v>0</v>
      </c>
      <c r="D4549" t="s">
        <v>14</v>
      </c>
      <c r="E4549" t="s">
        <v>4095</v>
      </c>
      <c r="F4549" s="1">
        <v>100005001</v>
      </c>
      <c r="G4549" t="s">
        <v>4002</v>
      </c>
      <c r="H4549" s="22">
        <v>37043</v>
      </c>
      <c r="I4549">
        <v>1</v>
      </c>
      <c r="J4549" s="27">
        <f t="shared" si="108"/>
        <v>334</v>
      </c>
      <c r="K4549">
        <v>1500</v>
      </c>
      <c r="L4549">
        <v>0</v>
      </c>
      <c r="M4549">
        <v>1499</v>
      </c>
      <c r="N4549">
        <v>1</v>
      </c>
      <c r="O4549" s="15">
        <v>37043</v>
      </c>
      <c r="P4549" s="24">
        <v>47235</v>
      </c>
      <c r="R4549" s="12">
        <v>37043</v>
      </c>
      <c r="T4549">
        <v>48</v>
      </c>
    </row>
    <row r="4550" spans="1:20" ht="18.75" x14ac:dyDescent="0.25">
      <c r="A4550">
        <v>5090502</v>
      </c>
      <c r="B4550">
        <v>1011402</v>
      </c>
      <c r="C4550">
        <v>0</v>
      </c>
      <c r="D4550" t="s">
        <v>14</v>
      </c>
      <c r="E4550" t="s">
        <v>4096</v>
      </c>
      <c r="F4550" s="1">
        <v>100001735</v>
      </c>
      <c r="G4550" t="s">
        <v>4002</v>
      </c>
      <c r="H4550" s="22">
        <v>36008</v>
      </c>
      <c r="I4550">
        <v>1</v>
      </c>
      <c r="J4550" s="27">
        <f t="shared" si="108"/>
        <v>368</v>
      </c>
      <c r="K4550">
        <v>6250</v>
      </c>
      <c r="L4550">
        <v>0</v>
      </c>
      <c r="M4550">
        <v>6249</v>
      </c>
      <c r="N4550">
        <v>1</v>
      </c>
      <c r="O4550" s="15">
        <v>36008</v>
      </c>
      <c r="P4550" s="24">
        <v>47235</v>
      </c>
      <c r="R4550" s="12">
        <v>36008</v>
      </c>
      <c r="T4550">
        <v>48</v>
      </c>
    </row>
    <row r="4551" spans="1:20" ht="18.75" x14ac:dyDescent="0.25">
      <c r="A4551">
        <v>5090502</v>
      </c>
      <c r="B4551">
        <v>1011402</v>
      </c>
      <c r="C4551">
        <v>0</v>
      </c>
      <c r="D4551" t="s">
        <v>14</v>
      </c>
      <c r="E4551" t="s">
        <v>4097</v>
      </c>
      <c r="F4551" s="1">
        <v>100001755</v>
      </c>
      <c r="G4551" t="s">
        <v>4002</v>
      </c>
      <c r="H4551" s="22">
        <v>39071</v>
      </c>
      <c r="I4551">
        <v>1</v>
      </c>
      <c r="J4551" s="27">
        <f t="shared" si="108"/>
        <v>268</v>
      </c>
      <c r="K4551">
        <v>3720.2130000000002</v>
      </c>
      <c r="L4551">
        <v>0</v>
      </c>
      <c r="M4551">
        <v>3719.2130000000002</v>
      </c>
      <c r="N4551">
        <v>1</v>
      </c>
      <c r="O4551" s="15">
        <v>39071</v>
      </c>
      <c r="P4551" s="24">
        <v>47235</v>
      </c>
      <c r="R4551" s="12">
        <v>39071</v>
      </c>
      <c r="T4551">
        <v>48</v>
      </c>
    </row>
    <row r="4552" spans="1:20" ht="18.75" x14ac:dyDescent="0.25">
      <c r="A4552">
        <v>5090502</v>
      </c>
      <c r="B4552">
        <v>1011402</v>
      </c>
      <c r="C4552">
        <v>0</v>
      </c>
      <c r="D4552" t="s">
        <v>14</v>
      </c>
      <c r="E4552" t="s">
        <v>4098</v>
      </c>
      <c r="F4552" s="1">
        <v>100001793</v>
      </c>
      <c r="G4552" t="s">
        <v>4002</v>
      </c>
      <c r="H4552" s="22">
        <v>42673</v>
      </c>
      <c r="I4552">
        <v>1</v>
      </c>
      <c r="J4552" s="27">
        <f t="shared" si="108"/>
        <v>149</v>
      </c>
      <c r="K4552">
        <v>1.1000000000000001</v>
      </c>
      <c r="L4552">
        <v>0</v>
      </c>
      <c r="M4552">
        <v>0.1</v>
      </c>
      <c r="N4552">
        <v>1</v>
      </c>
      <c r="O4552" s="15">
        <v>42673</v>
      </c>
      <c r="P4552" s="24">
        <v>47235</v>
      </c>
      <c r="R4552" s="12">
        <v>42673</v>
      </c>
      <c r="T4552">
        <v>1</v>
      </c>
    </row>
    <row r="4553" spans="1:20" ht="18.75" x14ac:dyDescent="0.25">
      <c r="A4553">
        <v>5090502</v>
      </c>
      <c r="B4553">
        <v>1011402</v>
      </c>
      <c r="C4553">
        <v>0</v>
      </c>
      <c r="D4553" t="s">
        <v>14</v>
      </c>
      <c r="E4553" t="s">
        <v>4099</v>
      </c>
      <c r="F4553" s="1">
        <v>100001747</v>
      </c>
      <c r="G4553" t="s">
        <v>4002</v>
      </c>
      <c r="H4553" s="22">
        <v>38837</v>
      </c>
      <c r="I4553">
        <v>2</v>
      </c>
      <c r="J4553" s="27">
        <f t="shared" si="108"/>
        <v>275</v>
      </c>
      <c r="K4553">
        <v>3627.3159999999998</v>
      </c>
      <c r="L4553">
        <v>0</v>
      </c>
      <c r="M4553">
        <v>3626.3159999999998</v>
      </c>
      <c r="N4553">
        <v>1</v>
      </c>
      <c r="O4553" s="15">
        <v>38837</v>
      </c>
      <c r="P4553" s="24">
        <v>47235</v>
      </c>
      <c r="R4553" s="12">
        <v>38837</v>
      </c>
      <c r="T4553">
        <v>48</v>
      </c>
    </row>
    <row r="4554" spans="1:20" ht="18.75" x14ac:dyDescent="0.25">
      <c r="A4554">
        <v>5090502</v>
      </c>
      <c r="B4554">
        <v>1011402</v>
      </c>
      <c r="C4554">
        <v>0</v>
      </c>
      <c r="D4554" t="s">
        <v>14</v>
      </c>
      <c r="E4554" t="s">
        <v>4100</v>
      </c>
      <c r="F4554" s="1">
        <v>100001753</v>
      </c>
      <c r="G4554" t="s">
        <v>4002</v>
      </c>
      <c r="H4554" s="22">
        <v>38837</v>
      </c>
      <c r="I4554">
        <v>1</v>
      </c>
      <c r="J4554" s="27">
        <f t="shared" si="108"/>
        <v>275</v>
      </c>
      <c r="K4554">
        <v>2559.0459999999998</v>
      </c>
      <c r="L4554">
        <v>0</v>
      </c>
      <c r="M4554">
        <v>2558.0459999999998</v>
      </c>
      <c r="N4554">
        <v>1</v>
      </c>
      <c r="O4554" s="15">
        <v>38837</v>
      </c>
      <c r="P4554" s="24">
        <v>47235</v>
      </c>
      <c r="R4554" s="12">
        <v>38837</v>
      </c>
      <c r="T4554">
        <v>48</v>
      </c>
    </row>
    <row r="4555" spans="1:20" ht="18.75" x14ac:dyDescent="0.25">
      <c r="A4555">
        <v>5090502</v>
      </c>
      <c r="B4555">
        <v>1011402</v>
      </c>
      <c r="C4555">
        <v>0</v>
      </c>
      <c r="D4555" t="s">
        <v>14</v>
      </c>
      <c r="E4555" t="s">
        <v>4101</v>
      </c>
      <c r="F4555" s="1">
        <v>100001731</v>
      </c>
      <c r="G4555" t="s">
        <v>4002</v>
      </c>
      <c r="H4555" s="22">
        <v>36220</v>
      </c>
      <c r="I4555">
        <v>1</v>
      </c>
      <c r="J4555" s="27">
        <f t="shared" si="108"/>
        <v>361</v>
      </c>
      <c r="K4555">
        <v>6300</v>
      </c>
      <c r="L4555">
        <v>0</v>
      </c>
      <c r="M4555">
        <v>6299</v>
      </c>
      <c r="N4555">
        <v>1</v>
      </c>
      <c r="O4555" s="15">
        <v>36220</v>
      </c>
      <c r="P4555" s="24">
        <v>47235</v>
      </c>
      <c r="R4555" s="12">
        <v>36220</v>
      </c>
      <c r="T4555">
        <v>48</v>
      </c>
    </row>
    <row r="4556" spans="1:20" ht="18.75" x14ac:dyDescent="0.25">
      <c r="A4556">
        <v>5090502</v>
      </c>
      <c r="B4556">
        <v>1011402</v>
      </c>
      <c r="C4556">
        <v>0</v>
      </c>
      <c r="D4556" t="s">
        <v>14</v>
      </c>
      <c r="E4556" t="s">
        <v>4102</v>
      </c>
      <c r="F4556" s="1">
        <v>100001732</v>
      </c>
      <c r="G4556" t="s">
        <v>4002</v>
      </c>
      <c r="H4556" s="22">
        <v>36220</v>
      </c>
      <c r="I4556">
        <v>1</v>
      </c>
      <c r="J4556" s="27">
        <f t="shared" si="108"/>
        <v>361</v>
      </c>
      <c r="K4556">
        <v>6300</v>
      </c>
      <c r="L4556">
        <v>0</v>
      </c>
      <c r="M4556">
        <v>6299</v>
      </c>
      <c r="N4556">
        <v>1</v>
      </c>
      <c r="O4556" s="15">
        <v>36220</v>
      </c>
      <c r="P4556" s="24">
        <v>47235</v>
      </c>
      <c r="R4556" s="12">
        <v>36220</v>
      </c>
      <c r="T4556">
        <v>48</v>
      </c>
    </row>
    <row r="4557" spans="1:20" ht="18.75" x14ac:dyDescent="0.25">
      <c r="A4557">
        <v>5090502</v>
      </c>
      <c r="B4557">
        <v>1011402</v>
      </c>
      <c r="C4557">
        <v>0</v>
      </c>
      <c r="D4557" t="s">
        <v>14</v>
      </c>
      <c r="E4557" t="s">
        <v>4103</v>
      </c>
      <c r="F4557" s="1">
        <v>100001786</v>
      </c>
      <c r="G4557" t="s">
        <v>4002</v>
      </c>
      <c r="H4557" s="22">
        <v>42673</v>
      </c>
      <c r="I4557">
        <v>1</v>
      </c>
      <c r="J4557" s="27">
        <f t="shared" si="108"/>
        <v>149</v>
      </c>
      <c r="K4557">
        <v>1.1000000000000001</v>
      </c>
      <c r="L4557">
        <v>0</v>
      </c>
      <c r="M4557">
        <v>0.1</v>
      </c>
      <c r="N4557">
        <v>1</v>
      </c>
      <c r="O4557" s="15">
        <v>42673</v>
      </c>
      <c r="P4557" s="24">
        <v>47235</v>
      </c>
      <c r="R4557" s="12">
        <v>42673</v>
      </c>
      <c r="T4557">
        <v>1</v>
      </c>
    </row>
    <row r="4558" spans="1:20" ht="18.75" x14ac:dyDescent="0.25">
      <c r="A4558">
        <v>5090502</v>
      </c>
      <c r="B4558">
        <v>1011402</v>
      </c>
      <c r="C4558">
        <v>0</v>
      </c>
      <c r="D4558" t="s">
        <v>14</v>
      </c>
      <c r="E4558" t="s">
        <v>4104</v>
      </c>
      <c r="F4558" s="1">
        <v>100001734</v>
      </c>
      <c r="G4558" t="s">
        <v>4002</v>
      </c>
      <c r="H4558" s="22">
        <v>37043</v>
      </c>
      <c r="I4558">
        <v>1</v>
      </c>
      <c r="J4558" s="27">
        <f t="shared" si="108"/>
        <v>334</v>
      </c>
      <c r="K4558">
        <v>4650</v>
      </c>
      <c r="L4558">
        <v>0</v>
      </c>
      <c r="M4558">
        <v>4649</v>
      </c>
      <c r="N4558">
        <v>1</v>
      </c>
      <c r="O4558" s="15">
        <v>37043</v>
      </c>
      <c r="P4558" s="24">
        <v>47235</v>
      </c>
      <c r="R4558" s="12">
        <v>37043</v>
      </c>
      <c r="T4558">
        <v>48</v>
      </c>
    </row>
    <row r="4559" spans="1:20" ht="18.75" x14ac:dyDescent="0.25">
      <c r="A4559">
        <v>5090502</v>
      </c>
      <c r="B4559">
        <v>1011402</v>
      </c>
      <c r="C4559">
        <v>0</v>
      </c>
      <c r="D4559" t="s">
        <v>14</v>
      </c>
      <c r="E4559" t="s">
        <v>4105</v>
      </c>
      <c r="F4559" s="1">
        <v>100001730</v>
      </c>
      <c r="G4559" t="s">
        <v>4002</v>
      </c>
      <c r="H4559" s="22">
        <v>36220</v>
      </c>
      <c r="I4559">
        <v>1</v>
      </c>
      <c r="J4559" s="27">
        <f t="shared" si="108"/>
        <v>361</v>
      </c>
      <c r="K4559">
        <v>5550</v>
      </c>
      <c r="L4559">
        <v>0</v>
      </c>
      <c r="M4559">
        <v>5549</v>
      </c>
      <c r="N4559">
        <v>1</v>
      </c>
      <c r="O4559" s="15">
        <v>36220</v>
      </c>
      <c r="P4559" s="24">
        <v>47235</v>
      </c>
      <c r="R4559" s="12">
        <v>36220</v>
      </c>
      <c r="T4559">
        <v>48</v>
      </c>
    </row>
    <row r="4560" spans="1:20" ht="18.75" x14ac:dyDescent="0.25">
      <c r="A4560">
        <v>5090502</v>
      </c>
      <c r="B4560">
        <v>1011402</v>
      </c>
      <c r="C4560">
        <v>0</v>
      </c>
      <c r="D4560" t="s">
        <v>14</v>
      </c>
      <c r="E4560" t="s">
        <v>4106</v>
      </c>
      <c r="F4560" s="1">
        <v>100001720</v>
      </c>
      <c r="G4560" t="s">
        <v>4002</v>
      </c>
      <c r="H4560" s="22">
        <v>37012</v>
      </c>
      <c r="I4560">
        <v>1</v>
      </c>
      <c r="J4560" s="27">
        <f t="shared" si="108"/>
        <v>335</v>
      </c>
      <c r="K4560">
        <v>3207.355</v>
      </c>
      <c r="L4560">
        <v>0</v>
      </c>
      <c r="M4560">
        <v>3206.355</v>
      </c>
      <c r="N4560">
        <v>1</v>
      </c>
      <c r="O4560" s="15">
        <v>37012</v>
      </c>
      <c r="P4560" s="24">
        <v>47235</v>
      </c>
      <c r="R4560" s="12">
        <v>37012</v>
      </c>
      <c r="T4560">
        <v>48</v>
      </c>
    </row>
    <row r="4561" spans="1:20" ht="18.75" x14ac:dyDescent="0.25">
      <c r="A4561">
        <v>5090502</v>
      </c>
      <c r="B4561">
        <v>1011402</v>
      </c>
      <c r="C4561">
        <v>0</v>
      </c>
      <c r="D4561" t="s">
        <v>14</v>
      </c>
      <c r="E4561" t="s">
        <v>4107</v>
      </c>
      <c r="F4561" s="1">
        <v>100001729</v>
      </c>
      <c r="G4561" t="s">
        <v>4002</v>
      </c>
      <c r="H4561" s="22">
        <v>36039</v>
      </c>
      <c r="I4561">
        <v>1</v>
      </c>
      <c r="J4561" s="27">
        <f t="shared" si="108"/>
        <v>367</v>
      </c>
      <c r="K4561">
        <v>5246.0439999999999</v>
      </c>
      <c r="L4561">
        <v>0</v>
      </c>
      <c r="M4561">
        <v>5245.0439999999999</v>
      </c>
      <c r="N4561">
        <v>1</v>
      </c>
      <c r="O4561" s="15">
        <v>36039</v>
      </c>
      <c r="P4561" s="24">
        <v>47235</v>
      </c>
      <c r="R4561" s="12">
        <v>36039</v>
      </c>
      <c r="T4561">
        <v>48</v>
      </c>
    </row>
    <row r="4562" spans="1:20" ht="18.75" x14ac:dyDescent="0.25">
      <c r="A4562">
        <v>5090502</v>
      </c>
      <c r="B4562">
        <v>1011402</v>
      </c>
      <c r="C4562">
        <v>0</v>
      </c>
      <c r="D4562" t="s">
        <v>14</v>
      </c>
      <c r="E4562" t="s">
        <v>4108</v>
      </c>
      <c r="F4562" s="1">
        <v>100001745</v>
      </c>
      <c r="G4562" t="s">
        <v>4002</v>
      </c>
      <c r="H4562" s="22">
        <v>37834</v>
      </c>
      <c r="I4562">
        <v>1</v>
      </c>
      <c r="J4562" s="27">
        <f t="shared" si="108"/>
        <v>308</v>
      </c>
      <c r="K4562">
        <v>2950</v>
      </c>
      <c r="L4562">
        <v>0</v>
      </c>
      <c r="M4562">
        <v>2949</v>
      </c>
      <c r="N4562">
        <v>1</v>
      </c>
      <c r="O4562" s="15">
        <v>37834</v>
      </c>
      <c r="P4562" s="24">
        <v>47235</v>
      </c>
      <c r="R4562" s="12">
        <v>37834</v>
      </c>
      <c r="T4562">
        <v>48</v>
      </c>
    </row>
    <row r="4563" spans="1:20" ht="18.75" x14ac:dyDescent="0.25">
      <c r="A4563">
        <v>5090502</v>
      </c>
      <c r="B4563">
        <v>1011402</v>
      </c>
      <c r="C4563">
        <v>0</v>
      </c>
      <c r="D4563" t="s">
        <v>14</v>
      </c>
      <c r="E4563" t="s">
        <v>4109</v>
      </c>
      <c r="F4563" s="1">
        <v>100001797</v>
      </c>
      <c r="G4563" t="s">
        <v>4002</v>
      </c>
      <c r="H4563" s="22">
        <v>42673</v>
      </c>
      <c r="I4563">
        <v>1</v>
      </c>
      <c r="J4563" s="27">
        <f t="shared" si="108"/>
        <v>149</v>
      </c>
      <c r="K4563">
        <v>1.1000000000000001</v>
      </c>
      <c r="L4563">
        <v>0</v>
      </c>
      <c r="M4563">
        <v>0.1</v>
      </c>
      <c r="N4563">
        <v>1</v>
      </c>
      <c r="O4563" s="15">
        <v>42673</v>
      </c>
      <c r="P4563" s="24">
        <v>47235</v>
      </c>
      <c r="R4563" s="12">
        <v>42673</v>
      </c>
      <c r="T4563">
        <v>1</v>
      </c>
    </row>
    <row r="4564" spans="1:20" ht="18.75" x14ac:dyDescent="0.25">
      <c r="A4564">
        <v>5090502</v>
      </c>
      <c r="B4564">
        <v>1011402</v>
      </c>
      <c r="C4564">
        <v>0</v>
      </c>
      <c r="D4564" t="s">
        <v>14</v>
      </c>
      <c r="E4564" t="s">
        <v>4110</v>
      </c>
      <c r="F4564" s="1">
        <v>100004323</v>
      </c>
      <c r="G4564" t="s">
        <v>4002</v>
      </c>
      <c r="H4564" s="22">
        <v>35156</v>
      </c>
      <c r="I4564">
        <v>1</v>
      </c>
      <c r="J4564" s="27">
        <f t="shared" si="108"/>
        <v>396</v>
      </c>
      <c r="K4564">
        <v>886.85699999999997</v>
      </c>
      <c r="L4564">
        <v>0</v>
      </c>
      <c r="M4564">
        <v>885.85699999999997</v>
      </c>
      <c r="N4564">
        <v>1</v>
      </c>
      <c r="O4564" s="15">
        <v>35156</v>
      </c>
      <c r="P4564" s="24">
        <v>47235</v>
      </c>
      <c r="R4564" s="12">
        <v>35156</v>
      </c>
      <c r="T4564">
        <v>48</v>
      </c>
    </row>
    <row r="4565" spans="1:20" ht="18.75" x14ac:dyDescent="0.25">
      <c r="A4565">
        <v>5090502</v>
      </c>
      <c r="B4565">
        <v>1011402</v>
      </c>
      <c r="C4565">
        <v>0</v>
      </c>
      <c r="D4565" t="s">
        <v>14</v>
      </c>
      <c r="E4565" t="s">
        <v>4111</v>
      </c>
      <c r="F4565" s="1">
        <v>100004322</v>
      </c>
      <c r="G4565" t="s">
        <v>4002</v>
      </c>
      <c r="H4565" s="22">
        <v>35156</v>
      </c>
      <c r="I4565">
        <v>1</v>
      </c>
      <c r="J4565" s="27">
        <f t="shared" si="108"/>
        <v>396</v>
      </c>
      <c r="K4565">
        <v>1257.1500000000001</v>
      </c>
      <c r="L4565">
        <v>0</v>
      </c>
      <c r="M4565">
        <v>1256.1500000000001</v>
      </c>
      <c r="N4565">
        <v>1</v>
      </c>
      <c r="O4565" s="15">
        <v>35156</v>
      </c>
      <c r="P4565" s="24">
        <v>47235</v>
      </c>
      <c r="R4565" s="12">
        <v>35156</v>
      </c>
      <c r="T4565">
        <v>48</v>
      </c>
    </row>
    <row r="4566" spans="1:20" ht="18.75" x14ac:dyDescent="0.25">
      <c r="A4566">
        <v>5090502</v>
      </c>
      <c r="B4566">
        <v>1011402</v>
      </c>
      <c r="C4566">
        <v>0</v>
      </c>
      <c r="D4566" t="s">
        <v>14</v>
      </c>
      <c r="E4566" t="s">
        <v>4112</v>
      </c>
      <c r="F4566" s="1">
        <v>100001796</v>
      </c>
      <c r="G4566" t="s">
        <v>4002</v>
      </c>
      <c r="H4566" s="22">
        <v>42673</v>
      </c>
      <c r="I4566">
        <v>1</v>
      </c>
      <c r="J4566" s="27">
        <f t="shared" si="108"/>
        <v>149</v>
      </c>
      <c r="K4566">
        <v>1.1000000000000001</v>
      </c>
      <c r="L4566">
        <v>0</v>
      </c>
      <c r="M4566">
        <v>0.1</v>
      </c>
      <c r="N4566">
        <v>1</v>
      </c>
      <c r="O4566" s="15">
        <v>42673</v>
      </c>
      <c r="P4566" s="24">
        <v>47235</v>
      </c>
      <c r="R4566" s="12">
        <v>42673</v>
      </c>
      <c r="T4566">
        <v>1</v>
      </c>
    </row>
    <row r="4567" spans="1:20" ht="18.75" x14ac:dyDescent="0.25">
      <c r="A4567">
        <v>5090502</v>
      </c>
      <c r="B4567">
        <v>1011402</v>
      </c>
      <c r="C4567">
        <v>0</v>
      </c>
      <c r="D4567" t="s">
        <v>14</v>
      </c>
      <c r="E4567" t="s">
        <v>4113</v>
      </c>
      <c r="F4567" s="1">
        <v>100001728</v>
      </c>
      <c r="G4567" t="s">
        <v>4002</v>
      </c>
      <c r="H4567" s="22">
        <v>35977</v>
      </c>
      <c r="I4567">
        <v>1</v>
      </c>
      <c r="J4567" s="27">
        <f t="shared" si="108"/>
        <v>369</v>
      </c>
      <c r="K4567">
        <v>5750</v>
      </c>
      <c r="L4567">
        <v>0</v>
      </c>
      <c r="M4567">
        <v>5749</v>
      </c>
      <c r="N4567">
        <v>1</v>
      </c>
      <c r="O4567" s="15">
        <v>35977</v>
      </c>
      <c r="P4567" s="24">
        <v>47235</v>
      </c>
      <c r="R4567" s="12">
        <v>35977</v>
      </c>
      <c r="T4567">
        <v>48</v>
      </c>
    </row>
    <row r="4568" spans="1:20" ht="18.75" x14ac:dyDescent="0.25">
      <c r="A4568">
        <v>5090502</v>
      </c>
      <c r="B4568">
        <v>1011402</v>
      </c>
      <c r="C4568">
        <v>0</v>
      </c>
      <c r="D4568" t="s">
        <v>14</v>
      </c>
      <c r="E4568" t="s">
        <v>4114</v>
      </c>
      <c r="F4568" s="1">
        <v>100001754</v>
      </c>
      <c r="G4568" t="s">
        <v>4002</v>
      </c>
      <c r="H4568" s="22">
        <v>38837</v>
      </c>
      <c r="I4568">
        <v>1</v>
      </c>
      <c r="J4568" s="27">
        <f t="shared" si="108"/>
        <v>275</v>
      </c>
      <c r="K4568">
        <v>7680.3389999999999</v>
      </c>
      <c r="L4568">
        <v>0</v>
      </c>
      <c r="M4568">
        <v>7679.3389999999999</v>
      </c>
      <c r="N4568">
        <v>1</v>
      </c>
      <c r="O4568" s="15">
        <v>38837</v>
      </c>
      <c r="P4568" s="24">
        <v>47235</v>
      </c>
      <c r="R4568" s="12">
        <v>38837</v>
      </c>
      <c r="T4568">
        <v>48</v>
      </c>
    </row>
    <row r="4569" spans="1:20" ht="18.75" x14ac:dyDescent="0.25">
      <c r="A4569">
        <v>5090502</v>
      </c>
      <c r="B4569">
        <v>1011402</v>
      </c>
      <c r="C4569">
        <v>304</v>
      </c>
      <c r="D4569" t="s">
        <v>68</v>
      </c>
      <c r="E4569" t="s">
        <v>4115</v>
      </c>
      <c r="F4569" s="1">
        <v>100001800</v>
      </c>
      <c r="G4569" t="s">
        <v>4002</v>
      </c>
      <c r="H4569" s="22">
        <v>43355</v>
      </c>
      <c r="I4569">
        <v>1</v>
      </c>
      <c r="J4569" s="27">
        <f t="shared" si="108"/>
        <v>108</v>
      </c>
      <c r="K4569">
        <v>4629.1450000000004</v>
      </c>
      <c r="L4569">
        <v>98.269000000000005</v>
      </c>
      <c r="M4569">
        <v>4215.9350000000004</v>
      </c>
      <c r="N4569">
        <v>413.21</v>
      </c>
      <c r="O4569" s="18">
        <v>43355</v>
      </c>
      <c r="P4569" s="24">
        <v>46660</v>
      </c>
      <c r="R4569" s="12">
        <v>43355</v>
      </c>
      <c r="T4569">
        <v>48</v>
      </c>
    </row>
    <row r="4570" spans="1:20" ht="18.75" x14ac:dyDescent="0.25">
      <c r="A4570">
        <v>5090502</v>
      </c>
      <c r="B4570">
        <v>1011403</v>
      </c>
      <c r="C4570">
        <v>0</v>
      </c>
      <c r="D4570" t="s">
        <v>14</v>
      </c>
      <c r="E4570" t="s">
        <v>4116</v>
      </c>
      <c r="F4570" s="1">
        <v>100006758</v>
      </c>
      <c r="G4570" t="s">
        <v>4117</v>
      </c>
      <c r="H4570" s="22">
        <v>44067</v>
      </c>
      <c r="I4570">
        <v>1</v>
      </c>
      <c r="J4570" s="27">
        <f t="shared" si="108"/>
        <v>104</v>
      </c>
      <c r="K4570">
        <v>0</v>
      </c>
      <c r="L4570">
        <v>0</v>
      </c>
      <c r="M4570">
        <v>0</v>
      </c>
      <c r="N4570">
        <v>0</v>
      </c>
      <c r="O4570" s="15">
        <v>44067</v>
      </c>
      <c r="P4570" s="24">
        <v>47235</v>
      </c>
      <c r="R4570" s="12">
        <v>44067</v>
      </c>
      <c r="T4570">
        <v>60</v>
      </c>
    </row>
    <row r="4571" spans="1:20" ht="18.75" x14ac:dyDescent="0.25">
      <c r="A4571">
        <v>5090503</v>
      </c>
      <c r="B4571">
        <v>1011403</v>
      </c>
      <c r="C4571">
        <v>0</v>
      </c>
      <c r="D4571" t="s">
        <v>14</v>
      </c>
      <c r="E4571" t="s">
        <v>4118</v>
      </c>
      <c r="F4571" s="1">
        <v>100006705</v>
      </c>
      <c r="G4571" t="s">
        <v>4117</v>
      </c>
      <c r="H4571" s="22">
        <v>43861</v>
      </c>
      <c r="I4571">
        <v>1</v>
      </c>
      <c r="J4571" s="27">
        <f t="shared" si="108"/>
        <v>110</v>
      </c>
      <c r="K4571">
        <v>132</v>
      </c>
      <c r="L4571">
        <v>2.242</v>
      </c>
      <c r="M4571">
        <v>65.968999999999994</v>
      </c>
      <c r="N4571">
        <v>66.031000000000006</v>
      </c>
      <c r="O4571" s="15">
        <v>43861</v>
      </c>
      <c r="P4571" s="24">
        <v>47235</v>
      </c>
      <c r="R4571" s="12">
        <v>43861</v>
      </c>
      <c r="T4571">
        <v>60</v>
      </c>
    </row>
    <row r="4572" spans="1:20" ht="18.75" x14ac:dyDescent="0.25">
      <c r="A4572">
        <v>5090503</v>
      </c>
      <c r="B4572">
        <v>1011403</v>
      </c>
      <c r="C4572">
        <v>0</v>
      </c>
      <c r="D4572" t="s">
        <v>14</v>
      </c>
      <c r="E4572" t="s">
        <v>4119</v>
      </c>
      <c r="F4572" s="1">
        <v>100006583</v>
      </c>
      <c r="G4572" t="s">
        <v>4117</v>
      </c>
      <c r="H4572" s="22">
        <v>43822</v>
      </c>
      <c r="I4572">
        <v>1</v>
      </c>
      <c r="J4572" s="27">
        <f t="shared" si="108"/>
        <v>112</v>
      </c>
      <c r="K4572">
        <v>0</v>
      </c>
      <c r="L4572">
        <v>0</v>
      </c>
      <c r="M4572">
        <v>0</v>
      </c>
      <c r="N4572">
        <v>0</v>
      </c>
      <c r="O4572" s="15">
        <v>43822</v>
      </c>
      <c r="P4572" s="24">
        <v>47235</v>
      </c>
      <c r="R4572" s="12">
        <v>43822</v>
      </c>
      <c r="T4572">
        <v>60</v>
      </c>
    </row>
    <row r="4573" spans="1:20" ht="18.75" x14ac:dyDescent="0.25">
      <c r="A4573">
        <v>5090503</v>
      </c>
      <c r="B4573">
        <v>1011403</v>
      </c>
      <c r="C4573">
        <v>0</v>
      </c>
      <c r="D4573" t="s">
        <v>14</v>
      </c>
      <c r="E4573" t="s">
        <v>4120</v>
      </c>
      <c r="F4573" s="1">
        <v>100004471</v>
      </c>
      <c r="G4573" t="s">
        <v>4117</v>
      </c>
      <c r="H4573" s="22">
        <v>41486</v>
      </c>
      <c r="I4573">
        <v>1</v>
      </c>
      <c r="J4573" s="27">
        <f t="shared" si="108"/>
        <v>188</v>
      </c>
      <c r="K4573">
        <v>2323.9270000000001</v>
      </c>
      <c r="L4573">
        <v>0</v>
      </c>
      <c r="M4573">
        <v>2322.9270000000001</v>
      </c>
      <c r="N4573">
        <v>1</v>
      </c>
      <c r="O4573" s="15">
        <v>41486</v>
      </c>
      <c r="P4573" s="24">
        <v>47235</v>
      </c>
      <c r="R4573" s="12">
        <v>41486</v>
      </c>
      <c r="T4573">
        <v>48</v>
      </c>
    </row>
    <row r="4574" spans="1:20" ht="18.75" x14ac:dyDescent="0.25">
      <c r="A4574">
        <v>5090503</v>
      </c>
      <c r="B4574">
        <v>1011403</v>
      </c>
      <c r="C4574">
        <v>0</v>
      </c>
      <c r="D4574" t="s">
        <v>14</v>
      </c>
      <c r="E4574" t="s">
        <v>4121</v>
      </c>
      <c r="F4574" s="1">
        <v>100006435</v>
      </c>
      <c r="G4574" t="s">
        <v>4117</v>
      </c>
      <c r="H4574" s="22">
        <v>43616</v>
      </c>
      <c r="I4574">
        <v>1</v>
      </c>
      <c r="J4574" s="27">
        <f t="shared" si="108"/>
        <v>118</v>
      </c>
      <c r="K4574">
        <v>10920</v>
      </c>
      <c r="L4574">
        <v>185.49</v>
      </c>
      <c r="M4574">
        <v>6922.9790000000003</v>
      </c>
      <c r="N4574">
        <v>3997.0210000000002</v>
      </c>
      <c r="O4574" s="15">
        <v>43616</v>
      </c>
      <c r="P4574" s="24">
        <v>47235</v>
      </c>
      <c r="R4574" s="12">
        <v>43616</v>
      </c>
      <c r="T4574">
        <v>60</v>
      </c>
    </row>
    <row r="4575" spans="1:20" ht="18.75" x14ac:dyDescent="0.25">
      <c r="A4575">
        <v>5090503</v>
      </c>
      <c r="B4575">
        <v>1011403</v>
      </c>
      <c r="C4575">
        <v>0</v>
      </c>
      <c r="D4575" t="s">
        <v>14</v>
      </c>
      <c r="E4575" t="s">
        <v>4122</v>
      </c>
      <c r="F4575" s="1">
        <v>100004311</v>
      </c>
      <c r="G4575" t="s">
        <v>4117</v>
      </c>
      <c r="H4575" s="22">
        <v>41486</v>
      </c>
      <c r="I4575">
        <v>1</v>
      </c>
      <c r="J4575" s="27">
        <f t="shared" si="108"/>
        <v>188</v>
      </c>
      <c r="K4575">
        <v>578.56399999999996</v>
      </c>
      <c r="L4575">
        <v>0</v>
      </c>
      <c r="M4575">
        <v>577.56399999999996</v>
      </c>
      <c r="N4575">
        <v>1</v>
      </c>
      <c r="O4575" s="15">
        <v>41486</v>
      </c>
      <c r="P4575" s="24">
        <v>47235</v>
      </c>
      <c r="R4575" s="12">
        <v>41486</v>
      </c>
      <c r="T4575">
        <v>48</v>
      </c>
    </row>
    <row r="4576" spans="1:20" ht="18.75" x14ac:dyDescent="0.25">
      <c r="A4576">
        <v>5090503</v>
      </c>
      <c r="B4576">
        <v>1011403</v>
      </c>
      <c r="C4576">
        <v>0</v>
      </c>
      <c r="D4576" t="s">
        <v>14</v>
      </c>
      <c r="E4576" t="s">
        <v>4123</v>
      </c>
      <c r="F4576" s="1">
        <v>100001668</v>
      </c>
      <c r="G4576" t="s">
        <v>4117</v>
      </c>
      <c r="H4576" s="22">
        <v>40225</v>
      </c>
      <c r="I4576">
        <v>3</v>
      </c>
      <c r="J4576" s="27">
        <f t="shared" si="108"/>
        <v>230</v>
      </c>
      <c r="K4576">
        <v>218.41200000000001</v>
      </c>
      <c r="L4576">
        <v>0</v>
      </c>
      <c r="M4576">
        <v>217.41200000000001</v>
      </c>
      <c r="N4576">
        <v>1</v>
      </c>
      <c r="O4576" s="15">
        <v>40225</v>
      </c>
      <c r="P4576" s="24">
        <v>47235</v>
      </c>
      <c r="R4576" s="12">
        <v>40225</v>
      </c>
      <c r="T4576">
        <v>48</v>
      </c>
    </row>
    <row r="4577" spans="1:20" ht="18.75" x14ac:dyDescent="0.25">
      <c r="A4577">
        <v>5090503</v>
      </c>
      <c r="B4577">
        <v>1011403</v>
      </c>
      <c r="C4577">
        <v>0</v>
      </c>
      <c r="D4577" t="s">
        <v>14</v>
      </c>
      <c r="E4577" t="s">
        <v>4124</v>
      </c>
      <c r="F4577" s="1">
        <v>100004308</v>
      </c>
      <c r="G4577" t="s">
        <v>4117</v>
      </c>
      <c r="H4577" s="22">
        <v>40867</v>
      </c>
      <c r="I4577">
        <v>2</v>
      </c>
      <c r="J4577" s="27">
        <f t="shared" si="108"/>
        <v>209</v>
      </c>
      <c r="K4577">
        <v>4078.5720000000001</v>
      </c>
      <c r="L4577">
        <v>0</v>
      </c>
      <c r="M4577">
        <v>4077.5720000000001</v>
      </c>
      <c r="N4577">
        <v>1</v>
      </c>
      <c r="O4577" s="15">
        <v>40867</v>
      </c>
      <c r="P4577" s="24">
        <v>47235</v>
      </c>
      <c r="R4577" s="12">
        <v>40867</v>
      </c>
      <c r="T4577">
        <v>48</v>
      </c>
    </row>
    <row r="4578" spans="1:20" ht="18.75" x14ac:dyDescent="0.25">
      <c r="A4578">
        <v>5090503</v>
      </c>
      <c r="B4578">
        <v>1011403</v>
      </c>
      <c r="C4578">
        <v>0</v>
      </c>
      <c r="D4578" t="s">
        <v>14</v>
      </c>
      <c r="E4578" t="s">
        <v>4125</v>
      </c>
      <c r="F4578" s="1">
        <v>100004998</v>
      </c>
      <c r="G4578" t="s">
        <v>4117</v>
      </c>
      <c r="H4578" s="22">
        <v>41486</v>
      </c>
      <c r="I4578">
        <v>1</v>
      </c>
      <c r="J4578" s="27">
        <f t="shared" si="108"/>
        <v>188</v>
      </c>
      <c r="K4578">
        <v>3664.777</v>
      </c>
      <c r="L4578">
        <v>0</v>
      </c>
      <c r="M4578">
        <v>3663.777</v>
      </c>
      <c r="N4578">
        <v>1</v>
      </c>
      <c r="O4578" s="15">
        <v>41486</v>
      </c>
      <c r="P4578" s="24">
        <v>47235</v>
      </c>
      <c r="R4578" s="12">
        <v>41486</v>
      </c>
      <c r="T4578">
        <v>48</v>
      </c>
    </row>
    <row r="4579" spans="1:20" ht="18.75" x14ac:dyDescent="0.25">
      <c r="A4579">
        <v>5090503</v>
      </c>
      <c r="B4579">
        <v>1011403</v>
      </c>
      <c r="C4579">
        <v>0</v>
      </c>
      <c r="D4579" t="s">
        <v>14</v>
      </c>
      <c r="E4579" t="s">
        <v>4126</v>
      </c>
      <c r="F4579" s="1">
        <v>100001699</v>
      </c>
      <c r="G4579" t="s">
        <v>4117</v>
      </c>
      <c r="H4579" s="22">
        <v>42996</v>
      </c>
      <c r="I4579">
        <v>1</v>
      </c>
      <c r="J4579" s="27">
        <f t="shared" si="108"/>
        <v>139</v>
      </c>
      <c r="K4579">
        <v>120</v>
      </c>
      <c r="L4579">
        <v>0</v>
      </c>
      <c r="M4579">
        <v>119</v>
      </c>
      <c r="N4579">
        <v>1</v>
      </c>
      <c r="O4579" s="15">
        <v>42996</v>
      </c>
      <c r="P4579" s="24">
        <v>47235</v>
      </c>
      <c r="R4579" s="12">
        <v>42996</v>
      </c>
      <c r="T4579">
        <v>48</v>
      </c>
    </row>
    <row r="4580" spans="1:20" ht="18.75" x14ac:dyDescent="0.25">
      <c r="A4580">
        <v>5090503</v>
      </c>
      <c r="B4580">
        <v>1011403</v>
      </c>
      <c r="C4580">
        <v>0</v>
      </c>
      <c r="D4580" t="s">
        <v>14</v>
      </c>
      <c r="E4580" t="s">
        <v>4127</v>
      </c>
      <c r="F4580" s="1">
        <v>100004316</v>
      </c>
      <c r="G4580" t="s">
        <v>4117</v>
      </c>
      <c r="H4580" s="22">
        <v>43278</v>
      </c>
      <c r="I4580">
        <v>2</v>
      </c>
      <c r="J4580" s="27">
        <f t="shared" si="108"/>
        <v>130</v>
      </c>
      <c r="K4580">
        <v>512</v>
      </c>
      <c r="L4580">
        <v>0</v>
      </c>
      <c r="M4580">
        <v>511</v>
      </c>
      <c r="N4580">
        <v>1</v>
      </c>
      <c r="O4580" s="15">
        <v>43278</v>
      </c>
      <c r="P4580" s="24">
        <v>47235</v>
      </c>
      <c r="R4580" s="12">
        <v>43278</v>
      </c>
      <c r="T4580">
        <v>48</v>
      </c>
    </row>
    <row r="4581" spans="1:20" ht="18.75" x14ac:dyDescent="0.25">
      <c r="A4581">
        <v>5090503</v>
      </c>
      <c r="B4581">
        <v>1011403</v>
      </c>
      <c r="C4581">
        <v>0</v>
      </c>
      <c r="D4581" t="s">
        <v>14</v>
      </c>
      <c r="E4581" t="s">
        <v>4127</v>
      </c>
      <c r="F4581" s="1">
        <v>100005335</v>
      </c>
      <c r="G4581" t="s">
        <v>4117</v>
      </c>
      <c r="H4581" s="22">
        <v>43278</v>
      </c>
      <c r="I4581">
        <v>2</v>
      </c>
      <c r="J4581" s="27">
        <f t="shared" si="108"/>
        <v>130</v>
      </c>
      <c r="K4581">
        <v>512</v>
      </c>
      <c r="L4581">
        <v>0</v>
      </c>
      <c r="M4581">
        <v>511</v>
      </c>
      <c r="N4581">
        <v>1</v>
      </c>
      <c r="O4581" s="15">
        <v>43278</v>
      </c>
      <c r="P4581" s="24">
        <v>47235</v>
      </c>
      <c r="R4581" s="12">
        <v>43278</v>
      </c>
      <c r="T4581">
        <v>48</v>
      </c>
    </row>
    <row r="4582" spans="1:20" ht="18.75" x14ac:dyDescent="0.25">
      <c r="A4582">
        <v>5090503</v>
      </c>
      <c r="B4582">
        <v>1011403</v>
      </c>
      <c r="C4582">
        <v>0</v>
      </c>
      <c r="D4582" t="s">
        <v>14</v>
      </c>
      <c r="E4582" t="s">
        <v>4128</v>
      </c>
      <c r="F4582" s="1">
        <v>100006379</v>
      </c>
      <c r="G4582" t="s">
        <v>4117</v>
      </c>
      <c r="H4582" s="22">
        <v>43555</v>
      </c>
      <c r="I4582">
        <v>1</v>
      </c>
      <c r="J4582" s="27">
        <f t="shared" si="108"/>
        <v>120</v>
      </c>
      <c r="K4582">
        <v>4200</v>
      </c>
      <c r="L4582">
        <v>71.341999999999999</v>
      </c>
      <c r="M4582">
        <v>2803.0659999999998</v>
      </c>
      <c r="N4582">
        <v>1396.934</v>
      </c>
      <c r="O4582" s="15">
        <v>43555</v>
      </c>
      <c r="P4582" s="24">
        <v>47235</v>
      </c>
      <c r="R4582" s="12">
        <v>43555</v>
      </c>
      <c r="T4582">
        <v>60</v>
      </c>
    </row>
    <row r="4583" spans="1:20" ht="18.75" x14ac:dyDescent="0.25">
      <c r="A4583">
        <v>5090503</v>
      </c>
      <c r="B4583">
        <v>1011403</v>
      </c>
      <c r="C4583">
        <v>0</v>
      </c>
      <c r="D4583" t="s">
        <v>14</v>
      </c>
      <c r="E4583" t="s">
        <v>4129</v>
      </c>
      <c r="F4583" s="1">
        <v>100006459</v>
      </c>
      <c r="G4583" t="s">
        <v>4117</v>
      </c>
      <c r="H4583" s="22">
        <v>43616</v>
      </c>
      <c r="I4583">
        <v>3</v>
      </c>
      <c r="J4583" s="27">
        <f t="shared" si="108"/>
        <v>118</v>
      </c>
      <c r="K4583">
        <v>996.43799999999999</v>
      </c>
      <c r="L4583">
        <v>16.925999999999998</v>
      </c>
      <c r="M4583">
        <v>631.71400000000006</v>
      </c>
      <c r="N4583">
        <v>364.72399999999999</v>
      </c>
      <c r="O4583" s="15">
        <v>43616</v>
      </c>
      <c r="P4583" s="24">
        <v>47235</v>
      </c>
      <c r="R4583" s="12">
        <v>43616</v>
      </c>
      <c r="T4583">
        <v>60</v>
      </c>
    </row>
    <row r="4584" spans="1:20" ht="18.75" x14ac:dyDescent="0.25">
      <c r="A4584">
        <v>5090503</v>
      </c>
      <c r="B4584">
        <v>1011403</v>
      </c>
      <c r="C4584">
        <v>0</v>
      </c>
      <c r="D4584" t="s">
        <v>14</v>
      </c>
      <c r="E4584" t="s">
        <v>4130</v>
      </c>
      <c r="F4584" s="1">
        <v>100006460</v>
      </c>
      <c r="G4584" t="s">
        <v>4117</v>
      </c>
      <c r="H4584" s="22">
        <v>43616</v>
      </c>
      <c r="I4584">
        <v>3</v>
      </c>
      <c r="J4584" s="27">
        <f t="shared" si="108"/>
        <v>118</v>
      </c>
      <c r="K4584">
        <v>471.99599999999998</v>
      </c>
      <c r="L4584">
        <v>8.0169999999999995</v>
      </c>
      <c r="M4584">
        <v>299.23099999999999</v>
      </c>
      <c r="N4584">
        <v>172.76499999999999</v>
      </c>
      <c r="O4584" s="15">
        <v>43616</v>
      </c>
      <c r="P4584" s="24">
        <v>47235</v>
      </c>
      <c r="R4584" s="12">
        <v>43616</v>
      </c>
      <c r="T4584">
        <v>60</v>
      </c>
    </row>
    <row r="4585" spans="1:20" ht="18.75" x14ac:dyDescent="0.25">
      <c r="A4585">
        <v>5090503</v>
      </c>
      <c r="B4585">
        <v>1011403</v>
      </c>
      <c r="C4585">
        <v>0</v>
      </c>
      <c r="D4585" t="s">
        <v>14</v>
      </c>
      <c r="E4585" t="s">
        <v>4131</v>
      </c>
      <c r="F4585" s="1">
        <v>100006458</v>
      </c>
      <c r="G4585" t="s">
        <v>4117</v>
      </c>
      <c r="H4585" s="22">
        <v>43616</v>
      </c>
      <c r="I4585">
        <v>10</v>
      </c>
      <c r="J4585" s="27">
        <f t="shared" si="108"/>
        <v>118</v>
      </c>
      <c r="K4585">
        <v>10488.81</v>
      </c>
      <c r="L4585">
        <v>178.166</v>
      </c>
      <c r="M4585">
        <v>6649.6180000000004</v>
      </c>
      <c r="N4585">
        <v>3839.192</v>
      </c>
      <c r="O4585" s="15">
        <v>43616</v>
      </c>
      <c r="P4585" s="24">
        <v>47235</v>
      </c>
      <c r="R4585" s="12">
        <v>43616</v>
      </c>
      <c r="T4585">
        <v>60</v>
      </c>
    </row>
    <row r="4586" spans="1:20" ht="18.75" x14ac:dyDescent="0.25">
      <c r="A4586">
        <v>5090503</v>
      </c>
      <c r="B4586">
        <v>1011403</v>
      </c>
      <c r="C4586">
        <v>0</v>
      </c>
      <c r="D4586" t="s">
        <v>14</v>
      </c>
      <c r="E4586" t="s">
        <v>4132</v>
      </c>
      <c r="F4586" s="1">
        <v>100007210</v>
      </c>
      <c r="G4586" t="s">
        <v>4117</v>
      </c>
      <c r="H4586" s="22">
        <v>44710</v>
      </c>
      <c r="I4586">
        <v>20</v>
      </c>
      <c r="J4586" s="27">
        <f t="shared" si="108"/>
        <v>82</v>
      </c>
      <c r="K4586">
        <v>3600</v>
      </c>
      <c r="L4586">
        <v>61.151000000000003</v>
      </c>
      <c r="M4586">
        <v>126.247</v>
      </c>
      <c r="N4586">
        <v>3473.7530000000002</v>
      </c>
      <c r="O4586" s="15">
        <v>44710</v>
      </c>
      <c r="P4586" s="24">
        <v>47235</v>
      </c>
      <c r="R4586" s="12">
        <v>44710</v>
      </c>
      <c r="T4586">
        <v>60</v>
      </c>
    </row>
    <row r="4587" spans="1:20" ht="18.75" x14ac:dyDescent="0.25">
      <c r="A4587">
        <v>5090503</v>
      </c>
      <c r="B4587">
        <v>1011403</v>
      </c>
      <c r="C4587">
        <v>0</v>
      </c>
      <c r="D4587" t="s">
        <v>14</v>
      </c>
      <c r="E4587" t="s">
        <v>4133</v>
      </c>
      <c r="F4587" s="1">
        <v>100007211</v>
      </c>
      <c r="G4587" t="s">
        <v>4117</v>
      </c>
      <c r="H4587" s="22">
        <v>44710</v>
      </c>
      <c r="I4587">
        <v>20</v>
      </c>
      <c r="J4587" s="27">
        <f t="shared" si="108"/>
        <v>82</v>
      </c>
      <c r="K4587">
        <v>7600</v>
      </c>
      <c r="L4587">
        <v>129.096</v>
      </c>
      <c r="M4587">
        <v>266.52100000000002</v>
      </c>
      <c r="N4587">
        <v>7333.4790000000003</v>
      </c>
      <c r="O4587" s="15">
        <v>44710</v>
      </c>
      <c r="P4587" s="24">
        <v>47235</v>
      </c>
      <c r="R4587" s="12">
        <v>44710</v>
      </c>
      <c r="T4587">
        <v>60</v>
      </c>
    </row>
    <row r="4588" spans="1:20" ht="18.75" x14ac:dyDescent="0.25">
      <c r="A4588">
        <v>5090503</v>
      </c>
      <c r="B4588">
        <v>1011403</v>
      </c>
      <c r="C4588">
        <v>0</v>
      </c>
      <c r="D4588" t="s">
        <v>14</v>
      </c>
      <c r="E4588" t="s">
        <v>4134</v>
      </c>
      <c r="F4588" s="1">
        <v>100007209</v>
      </c>
      <c r="G4588" t="s">
        <v>4117</v>
      </c>
      <c r="H4588" s="22">
        <v>44710</v>
      </c>
      <c r="I4588">
        <v>20</v>
      </c>
      <c r="J4588" s="27">
        <f t="shared" si="108"/>
        <v>82</v>
      </c>
      <c r="K4588">
        <v>1000</v>
      </c>
      <c r="L4588">
        <v>16.986000000000001</v>
      </c>
      <c r="M4588">
        <v>35.067999999999998</v>
      </c>
      <c r="N4588">
        <v>964.93200000000002</v>
      </c>
      <c r="O4588" s="15">
        <v>44710</v>
      </c>
      <c r="P4588" s="24">
        <v>47235</v>
      </c>
      <c r="R4588" s="12">
        <v>44710</v>
      </c>
      <c r="T4588">
        <v>60</v>
      </c>
    </row>
    <row r="4589" spans="1:20" ht="18.75" x14ac:dyDescent="0.25">
      <c r="A4589">
        <v>5090503</v>
      </c>
      <c r="B4589">
        <v>1011403</v>
      </c>
      <c r="C4589">
        <v>0</v>
      </c>
      <c r="D4589" t="s">
        <v>14</v>
      </c>
      <c r="E4589" t="s">
        <v>4135</v>
      </c>
      <c r="F4589" s="1">
        <v>100007202</v>
      </c>
      <c r="G4589" t="s">
        <v>4117</v>
      </c>
      <c r="H4589" s="22">
        <v>44710</v>
      </c>
      <c r="I4589">
        <v>10</v>
      </c>
      <c r="J4589" s="27">
        <f t="shared" si="108"/>
        <v>82</v>
      </c>
      <c r="K4589">
        <v>350</v>
      </c>
      <c r="L4589">
        <v>5.9450000000000003</v>
      </c>
      <c r="M4589">
        <v>12.273</v>
      </c>
      <c r="N4589">
        <v>337.72699999999998</v>
      </c>
      <c r="O4589" s="15">
        <v>44710</v>
      </c>
      <c r="P4589" s="24">
        <v>47235</v>
      </c>
      <c r="R4589" s="12">
        <v>44710</v>
      </c>
      <c r="T4589">
        <v>60</v>
      </c>
    </row>
    <row r="4590" spans="1:20" ht="18.75" x14ac:dyDescent="0.25">
      <c r="A4590">
        <v>5090503</v>
      </c>
      <c r="B4590">
        <v>1011403</v>
      </c>
      <c r="C4590">
        <v>0</v>
      </c>
      <c r="D4590" t="s">
        <v>14</v>
      </c>
      <c r="E4590" t="s">
        <v>4136</v>
      </c>
      <c r="F4590" s="1">
        <v>100007206</v>
      </c>
      <c r="G4590" t="s">
        <v>4117</v>
      </c>
      <c r="H4590" s="22">
        <v>44710</v>
      </c>
      <c r="I4590">
        <v>10</v>
      </c>
      <c r="J4590" s="27">
        <f t="shared" si="108"/>
        <v>82</v>
      </c>
      <c r="K4590">
        <v>250</v>
      </c>
      <c r="L4590">
        <v>4.2469999999999999</v>
      </c>
      <c r="M4590">
        <v>8.7680000000000007</v>
      </c>
      <c r="N4590">
        <v>241.232</v>
      </c>
      <c r="O4590" s="15">
        <v>44710</v>
      </c>
      <c r="P4590" s="24">
        <v>47235</v>
      </c>
      <c r="R4590" s="12">
        <v>44710</v>
      </c>
      <c r="T4590">
        <v>60</v>
      </c>
    </row>
    <row r="4591" spans="1:20" ht="18.75" x14ac:dyDescent="0.25">
      <c r="A4591">
        <v>5090503</v>
      </c>
      <c r="B4591">
        <v>1011403</v>
      </c>
      <c r="C4591">
        <v>0</v>
      </c>
      <c r="D4591" t="s">
        <v>14</v>
      </c>
      <c r="E4591" t="s">
        <v>4137</v>
      </c>
      <c r="F4591" s="1">
        <v>100007203</v>
      </c>
      <c r="G4591" t="s">
        <v>4117</v>
      </c>
      <c r="H4591" s="22">
        <v>44710</v>
      </c>
      <c r="I4591">
        <v>10</v>
      </c>
      <c r="J4591" s="27">
        <f t="shared" si="108"/>
        <v>82</v>
      </c>
      <c r="K4591">
        <v>450</v>
      </c>
      <c r="L4591">
        <v>7.6440000000000001</v>
      </c>
      <c r="M4591">
        <v>15.781000000000001</v>
      </c>
      <c r="N4591">
        <v>434.21899999999999</v>
      </c>
      <c r="O4591" s="15">
        <v>44710</v>
      </c>
      <c r="P4591" s="24">
        <v>47235</v>
      </c>
      <c r="R4591" s="12">
        <v>44710</v>
      </c>
      <c r="T4591">
        <v>60</v>
      </c>
    </row>
    <row r="4592" spans="1:20" ht="18.75" x14ac:dyDescent="0.25">
      <c r="A4592">
        <v>5090503</v>
      </c>
      <c r="B4592">
        <v>1011403</v>
      </c>
      <c r="C4592">
        <v>0</v>
      </c>
      <c r="D4592" t="s">
        <v>14</v>
      </c>
      <c r="E4592" t="s">
        <v>4138</v>
      </c>
      <c r="F4592" s="1">
        <v>100007207</v>
      </c>
      <c r="G4592" t="s">
        <v>4117</v>
      </c>
      <c r="H4592" s="22">
        <v>44710</v>
      </c>
      <c r="I4592">
        <v>10</v>
      </c>
      <c r="J4592" s="27">
        <f t="shared" si="108"/>
        <v>82</v>
      </c>
      <c r="K4592">
        <v>250</v>
      </c>
      <c r="L4592">
        <v>4.2469999999999999</v>
      </c>
      <c r="M4592">
        <v>8.7680000000000007</v>
      </c>
      <c r="N4592">
        <v>241.232</v>
      </c>
      <c r="O4592" s="15">
        <v>44710</v>
      </c>
      <c r="P4592" s="24">
        <v>47235</v>
      </c>
      <c r="R4592" s="12">
        <v>44710</v>
      </c>
      <c r="T4592">
        <v>60</v>
      </c>
    </row>
    <row r="4593" spans="1:20" ht="18.75" x14ac:dyDescent="0.25">
      <c r="A4593">
        <v>5090503</v>
      </c>
      <c r="B4593">
        <v>1011403</v>
      </c>
      <c r="C4593">
        <v>0</v>
      </c>
      <c r="D4593" t="s">
        <v>14</v>
      </c>
      <c r="E4593" t="s">
        <v>4139</v>
      </c>
      <c r="F4593" s="1">
        <v>100007204</v>
      </c>
      <c r="G4593" t="s">
        <v>4117</v>
      </c>
      <c r="H4593" s="22">
        <v>44710</v>
      </c>
      <c r="I4593">
        <v>10</v>
      </c>
      <c r="J4593" s="27">
        <f t="shared" si="108"/>
        <v>82</v>
      </c>
      <c r="K4593">
        <v>500</v>
      </c>
      <c r="L4593">
        <v>8.4930000000000003</v>
      </c>
      <c r="M4593">
        <v>17.533999999999999</v>
      </c>
      <c r="N4593">
        <v>482.46600000000001</v>
      </c>
      <c r="O4593" s="15">
        <v>44710</v>
      </c>
      <c r="P4593" s="24">
        <v>47235</v>
      </c>
      <c r="R4593" s="12">
        <v>44710</v>
      </c>
      <c r="T4593">
        <v>60</v>
      </c>
    </row>
    <row r="4594" spans="1:20" ht="18.75" x14ac:dyDescent="0.25">
      <c r="A4594">
        <v>5090503</v>
      </c>
      <c r="B4594">
        <v>1011403</v>
      </c>
      <c r="C4594">
        <v>0</v>
      </c>
      <c r="D4594" t="s">
        <v>14</v>
      </c>
      <c r="E4594" t="s">
        <v>4140</v>
      </c>
      <c r="F4594" s="1">
        <v>100007208</v>
      </c>
      <c r="G4594" t="s">
        <v>4117</v>
      </c>
      <c r="H4594" s="22">
        <v>44710</v>
      </c>
      <c r="I4594">
        <v>10</v>
      </c>
      <c r="J4594" s="27">
        <f t="shared" si="108"/>
        <v>82</v>
      </c>
      <c r="K4594">
        <v>280</v>
      </c>
      <c r="L4594">
        <v>4.7560000000000002</v>
      </c>
      <c r="M4594">
        <v>9.8190000000000008</v>
      </c>
      <c r="N4594">
        <v>270.18099999999998</v>
      </c>
      <c r="O4594" s="15">
        <v>44710</v>
      </c>
      <c r="P4594" s="24">
        <v>47235</v>
      </c>
      <c r="R4594" s="12">
        <v>44710</v>
      </c>
      <c r="T4594">
        <v>60</v>
      </c>
    </row>
    <row r="4595" spans="1:20" ht="18.75" x14ac:dyDescent="0.25">
      <c r="A4595">
        <v>5090503</v>
      </c>
      <c r="B4595">
        <v>1011403</v>
      </c>
      <c r="C4595">
        <v>0</v>
      </c>
      <c r="D4595" t="s">
        <v>14</v>
      </c>
      <c r="E4595" t="s">
        <v>4141</v>
      </c>
      <c r="F4595" s="1">
        <v>100007205</v>
      </c>
      <c r="G4595" t="s">
        <v>4117</v>
      </c>
      <c r="H4595" s="22">
        <v>44710</v>
      </c>
      <c r="I4595">
        <v>10</v>
      </c>
      <c r="J4595" s="27">
        <f t="shared" si="108"/>
        <v>82</v>
      </c>
      <c r="K4595">
        <v>1050</v>
      </c>
      <c r="L4595">
        <v>17.835999999999999</v>
      </c>
      <c r="M4595">
        <v>36.822000000000003</v>
      </c>
      <c r="N4595">
        <v>1013.178</v>
      </c>
      <c r="O4595" s="15">
        <v>44710</v>
      </c>
      <c r="P4595" s="24">
        <v>47235</v>
      </c>
      <c r="R4595" s="12">
        <v>44710</v>
      </c>
      <c r="T4595">
        <v>60</v>
      </c>
    </row>
    <row r="4596" spans="1:20" ht="18.75" x14ac:dyDescent="0.25">
      <c r="A4596">
        <v>5090503</v>
      </c>
      <c r="B4596">
        <v>1011403</v>
      </c>
      <c r="C4596">
        <v>0</v>
      </c>
      <c r="D4596" t="s">
        <v>14</v>
      </c>
      <c r="E4596" t="s">
        <v>4142</v>
      </c>
      <c r="F4596" s="1">
        <v>100006683</v>
      </c>
      <c r="G4596" t="s">
        <v>4117</v>
      </c>
      <c r="H4596" s="22">
        <v>43830</v>
      </c>
      <c r="I4596">
        <v>75</v>
      </c>
      <c r="J4596" s="27">
        <f t="shared" si="108"/>
        <v>111</v>
      </c>
      <c r="K4596">
        <v>33490.279000000002</v>
      </c>
      <c r="L4596">
        <v>568.87599999999998</v>
      </c>
      <c r="M4596">
        <v>17304.837</v>
      </c>
      <c r="N4596">
        <v>16185.441999999999</v>
      </c>
      <c r="O4596" s="15">
        <v>43830</v>
      </c>
      <c r="P4596" s="24">
        <v>47235</v>
      </c>
      <c r="R4596" s="12">
        <v>43830</v>
      </c>
      <c r="T4596">
        <v>60</v>
      </c>
    </row>
    <row r="4597" spans="1:20" ht="18.75" x14ac:dyDescent="0.25">
      <c r="A4597">
        <v>5090503</v>
      </c>
      <c r="B4597">
        <v>1011403</v>
      </c>
      <c r="C4597">
        <v>0</v>
      </c>
      <c r="D4597" t="s">
        <v>14</v>
      </c>
      <c r="E4597" t="s">
        <v>4143</v>
      </c>
      <c r="F4597" s="1">
        <v>100006684</v>
      </c>
      <c r="G4597" t="s">
        <v>4117</v>
      </c>
      <c r="H4597" s="22">
        <v>43830</v>
      </c>
      <c r="I4597">
        <v>35</v>
      </c>
      <c r="J4597" s="27">
        <f t="shared" si="108"/>
        <v>111</v>
      </c>
      <c r="K4597">
        <v>19295.260999999999</v>
      </c>
      <c r="L4597">
        <v>327.755</v>
      </c>
      <c r="M4597">
        <v>9970.0969999999998</v>
      </c>
      <c r="N4597">
        <v>9325.1640000000007</v>
      </c>
      <c r="O4597" s="15">
        <v>43830</v>
      </c>
      <c r="P4597" s="24">
        <v>47235</v>
      </c>
      <c r="R4597" s="12">
        <v>43830</v>
      </c>
      <c r="T4597">
        <v>60</v>
      </c>
    </row>
    <row r="4598" spans="1:20" ht="18.75" x14ac:dyDescent="0.25">
      <c r="A4598">
        <v>5090503</v>
      </c>
      <c r="B4598">
        <v>1011403</v>
      </c>
      <c r="C4598">
        <v>0</v>
      </c>
      <c r="D4598" t="s">
        <v>14</v>
      </c>
      <c r="E4598" t="s">
        <v>4144</v>
      </c>
      <c r="F4598" s="1">
        <v>100001701</v>
      </c>
      <c r="G4598" t="s">
        <v>4117</v>
      </c>
      <c r="H4598" s="22">
        <v>42996</v>
      </c>
      <c r="I4598">
        <v>1</v>
      </c>
      <c r="J4598" s="27">
        <f t="shared" si="108"/>
        <v>139</v>
      </c>
      <c r="K4598">
        <v>50</v>
      </c>
      <c r="L4598">
        <v>0</v>
      </c>
      <c r="M4598">
        <v>49</v>
      </c>
      <c r="N4598">
        <v>1</v>
      </c>
      <c r="O4598" s="15">
        <v>42996</v>
      </c>
      <c r="P4598" s="24">
        <v>47235</v>
      </c>
      <c r="R4598" s="12">
        <v>42996</v>
      </c>
      <c r="T4598">
        <v>1</v>
      </c>
    </row>
    <row r="4599" spans="1:20" ht="18.75" x14ac:dyDescent="0.25">
      <c r="A4599">
        <v>5090503</v>
      </c>
      <c r="B4599">
        <v>1011403</v>
      </c>
      <c r="C4599">
        <v>0</v>
      </c>
      <c r="D4599" t="s">
        <v>14</v>
      </c>
      <c r="E4599" t="s">
        <v>4145</v>
      </c>
      <c r="F4599" s="1">
        <v>100006433</v>
      </c>
      <c r="G4599" t="s">
        <v>4117</v>
      </c>
      <c r="H4599" s="22">
        <v>43616</v>
      </c>
      <c r="I4599">
        <v>15</v>
      </c>
      <c r="J4599" s="27">
        <f t="shared" si="108"/>
        <v>118</v>
      </c>
      <c r="K4599">
        <v>675</v>
      </c>
      <c r="L4599">
        <v>11.465999999999999</v>
      </c>
      <c r="M4599">
        <v>427.93200000000002</v>
      </c>
      <c r="N4599">
        <v>247.06800000000001</v>
      </c>
      <c r="O4599" s="15">
        <v>43616</v>
      </c>
      <c r="P4599" s="24">
        <v>47235</v>
      </c>
      <c r="R4599" s="12">
        <v>43616</v>
      </c>
      <c r="T4599">
        <v>60</v>
      </c>
    </row>
    <row r="4600" spans="1:20" ht="18.75" x14ac:dyDescent="0.25">
      <c r="A4600">
        <v>5090503</v>
      </c>
      <c r="B4600">
        <v>1011403</v>
      </c>
      <c r="C4600">
        <v>0</v>
      </c>
      <c r="D4600" t="s">
        <v>14</v>
      </c>
      <c r="E4600" t="s">
        <v>4146</v>
      </c>
      <c r="F4600" s="1">
        <v>100006431</v>
      </c>
      <c r="G4600" t="s">
        <v>4117</v>
      </c>
      <c r="H4600" s="22">
        <v>43616</v>
      </c>
      <c r="I4600">
        <v>20</v>
      </c>
      <c r="J4600" s="27">
        <f t="shared" si="108"/>
        <v>118</v>
      </c>
      <c r="K4600">
        <v>500</v>
      </c>
      <c r="L4600">
        <v>8.4930000000000003</v>
      </c>
      <c r="M4600">
        <v>316.98500000000001</v>
      </c>
      <c r="N4600">
        <v>183.01499999999999</v>
      </c>
      <c r="O4600" s="15">
        <v>43616</v>
      </c>
      <c r="P4600" s="24">
        <v>47235</v>
      </c>
      <c r="R4600" s="12">
        <v>43616</v>
      </c>
      <c r="T4600">
        <v>60</v>
      </c>
    </row>
    <row r="4601" spans="1:20" ht="18.75" x14ac:dyDescent="0.25">
      <c r="A4601">
        <v>5090503</v>
      </c>
      <c r="B4601">
        <v>1011403</v>
      </c>
      <c r="C4601">
        <v>0</v>
      </c>
      <c r="D4601" t="s">
        <v>14</v>
      </c>
      <c r="E4601" t="s">
        <v>4147</v>
      </c>
      <c r="F4601" s="1">
        <v>100006432</v>
      </c>
      <c r="G4601" t="s">
        <v>4117</v>
      </c>
      <c r="H4601" s="22">
        <v>43616</v>
      </c>
      <c r="I4601">
        <v>15</v>
      </c>
      <c r="J4601" s="27">
        <f t="shared" si="108"/>
        <v>118</v>
      </c>
      <c r="K4601">
        <v>675</v>
      </c>
      <c r="L4601">
        <v>11.465999999999999</v>
      </c>
      <c r="M4601">
        <v>427.93200000000002</v>
      </c>
      <c r="N4601">
        <v>247.06800000000001</v>
      </c>
      <c r="O4601" s="15">
        <v>43616</v>
      </c>
      <c r="P4601" s="24">
        <v>47235</v>
      </c>
      <c r="R4601" s="12">
        <v>43616</v>
      </c>
      <c r="T4601">
        <v>60</v>
      </c>
    </row>
    <row r="4602" spans="1:20" ht="18.75" x14ac:dyDescent="0.25">
      <c r="A4602">
        <v>5090503</v>
      </c>
      <c r="B4602">
        <v>1011403</v>
      </c>
      <c r="C4602">
        <v>0</v>
      </c>
      <c r="D4602" t="s">
        <v>14</v>
      </c>
      <c r="E4602" t="s">
        <v>4148</v>
      </c>
      <c r="F4602" s="1">
        <v>100004319</v>
      </c>
      <c r="G4602" t="s">
        <v>4117</v>
      </c>
      <c r="H4602" s="22">
        <v>43464</v>
      </c>
      <c r="I4602">
        <v>1</v>
      </c>
      <c r="J4602" s="27">
        <f t="shared" si="108"/>
        <v>123</v>
      </c>
      <c r="K4602">
        <v>1.1000000000000001</v>
      </c>
      <c r="L4602">
        <v>0</v>
      </c>
      <c r="M4602">
        <v>0.1</v>
      </c>
      <c r="N4602">
        <v>1</v>
      </c>
      <c r="O4602" s="15">
        <v>43464</v>
      </c>
      <c r="P4602" s="24">
        <v>47235</v>
      </c>
      <c r="R4602" s="12">
        <v>43464</v>
      </c>
      <c r="T4602">
        <v>1</v>
      </c>
    </row>
    <row r="4603" spans="1:20" ht="18.75" x14ac:dyDescent="0.25">
      <c r="A4603">
        <v>5090503</v>
      </c>
      <c r="B4603">
        <v>1011403</v>
      </c>
      <c r="C4603">
        <v>0</v>
      </c>
      <c r="D4603" t="s">
        <v>14</v>
      </c>
      <c r="E4603" t="s">
        <v>4149</v>
      </c>
      <c r="F4603" s="1">
        <v>100001670</v>
      </c>
      <c r="G4603" t="s">
        <v>4117</v>
      </c>
      <c r="H4603" s="22">
        <v>40225</v>
      </c>
      <c r="I4603">
        <v>3</v>
      </c>
      <c r="J4603" s="27">
        <f t="shared" si="108"/>
        <v>230</v>
      </c>
      <c r="K4603">
        <v>218.40899999999999</v>
      </c>
      <c r="L4603">
        <v>0</v>
      </c>
      <c r="M4603">
        <v>217.40899999999999</v>
      </c>
      <c r="N4603">
        <v>1</v>
      </c>
      <c r="O4603" s="15">
        <v>40225</v>
      </c>
      <c r="P4603" s="24">
        <v>47235</v>
      </c>
      <c r="R4603" s="12">
        <v>40225</v>
      </c>
      <c r="T4603">
        <v>48</v>
      </c>
    </row>
    <row r="4604" spans="1:20" ht="18.75" x14ac:dyDescent="0.25">
      <c r="A4604">
        <v>5090503</v>
      </c>
      <c r="B4604">
        <v>1011403</v>
      </c>
      <c r="C4604">
        <v>0</v>
      </c>
      <c r="D4604" t="s">
        <v>14</v>
      </c>
      <c r="E4604" t="s">
        <v>4150</v>
      </c>
      <c r="F4604" s="1">
        <v>100001674</v>
      </c>
      <c r="G4604" t="s">
        <v>4117</v>
      </c>
      <c r="H4604" s="22">
        <v>40225</v>
      </c>
      <c r="I4604">
        <v>1</v>
      </c>
      <c r="J4604" s="27">
        <f t="shared" si="108"/>
        <v>230</v>
      </c>
      <c r="K4604">
        <v>1585.655</v>
      </c>
      <c r="L4604">
        <v>0</v>
      </c>
      <c r="M4604">
        <v>1584.655</v>
      </c>
      <c r="N4604">
        <v>1</v>
      </c>
      <c r="O4604" s="15">
        <v>40225</v>
      </c>
      <c r="P4604" s="24">
        <v>47235</v>
      </c>
      <c r="R4604" s="12">
        <v>40225</v>
      </c>
      <c r="T4604">
        <v>48</v>
      </c>
    </row>
    <row r="4605" spans="1:20" ht="18.75" x14ac:dyDescent="0.25">
      <c r="A4605">
        <v>5090503</v>
      </c>
      <c r="B4605">
        <v>1011403</v>
      </c>
      <c r="C4605">
        <v>0</v>
      </c>
      <c r="D4605" t="s">
        <v>14</v>
      </c>
      <c r="E4605" t="s">
        <v>4151</v>
      </c>
      <c r="F4605" s="1">
        <v>100001675</v>
      </c>
      <c r="G4605" t="s">
        <v>4117</v>
      </c>
      <c r="H4605" s="22">
        <v>40225</v>
      </c>
      <c r="I4605">
        <v>1</v>
      </c>
      <c r="J4605" s="27">
        <f t="shared" si="108"/>
        <v>230</v>
      </c>
      <c r="K4605">
        <v>1762.566</v>
      </c>
      <c r="L4605">
        <v>0</v>
      </c>
      <c r="M4605">
        <v>1761.566</v>
      </c>
      <c r="N4605">
        <v>1</v>
      </c>
      <c r="O4605" s="15">
        <v>40225</v>
      </c>
      <c r="P4605" s="24">
        <v>47235</v>
      </c>
      <c r="R4605" s="12">
        <v>40225</v>
      </c>
      <c r="T4605">
        <v>48</v>
      </c>
    </row>
    <row r="4606" spans="1:20" ht="18.75" x14ac:dyDescent="0.25">
      <c r="A4606">
        <v>5090503</v>
      </c>
      <c r="B4606">
        <v>1011403</v>
      </c>
      <c r="C4606">
        <v>0</v>
      </c>
      <c r="D4606" t="s">
        <v>14</v>
      </c>
      <c r="E4606" t="s">
        <v>4152</v>
      </c>
      <c r="F4606" s="1">
        <v>100001713</v>
      </c>
      <c r="G4606" t="s">
        <v>4117</v>
      </c>
      <c r="H4606" s="22">
        <v>43373</v>
      </c>
      <c r="I4606">
        <v>1</v>
      </c>
      <c r="J4606" s="27">
        <f t="shared" si="108"/>
        <v>126</v>
      </c>
      <c r="K4606">
        <v>153</v>
      </c>
      <c r="L4606">
        <v>3.2269999999999999</v>
      </c>
      <c r="M4606">
        <v>145.738</v>
      </c>
      <c r="N4606">
        <v>7.2619999999999996</v>
      </c>
      <c r="O4606" s="15">
        <v>43373</v>
      </c>
      <c r="P4606" s="24">
        <v>47235</v>
      </c>
      <c r="R4606" s="12">
        <v>43373</v>
      </c>
      <c r="T4606">
        <v>48</v>
      </c>
    </row>
    <row r="4607" spans="1:20" ht="18.75" x14ac:dyDescent="0.25">
      <c r="A4607">
        <v>5090503</v>
      </c>
      <c r="B4607">
        <v>1011403</v>
      </c>
      <c r="C4607">
        <v>0</v>
      </c>
      <c r="D4607" t="s">
        <v>14</v>
      </c>
      <c r="E4607" t="s">
        <v>4153</v>
      </c>
      <c r="F4607" s="1">
        <v>100001711</v>
      </c>
      <c r="G4607" t="s">
        <v>4117</v>
      </c>
      <c r="H4607" s="22">
        <v>43305</v>
      </c>
      <c r="I4607">
        <v>1</v>
      </c>
      <c r="J4607" s="27">
        <f t="shared" si="108"/>
        <v>129</v>
      </c>
      <c r="K4607">
        <v>549</v>
      </c>
      <c r="L4607">
        <v>8.6769999999999996</v>
      </c>
      <c r="M4607">
        <v>548</v>
      </c>
      <c r="N4607">
        <v>1</v>
      </c>
      <c r="O4607" s="15">
        <v>43305</v>
      </c>
      <c r="P4607" s="24">
        <v>47235</v>
      </c>
      <c r="R4607" s="12">
        <v>43305</v>
      </c>
      <c r="T4607">
        <v>48</v>
      </c>
    </row>
    <row r="4608" spans="1:20" ht="18.75" x14ac:dyDescent="0.25">
      <c r="A4608">
        <v>5090503</v>
      </c>
      <c r="B4608">
        <v>1011403</v>
      </c>
      <c r="C4608">
        <v>0</v>
      </c>
      <c r="D4608" t="s">
        <v>14</v>
      </c>
      <c r="E4608" t="s">
        <v>4154</v>
      </c>
      <c r="F4608" s="1">
        <v>100001708</v>
      </c>
      <c r="G4608" t="s">
        <v>4117</v>
      </c>
      <c r="H4608" s="22">
        <v>43305</v>
      </c>
      <c r="I4608">
        <v>1</v>
      </c>
      <c r="J4608" s="27">
        <f t="shared" si="108"/>
        <v>129</v>
      </c>
      <c r="K4608">
        <v>372</v>
      </c>
      <c r="L4608">
        <v>5.8840000000000003</v>
      </c>
      <c r="M4608">
        <v>371</v>
      </c>
      <c r="N4608">
        <v>1</v>
      </c>
      <c r="O4608" s="15">
        <v>43305</v>
      </c>
      <c r="P4608" s="24">
        <v>47235</v>
      </c>
      <c r="R4608" s="12">
        <v>43305</v>
      </c>
      <c r="T4608">
        <v>48</v>
      </c>
    </row>
    <row r="4609" spans="1:20" ht="18.75" x14ac:dyDescent="0.25">
      <c r="A4609">
        <v>5090503</v>
      </c>
      <c r="B4609">
        <v>1011403</v>
      </c>
      <c r="C4609">
        <v>0</v>
      </c>
      <c r="D4609" t="s">
        <v>14</v>
      </c>
      <c r="E4609" t="s">
        <v>4155</v>
      </c>
      <c r="F4609" s="1">
        <v>100001709</v>
      </c>
      <c r="G4609" t="s">
        <v>4117</v>
      </c>
      <c r="H4609" s="22">
        <v>43305</v>
      </c>
      <c r="I4609">
        <v>1</v>
      </c>
      <c r="J4609" s="27">
        <f t="shared" si="108"/>
        <v>129</v>
      </c>
      <c r="K4609">
        <v>324</v>
      </c>
      <c r="L4609">
        <v>5.117</v>
      </c>
      <c r="M4609">
        <v>323</v>
      </c>
      <c r="N4609">
        <v>1</v>
      </c>
      <c r="O4609" s="15">
        <v>43305</v>
      </c>
      <c r="P4609" s="24">
        <v>47235</v>
      </c>
      <c r="R4609" s="12">
        <v>43305</v>
      </c>
      <c r="T4609">
        <v>48</v>
      </c>
    </row>
    <row r="4610" spans="1:20" ht="18.75" x14ac:dyDescent="0.25">
      <c r="A4610">
        <v>5090503</v>
      </c>
      <c r="B4610">
        <v>1011403</v>
      </c>
      <c r="C4610">
        <v>0</v>
      </c>
      <c r="D4610" t="s">
        <v>14</v>
      </c>
      <c r="E4610" t="s">
        <v>4156</v>
      </c>
      <c r="F4610" s="1">
        <v>100001682</v>
      </c>
      <c r="G4610" t="s">
        <v>4117</v>
      </c>
      <c r="H4610" s="22">
        <v>41486</v>
      </c>
      <c r="I4610">
        <v>1</v>
      </c>
      <c r="J4610" s="27">
        <f t="shared" si="108"/>
        <v>188</v>
      </c>
      <c r="K4610">
        <v>1577.7560000000001</v>
      </c>
      <c r="L4610">
        <v>0</v>
      </c>
      <c r="M4610">
        <v>1576.7560000000001</v>
      </c>
      <c r="N4610">
        <v>1</v>
      </c>
      <c r="O4610" s="15">
        <v>41486</v>
      </c>
      <c r="P4610" s="24">
        <v>47235</v>
      </c>
      <c r="R4610" s="12">
        <v>41486</v>
      </c>
      <c r="T4610">
        <v>48</v>
      </c>
    </row>
    <row r="4611" spans="1:20" ht="18.75" x14ac:dyDescent="0.25">
      <c r="A4611">
        <v>5090503</v>
      </c>
      <c r="B4611">
        <v>1011403</v>
      </c>
      <c r="C4611">
        <v>0</v>
      </c>
      <c r="D4611" t="s">
        <v>14</v>
      </c>
      <c r="E4611" t="s">
        <v>4157</v>
      </c>
      <c r="F4611" s="1">
        <v>100006437</v>
      </c>
      <c r="G4611" t="s">
        <v>4117</v>
      </c>
      <c r="H4611" s="22">
        <v>43616</v>
      </c>
      <c r="I4611">
        <v>1</v>
      </c>
      <c r="J4611" s="27">
        <f t="shared" ref="J4611:J4674" si="109">DATEDIF(H4611,P4611,"m")</f>
        <v>118</v>
      </c>
      <c r="K4611">
        <v>3160</v>
      </c>
      <c r="L4611">
        <v>53.677</v>
      </c>
      <c r="M4611">
        <v>2003.3530000000001</v>
      </c>
      <c r="N4611">
        <v>1156.6469999999999</v>
      </c>
      <c r="O4611" s="15">
        <v>43616</v>
      </c>
      <c r="P4611" s="24">
        <v>47235</v>
      </c>
      <c r="R4611" s="12">
        <v>43616</v>
      </c>
      <c r="T4611">
        <v>60</v>
      </c>
    </row>
    <row r="4612" spans="1:20" ht="18.75" x14ac:dyDescent="0.25">
      <c r="A4612">
        <v>5090503</v>
      </c>
      <c r="B4612">
        <v>1011403</v>
      </c>
      <c r="C4612">
        <v>0</v>
      </c>
      <c r="D4612" t="s">
        <v>14</v>
      </c>
      <c r="E4612" t="s">
        <v>4158</v>
      </c>
      <c r="F4612" s="1">
        <v>100001700</v>
      </c>
      <c r="G4612" t="s">
        <v>4117</v>
      </c>
      <c r="H4612" s="22">
        <v>42996</v>
      </c>
      <c r="I4612">
        <v>3</v>
      </c>
      <c r="J4612" s="27">
        <f t="shared" si="109"/>
        <v>139</v>
      </c>
      <c r="K4612">
        <v>315</v>
      </c>
      <c r="L4612">
        <v>0</v>
      </c>
      <c r="M4612">
        <v>314</v>
      </c>
      <c r="N4612">
        <v>1</v>
      </c>
      <c r="O4612" s="15">
        <v>42996</v>
      </c>
      <c r="P4612" s="24">
        <v>47235</v>
      </c>
      <c r="R4612" s="12">
        <v>42996</v>
      </c>
      <c r="T4612">
        <v>48</v>
      </c>
    </row>
    <row r="4613" spans="1:20" ht="18.75" x14ac:dyDescent="0.25">
      <c r="A4613">
        <v>5090503</v>
      </c>
      <c r="B4613">
        <v>1011403</v>
      </c>
      <c r="C4613">
        <v>0</v>
      </c>
      <c r="D4613" t="s">
        <v>14</v>
      </c>
      <c r="E4613" t="s">
        <v>4159</v>
      </c>
      <c r="F4613" s="1">
        <v>100001697</v>
      </c>
      <c r="G4613" t="s">
        <v>4117</v>
      </c>
      <c r="H4613" s="22">
        <v>42996</v>
      </c>
      <c r="I4613">
        <v>2</v>
      </c>
      <c r="J4613" s="27">
        <f t="shared" si="109"/>
        <v>139</v>
      </c>
      <c r="K4613">
        <v>660</v>
      </c>
      <c r="L4613">
        <v>0</v>
      </c>
      <c r="M4613">
        <v>659</v>
      </c>
      <c r="N4613">
        <v>1</v>
      </c>
      <c r="O4613" s="15">
        <v>42996</v>
      </c>
      <c r="P4613" s="24">
        <v>47235</v>
      </c>
      <c r="R4613" s="12">
        <v>42996</v>
      </c>
      <c r="T4613">
        <v>48</v>
      </c>
    </row>
    <row r="4614" spans="1:20" ht="18.75" x14ac:dyDescent="0.25">
      <c r="A4614">
        <v>5090503</v>
      </c>
      <c r="B4614">
        <v>1011403</v>
      </c>
      <c r="C4614">
        <v>0</v>
      </c>
      <c r="D4614" t="s">
        <v>14</v>
      </c>
      <c r="E4614" t="s">
        <v>4160</v>
      </c>
      <c r="F4614" s="1">
        <v>100006786</v>
      </c>
      <c r="G4614" t="s">
        <v>4117</v>
      </c>
      <c r="H4614" s="22">
        <v>44074</v>
      </c>
      <c r="I4614">
        <v>1</v>
      </c>
      <c r="J4614" s="27">
        <f t="shared" si="109"/>
        <v>103</v>
      </c>
      <c r="K4614">
        <v>0</v>
      </c>
      <c r="L4614">
        <v>0</v>
      </c>
      <c r="M4614">
        <v>0</v>
      </c>
      <c r="N4614">
        <v>0</v>
      </c>
      <c r="O4614" s="15">
        <v>44074</v>
      </c>
      <c r="P4614" s="24">
        <v>47235</v>
      </c>
      <c r="R4614" s="12">
        <v>44074</v>
      </c>
      <c r="T4614">
        <v>60</v>
      </c>
    </row>
    <row r="4615" spans="1:20" ht="18.75" x14ac:dyDescent="0.25">
      <c r="A4615">
        <v>5090503</v>
      </c>
      <c r="B4615">
        <v>1011403</v>
      </c>
      <c r="C4615">
        <v>0</v>
      </c>
      <c r="D4615" t="s">
        <v>14</v>
      </c>
      <c r="E4615" t="s">
        <v>4161</v>
      </c>
      <c r="F4615" s="1">
        <v>100001673</v>
      </c>
      <c r="G4615" t="s">
        <v>4117</v>
      </c>
      <c r="H4615" s="22">
        <v>40225</v>
      </c>
      <c r="I4615">
        <v>3</v>
      </c>
      <c r="J4615" s="27">
        <f t="shared" si="109"/>
        <v>230</v>
      </c>
      <c r="K4615">
        <v>218.40899999999999</v>
      </c>
      <c r="L4615">
        <v>0</v>
      </c>
      <c r="M4615">
        <v>217.40899999999999</v>
      </c>
      <c r="N4615">
        <v>1</v>
      </c>
      <c r="O4615" s="15">
        <v>40225</v>
      </c>
      <c r="P4615" s="24">
        <v>47235</v>
      </c>
      <c r="R4615" s="12">
        <v>40225</v>
      </c>
      <c r="T4615">
        <v>48</v>
      </c>
    </row>
    <row r="4616" spans="1:20" ht="18.75" x14ac:dyDescent="0.25">
      <c r="A4616">
        <v>5090503</v>
      </c>
      <c r="B4616">
        <v>1011403</v>
      </c>
      <c r="C4616">
        <v>0</v>
      </c>
      <c r="D4616" t="s">
        <v>14</v>
      </c>
      <c r="E4616" t="s">
        <v>4162</v>
      </c>
      <c r="F4616" s="1">
        <v>100007258</v>
      </c>
      <c r="G4616" t="s">
        <v>4117</v>
      </c>
      <c r="H4616" s="22">
        <v>44724</v>
      </c>
      <c r="I4616">
        <v>1</v>
      </c>
      <c r="J4616" s="27">
        <f t="shared" si="109"/>
        <v>82</v>
      </c>
      <c r="K4616">
        <v>1467.202</v>
      </c>
      <c r="L4616">
        <v>24.922000000000001</v>
      </c>
      <c r="M4616">
        <v>40.197000000000003</v>
      </c>
      <c r="N4616">
        <v>1427.0050000000001</v>
      </c>
      <c r="O4616" s="15">
        <v>44724</v>
      </c>
      <c r="P4616" s="24">
        <v>47235</v>
      </c>
      <c r="R4616" s="12">
        <v>44724</v>
      </c>
      <c r="T4616">
        <v>60</v>
      </c>
    </row>
    <row r="4617" spans="1:20" ht="18.75" x14ac:dyDescent="0.25">
      <c r="A4617">
        <v>5090503</v>
      </c>
      <c r="B4617">
        <v>1011403</v>
      </c>
      <c r="C4617">
        <v>0</v>
      </c>
      <c r="D4617" t="s">
        <v>14</v>
      </c>
      <c r="E4617" t="s">
        <v>4163</v>
      </c>
      <c r="F4617" s="1">
        <v>100006436</v>
      </c>
      <c r="G4617" t="s">
        <v>4117</v>
      </c>
      <c r="H4617" s="22">
        <v>43616</v>
      </c>
      <c r="I4617">
        <v>1</v>
      </c>
      <c r="J4617" s="27">
        <f t="shared" si="109"/>
        <v>118</v>
      </c>
      <c r="K4617">
        <v>2000</v>
      </c>
      <c r="L4617">
        <v>33.972999999999999</v>
      </c>
      <c r="M4617">
        <v>1267.9469999999999</v>
      </c>
      <c r="N4617">
        <v>732.053</v>
      </c>
      <c r="O4617" s="15">
        <v>43616</v>
      </c>
      <c r="P4617" s="24">
        <v>47235</v>
      </c>
      <c r="R4617" s="12">
        <v>43616</v>
      </c>
      <c r="T4617">
        <v>60</v>
      </c>
    </row>
    <row r="4618" spans="1:20" ht="18.75" x14ac:dyDescent="0.25">
      <c r="A4618">
        <v>5090503</v>
      </c>
      <c r="B4618">
        <v>1011403</v>
      </c>
      <c r="C4618">
        <v>0</v>
      </c>
      <c r="D4618" t="s">
        <v>14</v>
      </c>
      <c r="E4618" t="s">
        <v>4164</v>
      </c>
      <c r="F4618" s="1">
        <v>100001669</v>
      </c>
      <c r="G4618" t="s">
        <v>4117</v>
      </c>
      <c r="H4618" s="22">
        <v>40225</v>
      </c>
      <c r="I4618">
        <v>3</v>
      </c>
      <c r="J4618" s="27">
        <f t="shared" si="109"/>
        <v>230</v>
      </c>
      <c r="K4618">
        <v>218.41200000000001</v>
      </c>
      <c r="L4618">
        <v>0</v>
      </c>
      <c r="M4618">
        <v>217.41200000000001</v>
      </c>
      <c r="N4618">
        <v>1</v>
      </c>
      <c r="O4618" s="15">
        <v>40225</v>
      </c>
      <c r="P4618" s="24">
        <v>47235</v>
      </c>
      <c r="R4618" s="12">
        <v>40225</v>
      </c>
      <c r="T4618">
        <v>48</v>
      </c>
    </row>
    <row r="4619" spans="1:20" ht="18.75" x14ac:dyDescent="0.25">
      <c r="A4619">
        <v>5090503</v>
      </c>
      <c r="B4619">
        <v>1011403</v>
      </c>
      <c r="C4619">
        <v>0</v>
      </c>
      <c r="D4619" t="s">
        <v>14</v>
      </c>
      <c r="E4619" t="s">
        <v>4165</v>
      </c>
      <c r="F4619" s="1">
        <v>100001685</v>
      </c>
      <c r="G4619" t="s">
        <v>4117</v>
      </c>
      <c r="H4619" s="22">
        <v>42687</v>
      </c>
      <c r="I4619">
        <v>1</v>
      </c>
      <c r="J4619" s="27">
        <f t="shared" si="109"/>
        <v>149</v>
      </c>
      <c r="K4619">
        <v>1.1000000000000001</v>
      </c>
      <c r="L4619">
        <v>0</v>
      </c>
      <c r="M4619">
        <v>0.1</v>
      </c>
      <c r="N4619">
        <v>1</v>
      </c>
      <c r="O4619" s="15">
        <v>42687</v>
      </c>
      <c r="P4619" s="24">
        <v>47235</v>
      </c>
      <c r="R4619" s="12">
        <v>42687</v>
      </c>
      <c r="T4619">
        <v>1</v>
      </c>
    </row>
    <row r="4620" spans="1:20" ht="18.75" x14ac:dyDescent="0.25">
      <c r="A4620">
        <v>5090503</v>
      </c>
      <c r="B4620">
        <v>1011403</v>
      </c>
      <c r="C4620">
        <v>0</v>
      </c>
      <c r="D4620" t="s">
        <v>14</v>
      </c>
      <c r="E4620" t="s">
        <v>4166</v>
      </c>
      <c r="F4620" s="1">
        <v>100006707</v>
      </c>
      <c r="G4620" t="s">
        <v>4117</v>
      </c>
      <c r="H4620" s="22">
        <v>43861</v>
      </c>
      <c r="I4620">
        <v>1</v>
      </c>
      <c r="J4620" s="27">
        <f t="shared" si="109"/>
        <v>110</v>
      </c>
      <c r="K4620">
        <v>17.600000000000001</v>
      </c>
      <c r="L4620">
        <v>0.29899999999999999</v>
      </c>
      <c r="M4620">
        <v>8.7949999999999999</v>
      </c>
      <c r="N4620">
        <v>8.8049999999999997</v>
      </c>
      <c r="O4620" s="15">
        <v>43861</v>
      </c>
      <c r="P4620" s="24">
        <v>47235</v>
      </c>
      <c r="R4620" s="12">
        <v>43861</v>
      </c>
      <c r="T4620">
        <v>60</v>
      </c>
    </row>
    <row r="4621" spans="1:20" ht="18.75" x14ac:dyDescent="0.25">
      <c r="A4621">
        <v>5090503</v>
      </c>
      <c r="B4621">
        <v>1011403</v>
      </c>
      <c r="C4621">
        <v>0</v>
      </c>
      <c r="D4621" t="s">
        <v>14</v>
      </c>
      <c r="E4621" t="s">
        <v>4167</v>
      </c>
      <c r="F4621" s="1">
        <v>100006584</v>
      </c>
      <c r="G4621" t="s">
        <v>4117</v>
      </c>
      <c r="H4621" s="22">
        <v>43822</v>
      </c>
      <c r="I4621">
        <v>1</v>
      </c>
      <c r="J4621" s="27">
        <f t="shared" si="109"/>
        <v>112</v>
      </c>
      <c r="K4621">
        <v>0</v>
      </c>
      <c r="L4621">
        <v>0</v>
      </c>
      <c r="M4621">
        <v>0</v>
      </c>
      <c r="N4621">
        <v>0</v>
      </c>
      <c r="O4621" s="15">
        <v>43822</v>
      </c>
      <c r="P4621" s="24">
        <v>47235</v>
      </c>
      <c r="R4621" s="12">
        <v>43822</v>
      </c>
      <c r="T4621">
        <v>60</v>
      </c>
    </row>
    <row r="4622" spans="1:20" ht="18.75" x14ac:dyDescent="0.25">
      <c r="A4622">
        <v>5090503</v>
      </c>
      <c r="B4622">
        <v>1011403</v>
      </c>
      <c r="C4622">
        <v>0</v>
      </c>
      <c r="D4622" t="s">
        <v>14</v>
      </c>
      <c r="E4622" t="s">
        <v>4168</v>
      </c>
      <c r="F4622" s="1">
        <v>100006439</v>
      </c>
      <c r="G4622" t="s">
        <v>4117</v>
      </c>
      <c r="H4622" s="22">
        <v>43616</v>
      </c>
      <c r="I4622">
        <v>1</v>
      </c>
      <c r="J4622" s="27">
        <f t="shared" si="109"/>
        <v>118</v>
      </c>
      <c r="K4622">
        <v>3080</v>
      </c>
      <c r="L4622">
        <v>52.317999999999998</v>
      </c>
      <c r="M4622">
        <v>1952.636</v>
      </c>
      <c r="N4622">
        <v>1127.364</v>
      </c>
      <c r="O4622" s="15">
        <v>43616</v>
      </c>
      <c r="P4622" s="24">
        <v>47235</v>
      </c>
      <c r="R4622" s="12">
        <v>43616</v>
      </c>
      <c r="T4622">
        <v>60</v>
      </c>
    </row>
    <row r="4623" spans="1:20" ht="18.75" x14ac:dyDescent="0.25">
      <c r="A4623">
        <v>5090503</v>
      </c>
      <c r="B4623">
        <v>1011403</v>
      </c>
      <c r="C4623">
        <v>0</v>
      </c>
      <c r="D4623" t="s">
        <v>14</v>
      </c>
      <c r="E4623" t="s">
        <v>4169</v>
      </c>
      <c r="F4623" s="1">
        <v>100004321</v>
      </c>
      <c r="G4623" t="s">
        <v>4117</v>
      </c>
      <c r="H4623" s="22">
        <v>42946</v>
      </c>
      <c r="I4623">
        <v>1</v>
      </c>
      <c r="J4623" s="27">
        <f t="shared" si="109"/>
        <v>140</v>
      </c>
      <c r="K4623">
        <v>4445</v>
      </c>
      <c r="L4623">
        <v>0</v>
      </c>
      <c r="M4623">
        <v>4444</v>
      </c>
      <c r="N4623">
        <v>1</v>
      </c>
      <c r="O4623" s="15">
        <v>42946</v>
      </c>
      <c r="P4623" s="24">
        <v>47235</v>
      </c>
      <c r="R4623" s="12">
        <v>42946</v>
      </c>
      <c r="T4623">
        <v>48</v>
      </c>
    </row>
    <row r="4624" spans="1:20" ht="18.75" x14ac:dyDescent="0.25">
      <c r="A4624">
        <v>5090503</v>
      </c>
      <c r="B4624">
        <v>1011403</v>
      </c>
      <c r="C4624">
        <v>0</v>
      </c>
      <c r="D4624" t="s">
        <v>14</v>
      </c>
      <c r="E4624" t="s">
        <v>4170</v>
      </c>
      <c r="F4624" s="1">
        <v>100006438</v>
      </c>
      <c r="G4624" t="s">
        <v>4117</v>
      </c>
      <c r="H4624" s="22">
        <v>43616</v>
      </c>
      <c r="I4624">
        <v>1</v>
      </c>
      <c r="J4624" s="27">
        <f t="shared" si="109"/>
        <v>118</v>
      </c>
      <c r="K4624">
        <v>2200</v>
      </c>
      <c r="L4624">
        <v>37.369999999999997</v>
      </c>
      <c r="M4624">
        <v>1394.739</v>
      </c>
      <c r="N4624">
        <v>805.26099999999997</v>
      </c>
      <c r="O4624" s="15">
        <v>43616</v>
      </c>
      <c r="P4624" s="24">
        <v>47235</v>
      </c>
      <c r="R4624" s="12">
        <v>43616</v>
      </c>
      <c r="T4624">
        <v>60</v>
      </c>
    </row>
    <row r="4625" spans="1:20" ht="18.75" x14ac:dyDescent="0.25">
      <c r="A4625">
        <v>5090503</v>
      </c>
      <c r="B4625">
        <v>1011403</v>
      </c>
      <c r="C4625">
        <v>0</v>
      </c>
      <c r="D4625" t="s">
        <v>14</v>
      </c>
      <c r="E4625" t="s">
        <v>4171</v>
      </c>
      <c r="F4625" s="1">
        <v>100006706</v>
      </c>
      <c r="G4625" t="s">
        <v>4117</v>
      </c>
      <c r="H4625" s="22">
        <v>43861</v>
      </c>
      <c r="I4625">
        <v>1</v>
      </c>
      <c r="J4625" s="27">
        <f t="shared" si="109"/>
        <v>110</v>
      </c>
      <c r="K4625">
        <v>404.8</v>
      </c>
      <c r="L4625">
        <v>6.8760000000000003</v>
      </c>
      <c r="M4625">
        <v>202.30600000000001</v>
      </c>
      <c r="N4625">
        <v>202.494</v>
      </c>
      <c r="O4625" s="15">
        <v>43861</v>
      </c>
      <c r="P4625" s="24">
        <v>47235</v>
      </c>
      <c r="R4625" s="12">
        <v>43861</v>
      </c>
      <c r="T4625">
        <v>60</v>
      </c>
    </row>
    <row r="4626" spans="1:20" ht="18.75" x14ac:dyDescent="0.25">
      <c r="A4626">
        <v>5090503</v>
      </c>
      <c r="B4626">
        <v>1011403</v>
      </c>
      <c r="C4626">
        <v>0</v>
      </c>
      <c r="D4626" t="s">
        <v>14</v>
      </c>
      <c r="E4626" t="s">
        <v>4172</v>
      </c>
      <c r="F4626" s="1">
        <v>100001710</v>
      </c>
      <c r="G4626" t="s">
        <v>4117</v>
      </c>
      <c r="H4626" s="22">
        <v>43305</v>
      </c>
      <c r="I4626">
        <v>1</v>
      </c>
      <c r="J4626" s="27">
        <f t="shared" si="109"/>
        <v>129</v>
      </c>
      <c r="K4626">
        <v>284</v>
      </c>
      <c r="L4626">
        <v>4.4829999999999997</v>
      </c>
      <c r="M4626">
        <v>283</v>
      </c>
      <c r="N4626">
        <v>1</v>
      </c>
      <c r="O4626" s="15">
        <v>43305</v>
      </c>
      <c r="P4626" s="24">
        <v>47235</v>
      </c>
      <c r="R4626" s="12">
        <v>43305</v>
      </c>
      <c r="T4626">
        <v>48</v>
      </c>
    </row>
    <row r="4627" spans="1:20" ht="18.75" x14ac:dyDescent="0.25">
      <c r="A4627">
        <v>5090503</v>
      </c>
      <c r="B4627">
        <v>1011403</v>
      </c>
      <c r="C4627">
        <v>0</v>
      </c>
      <c r="D4627" t="s">
        <v>14</v>
      </c>
      <c r="E4627" t="s">
        <v>4173</v>
      </c>
      <c r="F4627" s="1">
        <v>100001672</v>
      </c>
      <c r="G4627" t="s">
        <v>4117</v>
      </c>
      <c r="H4627" s="22">
        <v>40225</v>
      </c>
      <c r="I4627">
        <v>3</v>
      </c>
      <c r="J4627" s="27">
        <f t="shared" si="109"/>
        <v>230</v>
      </c>
      <c r="K4627">
        <v>218.40899999999999</v>
      </c>
      <c r="L4627">
        <v>0</v>
      </c>
      <c r="M4627">
        <v>217.40899999999999</v>
      </c>
      <c r="N4627">
        <v>1</v>
      </c>
      <c r="O4627" s="15">
        <v>40225</v>
      </c>
      <c r="P4627" s="24">
        <v>47235</v>
      </c>
      <c r="R4627" s="12">
        <v>40225</v>
      </c>
      <c r="T4627">
        <v>48</v>
      </c>
    </row>
    <row r="4628" spans="1:20" ht="18.75" x14ac:dyDescent="0.25">
      <c r="A4628">
        <v>5090503</v>
      </c>
      <c r="B4628">
        <v>1011403</v>
      </c>
      <c r="C4628">
        <v>0</v>
      </c>
      <c r="D4628" t="s">
        <v>14</v>
      </c>
      <c r="E4628" t="s">
        <v>4174</v>
      </c>
      <c r="F4628" s="1">
        <v>100006708</v>
      </c>
      <c r="G4628" t="s">
        <v>4117</v>
      </c>
      <c r="H4628" s="22">
        <v>43861</v>
      </c>
      <c r="I4628">
        <v>1</v>
      </c>
      <c r="J4628" s="27">
        <f t="shared" si="109"/>
        <v>110</v>
      </c>
      <c r="K4628">
        <v>154</v>
      </c>
      <c r="L4628">
        <v>2.6160000000000001</v>
      </c>
      <c r="M4628">
        <v>76.965999999999994</v>
      </c>
      <c r="N4628">
        <v>77.034000000000006</v>
      </c>
      <c r="O4628" s="15">
        <v>43861</v>
      </c>
      <c r="P4628" s="24">
        <v>47235</v>
      </c>
      <c r="R4628" s="12">
        <v>43861</v>
      </c>
      <c r="T4628">
        <v>60</v>
      </c>
    </row>
    <row r="4629" spans="1:20" ht="18.75" x14ac:dyDescent="0.25">
      <c r="A4629">
        <v>5090503</v>
      </c>
      <c r="B4629">
        <v>1011403</v>
      </c>
      <c r="C4629">
        <v>0</v>
      </c>
      <c r="D4629" t="s">
        <v>14</v>
      </c>
      <c r="E4629" t="s">
        <v>4175</v>
      </c>
      <c r="F4629" s="1">
        <v>100004995</v>
      </c>
      <c r="G4629" t="s">
        <v>4117</v>
      </c>
      <c r="H4629" s="22">
        <v>41486</v>
      </c>
      <c r="I4629">
        <v>1</v>
      </c>
      <c r="J4629" s="27">
        <f t="shared" si="109"/>
        <v>188</v>
      </c>
      <c r="K4629">
        <v>662.36699999999996</v>
      </c>
      <c r="L4629">
        <v>0</v>
      </c>
      <c r="M4629">
        <v>661.36699999999996</v>
      </c>
      <c r="N4629">
        <v>1</v>
      </c>
      <c r="O4629" s="15">
        <v>41486</v>
      </c>
      <c r="P4629" s="24">
        <v>47235</v>
      </c>
      <c r="R4629" s="12">
        <v>41486</v>
      </c>
      <c r="T4629">
        <v>48</v>
      </c>
    </row>
    <row r="4630" spans="1:20" ht="18.75" x14ac:dyDescent="0.25">
      <c r="A4630">
        <v>5090503</v>
      </c>
      <c r="B4630">
        <v>1011403</v>
      </c>
      <c r="C4630">
        <v>0</v>
      </c>
      <c r="D4630" t="s">
        <v>14</v>
      </c>
      <c r="E4630" t="s">
        <v>4176</v>
      </c>
      <c r="F4630" s="1">
        <v>100004996</v>
      </c>
      <c r="G4630" t="s">
        <v>4117</v>
      </c>
      <c r="H4630" s="22">
        <v>41486</v>
      </c>
      <c r="I4630">
        <v>1</v>
      </c>
      <c r="J4630" s="27">
        <f t="shared" si="109"/>
        <v>188</v>
      </c>
      <c r="K4630">
        <v>2609.1799999999998</v>
      </c>
      <c r="L4630">
        <v>0</v>
      </c>
      <c r="M4630">
        <v>2608.1799999999998</v>
      </c>
      <c r="N4630">
        <v>1</v>
      </c>
      <c r="O4630" s="15">
        <v>41486</v>
      </c>
      <c r="P4630" s="24">
        <v>47235</v>
      </c>
      <c r="R4630" s="12">
        <v>41486</v>
      </c>
      <c r="T4630">
        <v>48</v>
      </c>
    </row>
    <row r="4631" spans="1:20" ht="18.75" x14ac:dyDescent="0.25">
      <c r="A4631">
        <v>5090503</v>
      </c>
      <c r="B4631">
        <v>1011403</v>
      </c>
      <c r="C4631">
        <v>0</v>
      </c>
      <c r="D4631" t="s">
        <v>14</v>
      </c>
      <c r="E4631" t="s">
        <v>4177</v>
      </c>
      <c r="F4631" s="1">
        <v>100006600</v>
      </c>
      <c r="G4631" t="s">
        <v>4117</v>
      </c>
      <c r="H4631" s="22">
        <v>43678</v>
      </c>
      <c r="I4631">
        <v>3</v>
      </c>
      <c r="J4631" s="27">
        <f t="shared" si="109"/>
        <v>116</v>
      </c>
      <c r="K4631">
        <v>0</v>
      </c>
      <c r="L4631">
        <v>0</v>
      </c>
      <c r="M4631">
        <v>0</v>
      </c>
      <c r="N4631">
        <v>0</v>
      </c>
      <c r="O4631" s="15">
        <v>43678</v>
      </c>
      <c r="P4631" s="24">
        <v>47235</v>
      </c>
      <c r="R4631" s="12">
        <v>43678</v>
      </c>
      <c r="T4631">
        <v>60</v>
      </c>
    </row>
    <row r="4632" spans="1:20" ht="18.75" x14ac:dyDescent="0.25">
      <c r="A4632">
        <v>5090503</v>
      </c>
      <c r="B4632">
        <v>1011403</v>
      </c>
      <c r="C4632">
        <v>0</v>
      </c>
      <c r="D4632" t="s">
        <v>14</v>
      </c>
      <c r="E4632" t="s">
        <v>4178</v>
      </c>
      <c r="F4632" s="1">
        <v>100006522</v>
      </c>
      <c r="G4632" t="s">
        <v>4117</v>
      </c>
      <c r="H4632" s="22">
        <v>43691</v>
      </c>
      <c r="I4632">
        <v>3</v>
      </c>
      <c r="J4632" s="27">
        <f t="shared" si="109"/>
        <v>116</v>
      </c>
      <c r="K4632">
        <v>1</v>
      </c>
      <c r="L4632">
        <v>0</v>
      </c>
      <c r="M4632">
        <v>0</v>
      </c>
      <c r="N4632">
        <v>1</v>
      </c>
      <c r="O4632" s="15">
        <v>43691</v>
      </c>
      <c r="P4632" s="24">
        <v>47235</v>
      </c>
      <c r="R4632" s="12">
        <v>43691</v>
      </c>
      <c r="T4632">
        <v>60</v>
      </c>
    </row>
    <row r="4633" spans="1:20" ht="18.75" x14ac:dyDescent="0.25">
      <c r="A4633">
        <v>5090503</v>
      </c>
      <c r="B4633">
        <v>1011403</v>
      </c>
      <c r="C4633">
        <v>0</v>
      </c>
      <c r="D4633" t="s">
        <v>14</v>
      </c>
      <c r="E4633" t="s">
        <v>4179</v>
      </c>
      <c r="F4633" s="1">
        <v>100001712</v>
      </c>
      <c r="G4633" t="s">
        <v>4117</v>
      </c>
      <c r="H4633" s="22">
        <v>43373</v>
      </c>
      <c r="I4633">
        <v>1</v>
      </c>
      <c r="J4633" s="27">
        <f t="shared" si="109"/>
        <v>126</v>
      </c>
      <c r="K4633">
        <v>340</v>
      </c>
      <c r="L4633">
        <v>7.1980000000000004</v>
      </c>
      <c r="M4633">
        <v>325.05</v>
      </c>
      <c r="N4633">
        <v>14.95</v>
      </c>
      <c r="O4633" s="15">
        <v>43373</v>
      </c>
      <c r="P4633" s="24">
        <v>47235</v>
      </c>
      <c r="R4633" s="12">
        <v>43373</v>
      </c>
      <c r="T4633">
        <v>48</v>
      </c>
    </row>
    <row r="4634" spans="1:20" ht="18.75" x14ac:dyDescent="0.25">
      <c r="A4634">
        <v>5090503</v>
      </c>
      <c r="B4634">
        <v>1011403</v>
      </c>
      <c r="C4634">
        <v>0</v>
      </c>
      <c r="D4634" t="s">
        <v>14</v>
      </c>
      <c r="E4634" t="s">
        <v>4180</v>
      </c>
      <c r="F4634" s="1">
        <v>100006586</v>
      </c>
      <c r="G4634" t="s">
        <v>4117</v>
      </c>
      <c r="H4634" s="22">
        <v>43822</v>
      </c>
      <c r="I4634">
        <v>1</v>
      </c>
      <c r="J4634" s="27">
        <f t="shared" si="109"/>
        <v>112</v>
      </c>
      <c r="K4634">
        <v>0</v>
      </c>
      <c r="L4634">
        <v>0</v>
      </c>
      <c r="M4634">
        <v>0</v>
      </c>
      <c r="N4634">
        <v>0</v>
      </c>
      <c r="O4634" s="15">
        <v>43822</v>
      </c>
      <c r="P4634" s="24">
        <v>47235</v>
      </c>
      <c r="R4634" s="12">
        <v>43822</v>
      </c>
      <c r="T4634">
        <v>60</v>
      </c>
    </row>
    <row r="4635" spans="1:20" ht="18.75" x14ac:dyDescent="0.25">
      <c r="A4635">
        <v>5090503</v>
      </c>
      <c r="B4635">
        <v>1011403</v>
      </c>
      <c r="C4635">
        <v>0</v>
      </c>
      <c r="D4635" t="s">
        <v>14</v>
      </c>
      <c r="E4635" t="s">
        <v>4181</v>
      </c>
      <c r="F4635" s="1">
        <v>100006588</v>
      </c>
      <c r="G4635" t="s">
        <v>4117</v>
      </c>
      <c r="H4635" s="22">
        <v>43822</v>
      </c>
      <c r="I4635">
        <v>1</v>
      </c>
      <c r="J4635" s="27">
        <f t="shared" si="109"/>
        <v>112</v>
      </c>
      <c r="K4635">
        <v>0</v>
      </c>
      <c r="L4635">
        <v>0</v>
      </c>
      <c r="M4635">
        <v>0</v>
      </c>
      <c r="N4635">
        <v>0</v>
      </c>
      <c r="O4635" s="15">
        <v>43822</v>
      </c>
      <c r="P4635" s="24">
        <v>47235</v>
      </c>
      <c r="R4635" s="12">
        <v>43822</v>
      </c>
      <c r="T4635">
        <v>60</v>
      </c>
    </row>
    <row r="4636" spans="1:20" ht="18.75" x14ac:dyDescent="0.25">
      <c r="A4636">
        <v>5090503</v>
      </c>
      <c r="B4636">
        <v>1011403</v>
      </c>
      <c r="C4636">
        <v>0</v>
      </c>
      <c r="D4636" t="s">
        <v>14</v>
      </c>
      <c r="E4636" t="s">
        <v>4182</v>
      </c>
      <c r="F4636" s="1">
        <v>100006585</v>
      </c>
      <c r="G4636" t="s">
        <v>4117</v>
      </c>
      <c r="H4636" s="22">
        <v>43822</v>
      </c>
      <c r="I4636">
        <v>1</v>
      </c>
      <c r="J4636" s="27">
        <f t="shared" si="109"/>
        <v>112</v>
      </c>
      <c r="K4636">
        <v>0</v>
      </c>
      <c r="L4636">
        <v>0</v>
      </c>
      <c r="M4636">
        <v>0</v>
      </c>
      <c r="N4636">
        <v>0</v>
      </c>
      <c r="O4636" s="15">
        <v>43822</v>
      </c>
      <c r="P4636" s="24">
        <v>47235</v>
      </c>
      <c r="R4636" s="12">
        <v>43822</v>
      </c>
      <c r="T4636">
        <v>60</v>
      </c>
    </row>
    <row r="4637" spans="1:20" ht="18.75" x14ac:dyDescent="0.25">
      <c r="A4637">
        <v>5090503</v>
      </c>
      <c r="B4637">
        <v>1011403</v>
      </c>
      <c r="C4637">
        <v>0</v>
      </c>
      <c r="D4637" t="s">
        <v>14</v>
      </c>
      <c r="E4637" t="s">
        <v>4183</v>
      </c>
      <c r="F4637" s="1">
        <v>100006406</v>
      </c>
      <c r="G4637" t="s">
        <v>4117</v>
      </c>
      <c r="H4637" s="22">
        <v>43585</v>
      </c>
      <c r="I4637">
        <v>5</v>
      </c>
      <c r="J4637" s="27">
        <f t="shared" si="109"/>
        <v>119</v>
      </c>
      <c r="K4637">
        <v>200</v>
      </c>
      <c r="L4637">
        <v>3.3969999999999998</v>
      </c>
      <c r="M4637">
        <v>130.19</v>
      </c>
      <c r="N4637">
        <v>69.81</v>
      </c>
      <c r="O4637" s="15">
        <v>43585</v>
      </c>
      <c r="P4637" s="24">
        <v>47235</v>
      </c>
      <c r="R4637" s="12">
        <v>43585</v>
      </c>
      <c r="T4637">
        <v>60</v>
      </c>
    </row>
    <row r="4638" spans="1:20" ht="18.75" x14ac:dyDescent="0.25">
      <c r="A4638">
        <v>5090503</v>
      </c>
      <c r="B4638">
        <v>1011403</v>
      </c>
      <c r="C4638">
        <v>0</v>
      </c>
      <c r="D4638" t="s">
        <v>14</v>
      </c>
      <c r="E4638" t="s">
        <v>4184</v>
      </c>
      <c r="F4638" s="1">
        <v>100006403</v>
      </c>
      <c r="G4638" t="s">
        <v>4117</v>
      </c>
      <c r="H4638" s="22">
        <v>43585</v>
      </c>
      <c r="I4638">
        <v>5</v>
      </c>
      <c r="J4638" s="27">
        <f t="shared" si="109"/>
        <v>119</v>
      </c>
      <c r="K4638">
        <v>150</v>
      </c>
      <c r="L4638">
        <v>2.548</v>
      </c>
      <c r="M4638">
        <v>97.644000000000005</v>
      </c>
      <c r="N4638">
        <v>52.356000000000002</v>
      </c>
      <c r="O4638" s="15">
        <v>43585</v>
      </c>
      <c r="P4638" s="24">
        <v>47235</v>
      </c>
      <c r="R4638" s="12">
        <v>43585</v>
      </c>
      <c r="T4638">
        <v>60</v>
      </c>
    </row>
    <row r="4639" spans="1:20" ht="18.75" x14ac:dyDescent="0.25">
      <c r="A4639">
        <v>5090503</v>
      </c>
      <c r="B4639">
        <v>1011403</v>
      </c>
      <c r="C4639">
        <v>0</v>
      </c>
      <c r="D4639" t="s">
        <v>14</v>
      </c>
      <c r="E4639" t="s">
        <v>4185</v>
      </c>
      <c r="F4639" s="1">
        <v>100006387</v>
      </c>
      <c r="G4639" t="s">
        <v>4117</v>
      </c>
      <c r="H4639" s="22">
        <v>43555</v>
      </c>
      <c r="I4639">
        <v>3</v>
      </c>
      <c r="J4639" s="27">
        <f t="shared" si="109"/>
        <v>120</v>
      </c>
      <c r="K4639">
        <v>5339.74</v>
      </c>
      <c r="L4639">
        <v>90.701999999999998</v>
      </c>
      <c r="M4639">
        <v>3563.7269999999999</v>
      </c>
      <c r="N4639">
        <v>1776.0129999999999</v>
      </c>
      <c r="O4639" s="15">
        <v>43555</v>
      </c>
      <c r="P4639" s="24">
        <v>47235</v>
      </c>
      <c r="R4639" s="12">
        <v>43555</v>
      </c>
      <c r="T4639">
        <v>60</v>
      </c>
    </row>
    <row r="4640" spans="1:20" ht="18.75" x14ac:dyDescent="0.25">
      <c r="A4640">
        <v>5090503</v>
      </c>
      <c r="B4640">
        <v>1011403</v>
      </c>
      <c r="C4640">
        <v>0</v>
      </c>
      <c r="D4640" t="s">
        <v>14</v>
      </c>
      <c r="E4640" t="s">
        <v>4186</v>
      </c>
      <c r="F4640" s="1">
        <v>100004472</v>
      </c>
      <c r="G4640" t="s">
        <v>4117</v>
      </c>
      <c r="H4640" s="22">
        <v>41486</v>
      </c>
      <c r="I4640">
        <v>1</v>
      </c>
      <c r="J4640" s="27">
        <f t="shared" si="109"/>
        <v>188</v>
      </c>
      <c r="K4640">
        <v>1034.6469999999999</v>
      </c>
      <c r="L4640">
        <v>0</v>
      </c>
      <c r="M4640">
        <v>1033.6469999999999</v>
      </c>
      <c r="N4640">
        <v>1</v>
      </c>
      <c r="O4640" s="15">
        <v>41486</v>
      </c>
      <c r="P4640" s="24">
        <v>47235</v>
      </c>
      <c r="R4640" s="12">
        <v>41486</v>
      </c>
      <c r="T4640">
        <v>48</v>
      </c>
    </row>
    <row r="4641" spans="1:20" ht="18.75" x14ac:dyDescent="0.25">
      <c r="A4641">
        <v>5090503</v>
      </c>
      <c r="B4641">
        <v>1011403</v>
      </c>
      <c r="C4641">
        <v>0</v>
      </c>
      <c r="D4641" t="s">
        <v>14</v>
      </c>
      <c r="E4641" t="s">
        <v>4187</v>
      </c>
      <c r="F4641" s="1">
        <v>100006686</v>
      </c>
      <c r="G4641" t="s">
        <v>4117</v>
      </c>
      <c r="H4641" s="22">
        <v>43830</v>
      </c>
      <c r="I4641">
        <v>9</v>
      </c>
      <c r="J4641" s="27">
        <f t="shared" si="109"/>
        <v>111</v>
      </c>
      <c r="K4641">
        <v>2604.3429999999998</v>
      </c>
      <c r="L4641">
        <v>44.238</v>
      </c>
      <c r="M4641">
        <v>1345.692</v>
      </c>
      <c r="N4641">
        <v>1258.6510000000001</v>
      </c>
      <c r="O4641" s="15">
        <v>43830</v>
      </c>
      <c r="P4641" s="24">
        <v>47235</v>
      </c>
      <c r="R4641" s="12">
        <v>43830</v>
      </c>
      <c r="T4641">
        <v>60</v>
      </c>
    </row>
    <row r="4642" spans="1:20" ht="18.75" x14ac:dyDescent="0.25">
      <c r="A4642">
        <v>5090503</v>
      </c>
      <c r="B4642">
        <v>1011403</v>
      </c>
      <c r="C4642">
        <v>0</v>
      </c>
      <c r="D4642" t="s">
        <v>14</v>
      </c>
      <c r="E4642" t="s">
        <v>4188</v>
      </c>
      <c r="F4642" s="1">
        <v>100006687</v>
      </c>
      <c r="G4642" t="s">
        <v>4117</v>
      </c>
      <c r="H4642" s="22">
        <v>43830</v>
      </c>
      <c r="I4642">
        <v>10</v>
      </c>
      <c r="J4642" s="27">
        <f t="shared" si="109"/>
        <v>111</v>
      </c>
      <c r="K4642">
        <v>2017.69</v>
      </c>
      <c r="L4642">
        <v>34.273000000000003</v>
      </c>
      <c r="M4642">
        <v>1042.5650000000001</v>
      </c>
      <c r="N4642">
        <v>975.125</v>
      </c>
      <c r="O4642" s="15">
        <v>43830</v>
      </c>
      <c r="P4642" s="24">
        <v>47235</v>
      </c>
      <c r="R4642" s="12">
        <v>43830</v>
      </c>
      <c r="T4642">
        <v>60</v>
      </c>
    </row>
    <row r="4643" spans="1:20" ht="18.75" x14ac:dyDescent="0.25">
      <c r="A4643">
        <v>5090503</v>
      </c>
      <c r="B4643">
        <v>1011403</v>
      </c>
      <c r="C4643">
        <v>0</v>
      </c>
      <c r="D4643" t="s">
        <v>14</v>
      </c>
      <c r="E4643" t="s">
        <v>4189</v>
      </c>
      <c r="F4643" s="1">
        <v>100007259</v>
      </c>
      <c r="G4643" t="s">
        <v>4117</v>
      </c>
      <c r="H4643" s="22">
        <v>44724</v>
      </c>
      <c r="I4643">
        <v>1</v>
      </c>
      <c r="J4643" s="27">
        <f t="shared" si="109"/>
        <v>82</v>
      </c>
      <c r="K4643">
        <v>1736.059</v>
      </c>
      <c r="L4643">
        <v>29.489000000000001</v>
      </c>
      <c r="M4643">
        <v>47.563000000000002</v>
      </c>
      <c r="N4643">
        <v>1688.4960000000001</v>
      </c>
      <c r="O4643" s="15">
        <v>44724</v>
      </c>
      <c r="P4643" s="24">
        <v>47235</v>
      </c>
      <c r="R4643" s="12">
        <v>44724</v>
      </c>
      <c r="T4643">
        <v>60</v>
      </c>
    </row>
    <row r="4644" spans="1:20" ht="18.75" x14ac:dyDescent="0.25">
      <c r="A4644">
        <v>5090503</v>
      </c>
      <c r="B4644">
        <v>1011403</v>
      </c>
      <c r="C4644">
        <v>0</v>
      </c>
      <c r="D4644" t="s">
        <v>14</v>
      </c>
      <c r="E4644" t="s">
        <v>4190</v>
      </c>
      <c r="F4644" s="1">
        <v>100007256</v>
      </c>
      <c r="G4644" t="s">
        <v>4117</v>
      </c>
      <c r="H4644" s="22">
        <v>44724</v>
      </c>
      <c r="I4644">
        <v>1</v>
      </c>
      <c r="J4644" s="27">
        <f t="shared" si="109"/>
        <v>82</v>
      </c>
      <c r="K4644">
        <v>1554.2239999999999</v>
      </c>
      <c r="L4644">
        <v>26.4</v>
      </c>
      <c r="M4644">
        <v>42.581000000000003</v>
      </c>
      <c r="N4644">
        <v>1511.643</v>
      </c>
      <c r="O4644" s="15">
        <v>44724</v>
      </c>
      <c r="P4644" s="24">
        <v>47235</v>
      </c>
      <c r="R4644" s="12">
        <v>44724</v>
      </c>
      <c r="T4644">
        <v>60</v>
      </c>
    </row>
    <row r="4645" spans="1:20" ht="18.75" x14ac:dyDescent="0.25">
      <c r="A4645">
        <v>5090503</v>
      </c>
      <c r="B4645">
        <v>1011403</v>
      </c>
      <c r="C4645">
        <v>0</v>
      </c>
      <c r="D4645" t="s">
        <v>14</v>
      </c>
      <c r="E4645" t="s">
        <v>4191</v>
      </c>
      <c r="F4645" s="1">
        <v>100007255</v>
      </c>
      <c r="G4645" t="s">
        <v>4117</v>
      </c>
      <c r="H4645" s="22">
        <v>44724</v>
      </c>
      <c r="I4645">
        <v>1</v>
      </c>
      <c r="J4645" s="27">
        <f t="shared" si="109"/>
        <v>82</v>
      </c>
      <c r="K4645">
        <v>614.97900000000004</v>
      </c>
      <c r="L4645">
        <v>10.446</v>
      </c>
      <c r="M4645">
        <v>16.847999999999999</v>
      </c>
      <c r="N4645">
        <v>598.13099999999997</v>
      </c>
      <c r="O4645" s="15">
        <v>44724</v>
      </c>
      <c r="P4645" s="24">
        <v>47235</v>
      </c>
      <c r="R4645" s="12">
        <v>44724</v>
      </c>
      <c r="T4645">
        <v>60</v>
      </c>
    </row>
    <row r="4646" spans="1:20" ht="18.75" x14ac:dyDescent="0.25">
      <c r="A4646">
        <v>5090503</v>
      </c>
      <c r="B4646">
        <v>1011403</v>
      </c>
      <c r="C4646">
        <v>0</v>
      </c>
      <c r="D4646" t="s">
        <v>14</v>
      </c>
      <c r="E4646" t="s">
        <v>4192</v>
      </c>
      <c r="F4646" s="1">
        <v>100001695</v>
      </c>
      <c r="G4646" t="s">
        <v>4117</v>
      </c>
      <c r="H4646" s="22">
        <v>42996</v>
      </c>
      <c r="I4646">
        <v>1</v>
      </c>
      <c r="J4646" s="27">
        <f t="shared" si="109"/>
        <v>139</v>
      </c>
      <c r="K4646">
        <v>500</v>
      </c>
      <c r="L4646">
        <v>0</v>
      </c>
      <c r="M4646">
        <v>499</v>
      </c>
      <c r="N4646">
        <v>1</v>
      </c>
      <c r="O4646" s="15">
        <v>42996</v>
      </c>
      <c r="P4646" s="24">
        <v>47235</v>
      </c>
      <c r="R4646" s="12">
        <v>42996</v>
      </c>
      <c r="T4646">
        <v>48</v>
      </c>
    </row>
    <row r="4647" spans="1:20" ht="18.75" x14ac:dyDescent="0.25">
      <c r="A4647">
        <v>5090503</v>
      </c>
      <c r="B4647">
        <v>1011403</v>
      </c>
      <c r="C4647">
        <v>0</v>
      </c>
      <c r="D4647" t="s">
        <v>14</v>
      </c>
      <c r="E4647" t="s">
        <v>4193</v>
      </c>
      <c r="F4647" s="1">
        <v>100001694</v>
      </c>
      <c r="G4647" t="s">
        <v>4117</v>
      </c>
      <c r="H4647" s="22">
        <v>42996</v>
      </c>
      <c r="I4647">
        <v>1</v>
      </c>
      <c r="J4647" s="27">
        <f t="shared" si="109"/>
        <v>139</v>
      </c>
      <c r="K4647">
        <v>555</v>
      </c>
      <c r="L4647">
        <v>0</v>
      </c>
      <c r="M4647">
        <v>554</v>
      </c>
      <c r="N4647">
        <v>1</v>
      </c>
      <c r="O4647" s="15">
        <v>42996</v>
      </c>
      <c r="P4647" s="24">
        <v>47235</v>
      </c>
      <c r="R4647" s="12">
        <v>42996</v>
      </c>
      <c r="T4647">
        <v>48</v>
      </c>
    </row>
    <row r="4648" spans="1:20" ht="18.75" x14ac:dyDescent="0.25">
      <c r="A4648">
        <v>5090503</v>
      </c>
      <c r="B4648">
        <v>1011403</v>
      </c>
      <c r="C4648">
        <v>0</v>
      </c>
      <c r="D4648" t="s">
        <v>14</v>
      </c>
      <c r="E4648" t="s">
        <v>4194</v>
      </c>
      <c r="F4648" s="1">
        <v>100001696</v>
      </c>
      <c r="G4648" t="s">
        <v>4117</v>
      </c>
      <c r="H4648" s="22">
        <v>42996</v>
      </c>
      <c r="I4648">
        <v>1</v>
      </c>
      <c r="J4648" s="27">
        <f t="shared" si="109"/>
        <v>139</v>
      </c>
      <c r="K4648">
        <v>340</v>
      </c>
      <c r="L4648">
        <v>0</v>
      </c>
      <c r="M4648">
        <v>339</v>
      </c>
      <c r="N4648">
        <v>1</v>
      </c>
      <c r="O4648" s="15">
        <v>42996</v>
      </c>
      <c r="P4648" s="24">
        <v>47235</v>
      </c>
      <c r="R4648" s="12">
        <v>42996</v>
      </c>
      <c r="T4648">
        <v>48</v>
      </c>
    </row>
    <row r="4649" spans="1:20" ht="18.75" x14ac:dyDescent="0.25">
      <c r="A4649">
        <v>5090503</v>
      </c>
      <c r="B4649">
        <v>1011403</v>
      </c>
      <c r="C4649">
        <v>0</v>
      </c>
      <c r="D4649" t="s">
        <v>14</v>
      </c>
      <c r="E4649" t="s">
        <v>4195</v>
      </c>
      <c r="F4649" s="1">
        <v>100006582</v>
      </c>
      <c r="G4649" t="s">
        <v>4117</v>
      </c>
      <c r="H4649" s="22">
        <v>43822</v>
      </c>
      <c r="I4649">
        <v>1</v>
      </c>
      <c r="J4649" s="27">
        <f t="shared" si="109"/>
        <v>112</v>
      </c>
      <c r="K4649">
        <v>0</v>
      </c>
      <c r="L4649">
        <v>0</v>
      </c>
      <c r="M4649">
        <v>0</v>
      </c>
      <c r="N4649">
        <v>0</v>
      </c>
      <c r="O4649" s="15">
        <v>43822</v>
      </c>
      <c r="P4649" s="24">
        <v>47235</v>
      </c>
      <c r="R4649" s="12">
        <v>43822</v>
      </c>
      <c r="T4649">
        <v>60</v>
      </c>
    </row>
    <row r="4650" spans="1:20" ht="18.75" x14ac:dyDescent="0.25">
      <c r="A4650">
        <v>5090503</v>
      </c>
      <c r="B4650">
        <v>1011403</v>
      </c>
      <c r="C4650">
        <v>0</v>
      </c>
      <c r="D4650" t="s">
        <v>14</v>
      </c>
      <c r="E4650" t="s">
        <v>4196</v>
      </c>
      <c r="F4650" s="1">
        <v>100006712</v>
      </c>
      <c r="G4650" t="s">
        <v>4117</v>
      </c>
      <c r="H4650" s="22">
        <v>43861</v>
      </c>
      <c r="I4650">
        <v>1</v>
      </c>
      <c r="J4650" s="27">
        <f t="shared" si="109"/>
        <v>110</v>
      </c>
      <c r="K4650">
        <v>1190.307</v>
      </c>
      <c r="L4650">
        <v>20.219000000000001</v>
      </c>
      <c r="M4650">
        <v>594.88199999999995</v>
      </c>
      <c r="N4650">
        <v>595.42499999999995</v>
      </c>
      <c r="O4650" s="15">
        <v>43861</v>
      </c>
      <c r="P4650" s="24">
        <v>47235</v>
      </c>
      <c r="R4650" s="12">
        <v>43861</v>
      </c>
      <c r="T4650">
        <v>60</v>
      </c>
    </row>
    <row r="4651" spans="1:20" ht="18.75" x14ac:dyDescent="0.25">
      <c r="A4651">
        <v>5090503</v>
      </c>
      <c r="B4651">
        <v>1011403</v>
      </c>
      <c r="C4651">
        <v>0</v>
      </c>
      <c r="D4651" t="s">
        <v>14</v>
      </c>
      <c r="E4651" t="s">
        <v>4197</v>
      </c>
      <c r="F4651" s="1">
        <v>100006711</v>
      </c>
      <c r="G4651" t="s">
        <v>4117</v>
      </c>
      <c r="H4651" s="22">
        <v>43861</v>
      </c>
      <c r="I4651">
        <v>2</v>
      </c>
      <c r="J4651" s="27">
        <f t="shared" si="109"/>
        <v>110</v>
      </c>
      <c r="K4651">
        <v>1247.857</v>
      </c>
      <c r="L4651">
        <v>21.196000000000002</v>
      </c>
      <c r="M4651">
        <v>623.64</v>
      </c>
      <c r="N4651">
        <v>624.21699999999998</v>
      </c>
      <c r="O4651" s="15">
        <v>43861</v>
      </c>
      <c r="P4651" s="24">
        <v>47235</v>
      </c>
      <c r="R4651" s="12">
        <v>43861</v>
      </c>
      <c r="T4651">
        <v>60</v>
      </c>
    </row>
    <row r="4652" spans="1:20" ht="18.75" x14ac:dyDescent="0.25">
      <c r="A4652">
        <v>5090503</v>
      </c>
      <c r="B4652">
        <v>1011403</v>
      </c>
      <c r="C4652">
        <v>0</v>
      </c>
      <c r="D4652" t="s">
        <v>14</v>
      </c>
      <c r="E4652" t="s">
        <v>4197</v>
      </c>
      <c r="F4652" s="1">
        <v>100006713</v>
      </c>
      <c r="G4652" t="s">
        <v>4117</v>
      </c>
      <c r="H4652" s="22">
        <v>43861</v>
      </c>
      <c r="I4652">
        <v>2</v>
      </c>
      <c r="J4652" s="27">
        <f t="shared" si="109"/>
        <v>110</v>
      </c>
      <c r="K4652">
        <v>1703.1890000000001</v>
      </c>
      <c r="L4652">
        <v>28.931000000000001</v>
      </c>
      <c r="M4652">
        <v>851.20500000000004</v>
      </c>
      <c r="N4652">
        <v>851.98400000000004</v>
      </c>
      <c r="O4652" s="15">
        <v>43861</v>
      </c>
      <c r="P4652" s="24">
        <v>47235</v>
      </c>
      <c r="R4652" s="12">
        <v>43861</v>
      </c>
      <c r="T4652">
        <v>60</v>
      </c>
    </row>
    <row r="4653" spans="1:20" ht="18.75" x14ac:dyDescent="0.25">
      <c r="A4653">
        <v>5090503</v>
      </c>
      <c r="B4653">
        <v>1011403</v>
      </c>
      <c r="C4653">
        <v>0</v>
      </c>
      <c r="D4653" t="s">
        <v>14</v>
      </c>
      <c r="E4653" t="s">
        <v>4198</v>
      </c>
      <c r="F4653" s="1">
        <v>100001684</v>
      </c>
      <c r="G4653" t="s">
        <v>4117</v>
      </c>
      <c r="H4653" s="22">
        <v>42673</v>
      </c>
      <c r="I4653">
        <v>1</v>
      </c>
      <c r="J4653" s="27">
        <f t="shared" si="109"/>
        <v>149</v>
      </c>
      <c r="K4653">
        <v>1.1000000000000001</v>
      </c>
      <c r="L4653">
        <v>0</v>
      </c>
      <c r="M4653">
        <v>0.1</v>
      </c>
      <c r="N4653">
        <v>1</v>
      </c>
      <c r="O4653" s="15">
        <v>42673</v>
      </c>
      <c r="P4653" s="24">
        <v>47235</v>
      </c>
      <c r="R4653" s="12">
        <v>42673</v>
      </c>
      <c r="T4653">
        <v>1</v>
      </c>
    </row>
    <row r="4654" spans="1:20" ht="18.75" x14ac:dyDescent="0.25">
      <c r="A4654">
        <v>5090503</v>
      </c>
      <c r="B4654">
        <v>1011403</v>
      </c>
      <c r="C4654">
        <v>0</v>
      </c>
      <c r="D4654" t="s">
        <v>14</v>
      </c>
      <c r="E4654" t="s">
        <v>4199</v>
      </c>
      <c r="F4654" s="1">
        <v>100006788</v>
      </c>
      <c r="G4654" t="s">
        <v>4117</v>
      </c>
      <c r="H4654" s="22">
        <v>44074</v>
      </c>
      <c r="I4654">
        <v>1</v>
      </c>
      <c r="J4654" s="27">
        <f t="shared" si="109"/>
        <v>103</v>
      </c>
      <c r="K4654">
        <v>0</v>
      </c>
      <c r="L4654">
        <v>0</v>
      </c>
      <c r="M4654">
        <v>0</v>
      </c>
      <c r="N4654">
        <v>0</v>
      </c>
      <c r="O4654" s="15">
        <v>44074</v>
      </c>
      <c r="P4654" s="24">
        <v>47235</v>
      </c>
      <c r="R4654" s="12">
        <v>44074</v>
      </c>
      <c r="T4654">
        <v>60</v>
      </c>
    </row>
    <row r="4655" spans="1:20" ht="18.75" x14ac:dyDescent="0.25">
      <c r="A4655">
        <v>5090503</v>
      </c>
      <c r="B4655">
        <v>1011403</v>
      </c>
      <c r="C4655">
        <v>0</v>
      </c>
      <c r="D4655" t="s">
        <v>14</v>
      </c>
      <c r="E4655" t="s">
        <v>4200</v>
      </c>
      <c r="F4655" s="1">
        <v>100006577</v>
      </c>
      <c r="G4655" t="s">
        <v>4117</v>
      </c>
      <c r="H4655" s="22">
        <v>43799</v>
      </c>
      <c r="I4655">
        <v>2</v>
      </c>
      <c r="J4655" s="27">
        <f t="shared" si="109"/>
        <v>112</v>
      </c>
      <c r="K4655">
        <v>561.34699999999998</v>
      </c>
      <c r="L4655">
        <v>9.5350000000000001</v>
      </c>
      <c r="M4655">
        <v>299.58600000000001</v>
      </c>
      <c r="N4655">
        <v>261.76100000000002</v>
      </c>
      <c r="O4655" s="15">
        <v>43799</v>
      </c>
      <c r="P4655" s="24">
        <v>47235</v>
      </c>
      <c r="R4655" s="12">
        <v>43799</v>
      </c>
      <c r="T4655">
        <v>60</v>
      </c>
    </row>
    <row r="4656" spans="1:20" ht="18.75" x14ac:dyDescent="0.25">
      <c r="A4656">
        <v>5090503</v>
      </c>
      <c r="B4656">
        <v>1011403</v>
      </c>
      <c r="C4656">
        <v>0</v>
      </c>
      <c r="D4656" t="s">
        <v>14</v>
      </c>
      <c r="E4656" t="s">
        <v>4201</v>
      </c>
      <c r="F4656" s="1">
        <v>100006571</v>
      </c>
      <c r="G4656" t="s">
        <v>4117</v>
      </c>
      <c r="H4656" s="22">
        <v>43799</v>
      </c>
      <c r="I4656">
        <v>2</v>
      </c>
      <c r="J4656" s="27">
        <f t="shared" si="109"/>
        <v>112</v>
      </c>
      <c r="K4656">
        <v>115.501</v>
      </c>
      <c r="L4656">
        <v>1.962</v>
      </c>
      <c r="M4656">
        <v>61.643000000000001</v>
      </c>
      <c r="N4656">
        <v>53.857999999999997</v>
      </c>
      <c r="O4656" s="15">
        <v>43799</v>
      </c>
      <c r="P4656" s="24">
        <v>47235</v>
      </c>
      <c r="R4656" s="12">
        <v>43799</v>
      </c>
      <c r="T4656">
        <v>60</v>
      </c>
    </row>
    <row r="4657" spans="1:20" ht="18.75" x14ac:dyDescent="0.25">
      <c r="A4657">
        <v>5090503</v>
      </c>
      <c r="B4657">
        <v>1011403</v>
      </c>
      <c r="C4657">
        <v>0</v>
      </c>
      <c r="D4657" t="s">
        <v>14</v>
      </c>
      <c r="E4657" t="s">
        <v>4202</v>
      </c>
      <c r="F4657" s="1">
        <v>100006572</v>
      </c>
      <c r="G4657" t="s">
        <v>4117</v>
      </c>
      <c r="H4657" s="22">
        <v>43799</v>
      </c>
      <c r="I4657">
        <v>2</v>
      </c>
      <c r="J4657" s="27">
        <f t="shared" si="109"/>
        <v>112</v>
      </c>
      <c r="K4657">
        <v>158.054</v>
      </c>
      <c r="L4657">
        <v>2.6850000000000001</v>
      </c>
      <c r="M4657">
        <v>84.352000000000004</v>
      </c>
      <c r="N4657">
        <v>73.701999999999998</v>
      </c>
      <c r="O4657" s="15">
        <v>43799</v>
      </c>
      <c r="P4657" s="24">
        <v>47235</v>
      </c>
      <c r="R4657" s="12">
        <v>43799</v>
      </c>
      <c r="T4657">
        <v>60</v>
      </c>
    </row>
    <row r="4658" spans="1:20" ht="18.75" x14ac:dyDescent="0.25">
      <c r="A4658">
        <v>5090503</v>
      </c>
      <c r="B4658">
        <v>1011403</v>
      </c>
      <c r="C4658">
        <v>0</v>
      </c>
      <c r="D4658" t="s">
        <v>14</v>
      </c>
      <c r="E4658" t="s">
        <v>4203</v>
      </c>
      <c r="F4658" s="1">
        <v>100006573</v>
      </c>
      <c r="G4658" t="s">
        <v>4117</v>
      </c>
      <c r="H4658" s="22">
        <v>43799</v>
      </c>
      <c r="I4658">
        <v>2</v>
      </c>
      <c r="J4658" s="27">
        <f t="shared" si="109"/>
        <v>112</v>
      </c>
      <c r="K4658">
        <v>237.08199999999999</v>
      </c>
      <c r="L4658">
        <v>4.0270000000000001</v>
      </c>
      <c r="M4658">
        <v>126.52800000000001</v>
      </c>
      <c r="N4658">
        <v>110.554</v>
      </c>
      <c r="O4658" s="15">
        <v>43799</v>
      </c>
      <c r="P4658" s="24">
        <v>47235</v>
      </c>
      <c r="R4658" s="12">
        <v>43799</v>
      </c>
      <c r="T4658">
        <v>60</v>
      </c>
    </row>
    <row r="4659" spans="1:20" ht="18.75" x14ac:dyDescent="0.25">
      <c r="A4659">
        <v>5090503</v>
      </c>
      <c r="B4659">
        <v>1011403</v>
      </c>
      <c r="C4659">
        <v>0</v>
      </c>
      <c r="D4659" t="s">
        <v>14</v>
      </c>
      <c r="E4659" t="s">
        <v>4204</v>
      </c>
      <c r="F4659" s="1">
        <v>100001714</v>
      </c>
      <c r="G4659" t="s">
        <v>4117</v>
      </c>
      <c r="H4659" s="22">
        <v>43373</v>
      </c>
      <c r="I4659">
        <v>1</v>
      </c>
      <c r="J4659" s="27">
        <f t="shared" si="109"/>
        <v>126</v>
      </c>
      <c r="K4659">
        <v>67.5</v>
      </c>
      <c r="L4659">
        <v>0</v>
      </c>
      <c r="M4659">
        <v>66.5</v>
      </c>
      <c r="N4659">
        <v>1</v>
      </c>
      <c r="O4659" s="15">
        <v>43373</v>
      </c>
      <c r="P4659" s="24">
        <v>47235</v>
      </c>
      <c r="R4659" s="12">
        <v>43373</v>
      </c>
      <c r="T4659">
        <v>1</v>
      </c>
    </row>
    <row r="4660" spans="1:20" ht="18.75" x14ac:dyDescent="0.25">
      <c r="A4660">
        <v>5090503</v>
      </c>
      <c r="B4660">
        <v>1011403</v>
      </c>
      <c r="C4660">
        <v>0</v>
      </c>
      <c r="D4660" t="s">
        <v>14</v>
      </c>
      <c r="E4660" t="s">
        <v>4205</v>
      </c>
      <c r="F4660" s="1">
        <v>100001715</v>
      </c>
      <c r="G4660" t="s">
        <v>4117</v>
      </c>
      <c r="H4660" s="22">
        <v>43373</v>
      </c>
      <c r="I4660">
        <v>2</v>
      </c>
      <c r="J4660" s="27">
        <f t="shared" si="109"/>
        <v>126</v>
      </c>
      <c r="K4660">
        <v>27</v>
      </c>
      <c r="L4660">
        <v>0</v>
      </c>
      <c r="M4660">
        <v>26</v>
      </c>
      <c r="N4660">
        <v>1</v>
      </c>
      <c r="O4660" s="15">
        <v>43373</v>
      </c>
      <c r="P4660" s="24">
        <v>47235</v>
      </c>
      <c r="R4660" s="12">
        <v>43373</v>
      </c>
      <c r="T4660">
        <v>1</v>
      </c>
    </row>
    <row r="4661" spans="1:20" ht="18.75" x14ac:dyDescent="0.25">
      <c r="A4661">
        <v>5090503</v>
      </c>
      <c r="B4661">
        <v>1011403</v>
      </c>
      <c r="C4661">
        <v>0</v>
      </c>
      <c r="D4661" t="s">
        <v>14</v>
      </c>
      <c r="E4661" t="s">
        <v>4206</v>
      </c>
      <c r="F4661" s="1">
        <v>100001666</v>
      </c>
      <c r="G4661" t="s">
        <v>4117</v>
      </c>
      <c r="H4661" s="22">
        <v>40225</v>
      </c>
      <c r="I4661">
        <v>7</v>
      </c>
      <c r="J4661" s="27">
        <f t="shared" si="109"/>
        <v>230</v>
      </c>
      <c r="K4661">
        <v>4910.2129999999997</v>
      </c>
      <c r="L4661">
        <v>0</v>
      </c>
      <c r="M4661">
        <v>4909.2129999999997</v>
      </c>
      <c r="N4661">
        <v>1</v>
      </c>
      <c r="O4661" s="15">
        <v>40225</v>
      </c>
      <c r="P4661" s="24">
        <v>47235</v>
      </c>
      <c r="R4661" s="12">
        <v>40225</v>
      </c>
      <c r="T4661">
        <v>48</v>
      </c>
    </row>
    <row r="4662" spans="1:20" ht="18.75" x14ac:dyDescent="0.25">
      <c r="A4662">
        <v>5090503</v>
      </c>
      <c r="B4662">
        <v>1011403</v>
      </c>
      <c r="C4662">
        <v>0</v>
      </c>
      <c r="D4662" t="s">
        <v>14</v>
      </c>
      <c r="E4662" t="s">
        <v>4207</v>
      </c>
      <c r="F4662" s="1">
        <v>100001680</v>
      </c>
      <c r="G4662" t="s">
        <v>4117</v>
      </c>
      <c r="H4662" s="22">
        <v>40867</v>
      </c>
      <c r="I4662">
        <v>1</v>
      </c>
      <c r="J4662" s="27">
        <f t="shared" si="109"/>
        <v>209</v>
      </c>
      <c r="K4662">
        <v>2464.2860000000001</v>
      </c>
      <c r="L4662">
        <v>0</v>
      </c>
      <c r="M4662">
        <v>2463.2860000000001</v>
      </c>
      <c r="N4662">
        <v>1</v>
      </c>
      <c r="O4662" s="15">
        <v>40867</v>
      </c>
      <c r="P4662" s="24">
        <v>47235</v>
      </c>
      <c r="R4662" s="12">
        <v>40867</v>
      </c>
      <c r="T4662">
        <v>48</v>
      </c>
    </row>
    <row r="4663" spans="1:20" ht="18.75" x14ac:dyDescent="0.25">
      <c r="A4663">
        <v>5090503</v>
      </c>
      <c r="B4663">
        <v>1011403</v>
      </c>
      <c r="C4663">
        <v>0</v>
      </c>
      <c r="D4663" t="s">
        <v>14</v>
      </c>
      <c r="E4663" t="s">
        <v>4207</v>
      </c>
      <c r="F4663" s="1">
        <v>100004307</v>
      </c>
      <c r="G4663" t="s">
        <v>4117</v>
      </c>
      <c r="H4663" s="22">
        <v>40867</v>
      </c>
      <c r="I4663">
        <v>2</v>
      </c>
      <c r="J4663" s="27">
        <f t="shared" si="109"/>
        <v>209</v>
      </c>
      <c r="K4663">
        <v>4928.5720000000001</v>
      </c>
      <c r="L4663">
        <v>0</v>
      </c>
      <c r="M4663">
        <v>4927.5720000000001</v>
      </c>
      <c r="N4663">
        <v>1</v>
      </c>
      <c r="O4663" s="15">
        <v>40867</v>
      </c>
      <c r="P4663" s="24">
        <v>47235</v>
      </c>
      <c r="R4663" s="12">
        <v>40867</v>
      </c>
      <c r="T4663">
        <v>48</v>
      </c>
    </row>
    <row r="4664" spans="1:20" ht="18.75" x14ac:dyDescent="0.25">
      <c r="A4664">
        <v>5090503</v>
      </c>
      <c r="B4664">
        <v>1011403</v>
      </c>
      <c r="C4664">
        <v>0</v>
      </c>
      <c r="D4664" t="s">
        <v>14</v>
      </c>
      <c r="E4664" t="s">
        <v>4208</v>
      </c>
      <c r="F4664" s="1">
        <v>100006346</v>
      </c>
      <c r="G4664" t="s">
        <v>4117</v>
      </c>
      <c r="H4664" s="22">
        <v>43510</v>
      </c>
      <c r="I4664">
        <v>1</v>
      </c>
      <c r="J4664" s="27">
        <f t="shared" si="109"/>
        <v>122</v>
      </c>
      <c r="K4664">
        <v>1</v>
      </c>
      <c r="L4664">
        <v>0</v>
      </c>
      <c r="M4664">
        <v>1</v>
      </c>
      <c r="N4664">
        <v>0</v>
      </c>
      <c r="O4664" s="15">
        <v>43510</v>
      </c>
      <c r="P4664" s="24">
        <v>47235</v>
      </c>
      <c r="R4664" s="12">
        <v>43510</v>
      </c>
      <c r="T4664">
        <v>1</v>
      </c>
    </row>
    <row r="4665" spans="1:20" ht="18.75" x14ac:dyDescent="0.25">
      <c r="A4665">
        <v>5090503</v>
      </c>
      <c r="B4665">
        <v>1011403</v>
      </c>
      <c r="C4665">
        <v>0</v>
      </c>
      <c r="D4665" t="s">
        <v>14</v>
      </c>
      <c r="E4665" t="s">
        <v>4116</v>
      </c>
      <c r="F4665" s="1">
        <v>100006758</v>
      </c>
      <c r="G4665" t="s">
        <v>4117</v>
      </c>
      <c r="H4665" s="22">
        <v>44067</v>
      </c>
      <c r="I4665">
        <v>1</v>
      </c>
      <c r="J4665" s="27">
        <f t="shared" si="109"/>
        <v>104</v>
      </c>
      <c r="K4665">
        <v>0</v>
      </c>
      <c r="L4665">
        <v>0</v>
      </c>
      <c r="M4665">
        <v>0</v>
      </c>
      <c r="N4665">
        <v>0</v>
      </c>
      <c r="O4665" s="15">
        <v>44067</v>
      </c>
      <c r="P4665" s="24">
        <v>47235</v>
      </c>
      <c r="R4665" s="12">
        <v>44067</v>
      </c>
      <c r="T4665">
        <v>60</v>
      </c>
    </row>
    <row r="4666" spans="1:20" ht="18.75" x14ac:dyDescent="0.25">
      <c r="A4666">
        <v>5090503</v>
      </c>
      <c r="B4666">
        <v>1011403</v>
      </c>
      <c r="C4666">
        <v>0</v>
      </c>
      <c r="D4666" t="s">
        <v>14</v>
      </c>
      <c r="E4666" t="s">
        <v>4209</v>
      </c>
      <c r="F4666" s="1">
        <v>100006587</v>
      </c>
      <c r="G4666" t="s">
        <v>4117</v>
      </c>
      <c r="H4666" s="22">
        <v>43822</v>
      </c>
      <c r="I4666">
        <v>1</v>
      </c>
      <c r="J4666" s="27">
        <f t="shared" si="109"/>
        <v>112</v>
      </c>
      <c r="K4666">
        <v>0</v>
      </c>
      <c r="L4666">
        <v>0</v>
      </c>
      <c r="M4666">
        <v>0</v>
      </c>
      <c r="N4666">
        <v>0</v>
      </c>
      <c r="O4666" s="15">
        <v>43822</v>
      </c>
      <c r="P4666" s="24">
        <v>47235</v>
      </c>
      <c r="R4666" s="12">
        <v>43822</v>
      </c>
      <c r="T4666">
        <v>60</v>
      </c>
    </row>
    <row r="4667" spans="1:20" ht="18.75" x14ac:dyDescent="0.25">
      <c r="A4667">
        <v>5090503</v>
      </c>
      <c r="B4667">
        <v>1011403</v>
      </c>
      <c r="C4667">
        <v>0</v>
      </c>
      <c r="D4667" t="s">
        <v>14</v>
      </c>
      <c r="E4667" t="s">
        <v>4210</v>
      </c>
      <c r="F4667" s="1">
        <v>100006402</v>
      </c>
      <c r="G4667" t="s">
        <v>4117</v>
      </c>
      <c r="H4667" s="22">
        <v>43585</v>
      </c>
      <c r="I4667">
        <v>5</v>
      </c>
      <c r="J4667" s="27">
        <f t="shared" si="109"/>
        <v>119</v>
      </c>
      <c r="K4667">
        <v>130</v>
      </c>
      <c r="L4667">
        <v>2.2080000000000002</v>
      </c>
      <c r="M4667">
        <v>84.623999999999995</v>
      </c>
      <c r="N4667">
        <v>45.375999999999998</v>
      </c>
      <c r="O4667" s="15">
        <v>43585</v>
      </c>
      <c r="P4667" s="24">
        <v>47235</v>
      </c>
      <c r="R4667" s="12">
        <v>43585</v>
      </c>
      <c r="T4667">
        <v>60</v>
      </c>
    </row>
    <row r="4668" spans="1:20" ht="18.75" x14ac:dyDescent="0.25">
      <c r="A4668">
        <v>5090503</v>
      </c>
      <c r="B4668">
        <v>1011403</v>
      </c>
      <c r="C4668">
        <v>0</v>
      </c>
      <c r="D4668" t="s">
        <v>14</v>
      </c>
      <c r="E4668" t="s">
        <v>4211</v>
      </c>
      <c r="F4668" s="1">
        <v>100006400</v>
      </c>
      <c r="G4668" t="s">
        <v>4117</v>
      </c>
      <c r="H4668" s="22">
        <v>43585</v>
      </c>
      <c r="I4668">
        <v>2</v>
      </c>
      <c r="J4668" s="27">
        <f t="shared" si="109"/>
        <v>119</v>
      </c>
      <c r="K4668">
        <v>46</v>
      </c>
      <c r="L4668">
        <v>0.78100000000000003</v>
      </c>
      <c r="M4668">
        <v>29.942</v>
      </c>
      <c r="N4668">
        <v>16.058</v>
      </c>
      <c r="O4668" s="15">
        <v>43585</v>
      </c>
      <c r="P4668" s="24">
        <v>47235</v>
      </c>
      <c r="R4668" s="12">
        <v>43585</v>
      </c>
      <c r="T4668">
        <v>60</v>
      </c>
    </row>
    <row r="4669" spans="1:20" ht="18.75" x14ac:dyDescent="0.25">
      <c r="A4669">
        <v>5090503</v>
      </c>
      <c r="B4669">
        <v>1011403</v>
      </c>
      <c r="C4669">
        <v>0</v>
      </c>
      <c r="D4669" t="s">
        <v>14</v>
      </c>
      <c r="E4669" t="s">
        <v>4211</v>
      </c>
      <c r="F4669" s="1">
        <v>100006401</v>
      </c>
      <c r="G4669" t="s">
        <v>4117</v>
      </c>
      <c r="H4669" s="22">
        <v>43585</v>
      </c>
      <c r="I4669">
        <v>1</v>
      </c>
      <c r="J4669" s="27">
        <f t="shared" si="109"/>
        <v>119</v>
      </c>
      <c r="K4669">
        <v>0</v>
      </c>
      <c r="L4669">
        <v>0</v>
      </c>
      <c r="M4669">
        <v>0</v>
      </c>
      <c r="N4669">
        <v>0</v>
      </c>
      <c r="O4669" s="15">
        <v>43585</v>
      </c>
      <c r="P4669" s="24">
        <v>47235</v>
      </c>
      <c r="R4669" s="12">
        <v>43585</v>
      </c>
      <c r="T4669">
        <v>60</v>
      </c>
    </row>
    <row r="4670" spans="1:20" ht="18.75" x14ac:dyDescent="0.25">
      <c r="A4670">
        <v>5090503</v>
      </c>
      <c r="B4670">
        <v>1011403</v>
      </c>
      <c r="C4670">
        <v>0</v>
      </c>
      <c r="D4670" t="s">
        <v>14</v>
      </c>
      <c r="E4670" t="s">
        <v>4212</v>
      </c>
      <c r="F4670" s="1">
        <v>100006404</v>
      </c>
      <c r="G4670" t="s">
        <v>4117</v>
      </c>
      <c r="H4670" s="22">
        <v>43585</v>
      </c>
      <c r="I4670">
        <v>1</v>
      </c>
      <c r="J4670" s="27">
        <f t="shared" si="109"/>
        <v>119</v>
      </c>
      <c r="K4670">
        <v>17</v>
      </c>
      <c r="L4670">
        <v>0.28899999999999998</v>
      </c>
      <c r="M4670">
        <v>11.066000000000001</v>
      </c>
      <c r="N4670">
        <v>5.9340000000000002</v>
      </c>
      <c r="O4670" s="15">
        <v>43585</v>
      </c>
      <c r="P4670" s="24">
        <v>47235</v>
      </c>
      <c r="R4670" s="12">
        <v>43585</v>
      </c>
      <c r="T4670">
        <v>60</v>
      </c>
    </row>
    <row r="4671" spans="1:20" ht="18.75" x14ac:dyDescent="0.25">
      <c r="A4671">
        <v>5090503</v>
      </c>
      <c r="B4671">
        <v>1011403</v>
      </c>
      <c r="C4671">
        <v>0</v>
      </c>
      <c r="D4671" t="s">
        <v>14</v>
      </c>
      <c r="E4671" t="s">
        <v>4213</v>
      </c>
      <c r="F4671" s="1">
        <v>100006405</v>
      </c>
      <c r="G4671" t="s">
        <v>4117</v>
      </c>
      <c r="H4671" s="22">
        <v>43585</v>
      </c>
      <c r="I4671">
        <v>1</v>
      </c>
      <c r="J4671" s="27">
        <f t="shared" si="109"/>
        <v>119</v>
      </c>
      <c r="K4671">
        <v>16</v>
      </c>
      <c r="L4671">
        <v>0.27200000000000002</v>
      </c>
      <c r="M4671">
        <v>10.414999999999999</v>
      </c>
      <c r="N4671">
        <v>5.585</v>
      </c>
      <c r="O4671" s="15">
        <v>43585</v>
      </c>
      <c r="P4671" s="24">
        <v>47235</v>
      </c>
      <c r="R4671" s="12">
        <v>43585</v>
      </c>
      <c r="T4671">
        <v>60</v>
      </c>
    </row>
    <row r="4672" spans="1:20" ht="18.75" x14ac:dyDescent="0.25">
      <c r="A4672">
        <v>5090503</v>
      </c>
      <c r="B4672">
        <v>1011403</v>
      </c>
      <c r="C4672">
        <v>0</v>
      </c>
      <c r="D4672" t="s">
        <v>14</v>
      </c>
      <c r="E4672" t="s">
        <v>4214</v>
      </c>
      <c r="F4672" s="1">
        <v>100001679</v>
      </c>
      <c r="G4672" t="s">
        <v>4117</v>
      </c>
      <c r="H4672" s="22">
        <v>40663</v>
      </c>
      <c r="I4672">
        <v>2</v>
      </c>
      <c r="J4672" s="27">
        <f t="shared" si="109"/>
        <v>215</v>
      </c>
      <c r="K4672">
        <v>308</v>
      </c>
      <c r="L4672">
        <v>0</v>
      </c>
      <c r="M4672">
        <v>307</v>
      </c>
      <c r="N4672">
        <v>1</v>
      </c>
      <c r="O4672" s="15">
        <v>40663</v>
      </c>
      <c r="P4672" s="24">
        <v>47235</v>
      </c>
      <c r="R4672" s="12">
        <v>40663</v>
      </c>
      <c r="T4672">
        <v>48</v>
      </c>
    </row>
    <row r="4673" spans="1:20" ht="18.75" x14ac:dyDescent="0.25">
      <c r="A4673">
        <v>5090503</v>
      </c>
      <c r="B4673">
        <v>1011403</v>
      </c>
      <c r="C4673">
        <v>0</v>
      </c>
      <c r="D4673" t="s">
        <v>14</v>
      </c>
      <c r="E4673" t="s">
        <v>4214</v>
      </c>
      <c r="F4673" s="1">
        <v>100001681</v>
      </c>
      <c r="G4673" t="s">
        <v>4117</v>
      </c>
      <c r="H4673" s="22">
        <v>41364</v>
      </c>
      <c r="I4673">
        <v>1</v>
      </c>
      <c r="J4673" s="27">
        <f t="shared" si="109"/>
        <v>192</v>
      </c>
      <c r="K4673">
        <v>145</v>
      </c>
      <c r="L4673">
        <v>0</v>
      </c>
      <c r="M4673">
        <v>144</v>
      </c>
      <c r="N4673">
        <v>1</v>
      </c>
      <c r="O4673" s="15">
        <v>41364</v>
      </c>
      <c r="P4673" s="24">
        <v>47235</v>
      </c>
      <c r="R4673" s="12">
        <v>41364</v>
      </c>
      <c r="T4673">
        <v>48</v>
      </c>
    </row>
    <row r="4674" spans="1:20" ht="18.75" x14ac:dyDescent="0.25">
      <c r="A4674">
        <v>5090503</v>
      </c>
      <c r="B4674">
        <v>1011403</v>
      </c>
      <c r="C4674">
        <v>0</v>
      </c>
      <c r="D4674" t="s">
        <v>14</v>
      </c>
      <c r="E4674" t="s">
        <v>4215</v>
      </c>
      <c r="F4674" s="1">
        <v>100004314</v>
      </c>
      <c r="G4674" t="s">
        <v>4117</v>
      </c>
      <c r="H4674" s="22">
        <v>42054</v>
      </c>
      <c r="I4674">
        <v>2</v>
      </c>
      <c r="J4674" s="27">
        <f t="shared" si="109"/>
        <v>170</v>
      </c>
      <c r="K4674">
        <v>158</v>
      </c>
      <c r="L4674">
        <v>0</v>
      </c>
      <c r="M4674">
        <v>157</v>
      </c>
      <c r="N4674">
        <v>1</v>
      </c>
      <c r="O4674" s="15">
        <v>42054</v>
      </c>
      <c r="P4674" s="24">
        <v>47235</v>
      </c>
      <c r="R4674" s="12">
        <v>42054</v>
      </c>
      <c r="T4674">
        <v>48</v>
      </c>
    </row>
    <row r="4675" spans="1:20" ht="18.75" x14ac:dyDescent="0.25">
      <c r="A4675">
        <v>5090503</v>
      </c>
      <c r="B4675">
        <v>1011403</v>
      </c>
      <c r="C4675">
        <v>0</v>
      </c>
      <c r="D4675" t="s">
        <v>14</v>
      </c>
      <c r="E4675" t="s">
        <v>4215</v>
      </c>
      <c r="F4675" s="1">
        <v>100004475</v>
      </c>
      <c r="G4675" t="s">
        <v>4117</v>
      </c>
      <c r="H4675" s="22">
        <v>42054</v>
      </c>
      <c r="I4675">
        <v>2</v>
      </c>
      <c r="J4675" s="27">
        <f t="shared" ref="J4675:J4738" si="110">DATEDIF(H4675,P4675,"m")</f>
        <v>170</v>
      </c>
      <c r="K4675">
        <v>0</v>
      </c>
      <c r="L4675">
        <v>0</v>
      </c>
      <c r="M4675">
        <v>0</v>
      </c>
      <c r="N4675">
        <v>0</v>
      </c>
      <c r="O4675" s="15">
        <v>42054</v>
      </c>
      <c r="P4675" s="24">
        <v>47235</v>
      </c>
      <c r="R4675" s="12">
        <v>42054</v>
      </c>
      <c r="T4675">
        <v>48</v>
      </c>
    </row>
    <row r="4676" spans="1:20" ht="18.75" x14ac:dyDescent="0.25">
      <c r="A4676">
        <v>5090503</v>
      </c>
      <c r="B4676">
        <v>1011403</v>
      </c>
      <c r="C4676">
        <v>0</v>
      </c>
      <c r="D4676" t="s">
        <v>14</v>
      </c>
      <c r="E4676" t="s">
        <v>4215</v>
      </c>
      <c r="F4676" s="1">
        <v>100004475</v>
      </c>
      <c r="G4676" t="s">
        <v>4117</v>
      </c>
      <c r="H4676" s="22">
        <v>42054</v>
      </c>
      <c r="I4676">
        <v>1</v>
      </c>
      <c r="J4676" s="27">
        <f t="shared" si="110"/>
        <v>170</v>
      </c>
      <c r="K4676">
        <v>0</v>
      </c>
      <c r="L4676">
        <v>0</v>
      </c>
      <c r="M4676">
        <v>0</v>
      </c>
      <c r="N4676">
        <v>0</v>
      </c>
      <c r="O4676" s="15">
        <v>42054</v>
      </c>
      <c r="P4676" s="24">
        <v>47235</v>
      </c>
      <c r="R4676" s="12">
        <v>42054</v>
      </c>
      <c r="T4676">
        <v>48</v>
      </c>
    </row>
    <row r="4677" spans="1:20" ht="18.75" x14ac:dyDescent="0.25">
      <c r="A4677">
        <v>5090503</v>
      </c>
      <c r="B4677">
        <v>1011403</v>
      </c>
      <c r="C4677">
        <v>0</v>
      </c>
      <c r="D4677" t="s">
        <v>14</v>
      </c>
      <c r="E4677" t="s">
        <v>4215</v>
      </c>
      <c r="F4677" s="1">
        <v>100004475</v>
      </c>
      <c r="G4677" t="s">
        <v>4117</v>
      </c>
      <c r="H4677" s="22">
        <v>42054</v>
      </c>
      <c r="I4677">
        <v>2</v>
      </c>
      <c r="J4677" s="27">
        <f t="shared" si="110"/>
        <v>170</v>
      </c>
      <c r="K4677">
        <v>159</v>
      </c>
      <c r="L4677">
        <v>0</v>
      </c>
      <c r="M4677">
        <v>158</v>
      </c>
      <c r="N4677">
        <v>1</v>
      </c>
      <c r="O4677" s="15">
        <v>42054</v>
      </c>
      <c r="P4677" s="24">
        <v>47235</v>
      </c>
      <c r="R4677" s="12">
        <v>42054</v>
      </c>
      <c r="T4677">
        <v>48</v>
      </c>
    </row>
    <row r="4678" spans="1:20" ht="18.75" x14ac:dyDescent="0.25">
      <c r="A4678">
        <v>5090503</v>
      </c>
      <c r="B4678">
        <v>1011403</v>
      </c>
      <c r="C4678">
        <v>0</v>
      </c>
      <c r="D4678" t="s">
        <v>14</v>
      </c>
      <c r="E4678" t="s">
        <v>4216</v>
      </c>
      <c r="F4678" s="1">
        <v>100001705</v>
      </c>
      <c r="G4678" t="s">
        <v>4117</v>
      </c>
      <c r="H4678" s="22">
        <v>43305</v>
      </c>
      <c r="I4678">
        <v>3</v>
      </c>
      <c r="J4678" s="27">
        <f t="shared" si="110"/>
        <v>129</v>
      </c>
      <c r="K4678">
        <v>939</v>
      </c>
      <c r="L4678">
        <v>15.129</v>
      </c>
      <c r="M4678">
        <v>938</v>
      </c>
      <c r="N4678">
        <v>1</v>
      </c>
      <c r="O4678" s="15">
        <v>43305</v>
      </c>
      <c r="P4678" s="24">
        <v>47235</v>
      </c>
      <c r="R4678" s="12">
        <v>43305</v>
      </c>
      <c r="T4678">
        <v>48</v>
      </c>
    </row>
    <row r="4679" spans="1:20" ht="18.75" x14ac:dyDescent="0.25">
      <c r="A4679">
        <v>5090503</v>
      </c>
      <c r="B4679">
        <v>1011403</v>
      </c>
      <c r="C4679">
        <v>0</v>
      </c>
      <c r="D4679" t="s">
        <v>14</v>
      </c>
      <c r="E4679" t="s">
        <v>4217</v>
      </c>
      <c r="F4679" s="1">
        <v>100001703</v>
      </c>
      <c r="G4679" t="s">
        <v>4117</v>
      </c>
      <c r="H4679" s="22">
        <v>43305</v>
      </c>
      <c r="I4679">
        <v>1</v>
      </c>
      <c r="J4679" s="27">
        <f t="shared" si="110"/>
        <v>129</v>
      </c>
      <c r="K4679">
        <v>245</v>
      </c>
      <c r="L4679">
        <v>3.8650000000000002</v>
      </c>
      <c r="M4679">
        <v>244</v>
      </c>
      <c r="N4679">
        <v>1</v>
      </c>
      <c r="O4679" s="15">
        <v>43305</v>
      </c>
      <c r="P4679" s="24">
        <v>47235</v>
      </c>
      <c r="R4679" s="12">
        <v>43305</v>
      </c>
      <c r="T4679">
        <v>48</v>
      </c>
    </row>
    <row r="4680" spans="1:20" ht="18.75" x14ac:dyDescent="0.25">
      <c r="A4680">
        <v>5090503</v>
      </c>
      <c r="B4680">
        <v>1011403</v>
      </c>
      <c r="C4680">
        <v>0</v>
      </c>
      <c r="D4680" t="s">
        <v>14</v>
      </c>
      <c r="E4680" t="s">
        <v>4218</v>
      </c>
      <c r="F4680" s="1">
        <v>100001706</v>
      </c>
      <c r="G4680" t="s">
        <v>4117</v>
      </c>
      <c r="H4680" s="22">
        <v>43305</v>
      </c>
      <c r="I4680">
        <v>1</v>
      </c>
      <c r="J4680" s="27">
        <f t="shared" si="110"/>
        <v>129</v>
      </c>
      <c r="K4680">
        <v>171</v>
      </c>
      <c r="L4680">
        <v>2.6909999999999998</v>
      </c>
      <c r="M4680">
        <v>170</v>
      </c>
      <c r="N4680">
        <v>1</v>
      </c>
      <c r="O4680" s="15">
        <v>43305</v>
      </c>
      <c r="P4680" s="24">
        <v>47235</v>
      </c>
      <c r="R4680" s="12">
        <v>43305</v>
      </c>
      <c r="T4680">
        <v>48</v>
      </c>
    </row>
    <row r="4681" spans="1:20" ht="18.75" x14ac:dyDescent="0.25">
      <c r="A4681">
        <v>5090503</v>
      </c>
      <c r="B4681">
        <v>1011403</v>
      </c>
      <c r="C4681">
        <v>0</v>
      </c>
      <c r="D4681" t="s">
        <v>14</v>
      </c>
      <c r="E4681" t="s">
        <v>4219</v>
      </c>
      <c r="F4681" s="1">
        <v>100001704</v>
      </c>
      <c r="G4681" t="s">
        <v>4117</v>
      </c>
      <c r="H4681" s="22">
        <v>43305</v>
      </c>
      <c r="I4681">
        <v>2</v>
      </c>
      <c r="J4681" s="27">
        <f t="shared" si="110"/>
        <v>129</v>
      </c>
      <c r="K4681">
        <v>881</v>
      </c>
      <c r="L4681">
        <v>14.074</v>
      </c>
      <c r="M4681">
        <v>880</v>
      </c>
      <c r="N4681">
        <v>1</v>
      </c>
      <c r="O4681" s="15">
        <v>43305</v>
      </c>
      <c r="P4681" s="24">
        <v>47235</v>
      </c>
      <c r="R4681" s="12">
        <v>43305</v>
      </c>
      <c r="T4681">
        <v>48</v>
      </c>
    </row>
    <row r="4682" spans="1:20" ht="18.75" x14ac:dyDescent="0.25">
      <c r="A4682">
        <v>5090503</v>
      </c>
      <c r="B4682">
        <v>1011403</v>
      </c>
      <c r="C4682">
        <v>0</v>
      </c>
      <c r="D4682" t="s">
        <v>14</v>
      </c>
      <c r="E4682" t="s">
        <v>4220</v>
      </c>
      <c r="F4682" s="1">
        <v>100001707</v>
      </c>
      <c r="G4682" t="s">
        <v>4117</v>
      </c>
      <c r="H4682" s="22">
        <v>43305</v>
      </c>
      <c r="I4682">
        <v>1</v>
      </c>
      <c r="J4682" s="27">
        <f t="shared" si="110"/>
        <v>129</v>
      </c>
      <c r="K4682">
        <v>235</v>
      </c>
      <c r="L4682">
        <v>3.7130000000000001</v>
      </c>
      <c r="M4682">
        <v>234</v>
      </c>
      <c r="N4682">
        <v>1</v>
      </c>
      <c r="O4682" s="15">
        <v>43305</v>
      </c>
      <c r="P4682" s="24">
        <v>47235</v>
      </c>
      <c r="R4682" s="12">
        <v>43305</v>
      </c>
      <c r="T4682">
        <v>48</v>
      </c>
    </row>
    <row r="4683" spans="1:20" ht="18.75" x14ac:dyDescent="0.25">
      <c r="A4683">
        <v>5090503</v>
      </c>
      <c r="B4683">
        <v>1011403</v>
      </c>
      <c r="C4683">
        <v>0</v>
      </c>
      <c r="D4683" t="s">
        <v>14</v>
      </c>
      <c r="E4683" t="s">
        <v>4221</v>
      </c>
      <c r="F4683" s="1">
        <v>100001667</v>
      </c>
      <c r="G4683" t="s">
        <v>4117</v>
      </c>
      <c r="H4683" s="22">
        <v>40225</v>
      </c>
      <c r="I4683">
        <v>14</v>
      </c>
      <c r="J4683" s="27">
        <f t="shared" si="110"/>
        <v>230</v>
      </c>
      <c r="K4683">
        <v>7014.9520000000002</v>
      </c>
      <c r="L4683">
        <v>42.55</v>
      </c>
      <c r="M4683">
        <v>6231.6090000000004</v>
      </c>
      <c r="N4683">
        <v>783.34299999999996</v>
      </c>
      <c r="O4683" s="15">
        <v>40225</v>
      </c>
      <c r="P4683" s="24">
        <v>47235</v>
      </c>
      <c r="R4683" s="12">
        <v>40225</v>
      </c>
      <c r="T4683">
        <v>168</v>
      </c>
    </row>
    <row r="4684" spans="1:20" ht="18.75" x14ac:dyDescent="0.25">
      <c r="A4684">
        <v>5090503</v>
      </c>
      <c r="B4684">
        <v>1011403</v>
      </c>
      <c r="C4684">
        <v>0</v>
      </c>
      <c r="D4684" t="s">
        <v>14</v>
      </c>
      <c r="E4684" t="s">
        <v>4222</v>
      </c>
      <c r="F4684" s="1">
        <v>100004317</v>
      </c>
      <c r="G4684" t="s">
        <v>4117</v>
      </c>
      <c r="H4684" s="22">
        <v>43278</v>
      </c>
      <c r="I4684">
        <v>2</v>
      </c>
      <c r="J4684" s="27">
        <f t="shared" si="110"/>
        <v>130</v>
      </c>
      <c r="K4684">
        <v>220</v>
      </c>
      <c r="L4684">
        <v>0</v>
      </c>
      <c r="M4684">
        <v>219</v>
      </c>
      <c r="N4684">
        <v>1</v>
      </c>
      <c r="O4684" s="15">
        <v>43278</v>
      </c>
      <c r="P4684" s="24">
        <v>47235</v>
      </c>
      <c r="R4684" s="12">
        <v>43278</v>
      </c>
      <c r="T4684">
        <v>48</v>
      </c>
    </row>
    <row r="4685" spans="1:20" ht="18.75" x14ac:dyDescent="0.25">
      <c r="A4685">
        <v>5090503</v>
      </c>
      <c r="B4685">
        <v>1011403</v>
      </c>
      <c r="C4685">
        <v>0</v>
      </c>
      <c r="D4685" t="s">
        <v>14</v>
      </c>
      <c r="E4685" t="s">
        <v>4223</v>
      </c>
      <c r="F4685" s="1">
        <v>100005336</v>
      </c>
      <c r="G4685" t="s">
        <v>4117</v>
      </c>
      <c r="H4685" s="22">
        <v>43278</v>
      </c>
      <c r="I4685">
        <v>2</v>
      </c>
      <c r="J4685" s="27">
        <f t="shared" si="110"/>
        <v>130</v>
      </c>
      <c r="K4685">
        <v>220</v>
      </c>
      <c r="L4685">
        <v>0</v>
      </c>
      <c r="M4685">
        <v>219</v>
      </c>
      <c r="N4685">
        <v>1</v>
      </c>
      <c r="O4685" s="15">
        <v>43278</v>
      </c>
      <c r="P4685" s="24">
        <v>47235</v>
      </c>
      <c r="R4685" s="12">
        <v>43278</v>
      </c>
      <c r="T4685">
        <v>48</v>
      </c>
    </row>
    <row r="4686" spans="1:20" ht="18.75" x14ac:dyDescent="0.25">
      <c r="A4686">
        <v>5090503</v>
      </c>
      <c r="B4686">
        <v>1011403</v>
      </c>
      <c r="C4686">
        <v>0</v>
      </c>
      <c r="D4686" t="s">
        <v>14</v>
      </c>
      <c r="E4686" t="s">
        <v>4224</v>
      </c>
      <c r="F4686" s="1">
        <v>100001698</v>
      </c>
      <c r="G4686" t="s">
        <v>4117</v>
      </c>
      <c r="H4686" s="22">
        <v>42996</v>
      </c>
      <c r="I4686">
        <v>2</v>
      </c>
      <c r="J4686" s="27">
        <f t="shared" si="110"/>
        <v>139</v>
      </c>
      <c r="K4686">
        <v>460</v>
      </c>
      <c r="L4686">
        <v>0</v>
      </c>
      <c r="M4686">
        <v>459</v>
      </c>
      <c r="N4686">
        <v>1</v>
      </c>
      <c r="O4686" s="15">
        <v>42996</v>
      </c>
      <c r="P4686" s="24">
        <v>47235</v>
      </c>
      <c r="R4686" s="12">
        <v>42996</v>
      </c>
      <c r="T4686">
        <v>48</v>
      </c>
    </row>
    <row r="4687" spans="1:20" ht="18.75" x14ac:dyDescent="0.25">
      <c r="A4687">
        <v>5090503</v>
      </c>
      <c r="B4687">
        <v>1011403</v>
      </c>
      <c r="C4687">
        <v>0</v>
      </c>
      <c r="D4687" t="s">
        <v>14</v>
      </c>
      <c r="E4687" t="s">
        <v>4225</v>
      </c>
      <c r="F4687" s="1">
        <v>100006434</v>
      </c>
      <c r="G4687" t="s">
        <v>4117</v>
      </c>
      <c r="H4687" s="22">
        <v>43616</v>
      </c>
      <c r="I4687">
        <v>1</v>
      </c>
      <c r="J4687" s="27">
        <f t="shared" si="110"/>
        <v>118</v>
      </c>
      <c r="K4687">
        <v>3320</v>
      </c>
      <c r="L4687">
        <v>56.395000000000003</v>
      </c>
      <c r="M4687">
        <v>2104.79</v>
      </c>
      <c r="N4687">
        <v>1215.21</v>
      </c>
      <c r="O4687" s="15">
        <v>43616</v>
      </c>
      <c r="P4687" s="24">
        <v>47235</v>
      </c>
      <c r="R4687" s="12">
        <v>43616</v>
      </c>
      <c r="T4687">
        <v>60</v>
      </c>
    </row>
    <row r="4688" spans="1:20" ht="18.75" x14ac:dyDescent="0.25">
      <c r="A4688">
        <v>5090503</v>
      </c>
      <c r="B4688">
        <v>1011403</v>
      </c>
      <c r="C4688">
        <v>0</v>
      </c>
      <c r="D4688" t="s">
        <v>14</v>
      </c>
      <c r="E4688" t="s">
        <v>4226</v>
      </c>
      <c r="F4688" s="1">
        <v>100001693</v>
      </c>
      <c r="G4688" t="s">
        <v>4117</v>
      </c>
      <c r="H4688" s="22">
        <v>42996</v>
      </c>
      <c r="I4688">
        <v>3</v>
      </c>
      <c r="J4688" s="27">
        <f t="shared" si="110"/>
        <v>139</v>
      </c>
      <c r="K4688">
        <v>480</v>
      </c>
      <c r="L4688">
        <v>0</v>
      </c>
      <c r="M4688">
        <v>479</v>
      </c>
      <c r="N4688">
        <v>1</v>
      </c>
      <c r="O4688" s="15">
        <v>42996</v>
      </c>
      <c r="P4688" s="24">
        <v>47235</v>
      </c>
      <c r="R4688" s="12">
        <v>42996</v>
      </c>
      <c r="T4688">
        <v>48</v>
      </c>
    </row>
    <row r="4689" spans="1:20" ht="18.75" x14ac:dyDescent="0.25">
      <c r="A4689">
        <v>5090503</v>
      </c>
      <c r="B4689">
        <v>1011403</v>
      </c>
      <c r="C4689">
        <v>0</v>
      </c>
      <c r="D4689" t="s">
        <v>14</v>
      </c>
      <c r="E4689" t="s">
        <v>4227</v>
      </c>
      <c r="F4689" s="1">
        <v>100006709</v>
      </c>
      <c r="G4689" t="s">
        <v>4117</v>
      </c>
      <c r="H4689" s="22">
        <v>43861</v>
      </c>
      <c r="I4689">
        <v>1</v>
      </c>
      <c r="J4689" s="27">
        <f t="shared" si="110"/>
        <v>110</v>
      </c>
      <c r="K4689">
        <v>554.4</v>
      </c>
      <c r="L4689">
        <v>9.4169999999999998</v>
      </c>
      <c r="M4689">
        <v>277.07100000000003</v>
      </c>
      <c r="N4689">
        <v>277.32900000000001</v>
      </c>
      <c r="O4689" s="15">
        <v>43861</v>
      </c>
      <c r="P4689" s="24">
        <v>47235</v>
      </c>
      <c r="R4689" s="12">
        <v>43861</v>
      </c>
      <c r="T4689">
        <v>60</v>
      </c>
    </row>
    <row r="4690" spans="1:20" ht="18.75" x14ac:dyDescent="0.25">
      <c r="A4690">
        <v>5090503</v>
      </c>
      <c r="B4690">
        <v>1011403</v>
      </c>
      <c r="C4690">
        <v>0</v>
      </c>
      <c r="D4690" t="s">
        <v>14</v>
      </c>
      <c r="E4690" t="s">
        <v>4228</v>
      </c>
      <c r="F4690" s="1">
        <v>100006378</v>
      </c>
      <c r="G4690" t="s">
        <v>4117</v>
      </c>
      <c r="H4690" s="22">
        <v>43555</v>
      </c>
      <c r="I4690">
        <v>1</v>
      </c>
      <c r="J4690" s="27">
        <f t="shared" si="110"/>
        <v>120</v>
      </c>
      <c r="K4690">
        <v>760</v>
      </c>
      <c r="L4690">
        <v>12.91</v>
      </c>
      <c r="M4690">
        <v>507.22199999999998</v>
      </c>
      <c r="N4690">
        <v>252.77799999999999</v>
      </c>
      <c r="O4690" s="15">
        <v>43555</v>
      </c>
      <c r="P4690" s="24">
        <v>47235</v>
      </c>
      <c r="R4690" s="12">
        <v>43555</v>
      </c>
      <c r="T4690">
        <v>60</v>
      </c>
    </row>
    <row r="4691" spans="1:20" ht="18.75" x14ac:dyDescent="0.25">
      <c r="A4691">
        <v>5090503</v>
      </c>
      <c r="B4691">
        <v>1011403</v>
      </c>
      <c r="C4691">
        <v>0</v>
      </c>
      <c r="D4691" t="s">
        <v>14</v>
      </c>
      <c r="E4691" t="s">
        <v>4229</v>
      </c>
      <c r="F4691" s="1">
        <v>100001671</v>
      </c>
      <c r="G4691" t="s">
        <v>4117</v>
      </c>
      <c r="H4691" s="22">
        <v>40225</v>
      </c>
      <c r="I4691">
        <v>3</v>
      </c>
      <c r="J4691" s="27">
        <f t="shared" si="110"/>
        <v>230</v>
      </c>
      <c r="K4691">
        <v>218.40899999999999</v>
      </c>
      <c r="L4691">
        <v>0</v>
      </c>
      <c r="M4691">
        <v>217.40899999999999</v>
      </c>
      <c r="N4691">
        <v>1</v>
      </c>
      <c r="O4691" s="15">
        <v>40225</v>
      </c>
      <c r="P4691" s="24">
        <v>47235</v>
      </c>
      <c r="R4691" s="12">
        <v>40225</v>
      </c>
      <c r="T4691">
        <v>48</v>
      </c>
    </row>
    <row r="4692" spans="1:20" ht="18.75" x14ac:dyDescent="0.25">
      <c r="A4692">
        <v>5090503</v>
      </c>
      <c r="B4692">
        <v>1011403</v>
      </c>
      <c r="C4692">
        <v>0</v>
      </c>
      <c r="D4692" t="s">
        <v>14</v>
      </c>
      <c r="E4692" t="s">
        <v>4230</v>
      </c>
      <c r="F4692" s="1">
        <v>100006685</v>
      </c>
      <c r="G4692" t="s">
        <v>4117</v>
      </c>
      <c r="H4692" s="22">
        <v>43830</v>
      </c>
      <c r="I4692">
        <v>19</v>
      </c>
      <c r="J4692" s="27">
        <f t="shared" si="110"/>
        <v>111</v>
      </c>
      <c r="K4692">
        <v>2828.0680000000002</v>
      </c>
      <c r="L4692">
        <v>48.037999999999997</v>
      </c>
      <c r="M4692">
        <v>1461.2940000000001</v>
      </c>
      <c r="N4692">
        <v>1366.7739999999999</v>
      </c>
      <c r="O4692" s="15">
        <v>43830</v>
      </c>
      <c r="P4692" s="24">
        <v>47235</v>
      </c>
      <c r="R4692" s="12">
        <v>43830</v>
      </c>
      <c r="T4692">
        <v>60</v>
      </c>
    </row>
    <row r="4693" spans="1:20" ht="18.75" x14ac:dyDescent="0.25">
      <c r="A4693">
        <v>5090503</v>
      </c>
      <c r="B4693">
        <v>1011403</v>
      </c>
      <c r="C4693">
        <v>0</v>
      </c>
      <c r="D4693" t="s">
        <v>14</v>
      </c>
      <c r="E4693" t="s">
        <v>4231</v>
      </c>
      <c r="F4693" s="1">
        <v>100007257</v>
      </c>
      <c r="G4693" t="s">
        <v>4117</v>
      </c>
      <c r="H4693" s="22">
        <v>44724</v>
      </c>
      <c r="I4693">
        <v>1</v>
      </c>
      <c r="J4693" s="27">
        <f t="shared" si="110"/>
        <v>82</v>
      </c>
      <c r="K4693">
        <v>1102.9159999999999</v>
      </c>
      <c r="L4693">
        <v>18.734000000000002</v>
      </c>
      <c r="M4693">
        <v>30.216000000000001</v>
      </c>
      <c r="N4693">
        <v>1072.7</v>
      </c>
      <c r="O4693" s="15">
        <v>44724</v>
      </c>
      <c r="P4693" s="24">
        <v>47235</v>
      </c>
      <c r="R4693" s="12">
        <v>44724</v>
      </c>
      <c r="T4693">
        <v>60</v>
      </c>
    </row>
    <row r="4694" spans="1:20" ht="18.75" x14ac:dyDescent="0.25">
      <c r="A4694">
        <v>5090503</v>
      </c>
      <c r="B4694">
        <v>1011403</v>
      </c>
      <c r="C4694">
        <v>0</v>
      </c>
      <c r="D4694" t="s">
        <v>14</v>
      </c>
      <c r="E4694" t="s">
        <v>4232</v>
      </c>
      <c r="F4694" s="1">
        <v>100004997</v>
      </c>
      <c r="G4694" t="s">
        <v>4117</v>
      </c>
      <c r="H4694" s="22">
        <v>41486</v>
      </c>
      <c r="I4694">
        <v>1</v>
      </c>
      <c r="J4694" s="27">
        <f t="shared" si="110"/>
        <v>188</v>
      </c>
      <c r="K4694">
        <v>2478.64</v>
      </c>
      <c r="L4694">
        <v>0</v>
      </c>
      <c r="M4694">
        <v>2477.64</v>
      </c>
      <c r="N4694">
        <v>1</v>
      </c>
      <c r="O4694" s="15">
        <v>41486</v>
      </c>
      <c r="P4694" s="24">
        <v>47235</v>
      </c>
      <c r="R4694" s="12">
        <v>41486</v>
      </c>
      <c r="T4694">
        <v>48</v>
      </c>
    </row>
    <row r="4695" spans="1:20" ht="18.75" x14ac:dyDescent="0.25">
      <c r="A4695">
        <v>5090503</v>
      </c>
      <c r="B4695">
        <v>1011403</v>
      </c>
      <c r="C4695">
        <v>0</v>
      </c>
      <c r="D4695" t="s">
        <v>14</v>
      </c>
      <c r="E4695" t="s">
        <v>4233</v>
      </c>
      <c r="F4695" s="1">
        <v>100001676</v>
      </c>
      <c r="G4695" t="s">
        <v>4117</v>
      </c>
      <c r="H4695" s="22">
        <v>40225</v>
      </c>
      <c r="I4695">
        <v>7</v>
      </c>
      <c r="J4695" s="27">
        <f t="shared" si="110"/>
        <v>230</v>
      </c>
      <c r="K4695">
        <v>2242.3380000000002</v>
      </c>
      <c r="L4695">
        <v>0</v>
      </c>
      <c r="M4695">
        <v>2241.3380000000002</v>
      </c>
      <c r="N4695">
        <v>1</v>
      </c>
      <c r="O4695" s="15">
        <v>40225</v>
      </c>
      <c r="P4695" s="24">
        <v>47235</v>
      </c>
      <c r="R4695" s="12">
        <v>40225</v>
      </c>
      <c r="T4695">
        <v>48</v>
      </c>
    </row>
    <row r="4696" spans="1:20" ht="18.75" x14ac:dyDescent="0.25">
      <c r="A4696">
        <v>5090503</v>
      </c>
      <c r="B4696">
        <v>1011403</v>
      </c>
      <c r="C4696">
        <v>0</v>
      </c>
      <c r="D4696" t="s">
        <v>14</v>
      </c>
      <c r="E4696" t="s">
        <v>4234</v>
      </c>
      <c r="F4696" s="1">
        <v>100004292</v>
      </c>
      <c r="G4696" t="s">
        <v>4117</v>
      </c>
      <c r="H4696" s="22">
        <v>38108</v>
      </c>
      <c r="I4696">
        <v>1</v>
      </c>
      <c r="J4696" s="27">
        <f t="shared" si="110"/>
        <v>299</v>
      </c>
      <c r="K4696">
        <v>3750</v>
      </c>
      <c r="L4696">
        <v>0</v>
      </c>
      <c r="M4696">
        <v>3749</v>
      </c>
      <c r="N4696">
        <v>1</v>
      </c>
      <c r="O4696" s="15">
        <v>38108</v>
      </c>
      <c r="P4696" s="24">
        <v>47235</v>
      </c>
      <c r="R4696" s="12">
        <v>38108</v>
      </c>
      <c r="T4696">
        <v>48</v>
      </c>
    </row>
    <row r="4697" spans="1:20" ht="18.75" x14ac:dyDescent="0.25">
      <c r="A4697">
        <v>5090503</v>
      </c>
      <c r="B4697">
        <v>1011403</v>
      </c>
      <c r="C4697">
        <v>0</v>
      </c>
      <c r="D4697" t="s">
        <v>14</v>
      </c>
      <c r="E4697" t="s">
        <v>4235</v>
      </c>
      <c r="F4697" s="1">
        <v>100004309</v>
      </c>
      <c r="G4697" t="s">
        <v>4117</v>
      </c>
      <c r="H4697" s="22">
        <v>40867</v>
      </c>
      <c r="I4697">
        <v>2</v>
      </c>
      <c r="J4697" s="27">
        <f t="shared" si="110"/>
        <v>209</v>
      </c>
      <c r="K4697">
        <v>2528.5720000000001</v>
      </c>
      <c r="L4697">
        <v>0</v>
      </c>
      <c r="M4697">
        <v>2527.5720000000001</v>
      </c>
      <c r="N4697">
        <v>1</v>
      </c>
      <c r="O4697" s="15">
        <v>40867</v>
      </c>
      <c r="P4697" s="24">
        <v>47235</v>
      </c>
      <c r="R4697" s="12">
        <v>40867</v>
      </c>
      <c r="T4697">
        <v>48</v>
      </c>
    </row>
    <row r="4698" spans="1:20" ht="18.75" x14ac:dyDescent="0.25">
      <c r="A4698">
        <v>5090503</v>
      </c>
      <c r="B4698">
        <v>1011403</v>
      </c>
      <c r="C4698">
        <v>0</v>
      </c>
      <c r="D4698" t="s">
        <v>14</v>
      </c>
      <c r="E4698" t="s">
        <v>4236</v>
      </c>
      <c r="F4698" s="1">
        <v>100005334</v>
      </c>
      <c r="G4698" t="s">
        <v>4117</v>
      </c>
      <c r="H4698" s="22">
        <v>43339</v>
      </c>
      <c r="I4698">
        <v>1</v>
      </c>
      <c r="J4698" s="27">
        <f t="shared" si="110"/>
        <v>128</v>
      </c>
      <c r="K4698">
        <v>40240.334000000003</v>
      </c>
      <c r="L4698">
        <v>854.39700000000005</v>
      </c>
      <c r="M4698">
        <v>39519.766000000003</v>
      </c>
      <c r="N4698">
        <v>720.56799999999998</v>
      </c>
      <c r="O4698" s="15">
        <v>43339</v>
      </c>
      <c r="P4698" s="24">
        <v>47235</v>
      </c>
      <c r="R4698" s="12">
        <v>43339</v>
      </c>
      <c r="T4698">
        <v>48</v>
      </c>
    </row>
    <row r="4699" spans="1:20" ht="18.75" x14ac:dyDescent="0.25">
      <c r="A4699">
        <v>5090503</v>
      </c>
      <c r="B4699">
        <v>1011403</v>
      </c>
      <c r="C4699">
        <v>0</v>
      </c>
      <c r="D4699" t="s">
        <v>14</v>
      </c>
      <c r="E4699" t="s">
        <v>4237</v>
      </c>
      <c r="F4699" s="1">
        <v>100001691</v>
      </c>
      <c r="G4699" t="s">
        <v>4117</v>
      </c>
      <c r="H4699" s="22">
        <v>43339</v>
      </c>
      <c r="I4699">
        <v>1</v>
      </c>
      <c r="J4699" s="27">
        <f t="shared" si="110"/>
        <v>128</v>
      </c>
      <c r="K4699">
        <v>36677.866999999998</v>
      </c>
      <c r="L4699">
        <v>778.755</v>
      </c>
      <c r="M4699">
        <v>36020.991999999998</v>
      </c>
      <c r="N4699">
        <v>656.875</v>
      </c>
      <c r="O4699" s="15">
        <v>43339</v>
      </c>
      <c r="P4699" s="24">
        <v>47235</v>
      </c>
      <c r="R4699" s="12">
        <v>43339</v>
      </c>
      <c r="T4699">
        <v>48</v>
      </c>
    </row>
    <row r="4700" spans="1:20" ht="18.75" x14ac:dyDescent="0.25">
      <c r="A4700">
        <v>5090503</v>
      </c>
      <c r="B4700">
        <v>1011403</v>
      </c>
      <c r="C4700">
        <v>0</v>
      </c>
      <c r="D4700" t="s">
        <v>14</v>
      </c>
      <c r="E4700" t="s">
        <v>4238</v>
      </c>
      <c r="F4700" s="1">
        <v>100001665</v>
      </c>
      <c r="G4700" t="s">
        <v>4117</v>
      </c>
      <c r="H4700" s="22">
        <v>40225</v>
      </c>
      <c r="I4700">
        <v>4</v>
      </c>
      <c r="J4700" s="27">
        <f t="shared" si="110"/>
        <v>230</v>
      </c>
      <c r="K4700">
        <v>4800.6440000000002</v>
      </c>
      <c r="L4700">
        <v>0</v>
      </c>
      <c r="M4700">
        <v>4799.6440000000002</v>
      </c>
      <c r="N4700">
        <v>1</v>
      </c>
      <c r="O4700" s="15">
        <v>40225</v>
      </c>
      <c r="P4700" s="24">
        <v>47235</v>
      </c>
      <c r="R4700" s="12">
        <v>40225</v>
      </c>
      <c r="T4700">
        <v>48</v>
      </c>
    </row>
    <row r="4701" spans="1:20" ht="18.75" x14ac:dyDescent="0.25">
      <c r="A4701">
        <v>5090503</v>
      </c>
      <c r="B4701">
        <v>1011403</v>
      </c>
      <c r="C4701">
        <v>0</v>
      </c>
      <c r="D4701" t="s">
        <v>14</v>
      </c>
      <c r="E4701" t="s">
        <v>4239</v>
      </c>
      <c r="F4701" s="1">
        <v>100006502</v>
      </c>
      <c r="G4701" t="s">
        <v>4117</v>
      </c>
      <c r="H4701" s="22">
        <v>43708</v>
      </c>
      <c r="I4701">
        <v>4</v>
      </c>
      <c r="J4701" s="27">
        <f t="shared" si="110"/>
        <v>115</v>
      </c>
      <c r="K4701">
        <v>297.25099999999998</v>
      </c>
      <c r="L4701">
        <v>5.0490000000000004</v>
      </c>
      <c r="M4701">
        <v>173.46199999999999</v>
      </c>
      <c r="N4701">
        <v>123.789</v>
      </c>
      <c r="O4701" s="15">
        <v>43708</v>
      </c>
      <c r="P4701" s="24">
        <v>47235</v>
      </c>
      <c r="R4701" s="12">
        <v>43708</v>
      </c>
      <c r="T4701">
        <v>60</v>
      </c>
    </row>
    <row r="4702" spans="1:20" ht="18.75" x14ac:dyDescent="0.25">
      <c r="A4702">
        <v>5090503</v>
      </c>
      <c r="B4702">
        <v>1011403</v>
      </c>
      <c r="C4702">
        <v>0</v>
      </c>
      <c r="D4702" t="s">
        <v>14</v>
      </c>
      <c r="E4702" t="s">
        <v>4240</v>
      </c>
      <c r="F4702" s="1">
        <v>100001677</v>
      </c>
      <c r="G4702" t="s">
        <v>4117</v>
      </c>
      <c r="H4702" s="22">
        <v>40225</v>
      </c>
      <c r="I4702">
        <v>7</v>
      </c>
      <c r="J4702" s="27">
        <f t="shared" si="110"/>
        <v>230</v>
      </c>
      <c r="K4702">
        <v>3261.587</v>
      </c>
      <c r="L4702">
        <v>0</v>
      </c>
      <c r="M4702">
        <v>3260.587</v>
      </c>
      <c r="N4702">
        <v>1</v>
      </c>
      <c r="O4702" s="15">
        <v>40225</v>
      </c>
      <c r="P4702" s="24">
        <v>47235</v>
      </c>
      <c r="R4702" s="12">
        <v>40225</v>
      </c>
      <c r="T4702">
        <v>48</v>
      </c>
    </row>
    <row r="4703" spans="1:20" ht="18.75" x14ac:dyDescent="0.25">
      <c r="A4703">
        <v>5090503</v>
      </c>
      <c r="B4703">
        <v>1011403</v>
      </c>
      <c r="C4703">
        <v>0</v>
      </c>
      <c r="D4703" t="s">
        <v>14</v>
      </c>
      <c r="E4703" t="s">
        <v>4241</v>
      </c>
      <c r="F4703" s="1">
        <v>100004994</v>
      </c>
      <c r="G4703" t="s">
        <v>4117</v>
      </c>
      <c r="H4703" s="22">
        <v>38354</v>
      </c>
      <c r="I4703">
        <v>6</v>
      </c>
      <c r="J4703" s="27">
        <f t="shared" si="110"/>
        <v>291</v>
      </c>
      <c r="K4703">
        <v>3016.65</v>
      </c>
      <c r="L4703">
        <v>0</v>
      </c>
      <c r="M4703">
        <v>3015.65</v>
      </c>
      <c r="N4703">
        <v>1</v>
      </c>
      <c r="O4703" s="15">
        <v>38354</v>
      </c>
      <c r="P4703" s="24">
        <v>47235</v>
      </c>
      <c r="R4703" s="12">
        <v>38354</v>
      </c>
      <c r="T4703">
        <v>48</v>
      </c>
    </row>
    <row r="4704" spans="1:20" ht="18.75" x14ac:dyDescent="0.25">
      <c r="A4704">
        <v>5090503</v>
      </c>
      <c r="B4704">
        <v>1011403</v>
      </c>
      <c r="C4704">
        <v>0</v>
      </c>
      <c r="D4704" t="s">
        <v>14</v>
      </c>
      <c r="E4704" t="s">
        <v>4242</v>
      </c>
      <c r="F4704" s="1">
        <v>100004299</v>
      </c>
      <c r="G4704" t="s">
        <v>4117</v>
      </c>
      <c r="H4704" s="22">
        <v>39082</v>
      </c>
      <c r="I4704">
        <v>1</v>
      </c>
      <c r="J4704" s="27">
        <f t="shared" si="110"/>
        <v>267</v>
      </c>
      <c r="K4704">
        <v>525</v>
      </c>
      <c r="L4704">
        <v>0</v>
      </c>
      <c r="M4704">
        <v>524</v>
      </c>
      <c r="N4704">
        <v>1</v>
      </c>
      <c r="O4704" s="15">
        <v>39082</v>
      </c>
      <c r="P4704" s="24">
        <v>47235</v>
      </c>
      <c r="R4704" s="12">
        <v>39082</v>
      </c>
      <c r="T4704">
        <v>48</v>
      </c>
    </row>
    <row r="4705" spans="1:20" ht="18.75" x14ac:dyDescent="0.25">
      <c r="A4705">
        <v>5090503</v>
      </c>
      <c r="B4705">
        <v>1011403</v>
      </c>
      <c r="C4705">
        <v>0</v>
      </c>
      <c r="D4705" t="s">
        <v>14</v>
      </c>
      <c r="E4705" t="s">
        <v>4243</v>
      </c>
      <c r="F4705" s="1">
        <v>100005098</v>
      </c>
      <c r="G4705" t="s">
        <v>4117</v>
      </c>
      <c r="H4705" s="22">
        <v>34182</v>
      </c>
      <c r="I4705">
        <v>12</v>
      </c>
      <c r="J4705" s="27">
        <f t="shared" si="110"/>
        <v>428</v>
      </c>
      <c r="K4705">
        <v>1583.508</v>
      </c>
      <c r="L4705">
        <v>0</v>
      </c>
      <c r="M4705">
        <v>1582.508</v>
      </c>
      <c r="N4705">
        <v>1</v>
      </c>
      <c r="O4705" s="15">
        <v>34182</v>
      </c>
      <c r="P4705" s="24">
        <v>47235</v>
      </c>
      <c r="R4705" s="12">
        <v>34182</v>
      </c>
      <c r="T4705">
        <v>48</v>
      </c>
    </row>
    <row r="4706" spans="1:20" ht="18.75" x14ac:dyDescent="0.25">
      <c r="A4706">
        <v>5090503</v>
      </c>
      <c r="B4706">
        <v>1011403</v>
      </c>
      <c r="C4706">
        <v>0</v>
      </c>
      <c r="D4706" t="s">
        <v>14</v>
      </c>
      <c r="E4706" t="s">
        <v>4243</v>
      </c>
      <c r="F4706" s="1">
        <v>100005104</v>
      </c>
      <c r="G4706" t="s">
        <v>4117</v>
      </c>
      <c r="H4706" s="22">
        <v>34182</v>
      </c>
      <c r="I4706">
        <v>3</v>
      </c>
      <c r="J4706" s="27">
        <f t="shared" si="110"/>
        <v>428</v>
      </c>
      <c r="K4706">
        <v>395.87700000000001</v>
      </c>
      <c r="L4706">
        <v>0</v>
      </c>
      <c r="M4706">
        <v>394.87700000000001</v>
      </c>
      <c r="N4706">
        <v>1</v>
      </c>
      <c r="O4706" s="15">
        <v>34182</v>
      </c>
      <c r="P4706" s="24">
        <v>47235</v>
      </c>
      <c r="R4706" s="12">
        <v>34182</v>
      </c>
      <c r="T4706">
        <v>48</v>
      </c>
    </row>
    <row r="4707" spans="1:20" ht="18.75" x14ac:dyDescent="0.25">
      <c r="A4707">
        <v>5090503</v>
      </c>
      <c r="B4707">
        <v>1011403</v>
      </c>
      <c r="C4707">
        <v>0</v>
      </c>
      <c r="D4707" t="s">
        <v>14</v>
      </c>
      <c r="E4707" t="s">
        <v>4244</v>
      </c>
      <c r="F4707" s="1">
        <v>100005091</v>
      </c>
      <c r="G4707" t="s">
        <v>4117</v>
      </c>
      <c r="H4707" s="22">
        <v>34182</v>
      </c>
      <c r="I4707">
        <v>1</v>
      </c>
      <c r="J4707" s="27">
        <f t="shared" si="110"/>
        <v>428</v>
      </c>
      <c r="K4707">
        <v>1201.576</v>
      </c>
      <c r="L4707">
        <v>0</v>
      </c>
      <c r="M4707">
        <v>1200.576</v>
      </c>
      <c r="N4707">
        <v>1</v>
      </c>
      <c r="O4707" s="15">
        <v>34182</v>
      </c>
      <c r="P4707" s="24">
        <v>47235</v>
      </c>
      <c r="R4707" s="12">
        <v>34182</v>
      </c>
      <c r="T4707">
        <v>48</v>
      </c>
    </row>
    <row r="4708" spans="1:20" ht="18.75" x14ac:dyDescent="0.25">
      <c r="A4708">
        <v>5090503</v>
      </c>
      <c r="B4708">
        <v>1011403</v>
      </c>
      <c r="C4708">
        <v>0</v>
      </c>
      <c r="D4708" t="s">
        <v>14</v>
      </c>
      <c r="E4708" t="s">
        <v>4244</v>
      </c>
      <c r="F4708" s="1">
        <v>100005093</v>
      </c>
      <c r="G4708" t="s">
        <v>4117</v>
      </c>
      <c r="H4708" s="22">
        <v>34182</v>
      </c>
      <c r="I4708">
        <v>1</v>
      </c>
      <c r="J4708" s="27">
        <f t="shared" si="110"/>
        <v>428</v>
      </c>
      <c r="K4708">
        <v>1201.576</v>
      </c>
      <c r="L4708">
        <v>0</v>
      </c>
      <c r="M4708">
        <v>1200.576</v>
      </c>
      <c r="N4708">
        <v>1</v>
      </c>
      <c r="O4708" s="15">
        <v>34182</v>
      </c>
      <c r="P4708" s="24">
        <v>47235</v>
      </c>
      <c r="R4708" s="12">
        <v>34182</v>
      </c>
      <c r="T4708">
        <v>48</v>
      </c>
    </row>
    <row r="4709" spans="1:20" ht="18.75" x14ac:dyDescent="0.25">
      <c r="A4709">
        <v>5090503</v>
      </c>
      <c r="B4709">
        <v>1011403</v>
      </c>
      <c r="C4709">
        <v>0</v>
      </c>
      <c r="D4709" t="s">
        <v>14</v>
      </c>
      <c r="E4709" t="s">
        <v>4244</v>
      </c>
      <c r="F4709" s="1">
        <v>100005096</v>
      </c>
      <c r="G4709" t="s">
        <v>4117</v>
      </c>
      <c r="H4709" s="22">
        <v>34182</v>
      </c>
      <c r="I4709">
        <v>2</v>
      </c>
      <c r="J4709" s="27">
        <f t="shared" si="110"/>
        <v>428</v>
      </c>
      <c r="K4709">
        <v>1201.5719999999999</v>
      </c>
      <c r="L4709">
        <v>0</v>
      </c>
      <c r="M4709">
        <v>1200.5719999999999</v>
      </c>
      <c r="N4709">
        <v>1</v>
      </c>
      <c r="O4709" s="15">
        <v>34182</v>
      </c>
      <c r="P4709" s="24">
        <v>47235</v>
      </c>
      <c r="R4709" s="12">
        <v>34182</v>
      </c>
      <c r="T4709">
        <v>48</v>
      </c>
    </row>
    <row r="4710" spans="1:20" ht="18.75" x14ac:dyDescent="0.25">
      <c r="A4710">
        <v>5090503</v>
      </c>
      <c r="B4710">
        <v>1011403</v>
      </c>
      <c r="C4710">
        <v>0</v>
      </c>
      <c r="D4710" t="s">
        <v>14</v>
      </c>
      <c r="E4710" t="s">
        <v>4244</v>
      </c>
      <c r="F4710" s="1">
        <v>100005100</v>
      </c>
      <c r="G4710" t="s">
        <v>4117</v>
      </c>
      <c r="H4710" s="22">
        <v>34182</v>
      </c>
      <c r="I4710">
        <v>1</v>
      </c>
      <c r="J4710" s="27">
        <f t="shared" si="110"/>
        <v>428</v>
      </c>
      <c r="K4710">
        <v>1201.577</v>
      </c>
      <c r="L4710">
        <v>0</v>
      </c>
      <c r="M4710">
        <v>1200.577</v>
      </c>
      <c r="N4710">
        <v>1</v>
      </c>
      <c r="O4710" s="15">
        <v>34182</v>
      </c>
      <c r="P4710" s="24">
        <v>47235</v>
      </c>
      <c r="R4710" s="12">
        <v>34182</v>
      </c>
      <c r="T4710">
        <v>48</v>
      </c>
    </row>
    <row r="4711" spans="1:20" ht="18.75" x14ac:dyDescent="0.25">
      <c r="A4711">
        <v>5090503</v>
      </c>
      <c r="B4711">
        <v>1011403</v>
      </c>
      <c r="C4711">
        <v>0</v>
      </c>
      <c r="D4711" t="s">
        <v>14</v>
      </c>
      <c r="E4711" t="s">
        <v>4244</v>
      </c>
      <c r="F4711" s="1">
        <v>100005102</v>
      </c>
      <c r="G4711" t="s">
        <v>4117</v>
      </c>
      <c r="H4711" s="22">
        <v>34182</v>
      </c>
      <c r="I4711">
        <v>1</v>
      </c>
      <c r="J4711" s="27">
        <f t="shared" si="110"/>
        <v>428</v>
      </c>
      <c r="K4711">
        <v>1201.576</v>
      </c>
      <c r="L4711">
        <v>0</v>
      </c>
      <c r="M4711">
        <v>1200.576</v>
      </c>
      <c r="N4711">
        <v>1</v>
      </c>
      <c r="O4711" s="15">
        <v>34182</v>
      </c>
      <c r="P4711" s="24">
        <v>47235</v>
      </c>
      <c r="R4711" s="12">
        <v>34182</v>
      </c>
      <c r="T4711">
        <v>48</v>
      </c>
    </row>
    <row r="4712" spans="1:20" ht="18.75" x14ac:dyDescent="0.25">
      <c r="A4712">
        <v>5090503</v>
      </c>
      <c r="B4712">
        <v>1011403</v>
      </c>
      <c r="C4712">
        <v>0</v>
      </c>
      <c r="D4712" t="s">
        <v>14</v>
      </c>
      <c r="E4712" t="s">
        <v>4244</v>
      </c>
      <c r="F4712" s="1">
        <v>100005105</v>
      </c>
      <c r="G4712" t="s">
        <v>4117</v>
      </c>
      <c r="H4712" s="22">
        <v>34182</v>
      </c>
      <c r="I4712">
        <v>1</v>
      </c>
      <c r="J4712" s="27">
        <f t="shared" si="110"/>
        <v>428</v>
      </c>
      <c r="K4712">
        <v>1201.576</v>
      </c>
      <c r="L4712">
        <v>0</v>
      </c>
      <c r="M4712">
        <v>1200.576</v>
      </c>
      <c r="N4712">
        <v>1</v>
      </c>
      <c r="O4712" s="15">
        <v>34182</v>
      </c>
      <c r="P4712" s="24">
        <v>47235</v>
      </c>
      <c r="R4712" s="12">
        <v>34182</v>
      </c>
      <c r="T4712">
        <v>48</v>
      </c>
    </row>
    <row r="4713" spans="1:20" ht="18.75" x14ac:dyDescent="0.25">
      <c r="A4713">
        <v>5090503</v>
      </c>
      <c r="B4713">
        <v>1011403</v>
      </c>
      <c r="C4713">
        <v>0</v>
      </c>
      <c r="D4713" t="s">
        <v>14</v>
      </c>
      <c r="E4713" t="s">
        <v>4245</v>
      </c>
      <c r="F4713" s="1">
        <v>100004306</v>
      </c>
      <c r="G4713" t="s">
        <v>4117</v>
      </c>
      <c r="H4713" s="22">
        <v>40349</v>
      </c>
      <c r="I4713">
        <v>3</v>
      </c>
      <c r="J4713" s="27">
        <f t="shared" si="110"/>
        <v>226</v>
      </c>
      <c r="K4713">
        <v>468</v>
      </c>
      <c r="L4713">
        <v>0</v>
      </c>
      <c r="M4713">
        <v>467</v>
      </c>
      <c r="N4713">
        <v>1</v>
      </c>
      <c r="O4713" s="15">
        <v>40349</v>
      </c>
      <c r="P4713" s="24">
        <v>47235</v>
      </c>
      <c r="R4713" s="12">
        <v>40349</v>
      </c>
      <c r="T4713">
        <v>48</v>
      </c>
    </row>
    <row r="4714" spans="1:20" ht="18.75" x14ac:dyDescent="0.25">
      <c r="A4714">
        <v>5090503</v>
      </c>
      <c r="B4714">
        <v>1011403</v>
      </c>
      <c r="C4714">
        <v>0</v>
      </c>
      <c r="D4714" t="s">
        <v>14</v>
      </c>
      <c r="E4714" t="s">
        <v>4246</v>
      </c>
      <c r="F4714" s="1">
        <v>100004729</v>
      </c>
      <c r="G4714" t="s">
        <v>4117</v>
      </c>
      <c r="H4714" s="22">
        <v>43310</v>
      </c>
      <c r="I4714">
        <v>4</v>
      </c>
      <c r="J4714" s="27">
        <f t="shared" si="110"/>
        <v>128</v>
      </c>
      <c r="K4714">
        <v>4.4000000000000004</v>
      </c>
      <c r="L4714">
        <v>0</v>
      </c>
      <c r="M4714">
        <v>3.4</v>
      </c>
      <c r="N4714">
        <v>1</v>
      </c>
      <c r="O4714" s="15">
        <v>43310</v>
      </c>
      <c r="P4714" s="24">
        <v>47235</v>
      </c>
      <c r="R4714" s="12">
        <v>43310</v>
      </c>
      <c r="T4714">
        <v>1</v>
      </c>
    </row>
    <row r="4715" spans="1:20" ht="18.75" x14ac:dyDescent="0.25">
      <c r="A4715">
        <v>5090503</v>
      </c>
      <c r="B4715">
        <v>1011403</v>
      </c>
      <c r="C4715">
        <v>0</v>
      </c>
      <c r="D4715" t="s">
        <v>14</v>
      </c>
      <c r="E4715" t="s">
        <v>4247</v>
      </c>
      <c r="F4715" s="1">
        <v>100004294</v>
      </c>
      <c r="G4715" t="s">
        <v>4117</v>
      </c>
      <c r="H4715" s="22">
        <v>38920</v>
      </c>
      <c r="I4715">
        <v>1</v>
      </c>
      <c r="J4715" s="27">
        <f t="shared" si="110"/>
        <v>273</v>
      </c>
      <c r="K4715">
        <v>3644</v>
      </c>
      <c r="L4715">
        <v>0</v>
      </c>
      <c r="M4715">
        <v>3643</v>
      </c>
      <c r="N4715">
        <v>1</v>
      </c>
      <c r="O4715" s="15">
        <v>38920</v>
      </c>
      <c r="P4715" s="24">
        <v>47235</v>
      </c>
      <c r="R4715" s="12">
        <v>38920</v>
      </c>
      <c r="T4715">
        <v>48</v>
      </c>
    </row>
    <row r="4716" spans="1:20" ht="18.75" x14ac:dyDescent="0.25">
      <c r="A4716">
        <v>5090503</v>
      </c>
      <c r="B4716">
        <v>1011403</v>
      </c>
      <c r="C4716">
        <v>0</v>
      </c>
      <c r="D4716" t="s">
        <v>14</v>
      </c>
      <c r="E4716" t="s">
        <v>4248</v>
      </c>
      <c r="F4716" s="1">
        <v>100004474</v>
      </c>
      <c r="G4716" t="s">
        <v>4117</v>
      </c>
      <c r="H4716" s="22">
        <v>41547</v>
      </c>
      <c r="I4716">
        <v>0.5</v>
      </c>
      <c r="J4716" s="27">
        <f t="shared" si="110"/>
        <v>186</v>
      </c>
      <c r="K4716">
        <v>14500</v>
      </c>
      <c r="L4716">
        <v>0</v>
      </c>
      <c r="M4716">
        <v>14499</v>
      </c>
      <c r="N4716">
        <v>1</v>
      </c>
      <c r="O4716" s="15">
        <v>41547</v>
      </c>
      <c r="P4716" s="24">
        <v>47235</v>
      </c>
      <c r="R4716" s="12">
        <v>41547</v>
      </c>
      <c r="T4716">
        <v>48</v>
      </c>
    </row>
    <row r="4717" spans="1:20" ht="18.75" x14ac:dyDescent="0.25">
      <c r="A4717">
        <v>5090503</v>
      </c>
      <c r="B4717">
        <v>1011403</v>
      </c>
      <c r="C4717">
        <v>0</v>
      </c>
      <c r="D4717" t="s">
        <v>14</v>
      </c>
      <c r="E4717" t="s">
        <v>4249</v>
      </c>
      <c r="F4717" s="1">
        <v>100004999</v>
      </c>
      <c r="G4717" t="s">
        <v>4117</v>
      </c>
      <c r="H4717" s="22">
        <v>41632</v>
      </c>
      <c r="I4717">
        <v>1</v>
      </c>
      <c r="J4717" s="27">
        <f t="shared" si="110"/>
        <v>184</v>
      </c>
      <c r="K4717">
        <v>11100</v>
      </c>
      <c r="L4717">
        <v>0</v>
      </c>
      <c r="M4717">
        <v>11099</v>
      </c>
      <c r="N4717">
        <v>1</v>
      </c>
      <c r="O4717" s="15">
        <v>41632</v>
      </c>
      <c r="P4717" s="24">
        <v>47235</v>
      </c>
      <c r="R4717" s="12">
        <v>41632</v>
      </c>
      <c r="T4717">
        <v>48</v>
      </c>
    </row>
    <row r="4718" spans="1:20" ht="18.75" x14ac:dyDescent="0.25">
      <c r="A4718">
        <v>5090503</v>
      </c>
      <c r="B4718">
        <v>1011403</v>
      </c>
      <c r="C4718">
        <v>0</v>
      </c>
      <c r="D4718" t="s">
        <v>14</v>
      </c>
      <c r="E4718" t="s">
        <v>4250</v>
      </c>
      <c r="F4718" s="1">
        <v>100004291</v>
      </c>
      <c r="G4718" t="s">
        <v>4117</v>
      </c>
      <c r="H4718" s="22">
        <v>37561</v>
      </c>
      <c r="I4718">
        <v>1</v>
      </c>
      <c r="J4718" s="27">
        <f t="shared" si="110"/>
        <v>317</v>
      </c>
      <c r="K4718">
        <v>2289</v>
      </c>
      <c r="L4718">
        <v>0</v>
      </c>
      <c r="M4718">
        <v>2288</v>
      </c>
      <c r="N4718">
        <v>1</v>
      </c>
      <c r="O4718" s="15">
        <v>37561</v>
      </c>
      <c r="P4718" s="24">
        <v>47235</v>
      </c>
      <c r="R4718" s="12">
        <v>37561</v>
      </c>
      <c r="T4718">
        <v>48</v>
      </c>
    </row>
    <row r="4719" spans="1:20" ht="18.75" x14ac:dyDescent="0.25">
      <c r="A4719">
        <v>5090503</v>
      </c>
      <c r="B4719">
        <v>1011403</v>
      </c>
      <c r="C4719">
        <v>0</v>
      </c>
      <c r="D4719" t="s">
        <v>14</v>
      </c>
      <c r="E4719" t="s">
        <v>4251</v>
      </c>
      <c r="F4719" s="1">
        <v>100001655</v>
      </c>
      <c r="G4719" t="s">
        <v>4117</v>
      </c>
      <c r="H4719" s="22">
        <v>38261</v>
      </c>
      <c r="I4719">
        <v>1</v>
      </c>
      <c r="J4719" s="27">
        <f t="shared" si="110"/>
        <v>294</v>
      </c>
      <c r="K4719">
        <v>1869</v>
      </c>
      <c r="L4719">
        <v>0</v>
      </c>
      <c r="M4719">
        <v>1868</v>
      </c>
      <c r="N4719">
        <v>1</v>
      </c>
      <c r="O4719" s="15">
        <v>38261</v>
      </c>
      <c r="P4719" s="24">
        <v>47235</v>
      </c>
      <c r="R4719" s="12">
        <v>38261</v>
      </c>
      <c r="T4719">
        <v>48</v>
      </c>
    </row>
    <row r="4720" spans="1:20" ht="18.75" x14ac:dyDescent="0.25">
      <c r="A4720">
        <v>5090503</v>
      </c>
      <c r="B4720">
        <v>1011403</v>
      </c>
      <c r="C4720">
        <v>0</v>
      </c>
      <c r="D4720" t="s">
        <v>14</v>
      </c>
      <c r="E4720" t="s">
        <v>4252</v>
      </c>
      <c r="F4720" s="1">
        <v>100001648</v>
      </c>
      <c r="G4720" t="s">
        <v>4117</v>
      </c>
      <c r="H4720" s="22">
        <v>38261</v>
      </c>
      <c r="I4720">
        <v>1</v>
      </c>
      <c r="J4720" s="27">
        <f t="shared" si="110"/>
        <v>294</v>
      </c>
      <c r="K4720">
        <v>1713</v>
      </c>
      <c r="L4720">
        <v>0</v>
      </c>
      <c r="M4720">
        <v>1712</v>
      </c>
      <c r="N4720">
        <v>1</v>
      </c>
      <c r="O4720" s="15">
        <v>38261</v>
      </c>
      <c r="P4720" s="24">
        <v>47235</v>
      </c>
      <c r="R4720" s="12">
        <v>38261</v>
      </c>
      <c r="T4720">
        <v>48</v>
      </c>
    </row>
    <row r="4721" spans="1:20" ht="18.75" x14ac:dyDescent="0.25">
      <c r="A4721">
        <v>5090503</v>
      </c>
      <c r="B4721">
        <v>1011403</v>
      </c>
      <c r="C4721">
        <v>0</v>
      </c>
      <c r="D4721" t="s">
        <v>14</v>
      </c>
      <c r="E4721" t="s">
        <v>4253</v>
      </c>
      <c r="F4721" s="1">
        <v>100004991</v>
      </c>
      <c r="G4721" t="s">
        <v>4117</v>
      </c>
      <c r="H4721" s="22">
        <v>37653</v>
      </c>
      <c r="I4721">
        <v>1</v>
      </c>
      <c r="J4721" s="27">
        <f t="shared" si="110"/>
        <v>314</v>
      </c>
      <c r="K4721">
        <v>2882</v>
      </c>
      <c r="L4721">
        <v>0</v>
      </c>
      <c r="M4721">
        <v>2881</v>
      </c>
      <c r="N4721">
        <v>1</v>
      </c>
      <c r="O4721" s="15">
        <v>37653</v>
      </c>
      <c r="P4721" s="24">
        <v>47235</v>
      </c>
      <c r="R4721" s="12">
        <v>37653</v>
      </c>
      <c r="T4721">
        <v>48</v>
      </c>
    </row>
    <row r="4722" spans="1:20" ht="18.75" x14ac:dyDescent="0.25">
      <c r="A4722">
        <v>5090503</v>
      </c>
      <c r="B4722">
        <v>1011403</v>
      </c>
      <c r="C4722">
        <v>0</v>
      </c>
      <c r="D4722" t="s">
        <v>14</v>
      </c>
      <c r="E4722" t="s">
        <v>4254</v>
      </c>
      <c r="F4722" s="1">
        <v>100004293</v>
      </c>
      <c r="G4722" t="s">
        <v>4117</v>
      </c>
      <c r="H4722" s="22">
        <v>38920</v>
      </c>
      <c r="I4722">
        <v>1</v>
      </c>
      <c r="J4722" s="27">
        <f t="shared" si="110"/>
        <v>273</v>
      </c>
      <c r="K4722">
        <v>3946</v>
      </c>
      <c r="L4722">
        <v>0</v>
      </c>
      <c r="M4722">
        <v>3945</v>
      </c>
      <c r="N4722">
        <v>1</v>
      </c>
      <c r="O4722" s="15">
        <v>38920</v>
      </c>
      <c r="P4722" s="24">
        <v>47235</v>
      </c>
      <c r="R4722" s="12">
        <v>38920</v>
      </c>
      <c r="T4722">
        <v>48</v>
      </c>
    </row>
    <row r="4723" spans="1:20" ht="18.75" x14ac:dyDescent="0.25">
      <c r="A4723">
        <v>5090503</v>
      </c>
      <c r="B4723">
        <v>1011403</v>
      </c>
      <c r="C4723">
        <v>0</v>
      </c>
      <c r="D4723" t="s">
        <v>14</v>
      </c>
      <c r="E4723" t="s">
        <v>4255</v>
      </c>
      <c r="F4723" s="1">
        <v>100001642</v>
      </c>
      <c r="G4723" t="s">
        <v>4117</v>
      </c>
      <c r="H4723" s="22">
        <v>35704</v>
      </c>
      <c r="I4723">
        <v>1</v>
      </c>
      <c r="J4723" s="27">
        <f t="shared" si="110"/>
        <v>378</v>
      </c>
      <c r="K4723">
        <v>980</v>
      </c>
      <c r="L4723">
        <v>0</v>
      </c>
      <c r="M4723">
        <v>979</v>
      </c>
      <c r="N4723">
        <v>1</v>
      </c>
      <c r="O4723" s="15">
        <v>35704</v>
      </c>
      <c r="P4723" s="24">
        <v>47235</v>
      </c>
      <c r="R4723" s="12">
        <v>35704</v>
      </c>
      <c r="T4723">
        <v>48</v>
      </c>
    </row>
    <row r="4724" spans="1:20" ht="18.75" x14ac:dyDescent="0.25">
      <c r="A4724">
        <v>5090503</v>
      </c>
      <c r="B4724">
        <v>1011403</v>
      </c>
      <c r="C4724">
        <v>0</v>
      </c>
      <c r="D4724" t="s">
        <v>14</v>
      </c>
      <c r="E4724" t="s">
        <v>4256</v>
      </c>
      <c r="F4724" s="1">
        <v>100001641</v>
      </c>
      <c r="G4724" t="s">
        <v>4117</v>
      </c>
      <c r="H4724" s="22">
        <v>36586</v>
      </c>
      <c r="I4724">
        <v>3</v>
      </c>
      <c r="J4724" s="27">
        <f t="shared" si="110"/>
        <v>349</v>
      </c>
      <c r="K4724">
        <v>2289.9989999999998</v>
      </c>
      <c r="L4724">
        <v>0</v>
      </c>
      <c r="M4724">
        <v>2288.9989999999998</v>
      </c>
      <c r="N4724">
        <v>1</v>
      </c>
      <c r="O4724" s="15">
        <v>36586</v>
      </c>
      <c r="P4724" s="24">
        <v>47235</v>
      </c>
      <c r="R4724" s="12">
        <v>36586</v>
      </c>
      <c r="T4724">
        <v>48</v>
      </c>
    </row>
    <row r="4725" spans="1:20" ht="18.75" x14ac:dyDescent="0.25">
      <c r="A4725">
        <v>5090503</v>
      </c>
      <c r="B4725">
        <v>1011403</v>
      </c>
      <c r="C4725">
        <v>0</v>
      </c>
      <c r="D4725" t="s">
        <v>14</v>
      </c>
      <c r="E4725" t="s">
        <v>4257</v>
      </c>
      <c r="F4725" s="1">
        <v>100001661</v>
      </c>
      <c r="G4725" t="s">
        <v>4117</v>
      </c>
      <c r="H4725" s="22">
        <v>38686</v>
      </c>
      <c r="I4725">
        <v>1</v>
      </c>
      <c r="J4725" s="27">
        <f t="shared" si="110"/>
        <v>280</v>
      </c>
      <c r="K4725">
        <v>1025</v>
      </c>
      <c r="L4725">
        <v>0</v>
      </c>
      <c r="M4725">
        <v>1024</v>
      </c>
      <c r="N4725">
        <v>1</v>
      </c>
      <c r="O4725" s="15">
        <v>38686</v>
      </c>
      <c r="P4725" s="24">
        <v>47235</v>
      </c>
      <c r="R4725" s="12">
        <v>38686</v>
      </c>
      <c r="T4725">
        <v>48</v>
      </c>
    </row>
    <row r="4726" spans="1:20" ht="18.75" x14ac:dyDescent="0.25">
      <c r="A4726">
        <v>5090503</v>
      </c>
      <c r="B4726">
        <v>1011403</v>
      </c>
      <c r="C4726">
        <v>0</v>
      </c>
      <c r="D4726" t="s">
        <v>14</v>
      </c>
      <c r="E4726" t="s">
        <v>4258</v>
      </c>
      <c r="F4726" s="1">
        <v>100001663</v>
      </c>
      <c r="G4726" t="s">
        <v>4117</v>
      </c>
      <c r="H4726" s="22">
        <v>39062</v>
      </c>
      <c r="I4726">
        <v>4</v>
      </c>
      <c r="J4726" s="27">
        <f t="shared" si="110"/>
        <v>268</v>
      </c>
      <c r="K4726">
        <v>2420</v>
      </c>
      <c r="L4726">
        <v>0</v>
      </c>
      <c r="M4726">
        <v>2419</v>
      </c>
      <c r="N4726">
        <v>1</v>
      </c>
      <c r="O4726" s="15">
        <v>39062</v>
      </c>
      <c r="P4726" s="24">
        <v>47235</v>
      </c>
      <c r="R4726" s="12">
        <v>39062</v>
      </c>
      <c r="T4726">
        <v>48</v>
      </c>
    </row>
    <row r="4727" spans="1:20" ht="18.75" x14ac:dyDescent="0.25">
      <c r="A4727">
        <v>5090503</v>
      </c>
      <c r="B4727">
        <v>1011403</v>
      </c>
      <c r="C4727">
        <v>0</v>
      </c>
      <c r="D4727" t="s">
        <v>14</v>
      </c>
      <c r="E4727" t="s">
        <v>4259</v>
      </c>
      <c r="F4727" s="1">
        <v>100004296</v>
      </c>
      <c r="G4727" t="s">
        <v>4117</v>
      </c>
      <c r="H4727" s="22">
        <v>39050</v>
      </c>
      <c r="I4727">
        <v>4</v>
      </c>
      <c r="J4727" s="27">
        <f t="shared" si="110"/>
        <v>268</v>
      </c>
      <c r="K4727">
        <v>2580</v>
      </c>
      <c r="L4727">
        <v>0</v>
      </c>
      <c r="M4727">
        <v>2579</v>
      </c>
      <c r="N4727">
        <v>1</v>
      </c>
      <c r="O4727" s="15">
        <v>39050</v>
      </c>
      <c r="P4727" s="24">
        <v>47235</v>
      </c>
      <c r="R4727" s="12">
        <v>39050</v>
      </c>
      <c r="T4727">
        <v>48</v>
      </c>
    </row>
    <row r="4728" spans="1:20" ht="18.75" x14ac:dyDescent="0.25">
      <c r="A4728">
        <v>5090503</v>
      </c>
      <c r="B4728">
        <v>1011403</v>
      </c>
      <c r="C4728">
        <v>0</v>
      </c>
      <c r="D4728" t="s">
        <v>14</v>
      </c>
      <c r="E4728" t="s">
        <v>4260</v>
      </c>
      <c r="F4728" s="1">
        <v>100001662</v>
      </c>
      <c r="G4728" t="s">
        <v>4117</v>
      </c>
      <c r="H4728" s="22">
        <v>38807</v>
      </c>
      <c r="I4728">
        <v>2</v>
      </c>
      <c r="J4728" s="27">
        <f t="shared" si="110"/>
        <v>276</v>
      </c>
      <c r="K4728">
        <v>598</v>
      </c>
      <c r="L4728">
        <v>0</v>
      </c>
      <c r="M4728">
        <v>597</v>
      </c>
      <c r="N4728">
        <v>1</v>
      </c>
      <c r="O4728" s="15">
        <v>38807</v>
      </c>
      <c r="P4728" s="24">
        <v>47235</v>
      </c>
      <c r="R4728" s="12">
        <v>38807</v>
      </c>
      <c r="T4728">
        <v>48</v>
      </c>
    </row>
    <row r="4729" spans="1:20" ht="18.75" x14ac:dyDescent="0.25">
      <c r="A4729">
        <v>5090503</v>
      </c>
      <c r="B4729">
        <v>1011403</v>
      </c>
      <c r="C4729">
        <v>0</v>
      </c>
      <c r="D4729" t="s">
        <v>14</v>
      </c>
      <c r="E4729" t="s">
        <v>4261</v>
      </c>
      <c r="F4729" s="1">
        <v>100001643</v>
      </c>
      <c r="G4729" t="s">
        <v>4117</v>
      </c>
      <c r="H4729" s="22">
        <v>37865</v>
      </c>
      <c r="I4729">
        <v>2</v>
      </c>
      <c r="J4729" s="27">
        <f t="shared" si="110"/>
        <v>307</v>
      </c>
      <c r="K4729">
        <v>250</v>
      </c>
      <c r="L4729">
        <v>0</v>
      </c>
      <c r="M4729">
        <v>249</v>
      </c>
      <c r="N4729">
        <v>1</v>
      </c>
      <c r="O4729" s="15">
        <v>37865</v>
      </c>
      <c r="P4729" s="24">
        <v>47235</v>
      </c>
      <c r="R4729" s="12">
        <v>37865</v>
      </c>
      <c r="T4729">
        <v>48</v>
      </c>
    </row>
    <row r="4730" spans="1:20" ht="18.75" x14ac:dyDescent="0.25">
      <c r="A4730">
        <v>5090503</v>
      </c>
      <c r="B4730">
        <v>1011403</v>
      </c>
      <c r="C4730">
        <v>0</v>
      </c>
      <c r="D4730" t="s">
        <v>14</v>
      </c>
      <c r="E4730" t="s">
        <v>4262</v>
      </c>
      <c r="F4730" s="1">
        <v>100004473</v>
      </c>
      <c r="G4730" t="s">
        <v>4117</v>
      </c>
      <c r="H4730" s="22">
        <v>41547</v>
      </c>
      <c r="I4730">
        <v>2</v>
      </c>
      <c r="J4730" s="27">
        <f t="shared" si="110"/>
        <v>186</v>
      </c>
      <c r="K4730">
        <v>272</v>
      </c>
      <c r="L4730">
        <v>0</v>
      </c>
      <c r="M4730">
        <v>271</v>
      </c>
      <c r="N4730">
        <v>1</v>
      </c>
      <c r="O4730" s="15">
        <v>41547</v>
      </c>
      <c r="P4730" s="24">
        <v>47235</v>
      </c>
      <c r="R4730" s="12">
        <v>41547</v>
      </c>
      <c r="T4730">
        <v>48</v>
      </c>
    </row>
    <row r="4731" spans="1:20" ht="18.75" x14ac:dyDescent="0.25">
      <c r="A4731">
        <v>5090503</v>
      </c>
      <c r="B4731">
        <v>1011403</v>
      </c>
      <c r="C4731">
        <v>0</v>
      </c>
      <c r="D4731" t="s">
        <v>14</v>
      </c>
      <c r="E4731" t="s">
        <v>4263</v>
      </c>
      <c r="F4731" s="1">
        <v>100005520</v>
      </c>
      <c r="G4731" t="s">
        <v>4117</v>
      </c>
      <c r="H4731" s="22">
        <v>41455</v>
      </c>
      <c r="I4731">
        <v>2</v>
      </c>
      <c r="J4731" s="27">
        <f t="shared" si="110"/>
        <v>189</v>
      </c>
      <c r="K4731">
        <v>176</v>
      </c>
      <c r="L4731">
        <v>0</v>
      </c>
      <c r="M4731">
        <v>175</v>
      </c>
      <c r="N4731">
        <v>1</v>
      </c>
      <c r="O4731" s="15">
        <v>41455</v>
      </c>
      <c r="P4731" s="24">
        <v>47235</v>
      </c>
      <c r="R4731" s="12">
        <v>41455</v>
      </c>
      <c r="T4731">
        <v>48</v>
      </c>
    </row>
    <row r="4732" spans="1:20" ht="18.75" x14ac:dyDescent="0.25">
      <c r="A4732">
        <v>5090503</v>
      </c>
      <c r="B4732">
        <v>1011403</v>
      </c>
      <c r="C4732">
        <v>0</v>
      </c>
      <c r="D4732" t="s">
        <v>14</v>
      </c>
      <c r="E4732" t="s">
        <v>4264</v>
      </c>
      <c r="F4732" s="1">
        <v>100001632</v>
      </c>
      <c r="G4732" t="s">
        <v>4117</v>
      </c>
      <c r="H4732" s="22">
        <v>33970</v>
      </c>
      <c r="I4732">
        <v>2</v>
      </c>
      <c r="J4732" s="27">
        <f t="shared" si="110"/>
        <v>435</v>
      </c>
      <c r="K4732">
        <v>2</v>
      </c>
      <c r="L4732">
        <v>0</v>
      </c>
      <c r="M4732">
        <v>1</v>
      </c>
      <c r="N4732">
        <v>1</v>
      </c>
      <c r="O4732" s="15">
        <v>33970</v>
      </c>
      <c r="P4732" s="24">
        <v>47235</v>
      </c>
      <c r="R4732" s="12">
        <v>33970</v>
      </c>
      <c r="T4732">
        <v>48</v>
      </c>
    </row>
    <row r="4733" spans="1:20" ht="18.75" x14ac:dyDescent="0.25">
      <c r="A4733">
        <v>5090503</v>
      </c>
      <c r="B4733">
        <v>1011403</v>
      </c>
      <c r="C4733">
        <v>0</v>
      </c>
      <c r="D4733" t="s">
        <v>14</v>
      </c>
      <c r="E4733" t="s">
        <v>4265</v>
      </c>
      <c r="F4733" s="1">
        <v>100001645</v>
      </c>
      <c r="G4733" t="s">
        <v>4117</v>
      </c>
      <c r="H4733" s="22">
        <v>38261</v>
      </c>
      <c r="I4733">
        <v>1</v>
      </c>
      <c r="J4733" s="27">
        <f t="shared" si="110"/>
        <v>294</v>
      </c>
      <c r="K4733">
        <v>1946</v>
      </c>
      <c r="L4733">
        <v>0</v>
      </c>
      <c r="M4733">
        <v>1945</v>
      </c>
      <c r="N4733">
        <v>1</v>
      </c>
      <c r="O4733" s="15">
        <v>38261</v>
      </c>
      <c r="P4733" s="24">
        <v>47235</v>
      </c>
      <c r="R4733" s="12">
        <v>38261</v>
      </c>
      <c r="T4733">
        <v>48</v>
      </c>
    </row>
    <row r="4734" spans="1:20" ht="18.75" x14ac:dyDescent="0.25">
      <c r="A4734">
        <v>5090503</v>
      </c>
      <c r="B4734">
        <v>1011403</v>
      </c>
      <c r="C4734">
        <v>0</v>
      </c>
      <c r="D4734" t="s">
        <v>14</v>
      </c>
      <c r="E4734" t="s">
        <v>4266</v>
      </c>
      <c r="F4734" s="1">
        <v>100001646</v>
      </c>
      <c r="G4734" t="s">
        <v>4117</v>
      </c>
      <c r="H4734" s="22">
        <v>38261</v>
      </c>
      <c r="I4734">
        <v>3</v>
      </c>
      <c r="J4734" s="27">
        <f t="shared" si="110"/>
        <v>294</v>
      </c>
      <c r="K4734">
        <v>350.00099999999998</v>
      </c>
      <c r="L4734">
        <v>0</v>
      </c>
      <c r="M4734">
        <v>349.00099999999998</v>
      </c>
      <c r="N4734">
        <v>1</v>
      </c>
      <c r="O4734" s="15">
        <v>38261</v>
      </c>
      <c r="P4734" s="24">
        <v>47235</v>
      </c>
      <c r="R4734" s="12">
        <v>38261</v>
      </c>
      <c r="T4734">
        <v>48</v>
      </c>
    </row>
    <row r="4735" spans="1:20" ht="18.75" x14ac:dyDescent="0.25">
      <c r="A4735">
        <v>5090503</v>
      </c>
      <c r="B4735">
        <v>1011403</v>
      </c>
      <c r="C4735">
        <v>0</v>
      </c>
      <c r="D4735" t="s">
        <v>14</v>
      </c>
      <c r="E4735" t="s">
        <v>4267</v>
      </c>
      <c r="F4735" s="1">
        <v>100001652</v>
      </c>
      <c r="G4735" t="s">
        <v>4117</v>
      </c>
      <c r="H4735" s="22">
        <v>38261</v>
      </c>
      <c r="I4735">
        <v>3</v>
      </c>
      <c r="J4735" s="27">
        <f t="shared" si="110"/>
        <v>294</v>
      </c>
      <c r="K4735">
        <v>1494.999</v>
      </c>
      <c r="L4735">
        <v>0</v>
      </c>
      <c r="M4735">
        <v>1493.999</v>
      </c>
      <c r="N4735">
        <v>1</v>
      </c>
      <c r="O4735" s="15">
        <v>38261</v>
      </c>
      <c r="P4735" s="24">
        <v>47235</v>
      </c>
      <c r="R4735" s="12">
        <v>38261</v>
      </c>
      <c r="T4735">
        <v>48</v>
      </c>
    </row>
    <row r="4736" spans="1:20" ht="18.75" x14ac:dyDescent="0.25">
      <c r="A4736">
        <v>5090503</v>
      </c>
      <c r="B4736">
        <v>1011403</v>
      </c>
      <c r="C4736">
        <v>0</v>
      </c>
      <c r="D4736" t="s">
        <v>14</v>
      </c>
      <c r="E4736" t="s">
        <v>4268</v>
      </c>
      <c r="F4736" s="1">
        <v>100005097</v>
      </c>
      <c r="G4736" t="s">
        <v>4117</v>
      </c>
      <c r="H4736" s="22">
        <v>34182</v>
      </c>
      <c r="I4736">
        <v>4</v>
      </c>
      <c r="J4736" s="27">
        <f t="shared" si="110"/>
        <v>428</v>
      </c>
      <c r="K4736">
        <v>19.044</v>
      </c>
      <c r="L4736">
        <v>0</v>
      </c>
      <c r="M4736">
        <v>18.044</v>
      </c>
      <c r="N4736">
        <v>1</v>
      </c>
      <c r="O4736" s="15">
        <v>34182</v>
      </c>
      <c r="P4736" s="24">
        <v>47235</v>
      </c>
      <c r="R4736" s="12">
        <v>34182</v>
      </c>
      <c r="T4736">
        <v>1</v>
      </c>
    </row>
    <row r="4737" spans="1:20" ht="18.75" x14ac:dyDescent="0.25">
      <c r="A4737">
        <v>5090503</v>
      </c>
      <c r="B4737">
        <v>1011403</v>
      </c>
      <c r="C4737">
        <v>0</v>
      </c>
      <c r="D4737" t="s">
        <v>14</v>
      </c>
      <c r="E4737" t="s">
        <v>4269</v>
      </c>
      <c r="F4737" s="1">
        <v>100001658</v>
      </c>
      <c r="G4737" t="s">
        <v>4117</v>
      </c>
      <c r="H4737" s="22">
        <v>38261</v>
      </c>
      <c r="I4737">
        <v>1</v>
      </c>
      <c r="J4737" s="27">
        <f t="shared" si="110"/>
        <v>294</v>
      </c>
      <c r="K4737">
        <v>117</v>
      </c>
      <c r="L4737">
        <v>0</v>
      </c>
      <c r="M4737">
        <v>116</v>
      </c>
      <c r="N4737">
        <v>1</v>
      </c>
      <c r="O4737" s="15">
        <v>38261</v>
      </c>
      <c r="P4737" s="24">
        <v>47235</v>
      </c>
      <c r="R4737" s="12">
        <v>38261</v>
      </c>
      <c r="T4737">
        <v>48</v>
      </c>
    </row>
    <row r="4738" spans="1:20" ht="18.75" x14ac:dyDescent="0.25">
      <c r="A4738">
        <v>5090503</v>
      </c>
      <c r="B4738">
        <v>1011403</v>
      </c>
      <c r="C4738">
        <v>0</v>
      </c>
      <c r="D4738" t="s">
        <v>14</v>
      </c>
      <c r="E4738" t="s">
        <v>4270</v>
      </c>
      <c r="F4738" s="1">
        <v>100001638</v>
      </c>
      <c r="G4738" t="s">
        <v>4117</v>
      </c>
      <c r="H4738" s="22">
        <v>33970</v>
      </c>
      <c r="I4738">
        <v>2</v>
      </c>
      <c r="J4738" s="27">
        <f t="shared" si="110"/>
        <v>435</v>
      </c>
      <c r="K4738">
        <v>2</v>
      </c>
      <c r="L4738">
        <v>0</v>
      </c>
      <c r="M4738">
        <v>1</v>
      </c>
      <c r="N4738">
        <v>1</v>
      </c>
      <c r="O4738" s="15">
        <v>33970</v>
      </c>
      <c r="P4738" s="24">
        <v>47235</v>
      </c>
      <c r="R4738" s="12">
        <v>33970</v>
      </c>
      <c r="T4738">
        <v>48</v>
      </c>
    </row>
    <row r="4739" spans="1:20" ht="18.75" x14ac:dyDescent="0.25">
      <c r="A4739">
        <v>5090503</v>
      </c>
      <c r="B4739">
        <v>1011403</v>
      </c>
      <c r="C4739">
        <v>0</v>
      </c>
      <c r="D4739" t="s">
        <v>14</v>
      </c>
      <c r="E4739" t="s">
        <v>4271</v>
      </c>
      <c r="F4739" s="1">
        <v>100005099</v>
      </c>
      <c r="G4739" t="s">
        <v>4117</v>
      </c>
      <c r="H4739" s="22">
        <v>34182</v>
      </c>
      <c r="I4739">
        <v>2</v>
      </c>
      <c r="J4739" s="27">
        <f t="shared" ref="J4739:J4802" si="111">DATEDIF(H4739,P4739,"m")</f>
        <v>428</v>
      </c>
      <c r="K4739">
        <v>578.17200000000003</v>
      </c>
      <c r="L4739">
        <v>0</v>
      </c>
      <c r="M4739">
        <v>577.17200000000003</v>
      </c>
      <c r="N4739">
        <v>1</v>
      </c>
      <c r="O4739" s="15">
        <v>34182</v>
      </c>
      <c r="P4739" s="24">
        <v>47235</v>
      </c>
      <c r="R4739" s="12">
        <v>34182</v>
      </c>
      <c r="T4739">
        <v>48</v>
      </c>
    </row>
    <row r="4740" spans="1:20" ht="18.75" x14ac:dyDescent="0.25">
      <c r="A4740">
        <v>5090503</v>
      </c>
      <c r="B4740">
        <v>1011403</v>
      </c>
      <c r="C4740">
        <v>0</v>
      </c>
      <c r="D4740" t="s">
        <v>14</v>
      </c>
      <c r="E4740" t="s">
        <v>4272</v>
      </c>
      <c r="F4740" s="1">
        <v>100001633</v>
      </c>
      <c r="G4740" t="s">
        <v>4117</v>
      </c>
      <c r="H4740" s="22">
        <v>33970</v>
      </c>
      <c r="I4740">
        <v>1</v>
      </c>
      <c r="J4740" s="27">
        <f t="shared" si="111"/>
        <v>435</v>
      </c>
      <c r="K4740">
        <v>1</v>
      </c>
      <c r="L4740">
        <v>0</v>
      </c>
      <c r="M4740">
        <v>0</v>
      </c>
      <c r="N4740">
        <v>1</v>
      </c>
      <c r="O4740" s="15">
        <v>33970</v>
      </c>
      <c r="P4740" s="24">
        <v>47235</v>
      </c>
      <c r="R4740" s="12">
        <v>33970</v>
      </c>
      <c r="T4740">
        <v>48</v>
      </c>
    </row>
    <row r="4741" spans="1:20" ht="18.75" x14ac:dyDescent="0.25">
      <c r="A4741">
        <v>5090503</v>
      </c>
      <c r="B4741">
        <v>1011403</v>
      </c>
      <c r="C4741">
        <v>0</v>
      </c>
      <c r="D4741" t="s">
        <v>14</v>
      </c>
      <c r="E4741" t="s">
        <v>4273</v>
      </c>
      <c r="F4741" s="1">
        <v>100004320</v>
      </c>
      <c r="G4741" t="s">
        <v>4117</v>
      </c>
      <c r="H4741" s="22">
        <v>42946</v>
      </c>
      <c r="I4741">
        <v>1</v>
      </c>
      <c r="J4741" s="27">
        <f t="shared" si="111"/>
        <v>140</v>
      </c>
      <c r="K4741">
        <v>2445</v>
      </c>
      <c r="L4741">
        <v>0</v>
      </c>
      <c r="M4741">
        <v>2444</v>
      </c>
      <c r="N4741">
        <v>1</v>
      </c>
      <c r="O4741" s="15">
        <v>42946</v>
      </c>
      <c r="P4741" s="24">
        <v>47235</v>
      </c>
      <c r="R4741" s="12">
        <v>42946</v>
      </c>
      <c r="T4741">
        <v>48</v>
      </c>
    </row>
    <row r="4742" spans="1:20" ht="18.75" x14ac:dyDescent="0.25">
      <c r="A4742">
        <v>5090503</v>
      </c>
      <c r="B4742">
        <v>1011403</v>
      </c>
      <c r="C4742">
        <v>0</v>
      </c>
      <c r="D4742" t="s">
        <v>14</v>
      </c>
      <c r="E4742" t="s">
        <v>4274</v>
      </c>
      <c r="F4742" s="1">
        <v>100001657</v>
      </c>
      <c r="G4742" t="s">
        <v>4117</v>
      </c>
      <c r="H4742" s="22">
        <v>38261</v>
      </c>
      <c r="I4742">
        <v>2</v>
      </c>
      <c r="J4742" s="27">
        <f t="shared" si="111"/>
        <v>294</v>
      </c>
      <c r="K4742">
        <v>934</v>
      </c>
      <c r="L4742">
        <v>0</v>
      </c>
      <c r="M4742">
        <v>933</v>
      </c>
      <c r="N4742">
        <v>1</v>
      </c>
      <c r="O4742" s="15">
        <v>38261</v>
      </c>
      <c r="P4742" s="24">
        <v>47235</v>
      </c>
      <c r="R4742" s="12">
        <v>38261</v>
      </c>
      <c r="T4742">
        <v>48</v>
      </c>
    </row>
    <row r="4743" spans="1:20" ht="18.75" x14ac:dyDescent="0.25">
      <c r="A4743">
        <v>5090503</v>
      </c>
      <c r="B4743">
        <v>1011403</v>
      </c>
      <c r="C4743">
        <v>0</v>
      </c>
      <c r="D4743" t="s">
        <v>14</v>
      </c>
      <c r="E4743" t="s">
        <v>4275</v>
      </c>
      <c r="F4743" s="1">
        <v>100001664</v>
      </c>
      <c r="G4743" t="s">
        <v>4117</v>
      </c>
      <c r="H4743" s="22">
        <v>40086</v>
      </c>
      <c r="I4743">
        <v>1</v>
      </c>
      <c r="J4743" s="27">
        <f t="shared" si="111"/>
        <v>234</v>
      </c>
      <c r="K4743">
        <v>57100</v>
      </c>
      <c r="L4743">
        <v>0</v>
      </c>
      <c r="M4743">
        <v>57099</v>
      </c>
      <c r="N4743">
        <v>1</v>
      </c>
      <c r="O4743" s="15">
        <v>40086</v>
      </c>
      <c r="P4743" s="24">
        <v>47235</v>
      </c>
      <c r="R4743" s="12">
        <v>40086</v>
      </c>
      <c r="T4743">
        <v>48</v>
      </c>
    </row>
    <row r="4744" spans="1:20" ht="18.75" x14ac:dyDescent="0.25">
      <c r="A4744">
        <v>5090503</v>
      </c>
      <c r="B4744">
        <v>1011403</v>
      </c>
      <c r="C4744">
        <v>0</v>
      </c>
      <c r="D4744" t="s">
        <v>14</v>
      </c>
      <c r="E4744" t="s">
        <v>4276</v>
      </c>
      <c r="F4744" s="1">
        <v>100001639</v>
      </c>
      <c r="G4744" t="s">
        <v>4117</v>
      </c>
      <c r="H4744" s="22">
        <v>33970</v>
      </c>
      <c r="I4744">
        <v>1</v>
      </c>
      <c r="J4744" s="27">
        <f t="shared" si="111"/>
        <v>435</v>
      </c>
      <c r="K4744">
        <v>1</v>
      </c>
      <c r="L4744">
        <v>0</v>
      </c>
      <c r="M4744">
        <v>0</v>
      </c>
      <c r="N4744">
        <v>1</v>
      </c>
      <c r="O4744" s="15">
        <v>33970</v>
      </c>
      <c r="P4744" s="24">
        <v>47235</v>
      </c>
      <c r="R4744" s="12">
        <v>33970</v>
      </c>
      <c r="T4744">
        <v>48</v>
      </c>
    </row>
    <row r="4745" spans="1:20" ht="18.75" x14ac:dyDescent="0.25">
      <c r="A4745">
        <v>5090503</v>
      </c>
      <c r="B4745">
        <v>1011403</v>
      </c>
      <c r="C4745">
        <v>0</v>
      </c>
      <c r="D4745" t="s">
        <v>14</v>
      </c>
      <c r="E4745" t="s">
        <v>4277</v>
      </c>
      <c r="F4745" s="1">
        <v>100001634</v>
      </c>
      <c r="G4745" t="s">
        <v>4117</v>
      </c>
      <c r="H4745" s="22">
        <v>33970</v>
      </c>
      <c r="I4745">
        <v>1</v>
      </c>
      <c r="J4745" s="27">
        <f t="shared" si="111"/>
        <v>435</v>
      </c>
      <c r="K4745">
        <v>1</v>
      </c>
      <c r="L4745">
        <v>0</v>
      </c>
      <c r="M4745">
        <v>0</v>
      </c>
      <c r="N4745">
        <v>1</v>
      </c>
      <c r="O4745" s="15">
        <v>33970</v>
      </c>
      <c r="P4745" s="24">
        <v>47235</v>
      </c>
      <c r="R4745" s="12">
        <v>33970</v>
      </c>
      <c r="T4745">
        <v>48</v>
      </c>
    </row>
    <row r="4746" spans="1:20" ht="18.75" x14ac:dyDescent="0.25">
      <c r="A4746">
        <v>5090503</v>
      </c>
      <c r="B4746">
        <v>1011403</v>
      </c>
      <c r="C4746">
        <v>0</v>
      </c>
      <c r="D4746" t="s">
        <v>14</v>
      </c>
      <c r="E4746" t="s">
        <v>4278</v>
      </c>
      <c r="F4746" s="1">
        <v>100004993</v>
      </c>
      <c r="G4746" t="s">
        <v>4117</v>
      </c>
      <c r="H4746" s="22">
        <v>37653</v>
      </c>
      <c r="I4746">
        <v>1</v>
      </c>
      <c r="J4746" s="27">
        <f t="shared" si="111"/>
        <v>314</v>
      </c>
      <c r="K4746">
        <v>736</v>
      </c>
      <c r="L4746">
        <v>0</v>
      </c>
      <c r="M4746">
        <v>735</v>
      </c>
      <c r="N4746">
        <v>1</v>
      </c>
      <c r="O4746" s="15">
        <v>37653</v>
      </c>
      <c r="P4746" s="24">
        <v>47235</v>
      </c>
      <c r="R4746" s="12">
        <v>37653</v>
      </c>
      <c r="T4746">
        <v>48</v>
      </c>
    </row>
    <row r="4747" spans="1:20" ht="18.75" x14ac:dyDescent="0.25">
      <c r="A4747">
        <v>5090503</v>
      </c>
      <c r="B4747">
        <v>1011403</v>
      </c>
      <c r="C4747">
        <v>0</v>
      </c>
      <c r="D4747" t="s">
        <v>14</v>
      </c>
      <c r="E4747" t="s">
        <v>4279</v>
      </c>
      <c r="F4747" s="1">
        <v>100004989</v>
      </c>
      <c r="G4747" t="s">
        <v>4117</v>
      </c>
      <c r="H4747" s="22">
        <v>37653</v>
      </c>
      <c r="I4747">
        <v>1</v>
      </c>
      <c r="J4747" s="27">
        <f t="shared" si="111"/>
        <v>314</v>
      </c>
      <c r="K4747">
        <v>6379</v>
      </c>
      <c r="L4747">
        <v>0</v>
      </c>
      <c r="M4747">
        <v>6378</v>
      </c>
      <c r="N4747">
        <v>1</v>
      </c>
      <c r="O4747" s="15">
        <v>37653</v>
      </c>
      <c r="P4747" s="24">
        <v>47235</v>
      </c>
      <c r="R4747" s="12">
        <v>37653</v>
      </c>
      <c r="T4747">
        <v>48</v>
      </c>
    </row>
    <row r="4748" spans="1:20" ht="18.75" x14ac:dyDescent="0.25">
      <c r="A4748">
        <v>5090503</v>
      </c>
      <c r="B4748">
        <v>1011403</v>
      </c>
      <c r="C4748">
        <v>0</v>
      </c>
      <c r="D4748" t="s">
        <v>14</v>
      </c>
      <c r="E4748" t="s">
        <v>4280</v>
      </c>
      <c r="F4748" s="1">
        <v>100004465</v>
      </c>
      <c r="G4748" t="s">
        <v>4117</v>
      </c>
      <c r="H4748" s="22">
        <v>37438</v>
      </c>
      <c r="I4748">
        <v>0.5</v>
      </c>
      <c r="J4748" s="27">
        <f t="shared" si="111"/>
        <v>321</v>
      </c>
      <c r="K4748">
        <v>350</v>
      </c>
      <c r="L4748">
        <v>0</v>
      </c>
      <c r="M4748">
        <v>349</v>
      </c>
      <c r="N4748">
        <v>1</v>
      </c>
      <c r="O4748" s="15">
        <v>37438</v>
      </c>
      <c r="P4748" s="24">
        <v>47235</v>
      </c>
      <c r="R4748" s="12">
        <v>37438</v>
      </c>
      <c r="T4748">
        <v>48</v>
      </c>
    </row>
    <row r="4749" spans="1:20" ht="18.75" x14ac:dyDescent="0.25">
      <c r="A4749">
        <v>5090503</v>
      </c>
      <c r="B4749">
        <v>1011403</v>
      </c>
      <c r="C4749">
        <v>0</v>
      </c>
      <c r="D4749" t="s">
        <v>14</v>
      </c>
      <c r="E4749" t="s">
        <v>4281</v>
      </c>
      <c r="F4749" s="1">
        <v>100004992</v>
      </c>
      <c r="G4749" t="s">
        <v>4117</v>
      </c>
      <c r="H4749" s="22">
        <v>37653</v>
      </c>
      <c r="I4749">
        <v>1</v>
      </c>
      <c r="J4749" s="27">
        <f t="shared" si="111"/>
        <v>314</v>
      </c>
      <c r="K4749">
        <v>1020</v>
      </c>
      <c r="L4749">
        <v>0</v>
      </c>
      <c r="M4749">
        <v>1019</v>
      </c>
      <c r="N4749">
        <v>1</v>
      </c>
      <c r="O4749" s="15">
        <v>37653</v>
      </c>
      <c r="P4749" s="24">
        <v>47235</v>
      </c>
      <c r="R4749" s="12">
        <v>37653</v>
      </c>
      <c r="T4749">
        <v>48</v>
      </c>
    </row>
    <row r="4750" spans="1:20" ht="18.75" x14ac:dyDescent="0.25">
      <c r="A4750">
        <v>5090503</v>
      </c>
      <c r="B4750">
        <v>1011403</v>
      </c>
      <c r="C4750">
        <v>0</v>
      </c>
      <c r="D4750" t="s">
        <v>14</v>
      </c>
      <c r="E4750" t="s">
        <v>4282</v>
      </c>
      <c r="F4750" s="1">
        <v>100001650</v>
      </c>
      <c r="G4750" t="s">
        <v>4117</v>
      </c>
      <c r="H4750" s="22">
        <v>38261</v>
      </c>
      <c r="I4750">
        <v>2</v>
      </c>
      <c r="J4750" s="27">
        <f t="shared" si="111"/>
        <v>294</v>
      </c>
      <c r="K4750">
        <v>296</v>
      </c>
      <c r="L4750">
        <v>0</v>
      </c>
      <c r="M4750">
        <v>295</v>
      </c>
      <c r="N4750">
        <v>1</v>
      </c>
      <c r="O4750" s="15">
        <v>38261</v>
      </c>
      <c r="P4750" s="24">
        <v>47235</v>
      </c>
      <c r="R4750" s="12">
        <v>38261</v>
      </c>
      <c r="T4750">
        <v>48</v>
      </c>
    </row>
    <row r="4751" spans="1:20" ht="18.75" x14ac:dyDescent="0.25">
      <c r="A4751">
        <v>5090503</v>
      </c>
      <c r="B4751">
        <v>1011403</v>
      </c>
      <c r="C4751">
        <v>0</v>
      </c>
      <c r="D4751" t="s">
        <v>14</v>
      </c>
      <c r="E4751" t="s">
        <v>4283</v>
      </c>
      <c r="F4751" s="1">
        <v>100001659</v>
      </c>
      <c r="G4751" t="s">
        <v>4117</v>
      </c>
      <c r="H4751" s="22">
        <v>38261</v>
      </c>
      <c r="I4751">
        <v>1</v>
      </c>
      <c r="J4751" s="27">
        <f t="shared" si="111"/>
        <v>294</v>
      </c>
      <c r="K4751">
        <v>388</v>
      </c>
      <c r="L4751">
        <v>0</v>
      </c>
      <c r="M4751">
        <v>387</v>
      </c>
      <c r="N4751">
        <v>1</v>
      </c>
      <c r="O4751" s="15">
        <v>38261</v>
      </c>
      <c r="P4751" s="24">
        <v>47235</v>
      </c>
      <c r="R4751" s="12">
        <v>38261</v>
      </c>
      <c r="T4751">
        <v>48</v>
      </c>
    </row>
    <row r="4752" spans="1:20" ht="18.75" x14ac:dyDescent="0.25">
      <c r="A4752">
        <v>5090503</v>
      </c>
      <c r="B4752">
        <v>1011403</v>
      </c>
      <c r="C4752">
        <v>0</v>
      </c>
      <c r="D4752" t="s">
        <v>14</v>
      </c>
      <c r="E4752" t="s">
        <v>4284</v>
      </c>
      <c r="F4752" s="1">
        <v>100005512</v>
      </c>
      <c r="G4752" t="s">
        <v>4117</v>
      </c>
      <c r="H4752" s="22">
        <v>37803</v>
      </c>
      <c r="I4752">
        <v>1</v>
      </c>
      <c r="J4752" s="27">
        <f t="shared" si="111"/>
        <v>309</v>
      </c>
      <c r="K4752">
        <v>561</v>
      </c>
      <c r="L4752">
        <v>0</v>
      </c>
      <c r="M4752">
        <v>560</v>
      </c>
      <c r="N4752">
        <v>1</v>
      </c>
      <c r="O4752" s="15">
        <v>37803</v>
      </c>
      <c r="P4752" s="24">
        <v>47235</v>
      </c>
      <c r="R4752" s="12">
        <v>37803</v>
      </c>
      <c r="T4752">
        <v>48</v>
      </c>
    </row>
    <row r="4753" spans="1:20" ht="18.75" x14ac:dyDescent="0.25">
      <c r="A4753">
        <v>5090503</v>
      </c>
      <c r="B4753">
        <v>1011403</v>
      </c>
      <c r="C4753">
        <v>0</v>
      </c>
      <c r="D4753" t="s">
        <v>14</v>
      </c>
      <c r="E4753" t="s">
        <v>4284</v>
      </c>
      <c r="F4753" s="1">
        <v>100005518</v>
      </c>
      <c r="G4753" t="s">
        <v>4117</v>
      </c>
      <c r="H4753" s="22">
        <v>37803</v>
      </c>
      <c r="I4753">
        <v>1</v>
      </c>
      <c r="J4753" s="27">
        <f t="shared" si="111"/>
        <v>309</v>
      </c>
      <c r="K4753">
        <v>561</v>
      </c>
      <c r="L4753">
        <v>0</v>
      </c>
      <c r="M4753">
        <v>560</v>
      </c>
      <c r="N4753">
        <v>1</v>
      </c>
      <c r="O4753" s="15">
        <v>37803</v>
      </c>
      <c r="P4753" s="24">
        <v>47235</v>
      </c>
      <c r="R4753" s="12">
        <v>37803</v>
      </c>
      <c r="T4753">
        <v>48</v>
      </c>
    </row>
    <row r="4754" spans="1:20" ht="18.75" x14ac:dyDescent="0.25">
      <c r="A4754">
        <v>5090503</v>
      </c>
      <c r="B4754">
        <v>1011403</v>
      </c>
      <c r="C4754">
        <v>0</v>
      </c>
      <c r="D4754" t="s">
        <v>14</v>
      </c>
      <c r="E4754" t="s">
        <v>4285</v>
      </c>
      <c r="F4754" s="1">
        <v>100001653</v>
      </c>
      <c r="G4754" t="s">
        <v>4117</v>
      </c>
      <c r="H4754" s="22">
        <v>38261</v>
      </c>
      <c r="I4754">
        <v>3</v>
      </c>
      <c r="J4754" s="27">
        <f t="shared" si="111"/>
        <v>294</v>
      </c>
      <c r="K4754">
        <v>1884</v>
      </c>
      <c r="L4754">
        <v>0</v>
      </c>
      <c r="M4754">
        <v>1883</v>
      </c>
      <c r="N4754">
        <v>1</v>
      </c>
      <c r="O4754" s="15">
        <v>38261</v>
      </c>
      <c r="P4754" s="24">
        <v>47235</v>
      </c>
      <c r="R4754" s="12">
        <v>38261</v>
      </c>
      <c r="T4754">
        <v>48</v>
      </c>
    </row>
    <row r="4755" spans="1:20" ht="18.75" x14ac:dyDescent="0.25">
      <c r="A4755">
        <v>5090503</v>
      </c>
      <c r="B4755">
        <v>1011403</v>
      </c>
      <c r="C4755">
        <v>0</v>
      </c>
      <c r="D4755" t="s">
        <v>14</v>
      </c>
      <c r="E4755" t="s">
        <v>4286</v>
      </c>
      <c r="F4755" s="1">
        <v>100004990</v>
      </c>
      <c r="G4755" t="s">
        <v>4117</v>
      </c>
      <c r="H4755" s="22">
        <v>37653</v>
      </c>
      <c r="I4755">
        <v>1</v>
      </c>
      <c r="J4755" s="27">
        <f t="shared" si="111"/>
        <v>314</v>
      </c>
      <c r="K4755">
        <v>420</v>
      </c>
      <c r="L4755">
        <v>0</v>
      </c>
      <c r="M4755">
        <v>419</v>
      </c>
      <c r="N4755">
        <v>1</v>
      </c>
      <c r="O4755" s="15">
        <v>37653</v>
      </c>
      <c r="P4755" s="24">
        <v>47235</v>
      </c>
      <c r="R4755" s="12">
        <v>37653</v>
      </c>
      <c r="T4755">
        <v>48</v>
      </c>
    </row>
    <row r="4756" spans="1:20" ht="18.75" x14ac:dyDescent="0.25">
      <c r="A4756">
        <v>5090503</v>
      </c>
      <c r="B4756">
        <v>1011403</v>
      </c>
      <c r="C4756">
        <v>0</v>
      </c>
      <c r="D4756" t="s">
        <v>14</v>
      </c>
      <c r="E4756" t="s">
        <v>4287</v>
      </c>
      <c r="F4756" s="1">
        <v>100004988</v>
      </c>
      <c r="G4756" t="s">
        <v>4117</v>
      </c>
      <c r="H4756" s="22">
        <v>37653</v>
      </c>
      <c r="I4756">
        <v>1</v>
      </c>
      <c r="J4756" s="27">
        <f t="shared" si="111"/>
        <v>314</v>
      </c>
      <c r="K4756">
        <v>420</v>
      </c>
      <c r="L4756">
        <v>0</v>
      </c>
      <c r="M4756">
        <v>419</v>
      </c>
      <c r="N4756">
        <v>1</v>
      </c>
      <c r="O4756" s="15">
        <v>37653</v>
      </c>
      <c r="P4756" s="24">
        <v>47235</v>
      </c>
      <c r="R4756" s="12">
        <v>37653</v>
      </c>
      <c r="T4756">
        <v>48</v>
      </c>
    </row>
    <row r="4757" spans="1:20" ht="18.75" x14ac:dyDescent="0.25">
      <c r="A4757">
        <v>5090503</v>
      </c>
      <c r="B4757">
        <v>1011403</v>
      </c>
      <c r="C4757">
        <v>0</v>
      </c>
      <c r="D4757" t="s">
        <v>14</v>
      </c>
      <c r="E4757" t="s">
        <v>4288</v>
      </c>
      <c r="F4757" s="1">
        <v>100005510</v>
      </c>
      <c r="G4757" t="s">
        <v>4117</v>
      </c>
      <c r="H4757" s="22">
        <v>37803</v>
      </c>
      <c r="I4757">
        <v>1</v>
      </c>
      <c r="J4757" s="27">
        <f t="shared" si="111"/>
        <v>309</v>
      </c>
      <c r="K4757">
        <v>187</v>
      </c>
      <c r="L4757">
        <v>0</v>
      </c>
      <c r="M4757">
        <v>186</v>
      </c>
      <c r="N4757">
        <v>1</v>
      </c>
      <c r="O4757" s="15">
        <v>37803</v>
      </c>
      <c r="P4757" s="24">
        <v>47235</v>
      </c>
      <c r="R4757" s="12">
        <v>37803</v>
      </c>
      <c r="T4757">
        <v>48</v>
      </c>
    </row>
    <row r="4758" spans="1:20" ht="18.75" x14ac:dyDescent="0.25">
      <c r="A4758">
        <v>5090503</v>
      </c>
      <c r="B4758">
        <v>1011403</v>
      </c>
      <c r="C4758">
        <v>0</v>
      </c>
      <c r="D4758" t="s">
        <v>14</v>
      </c>
      <c r="E4758" t="s">
        <v>4288</v>
      </c>
      <c r="F4758" s="1">
        <v>100005516</v>
      </c>
      <c r="G4758" t="s">
        <v>4117</v>
      </c>
      <c r="H4758" s="22">
        <v>37803</v>
      </c>
      <c r="I4758">
        <v>1</v>
      </c>
      <c r="J4758" s="27">
        <f t="shared" si="111"/>
        <v>309</v>
      </c>
      <c r="K4758">
        <v>187</v>
      </c>
      <c r="L4758">
        <v>0</v>
      </c>
      <c r="M4758">
        <v>186</v>
      </c>
      <c r="N4758">
        <v>1</v>
      </c>
      <c r="O4758" s="15">
        <v>37803</v>
      </c>
      <c r="P4758" s="24">
        <v>47235</v>
      </c>
      <c r="R4758" s="12">
        <v>37803</v>
      </c>
      <c r="T4758">
        <v>48</v>
      </c>
    </row>
    <row r="4759" spans="1:20" ht="18.75" x14ac:dyDescent="0.25">
      <c r="A4759">
        <v>5090503</v>
      </c>
      <c r="B4759">
        <v>1011403</v>
      </c>
      <c r="C4759">
        <v>0</v>
      </c>
      <c r="D4759" t="s">
        <v>14</v>
      </c>
      <c r="E4759" t="s">
        <v>4289</v>
      </c>
      <c r="F4759" s="1">
        <v>100001654</v>
      </c>
      <c r="G4759" t="s">
        <v>4117</v>
      </c>
      <c r="H4759" s="22">
        <v>38261</v>
      </c>
      <c r="I4759">
        <v>2</v>
      </c>
      <c r="J4759" s="27">
        <f t="shared" si="111"/>
        <v>294</v>
      </c>
      <c r="K4759">
        <v>234</v>
      </c>
      <c r="L4759">
        <v>0</v>
      </c>
      <c r="M4759">
        <v>233</v>
      </c>
      <c r="N4759">
        <v>1</v>
      </c>
      <c r="O4759" s="15">
        <v>38261</v>
      </c>
      <c r="P4759" s="24">
        <v>47235</v>
      </c>
      <c r="R4759" s="12">
        <v>38261</v>
      </c>
      <c r="T4759">
        <v>48</v>
      </c>
    </row>
    <row r="4760" spans="1:20" ht="18.75" x14ac:dyDescent="0.25">
      <c r="A4760">
        <v>5090503</v>
      </c>
      <c r="B4760">
        <v>1011403</v>
      </c>
      <c r="C4760">
        <v>0</v>
      </c>
      <c r="D4760" t="s">
        <v>14</v>
      </c>
      <c r="E4760" t="s">
        <v>4290</v>
      </c>
      <c r="F4760" s="1">
        <v>100005517</v>
      </c>
      <c r="G4760" t="s">
        <v>4117</v>
      </c>
      <c r="H4760" s="22">
        <v>37803</v>
      </c>
      <c r="I4760">
        <v>1</v>
      </c>
      <c r="J4760" s="27">
        <f t="shared" si="111"/>
        <v>309</v>
      </c>
      <c r="K4760">
        <v>187</v>
      </c>
      <c r="L4760">
        <v>0</v>
      </c>
      <c r="M4760">
        <v>186</v>
      </c>
      <c r="N4760">
        <v>1</v>
      </c>
      <c r="O4760" s="15">
        <v>37803</v>
      </c>
      <c r="P4760" s="24">
        <v>47235</v>
      </c>
      <c r="R4760" s="12">
        <v>37803</v>
      </c>
      <c r="T4760">
        <v>48</v>
      </c>
    </row>
    <row r="4761" spans="1:20" ht="18.75" x14ac:dyDescent="0.25">
      <c r="A4761">
        <v>5090503</v>
      </c>
      <c r="B4761">
        <v>1011403</v>
      </c>
      <c r="C4761">
        <v>0</v>
      </c>
      <c r="D4761" t="s">
        <v>14</v>
      </c>
      <c r="E4761" t="s">
        <v>4291</v>
      </c>
      <c r="F4761" s="1">
        <v>100005511</v>
      </c>
      <c r="G4761" t="s">
        <v>4117</v>
      </c>
      <c r="H4761" s="22">
        <v>37803</v>
      </c>
      <c r="I4761">
        <v>1</v>
      </c>
      <c r="J4761" s="27">
        <f t="shared" si="111"/>
        <v>309</v>
      </c>
      <c r="K4761">
        <v>187</v>
      </c>
      <c r="L4761">
        <v>0</v>
      </c>
      <c r="M4761">
        <v>186</v>
      </c>
      <c r="N4761">
        <v>1</v>
      </c>
      <c r="O4761" s="15">
        <v>37803</v>
      </c>
      <c r="P4761" s="24">
        <v>47235</v>
      </c>
      <c r="R4761" s="12">
        <v>37803</v>
      </c>
      <c r="T4761">
        <v>48</v>
      </c>
    </row>
    <row r="4762" spans="1:20" ht="18.75" x14ac:dyDescent="0.25">
      <c r="A4762">
        <v>5090503</v>
      </c>
      <c r="B4762">
        <v>1011403</v>
      </c>
      <c r="C4762">
        <v>0</v>
      </c>
      <c r="D4762" t="s">
        <v>14</v>
      </c>
      <c r="E4762" t="s">
        <v>4292</v>
      </c>
      <c r="F4762" s="1">
        <v>100001678</v>
      </c>
      <c r="G4762" t="s">
        <v>4117</v>
      </c>
      <c r="H4762" s="22">
        <v>40251</v>
      </c>
      <c r="I4762">
        <v>1</v>
      </c>
      <c r="J4762" s="27">
        <f t="shared" si="111"/>
        <v>229</v>
      </c>
      <c r="K4762">
        <v>32619.84</v>
      </c>
      <c r="L4762">
        <v>0</v>
      </c>
      <c r="M4762">
        <v>32618.84</v>
      </c>
      <c r="N4762">
        <v>1</v>
      </c>
      <c r="O4762" s="15">
        <v>40251</v>
      </c>
      <c r="P4762" s="24">
        <v>47235</v>
      </c>
      <c r="R4762" s="12">
        <v>40251</v>
      </c>
      <c r="T4762">
        <v>48</v>
      </c>
    </row>
    <row r="4763" spans="1:20" ht="18.75" x14ac:dyDescent="0.25">
      <c r="A4763">
        <v>5090503</v>
      </c>
      <c r="B4763">
        <v>1011403</v>
      </c>
      <c r="C4763">
        <v>0</v>
      </c>
      <c r="D4763" t="s">
        <v>14</v>
      </c>
      <c r="E4763" t="s">
        <v>4293</v>
      </c>
      <c r="F4763" s="1">
        <v>100005095</v>
      </c>
      <c r="G4763" t="s">
        <v>4117</v>
      </c>
      <c r="H4763" s="22">
        <v>34182</v>
      </c>
      <c r="I4763">
        <v>26</v>
      </c>
      <c r="J4763" s="27">
        <f t="shared" si="111"/>
        <v>428</v>
      </c>
      <c r="K4763">
        <v>1338.636</v>
      </c>
      <c r="L4763">
        <v>0</v>
      </c>
      <c r="M4763">
        <v>1337.636</v>
      </c>
      <c r="N4763">
        <v>1</v>
      </c>
      <c r="O4763" s="15">
        <v>34182</v>
      </c>
      <c r="P4763" s="24">
        <v>47235</v>
      </c>
      <c r="R4763" s="12">
        <v>34182</v>
      </c>
      <c r="T4763">
        <v>48</v>
      </c>
    </row>
    <row r="4764" spans="1:20" ht="18.75" x14ac:dyDescent="0.25">
      <c r="A4764">
        <v>5090503</v>
      </c>
      <c r="B4764">
        <v>1011403</v>
      </c>
      <c r="C4764">
        <v>0</v>
      </c>
      <c r="D4764" t="s">
        <v>14</v>
      </c>
      <c r="E4764" t="s">
        <v>4294</v>
      </c>
      <c r="F4764" s="1">
        <v>100004466</v>
      </c>
      <c r="G4764" t="s">
        <v>4117</v>
      </c>
      <c r="H4764" s="22">
        <v>37561</v>
      </c>
      <c r="I4764">
        <v>1</v>
      </c>
      <c r="J4764" s="27">
        <f t="shared" si="111"/>
        <v>317</v>
      </c>
      <c r="K4764">
        <v>850</v>
      </c>
      <c r="L4764">
        <v>0</v>
      </c>
      <c r="M4764">
        <v>849</v>
      </c>
      <c r="N4764">
        <v>1</v>
      </c>
      <c r="O4764" s="15">
        <v>37561</v>
      </c>
      <c r="P4764" s="24">
        <v>47235</v>
      </c>
      <c r="R4764" s="12">
        <v>37561</v>
      </c>
      <c r="T4764">
        <v>48</v>
      </c>
    </row>
    <row r="4765" spans="1:20" ht="18.75" x14ac:dyDescent="0.25">
      <c r="A4765">
        <v>5090503</v>
      </c>
      <c r="B4765">
        <v>1011403</v>
      </c>
      <c r="C4765">
        <v>0</v>
      </c>
      <c r="D4765" t="s">
        <v>14</v>
      </c>
      <c r="E4765" t="s">
        <v>4295</v>
      </c>
      <c r="F4765" s="1">
        <v>100001651</v>
      </c>
      <c r="G4765" t="s">
        <v>4117</v>
      </c>
      <c r="H4765" s="22">
        <v>38261</v>
      </c>
      <c r="I4765">
        <v>1</v>
      </c>
      <c r="J4765" s="27">
        <f t="shared" si="111"/>
        <v>294</v>
      </c>
      <c r="K4765">
        <v>428</v>
      </c>
      <c r="L4765">
        <v>0</v>
      </c>
      <c r="M4765">
        <v>427</v>
      </c>
      <c r="N4765">
        <v>1</v>
      </c>
      <c r="O4765" s="15">
        <v>38261</v>
      </c>
      <c r="P4765" s="24">
        <v>47235</v>
      </c>
      <c r="R4765" s="12">
        <v>38261</v>
      </c>
      <c r="T4765">
        <v>48</v>
      </c>
    </row>
    <row r="4766" spans="1:20" ht="18.75" x14ac:dyDescent="0.25">
      <c r="A4766">
        <v>5090503</v>
      </c>
      <c r="B4766">
        <v>1011403</v>
      </c>
      <c r="C4766">
        <v>0</v>
      </c>
      <c r="D4766" t="s">
        <v>14</v>
      </c>
      <c r="E4766" t="s">
        <v>4296</v>
      </c>
      <c r="F4766" s="1">
        <v>100001647</v>
      </c>
      <c r="G4766" t="s">
        <v>4117</v>
      </c>
      <c r="H4766" s="22">
        <v>38261</v>
      </c>
      <c r="I4766">
        <v>1</v>
      </c>
      <c r="J4766" s="27">
        <f t="shared" si="111"/>
        <v>294</v>
      </c>
      <c r="K4766">
        <v>428</v>
      </c>
      <c r="L4766">
        <v>0</v>
      </c>
      <c r="M4766">
        <v>427</v>
      </c>
      <c r="N4766">
        <v>1</v>
      </c>
      <c r="O4766" s="15">
        <v>38261</v>
      </c>
      <c r="P4766" s="24">
        <v>47235</v>
      </c>
      <c r="R4766" s="12">
        <v>38261</v>
      </c>
      <c r="T4766">
        <v>48</v>
      </c>
    </row>
    <row r="4767" spans="1:20" ht="18.75" x14ac:dyDescent="0.25">
      <c r="A4767">
        <v>5090503</v>
      </c>
      <c r="B4767">
        <v>1011403</v>
      </c>
      <c r="C4767">
        <v>0</v>
      </c>
      <c r="D4767" t="s">
        <v>14</v>
      </c>
      <c r="E4767" t="s">
        <v>4297</v>
      </c>
      <c r="F4767" s="1">
        <v>100004288</v>
      </c>
      <c r="G4767" t="s">
        <v>4117</v>
      </c>
      <c r="H4767" s="22">
        <v>37561</v>
      </c>
      <c r="I4767">
        <v>1</v>
      </c>
      <c r="J4767" s="27">
        <f t="shared" si="111"/>
        <v>317</v>
      </c>
      <c r="K4767">
        <v>1020</v>
      </c>
      <c r="L4767">
        <v>0</v>
      </c>
      <c r="M4767">
        <v>1019</v>
      </c>
      <c r="N4767">
        <v>1</v>
      </c>
      <c r="O4767" s="15">
        <v>37561</v>
      </c>
      <c r="P4767" s="24">
        <v>47235</v>
      </c>
      <c r="R4767" s="12">
        <v>37561</v>
      </c>
      <c r="T4767">
        <v>48</v>
      </c>
    </row>
    <row r="4768" spans="1:20" ht="18.75" x14ac:dyDescent="0.25">
      <c r="A4768">
        <v>5090503</v>
      </c>
      <c r="B4768">
        <v>1011403</v>
      </c>
      <c r="C4768">
        <v>0</v>
      </c>
      <c r="D4768" t="s">
        <v>14</v>
      </c>
      <c r="E4768" t="s">
        <v>4298</v>
      </c>
      <c r="F4768" s="1">
        <v>100004295</v>
      </c>
      <c r="G4768" t="s">
        <v>4117</v>
      </c>
      <c r="H4768" s="22">
        <v>38920</v>
      </c>
      <c r="I4768">
        <v>1</v>
      </c>
      <c r="J4768" s="27">
        <f t="shared" si="111"/>
        <v>273</v>
      </c>
      <c r="K4768">
        <v>884</v>
      </c>
      <c r="L4768">
        <v>0</v>
      </c>
      <c r="M4768">
        <v>883</v>
      </c>
      <c r="N4768">
        <v>1</v>
      </c>
      <c r="O4768" s="15">
        <v>38920</v>
      </c>
      <c r="P4768" s="24">
        <v>47235</v>
      </c>
      <c r="R4768" s="12">
        <v>38920</v>
      </c>
      <c r="T4768">
        <v>48</v>
      </c>
    </row>
    <row r="4769" spans="1:20" ht="18.75" x14ac:dyDescent="0.25">
      <c r="A4769">
        <v>5090503</v>
      </c>
      <c r="B4769">
        <v>1011403</v>
      </c>
      <c r="C4769">
        <v>0</v>
      </c>
      <c r="D4769" t="s">
        <v>14</v>
      </c>
      <c r="E4769" t="s">
        <v>4299</v>
      </c>
      <c r="F4769" s="1">
        <v>100005092</v>
      </c>
      <c r="G4769" t="s">
        <v>4117</v>
      </c>
      <c r="H4769" s="22">
        <v>34182</v>
      </c>
      <c r="I4769">
        <v>5</v>
      </c>
      <c r="J4769" s="27">
        <f t="shared" si="111"/>
        <v>428</v>
      </c>
      <c r="K4769">
        <v>455.73500000000001</v>
      </c>
      <c r="L4769">
        <v>0</v>
      </c>
      <c r="M4769">
        <v>454.73500000000001</v>
      </c>
      <c r="N4769">
        <v>1</v>
      </c>
      <c r="O4769" s="15">
        <v>34182</v>
      </c>
      <c r="P4769" s="24">
        <v>47235</v>
      </c>
      <c r="R4769" s="12">
        <v>34182</v>
      </c>
      <c r="T4769">
        <v>48</v>
      </c>
    </row>
    <row r="4770" spans="1:20" ht="18.75" x14ac:dyDescent="0.25">
      <c r="A4770">
        <v>5090503</v>
      </c>
      <c r="B4770">
        <v>1011403</v>
      </c>
      <c r="C4770">
        <v>0</v>
      </c>
      <c r="D4770" t="s">
        <v>14</v>
      </c>
      <c r="E4770" t="s">
        <v>4299</v>
      </c>
      <c r="F4770" s="1">
        <v>100005094</v>
      </c>
      <c r="G4770" t="s">
        <v>4117</v>
      </c>
      <c r="H4770" s="22">
        <v>34182</v>
      </c>
      <c r="I4770">
        <v>1</v>
      </c>
      <c r="J4770" s="27">
        <f t="shared" si="111"/>
        <v>428</v>
      </c>
      <c r="K4770">
        <v>91.147000000000006</v>
      </c>
      <c r="L4770">
        <v>0</v>
      </c>
      <c r="M4770">
        <v>90.147000000000006</v>
      </c>
      <c r="N4770">
        <v>1</v>
      </c>
      <c r="O4770" s="15">
        <v>34182</v>
      </c>
      <c r="P4770" s="24">
        <v>47235</v>
      </c>
      <c r="R4770" s="12">
        <v>34182</v>
      </c>
      <c r="T4770">
        <v>48</v>
      </c>
    </row>
    <row r="4771" spans="1:20" ht="18.75" x14ac:dyDescent="0.25">
      <c r="A4771">
        <v>5090503</v>
      </c>
      <c r="B4771">
        <v>1011403</v>
      </c>
      <c r="C4771">
        <v>0</v>
      </c>
      <c r="D4771" t="s">
        <v>14</v>
      </c>
      <c r="E4771" t="s">
        <v>4299</v>
      </c>
      <c r="F4771" s="1">
        <v>100005101</v>
      </c>
      <c r="G4771" t="s">
        <v>4117</v>
      </c>
      <c r="H4771" s="22">
        <v>34182</v>
      </c>
      <c r="I4771">
        <v>4</v>
      </c>
      <c r="J4771" s="27">
        <f t="shared" si="111"/>
        <v>428</v>
      </c>
      <c r="K4771">
        <v>364.58800000000002</v>
      </c>
      <c r="L4771">
        <v>0</v>
      </c>
      <c r="M4771">
        <v>363.58800000000002</v>
      </c>
      <c r="N4771">
        <v>1</v>
      </c>
      <c r="O4771" s="15">
        <v>34182</v>
      </c>
      <c r="P4771" s="24">
        <v>47235</v>
      </c>
      <c r="R4771" s="12">
        <v>34182</v>
      </c>
      <c r="T4771">
        <v>48</v>
      </c>
    </row>
    <row r="4772" spans="1:20" ht="18.75" x14ac:dyDescent="0.25">
      <c r="A4772">
        <v>5090503</v>
      </c>
      <c r="B4772">
        <v>1011403</v>
      </c>
      <c r="C4772">
        <v>0</v>
      </c>
      <c r="D4772" t="s">
        <v>14</v>
      </c>
      <c r="E4772" t="s">
        <v>4299</v>
      </c>
      <c r="F4772" s="1">
        <v>100005103</v>
      </c>
      <c r="G4772" t="s">
        <v>4117</v>
      </c>
      <c r="H4772" s="22">
        <v>34182</v>
      </c>
      <c r="I4772">
        <v>1</v>
      </c>
      <c r="J4772" s="27">
        <f t="shared" si="111"/>
        <v>428</v>
      </c>
      <c r="K4772">
        <v>91.147000000000006</v>
      </c>
      <c r="L4772">
        <v>0</v>
      </c>
      <c r="M4772">
        <v>90.147000000000006</v>
      </c>
      <c r="N4772">
        <v>1</v>
      </c>
      <c r="O4772" s="15">
        <v>34182</v>
      </c>
      <c r="P4772" s="24">
        <v>47235</v>
      </c>
      <c r="R4772" s="12">
        <v>34182</v>
      </c>
      <c r="T4772">
        <v>48</v>
      </c>
    </row>
    <row r="4773" spans="1:20" ht="18.75" x14ac:dyDescent="0.25">
      <c r="A4773">
        <v>5090503</v>
      </c>
      <c r="B4773">
        <v>1011403</v>
      </c>
      <c r="C4773">
        <v>0</v>
      </c>
      <c r="D4773" t="s">
        <v>14</v>
      </c>
      <c r="E4773" t="s">
        <v>4299</v>
      </c>
      <c r="F4773" s="1">
        <v>100005106</v>
      </c>
      <c r="G4773" t="s">
        <v>4117</v>
      </c>
      <c r="H4773" s="22">
        <v>34182</v>
      </c>
      <c r="I4773">
        <v>1</v>
      </c>
      <c r="J4773" s="27">
        <f t="shared" si="111"/>
        <v>428</v>
      </c>
      <c r="K4773">
        <v>91.147000000000006</v>
      </c>
      <c r="L4773">
        <v>0</v>
      </c>
      <c r="M4773">
        <v>90.147000000000006</v>
      </c>
      <c r="N4773">
        <v>1</v>
      </c>
      <c r="O4773" s="15">
        <v>34182</v>
      </c>
      <c r="P4773" s="24">
        <v>47235</v>
      </c>
      <c r="R4773" s="12">
        <v>34182</v>
      </c>
      <c r="T4773">
        <v>48</v>
      </c>
    </row>
    <row r="4774" spans="1:20" ht="18.75" x14ac:dyDescent="0.25">
      <c r="A4774">
        <v>5090503</v>
      </c>
      <c r="B4774">
        <v>1011403</v>
      </c>
      <c r="C4774">
        <v>0</v>
      </c>
      <c r="D4774" t="s">
        <v>14</v>
      </c>
      <c r="E4774" t="s">
        <v>4300</v>
      </c>
      <c r="F4774" s="1">
        <v>100001635</v>
      </c>
      <c r="G4774" t="s">
        <v>4117</v>
      </c>
      <c r="H4774" s="22">
        <v>33970</v>
      </c>
      <c r="I4774">
        <v>3</v>
      </c>
      <c r="J4774" s="27">
        <f t="shared" si="111"/>
        <v>435</v>
      </c>
      <c r="K4774">
        <v>3</v>
      </c>
      <c r="L4774">
        <v>0</v>
      </c>
      <c r="M4774">
        <v>2</v>
      </c>
      <c r="N4774">
        <v>1</v>
      </c>
      <c r="O4774" s="15">
        <v>33970</v>
      </c>
      <c r="P4774" s="24">
        <v>47235</v>
      </c>
      <c r="R4774" s="12">
        <v>33970</v>
      </c>
      <c r="T4774">
        <v>48</v>
      </c>
    </row>
    <row r="4775" spans="1:20" ht="18.75" x14ac:dyDescent="0.25">
      <c r="A4775">
        <v>5090503</v>
      </c>
      <c r="B4775">
        <v>1011403</v>
      </c>
      <c r="C4775">
        <v>0</v>
      </c>
      <c r="D4775" t="s">
        <v>14</v>
      </c>
      <c r="E4775" t="s">
        <v>4301</v>
      </c>
      <c r="F4775" s="1">
        <v>100001636</v>
      </c>
      <c r="G4775" t="s">
        <v>4117</v>
      </c>
      <c r="H4775" s="22">
        <v>33970</v>
      </c>
      <c r="I4775">
        <v>1</v>
      </c>
      <c r="J4775" s="27">
        <f t="shared" si="111"/>
        <v>435</v>
      </c>
      <c r="K4775">
        <v>1</v>
      </c>
      <c r="L4775">
        <v>0</v>
      </c>
      <c r="M4775">
        <v>0</v>
      </c>
      <c r="N4775">
        <v>1</v>
      </c>
      <c r="O4775" s="15">
        <v>33970</v>
      </c>
      <c r="P4775" s="24">
        <v>47235</v>
      </c>
      <c r="R4775" s="12">
        <v>33970</v>
      </c>
      <c r="T4775">
        <v>48</v>
      </c>
    </row>
    <row r="4776" spans="1:20" ht="18.75" x14ac:dyDescent="0.25">
      <c r="A4776">
        <v>5090503</v>
      </c>
      <c r="B4776">
        <v>1011403</v>
      </c>
      <c r="C4776">
        <v>0</v>
      </c>
      <c r="D4776" t="s">
        <v>14</v>
      </c>
      <c r="E4776" t="s">
        <v>4302</v>
      </c>
      <c r="F4776" s="1">
        <v>100001637</v>
      </c>
      <c r="G4776" t="s">
        <v>4117</v>
      </c>
      <c r="H4776" s="22">
        <v>33970</v>
      </c>
      <c r="I4776">
        <v>1</v>
      </c>
      <c r="J4776" s="27">
        <f t="shared" si="111"/>
        <v>435</v>
      </c>
      <c r="K4776">
        <v>1</v>
      </c>
      <c r="L4776">
        <v>0</v>
      </c>
      <c r="M4776">
        <v>0</v>
      </c>
      <c r="N4776">
        <v>1</v>
      </c>
      <c r="O4776" s="15">
        <v>33970</v>
      </c>
      <c r="P4776" s="24">
        <v>47235</v>
      </c>
      <c r="R4776" s="12">
        <v>33970</v>
      </c>
      <c r="T4776">
        <v>48</v>
      </c>
    </row>
    <row r="4777" spans="1:20" ht="18.75" x14ac:dyDescent="0.25">
      <c r="A4777">
        <v>5090503</v>
      </c>
      <c r="B4777">
        <v>1011403</v>
      </c>
      <c r="C4777">
        <v>0</v>
      </c>
      <c r="D4777" t="s">
        <v>14</v>
      </c>
      <c r="E4777" t="s">
        <v>4303</v>
      </c>
      <c r="F4777" s="1">
        <v>100001644</v>
      </c>
      <c r="G4777" t="s">
        <v>4117</v>
      </c>
      <c r="H4777" s="22">
        <v>38261</v>
      </c>
      <c r="I4777">
        <v>10</v>
      </c>
      <c r="J4777" s="27">
        <f t="shared" si="111"/>
        <v>294</v>
      </c>
      <c r="K4777">
        <v>3893</v>
      </c>
      <c r="L4777">
        <v>0</v>
      </c>
      <c r="M4777">
        <v>3892</v>
      </c>
      <c r="N4777">
        <v>1</v>
      </c>
      <c r="O4777" s="15">
        <v>38261</v>
      </c>
      <c r="P4777" s="24">
        <v>47235</v>
      </c>
      <c r="R4777" s="12">
        <v>38261</v>
      </c>
      <c r="T4777">
        <v>48</v>
      </c>
    </row>
    <row r="4778" spans="1:20" ht="18.75" x14ac:dyDescent="0.25">
      <c r="A4778">
        <v>5090503</v>
      </c>
      <c r="B4778">
        <v>1011403</v>
      </c>
      <c r="C4778">
        <v>0</v>
      </c>
      <c r="D4778" t="s">
        <v>14</v>
      </c>
      <c r="E4778" t="s">
        <v>4304</v>
      </c>
      <c r="F4778" s="1">
        <v>100001649</v>
      </c>
      <c r="G4778" t="s">
        <v>4117</v>
      </c>
      <c r="H4778" s="22">
        <v>38261</v>
      </c>
      <c r="I4778">
        <v>2</v>
      </c>
      <c r="J4778" s="27">
        <f t="shared" si="111"/>
        <v>294</v>
      </c>
      <c r="K4778">
        <v>234</v>
      </c>
      <c r="L4778">
        <v>0</v>
      </c>
      <c r="M4778">
        <v>233</v>
      </c>
      <c r="N4778">
        <v>1</v>
      </c>
      <c r="O4778" s="15">
        <v>38261</v>
      </c>
      <c r="P4778" s="24">
        <v>47235</v>
      </c>
      <c r="R4778" s="12">
        <v>38261</v>
      </c>
      <c r="T4778">
        <v>48</v>
      </c>
    </row>
    <row r="4779" spans="1:20" ht="18.75" x14ac:dyDescent="0.25">
      <c r="A4779">
        <v>5090503</v>
      </c>
      <c r="B4779">
        <v>1011403</v>
      </c>
      <c r="C4779">
        <v>0</v>
      </c>
      <c r="D4779" t="s">
        <v>14</v>
      </c>
      <c r="E4779" t="s">
        <v>4305</v>
      </c>
      <c r="F4779" s="1">
        <v>100005513</v>
      </c>
      <c r="G4779" t="s">
        <v>4117</v>
      </c>
      <c r="H4779" s="22">
        <v>37803</v>
      </c>
      <c r="I4779">
        <v>1</v>
      </c>
      <c r="J4779" s="27">
        <f t="shared" si="111"/>
        <v>309</v>
      </c>
      <c r="K4779">
        <v>500</v>
      </c>
      <c r="L4779">
        <v>0</v>
      </c>
      <c r="M4779">
        <v>499</v>
      </c>
      <c r="N4779">
        <v>1</v>
      </c>
      <c r="O4779" s="15">
        <v>37803</v>
      </c>
      <c r="P4779" s="24">
        <v>47235</v>
      </c>
      <c r="R4779" s="12">
        <v>37803</v>
      </c>
      <c r="T4779">
        <v>48</v>
      </c>
    </row>
    <row r="4780" spans="1:20" ht="18.75" x14ac:dyDescent="0.25">
      <c r="A4780">
        <v>5090503</v>
      </c>
      <c r="B4780">
        <v>1011403</v>
      </c>
      <c r="C4780">
        <v>0</v>
      </c>
      <c r="D4780" t="s">
        <v>14</v>
      </c>
      <c r="E4780" t="s">
        <v>4306</v>
      </c>
      <c r="F4780" s="1">
        <v>100004886</v>
      </c>
      <c r="G4780" t="s">
        <v>4117</v>
      </c>
      <c r="H4780" s="22">
        <v>37591</v>
      </c>
      <c r="I4780">
        <v>1</v>
      </c>
      <c r="J4780" s="27">
        <f t="shared" si="111"/>
        <v>316</v>
      </c>
      <c r="K4780">
        <v>561</v>
      </c>
      <c r="L4780">
        <v>0</v>
      </c>
      <c r="M4780">
        <v>560</v>
      </c>
      <c r="N4780">
        <v>1</v>
      </c>
      <c r="O4780" s="15">
        <v>37591</v>
      </c>
      <c r="P4780" s="24">
        <v>47235</v>
      </c>
      <c r="R4780" s="12">
        <v>37591</v>
      </c>
      <c r="T4780">
        <v>48</v>
      </c>
    </row>
    <row r="4781" spans="1:20" ht="18.75" x14ac:dyDescent="0.25">
      <c r="A4781">
        <v>5090503</v>
      </c>
      <c r="B4781">
        <v>1011403</v>
      </c>
      <c r="C4781">
        <v>0</v>
      </c>
      <c r="D4781" t="s">
        <v>14</v>
      </c>
      <c r="E4781" t="s">
        <v>4307</v>
      </c>
      <c r="F4781" s="1">
        <v>100004290</v>
      </c>
      <c r="G4781" t="s">
        <v>4117</v>
      </c>
      <c r="H4781" s="22">
        <v>37561</v>
      </c>
      <c r="I4781">
        <v>1</v>
      </c>
      <c r="J4781" s="27">
        <f t="shared" si="111"/>
        <v>317</v>
      </c>
      <c r="K4781">
        <v>187</v>
      </c>
      <c r="L4781">
        <v>0</v>
      </c>
      <c r="M4781">
        <v>186</v>
      </c>
      <c r="N4781">
        <v>1</v>
      </c>
      <c r="O4781" s="15">
        <v>37561</v>
      </c>
      <c r="P4781" s="24">
        <v>47235</v>
      </c>
      <c r="R4781" s="12">
        <v>37561</v>
      </c>
      <c r="T4781">
        <v>48</v>
      </c>
    </row>
    <row r="4782" spans="1:20" ht="18.75" x14ac:dyDescent="0.25">
      <c r="A4782">
        <v>5090503</v>
      </c>
      <c r="B4782">
        <v>1011403</v>
      </c>
      <c r="C4782">
        <v>0</v>
      </c>
      <c r="D4782" t="s">
        <v>14</v>
      </c>
      <c r="E4782" t="s">
        <v>4308</v>
      </c>
      <c r="F4782" s="1">
        <v>100004287</v>
      </c>
      <c r="G4782" t="s">
        <v>4117</v>
      </c>
      <c r="H4782" s="22">
        <v>37561</v>
      </c>
      <c r="I4782">
        <v>1</v>
      </c>
      <c r="J4782" s="27">
        <f t="shared" si="111"/>
        <v>317</v>
      </c>
      <c r="K4782">
        <v>561</v>
      </c>
      <c r="L4782">
        <v>0</v>
      </c>
      <c r="M4782">
        <v>560</v>
      </c>
      <c r="N4782">
        <v>1</v>
      </c>
      <c r="O4782" s="15">
        <v>37561</v>
      </c>
      <c r="P4782" s="24">
        <v>47235</v>
      </c>
      <c r="R4782" s="12">
        <v>37561</v>
      </c>
      <c r="T4782">
        <v>48</v>
      </c>
    </row>
    <row r="4783" spans="1:20" ht="18.75" x14ac:dyDescent="0.25">
      <c r="A4783">
        <v>5090503</v>
      </c>
      <c r="B4783">
        <v>1011403</v>
      </c>
      <c r="C4783">
        <v>0</v>
      </c>
      <c r="D4783" t="s">
        <v>14</v>
      </c>
      <c r="E4783" t="s">
        <v>4309</v>
      </c>
      <c r="F4783" s="1">
        <v>100005000</v>
      </c>
      <c r="G4783" t="s">
        <v>4117</v>
      </c>
      <c r="H4783" s="22">
        <v>41632</v>
      </c>
      <c r="I4783">
        <v>1</v>
      </c>
      <c r="J4783" s="27">
        <f t="shared" si="111"/>
        <v>184</v>
      </c>
      <c r="K4783">
        <v>2900</v>
      </c>
      <c r="L4783">
        <v>0</v>
      </c>
      <c r="M4783">
        <v>2899</v>
      </c>
      <c r="N4783">
        <v>1</v>
      </c>
      <c r="O4783" s="15">
        <v>41632</v>
      </c>
      <c r="P4783" s="24">
        <v>47235</v>
      </c>
      <c r="R4783" s="12">
        <v>41632</v>
      </c>
      <c r="T4783">
        <v>48</v>
      </c>
    </row>
    <row r="4784" spans="1:20" ht="18.75" x14ac:dyDescent="0.25">
      <c r="A4784">
        <v>5090503</v>
      </c>
      <c r="B4784">
        <v>1011403</v>
      </c>
      <c r="C4784">
        <v>304</v>
      </c>
      <c r="D4784" t="s">
        <v>68</v>
      </c>
      <c r="E4784" t="s">
        <v>4310</v>
      </c>
      <c r="F4784" s="1">
        <v>100001802</v>
      </c>
      <c r="G4784" t="s">
        <v>4117</v>
      </c>
      <c r="H4784" s="22">
        <v>43355</v>
      </c>
      <c r="I4784">
        <v>2</v>
      </c>
      <c r="J4784" s="27">
        <f t="shared" si="111"/>
        <v>108</v>
      </c>
      <c r="K4784">
        <v>6867.25</v>
      </c>
      <c r="L4784">
        <v>145.79</v>
      </c>
      <c r="M4784">
        <v>6254.6540000000005</v>
      </c>
      <c r="N4784">
        <v>612.596</v>
      </c>
      <c r="O4784" s="18">
        <v>43355</v>
      </c>
      <c r="P4784" s="24">
        <v>46660</v>
      </c>
      <c r="R4784" s="12">
        <v>43355</v>
      </c>
      <c r="T4784">
        <v>48</v>
      </c>
    </row>
    <row r="4785" spans="1:20" ht="18.75" x14ac:dyDescent="0.25">
      <c r="A4785">
        <v>5090503</v>
      </c>
      <c r="B4785">
        <v>1011403</v>
      </c>
      <c r="C4785">
        <v>304</v>
      </c>
      <c r="D4785" t="s">
        <v>68</v>
      </c>
      <c r="E4785" t="s">
        <v>4311</v>
      </c>
      <c r="F4785" s="1">
        <v>100001801</v>
      </c>
      <c r="G4785" t="s">
        <v>4117</v>
      </c>
      <c r="H4785" s="22">
        <v>43355</v>
      </c>
      <c r="I4785">
        <v>1</v>
      </c>
      <c r="J4785" s="27">
        <f t="shared" si="111"/>
        <v>108</v>
      </c>
      <c r="K4785">
        <v>4672.25</v>
      </c>
      <c r="L4785">
        <v>99.183999999999997</v>
      </c>
      <c r="M4785">
        <v>4255.2</v>
      </c>
      <c r="N4785">
        <v>417.05</v>
      </c>
      <c r="O4785" s="18">
        <v>43355</v>
      </c>
      <c r="P4785" s="24">
        <v>46660</v>
      </c>
      <c r="R4785" s="12">
        <v>43355</v>
      </c>
      <c r="T4785">
        <v>48</v>
      </c>
    </row>
    <row r="4786" spans="1:20" ht="18.75" x14ac:dyDescent="0.25">
      <c r="A4786">
        <v>5090503</v>
      </c>
      <c r="B4786">
        <v>1011403</v>
      </c>
      <c r="C4786">
        <v>502</v>
      </c>
      <c r="D4786" t="s">
        <v>70</v>
      </c>
      <c r="E4786" t="s">
        <v>4312</v>
      </c>
      <c r="F4786" s="1">
        <v>100007006</v>
      </c>
      <c r="G4786" t="s">
        <v>4117</v>
      </c>
      <c r="H4786" s="22">
        <v>44432</v>
      </c>
      <c r="I4786">
        <v>10</v>
      </c>
      <c r="J4786" s="27">
        <f t="shared" si="111"/>
        <v>73</v>
      </c>
      <c r="K4786">
        <v>470</v>
      </c>
      <c r="L4786">
        <v>7.984</v>
      </c>
      <c r="M4786">
        <v>88.078000000000003</v>
      </c>
      <c r="N4786">
        <v>381.92200000000003</v>
      </c>
      <c r="O4786" s="18">
        <v>44432</v>
      </c>
      <c r="P4786" s="24">
        <v>46660</v>
      </c>
      <c r="R4786" s="12">
        <v>44432</v>
      </c>
      <c r="T4786">
        <v>60</v>
      </c>
    </row>
    <row r="4787" spans="1:20" ht="18.75" x14ac:dyDescent="0.25">
      <c r="A4787">
        <v>5090601</v>
      </c>
      <c r="B4787">
        <v>1011501</v>
      </c>
      <c r="C4787">
        <v>0</v>
      </c>
      <c r="D4787" t="s">
        <v>14</v>
      </c>
      <c r="E4787" t="s">
        <v>4313</v>
      </c>
      <c r="F4787" s="1">
        <v>100007137</v>
      </c>
      <c r="G4787" t="s">
        <v>3815</v>
      </c>
      <c r="H4787" s="22">
        <v>44561</v>
      </c>
      <c r="I4787">
        <v>1</v>
      </c>
      <c r="J4787" s="27">
        <f t="shared" si="111"/>
        <v>87</v>
      </c>
      <c r="K4787">
        <v>258</v>
      </c>
      <c r="L4787">
        <v>7.3040000000000003</v>
      </c>
      <c r="M4787">
        <v>50.183999999999997</v>
      </c>
      <c r="N4787">
        <v>207.816</v>
      </c>
      <c r="O4787" s="15">
        <v>44561</v>
      </c>
      <c r="P4787" s="24">
        <v>47235</v>
      </c>
      <c r="R4787" s="12">
        <v>44561</v>
      </c>
      <c r="T4787">
        <v>36</v>
      </c>
    </row>
    <row r="4788" spans="1:20" ht="18.75" x14ac:dyDescent="0.25">
      <c r="A4788">
        <v>5090601</v>
      </c>
      <c r="B4788">
        <v>1011501</v>
      </c>
      <c r="C4788">
        <v>0</v>
      </c>
      <c r="D4788" t="s">
        <v>14</v>
      </c>
      <c r="E4788" t="s">
        <v>4314</v>
      </c>
      <c r="F4788" s="1">
        <v>100006499</v>
      </c>
      <c r="G4788" t="s">
        <v>3815</v>
      </c>
      <c r="H4788" s="22">
        <v>43677</v>
      </c>
      <c r="I4788">
        <v>1</v>
      </c>
      <c r="J4788" s="27">
        <f t="shared" si="111"/>
        <v>116</v>
      </c>
      <c r="K4788">
        <v>315.75</v>
      </c>
      <c r="L4788">
        <v>8.6509999999999998</v>
      </c>
      <c r="M4788">
        <v>315.75</v>
      </c>
      <c r="N4788">
        <v>0</v>
      </c>
      <c r="O4788" s="15">
        <v>43677</v>
      </c>
      <c r="P4788" s="24">
        <v>47235</v>
      </c>
      <c r="R4788" s="12">
        <v>43677</v>
      </c>
      <c r="T4788">
        <v>36</v>
      </c>
    </row>
    <row r="4789" spans="1:20" ht="18.75" x14ac:dyDescent="0.25">
      <c r="A4789">
        <v>5090601</v>
      </c>
      <c r="B4789">
        <v>1011501</v>
      </c>
      <c r="C4789">
        <v>0</v>
      </c>
      <c r="D4789" t="s">
        <v>14</v>
      </c>
      <c r="E4789" t="s">
        <v>4315</v>
      </c>
      <c r="F4789" s="1">
        <v>100005667</v>
      </c>
      <c r="G4789" t="s">
        <v>3815</v>
      </c>
      <c r="H4789" s="22">
        <v>42308</v>
      </c>
      <c r="I4789">
        <v>1</v>
      </c>
      <c r="J4789" s="27">
        <f t="shared" si="111"/>
        <v>161</v>
      </c>
      <c r="K4789">
        <v>40</v>
      </c>
      <c r="L4789">
        <v>0</v>
      </c>
      <c r="M4789">
        <v>39</v>
      </c>
      <c r="N4789">
        <v>1</v>
      </c>
      <c r="O4789" s="15">
        <v>42308</v>
      </c>
      <c r="P4789" s="24">
        <v>47235</v>
      </c>
      <c r="R4789" s="12">
        <v>42308</v>
      </c>
      <c r="T4789">
        <v>1</v>
      </c>
    </row>
    <row r="4790" spans="1:20" ht="18.75" x14ac:dyDescent="0.25">
      <c r="A4790">
        <v>5090601</v>
      </c>
      <c r="B4790">
        <v>1011501</v>
      </c>
      <c r="C4790">
        <v>0</v>
      </c>
      <c r="D4790" t="s">
        <v>14</v>
      </c>
      <c r="E4790" t="s">
        <v>4316</v>
      </c>
      <c r="F4790" s="1">
        <v>100005663</v>
      </c>
      <c r="G4790" t="s">
        <v>3815</v>
      </c>
      <c r="H4790" s="22">
        <v>41425</v>
      </c>
      <c r="I4790">
        <v>1</v>
      </c>
      <c r="J4790" s="27">
        <f t="shared" si="111"/>
        <v>190</v>
      </c>
      <c r="K4790">
        <v>1640</v>
      </c>
      <c r="L4790">
        <v>0</v>
      </c>
      <c r="M4790">
        <v>1639</v>
      </c>
      <c r="N4790">
        <v>1</v>
      </c>
      <c r="O4790" s="15">
        <v>41425</v>
      </c>
      <c r="P4790" s="24">
        <v>47235</v>
      </c>
      <c r="R4790" s="12">
        <v>41425</v>
      </c>
      <c r="T4790">
        <v>60</v>
      </c>
    </row>
    <row r="4791" spans="1:20" ht="18.75" x14ac:dyDescent="0.25">
      <c r="A4791">
        <v>5090601</v>
      </c>
      <c r="B4791">
        <v>1011501</v>
      </c>
      <c r="C4791">
        <v>0</v>
      </c>
      <c r="D4791" t="s">
        <v>14</v>
      </c>
      <c r="E4791" t="s">
        <v>4317</v>
      </c>
      <c r="F4791" s="1">
        <v>100002170</v>
      </c>
      <c r="G4791" t="s">
        <v>3815</v>
      </c>
      <c r="H4791" s="22">
        <v>39204</v>
      </c>
      <c r="I4791">
        <v>3</v>
      </c>
      <c r="J4791" s="27">
        <f t="shared" si="111"/>
        <v>263</v>
      </c>
      <c r="K4791">
        <v>885</v>
      </c>
      <c r="L4791">
        <v>0</v>
      </c>
      <c r="M4791">
        <v>884.4</v>
      </c>
      <c r="N4791">
        <v>0.6</v>
      </c>
      <c r="O4791" s="15">
        <v>39204</v>
      </c>
      <c r="P4791" s="24">
        <v>47235</v>
      </c>
      <c r="R4791" s="12">
        <v>39204</v>
      </c>
      <c r="T4791">
        <v>24</v>
      </c>
    </row>
    <row r="4792" spans="1:20" ht="18.75" x14ac:dyDescent="0.25">
      <c r="A4792">
        <v>5090601</v>
      </c>
      <c r="B4792">
        <v>1011501</v>
      </c>
      <c r="C4792">
        <v>0</v>
      </c>
      <c r="D4792" t="s">
        <v>14</v>
      </c>
      <c r="E4792" t="s">
        <v>4317</v>
      </c>
      <c r="F4792" s="1">
        <v>100004189</v>
      </c>
      <c r="G4792" t="s">
        <v>3815</v>
      </c>
      <c r="H4792" s="22">
        <v>39204</v>
      </c>
      <c r="I4792">
        <v>1</v>
      </c>
      <c r="J4792" s="27">
        <f t="shared" si="111"/>
        <v>263</v>
      </c>
      <c r="K4792">
        <v>295</v>
      </c>
      <c r="L4792">
        <v>0</v>
      </c>
      <c r="M4792">
        <v>294</v>
      </c>
      <c r="N4792">
        <v>1</v>
      </c>
      <c r="O4792" s="15">
        <v>39204</v>
      </c>
      <c r="P4792" s="24">
        <v>47235</v>
      </c>
      <c r="R4792" s="12">
        <v>39204</v>
      </c>
      <c r="T4792">
        <v>24</v>
      </c>
    </row>
    <row r="4793" spans="1:20" ht="18.75" x14ac:dyDescent="0.25">
      <c r="A4793">
        <v>5090601</v>
      </c>
      <c r="B4793">
        <v>1011501</v>
      </c>
      <c r="C4793">
        <v>0</v>
      </c>
      <c r="D4793" t="s">
        <v>14</v>
      </c>
      <c r="E4793" t="s">
        <v>4317</v>
      </c>
      <c r="F4793" s="1">
        <v>100004200</v>
      </c>
      <c r="G4793" t="s">
        <v>3815</v>
      </c>
      <c r="H4793" s="22">
        <v>42866</v>
      </c>
      <c r="I4793">
        <v>1</v>
      </c>
      <c r="J4793" s="27">
        <f t="shared" si="111"/>
        <v>143</v>
      </c>
      <c r="K4793">
        <v>1.1000000000000001</v>
      </c>
      <c r="L4793">
        <v>0</v>
      </c>
      <c r="M4793">
        <v>0.1</v>
      </c>
      <c r="N4793">
        <v>1</v>
      </c>
      <c r="O4793" s="15">
        <v>42866</v>
      </c>
      <c r="P4793" s="24">
        <v>47235</v>
      </c>
      <c r="R4793" s="12">
        <v>42866</v>
      </c>
      <c r="T4793">
        <v>1</v>
      </c>
    </row>
    <row r="4794" spans="1:20" ht="18.75" x14ac:dyDescent="0.25">
      <c r="A4794">
        <v>5090601</v>
      </c>
      <c r="B4794">
        <v>1011501</v>
      </c>
      <c r="C4794">
        <v>0</v>
      </c>
      <c r="D4794" t="s">
        <v>14</v>
      </c>
      <c r="E4794" t="s">
        <v>4317</v>
      </c>
      <c r="F4794" s="1">
        <v>100004526</v>
      </c>
      <c r="G4794" t="s">
        <v>3815</v>
      </c>
      <c r="H4794" s="22">
        <v>39204</v>
      </c>
      <c r="I4794">
        <v>1</v>
      </c>
      <c r="J4794" s="27">
        <f t="shared" si="111"/>
        <v>263</v>
      </c>
      <c r="K4794">
        <v>295</v>
      </c>
      <c r="L4794">
        <v>0</v>
      </c>
      <c r="M4794">
        <v>294</v>
      </c>
      <c r="N4794">
        <v>1</v>
      </c>
      <c r="O4794" s="15">
        <v>39204</v>
      </c>
      <c r="P4794" s="24">
        <v>47235</v>
      </c>
      <c r="R4794" s="12">
        <v>39204</v>
      </c>
      <c r="T4794">
        <v>24</v>
      </c>
    </row>
    <row r="4795" spans="1:20" ht="18.75" x14ac:dyDescent="0.25">
      <c r="A4795">
        <v>5090601</v>
      </c>
      <c r="B4795">
        <v>1011501</v>
      </c>
      <c r="C4795">
        <v>0</v>
      </c>
      <c r="D4795" t="s">
        <v>14</v>
      </c>
      <c r="E4795" t="s">
        <v>4318</v>
      </c>
      <c r="F4795" s="1">
        <v>100002187</v>
      </c>
      <c r="G4795" t="s">
        <v>3815</v>
      </c>
      <c r="H4795" s="22">
        <v>42612</v>
      </c>
      <c r="I4795">
        <v>3</v>
      </c>
      <c r="J4795" s="27">
        <f t="shared" si="111"/>
        <v>151</v>
      </c>
      <c r="K4795">
        <v>237</v>
      </c>
      <c r="L4795">
        <v>0</v>
      </c>
      <c r="M4795">
        <v>236</v>
      </c>
      <c r="N4795">
        <v>1</v>
      </c>
      <c r="O4795" s="15">
        <v>42612</v>
      </c>
      <c r="P4795" s="24">
        <v>47235</v>
      </c>
      <c r="R4795" s="12">
        <v>42612</v>
      </c>
      <c r="T4795">
        <v>48</v>
      </c>
    </row>
    <row r="4796" spans="1:20" ht="18.75" x14ac:dyDescent="0.25">
      <c r="A4796">
        <v>5090601</v>
      </c>
      <c r="B4796">
        <v>1011501</v>
      </c>
      <c r="C4796">
        <v>0</v>
      </c>
      <c r="D4796" t="s">
        <v>14</v>
      </c>
      <c r="E4796" t="s">
        <v>4319</v>
      </c>
      <c r="F4796" s="1">
        <v>100002163</v>
      </c>
      <c r="G4796" t="s">
        <v>3815</v>
      </c>
      <c r="H4796" s="22">
        <v>42612</v>
      </c>
      <c r="I4796">
        <v>3</v>
      </c>
      <c r="J4796" s="27">
        <f t="shared" si="111"/>
        <v>151</v>
      </c>
      <c r="K4796">
        <v>420</v>
      </c>
      <c r="L4796">
        <v>0</v>
      </c>
      <c r="M4796">
        <v>419</v>
      </c>
      <c r="N4796">
        <v>1</v>
      </c>
      <c r="O4796" s="15">
        <v>42612</v>
      </c>
      <c r="P4796" s="24">
        <v>47235</v>
      </c>
      <c r="R4796" s="12">
        <v>42612</v>
      </c>
      <c r="T4796">
        <v>24</v>
      </c>
    </row>
    <row r="4797" spans="1:20" ht="18.75" x14ac:dyDescent="0.25">
      <c r="A4797">
        <v>5090601</v>
      </c>
      <c r="B4797">
        <v>1011501</v>
      </c>
      <c r="C4797">
        <v>0</v>
      </c>
      <c r="D4797" t="s">
        <v>14</v>
      </c>
      <c r="E4797" t="s">
        <v>4320</v>
      </c>
      <c r="F4797" s="1">
        <v>100002164</v>
      </c>
      <c r="G4797" t="s">
        <v>3815</v>
      </c>
      <c r="H4797" s="22">
        <v>42612</v>
      </c>
      <c r="I4797">
        <v>2</v>
      </c>
      <c r="J4797" s="27">
        <f t="shared" si="111"/>
        <v>151</v>
      </c>
      <c r="K4797">
        <v>358</v>
      </c>
      <c r="L4797">
        <v>0</v>
      </c>
      <c r="M4797">
        <v>357</v>
      </c>
      <c r="N4797">
        <v>1</v>
      </c>
      <c r="O4797" s="15">
        <v>42612</v>
      </c>
      <c r="P4797" s="24">
        <v>47235</v>
      </c>
      <c r="R4797" s="12">
        <v>42612</v>
      </c>
      <c r="T4797">
        <v>24</v>
      </c>
    </row>
    <row r="4798" spans="1:20" ht="18.75" x14ac:dyDescent="0.25">
      <c r="A4798">
        <v>5090601</v>
      </c>
      <c r="B4798">
        <v>1011501</v>
      </c>
      <c r="C4798">
        <v>0</v>
      </c>
      <c r="D4798" t="s">
        <v>14</v>
      </c>
      <c r="E4798" t="s">
        <v>4321</v>
      </c>
      <c r="F4798" s="1">
        <v>100002186</v>
      </c>
      <c r="G4798" t="s">
        <v>3815</v>
      </c>
      <c r="H4798" s="22">
        <v>42612</v>
      </c>
      <c r="I4798">
        <v>3</v>
      </c>
      <c r="J4798" s="27">
        <f t="shared" si="111"/>
        <v>151</v>
      </c>
      <c r="K4798">
        <v>1581</v>
      </c>
      <c r="L4798">
        <v>0</v>
      </c>
      <c r="M4798">
        <v>1580</v>
      </c>
      <c r="N4798">
        <v>1</v>
      </c>
      <c r="O4798" s="15">
        <v>42612</v>
      </c>
      <c r="P4798" s="24">
        <v>47235</v>
      </c>
      <c r="R4798" s="12">
        <v>42612</v>
      </c>
      <c r="T4798">
        <v>24</v>
      </c>
    </row>
    <row r="4799" spans="1:20" ht="18.75" x14ac:dyDescent="0.25">
      <c r="A4799">
        <v>5090601</v>
      </c>
      <c r="B4799">
        <v>1011501</v>
      </c>
      <c r="C4799">
        <v>0</v>
      </c>
      <c r="D4799" t="s">
        <v>14</v>
      </c>
      <c r="E4799" t="s">
        <v>4322</v>
      </c>
      <c r="F4799" s="1">
        <v>100005087</v>
      </c>
      <c r="G4799" t="s">
        <v>3815</v>
      </c>
      <c r="H4799" s="22">
        <v>42916</v>
      </c>
      <c r="I4799">
        <v>1</v>
      </c>
      <c r="J4799" s="27">
        <f t="shared" si="111"/>
        <v>141</v>
      </c>
      <c r="K4799">
        <v>105</v>
      </c>
      <c r="L4799">
        <v>0</v>
      </c>
      <c r="M4799">
        <v>104</v>
      </c>
      <c r="N4799">
        <v>1</v>
      </c>
      <c r="O4799" s="15">
        <v>42916</v>
      </c>
      <c r="P4799" s="24">
        <v>47235</v>
      </c>
      <c r="R4799" s="12">
        <v>42916</v>
      </c>
      <c r="T4799">
        <v>60</v>
      </c>
    </row>
    <row r="4800" spans="1:20" ht="18.75" x14ac:dyDescent="0.25">
      <c r="A4800">
        <v>5090601</v>
      </c>
      <c r="B4800">
        <v>1011501</v>
      </c>
      <c r="C4800">
        <v>0</v>
      </c>
      <c r="D4800" t="s">
        <v>14</v>
      </c>
      <c r="E4800" t="s">
        <v>4323</v>
      </c>
      <c r="F4800" s="1">
        <v>100005046</v>
      </c>
      <c r="G4800" t="s">
        <v>3815</v>
      </c>
      <c r="H4800" s="22">
        <v>42794</v>
      </c>
      <c r="I4800">
        <v>3</v>
      </c>
      <c r="J4800" s="27">
        <f t="shared" si="111"/>
        <v>145</v>
      </c>
      <c r="K4800">
        <v>560.70000000000005</v>
      </c>
      <c r="L4800">
        <v>0</v>
      </c>
      <c r="M4800">
        <v>559.70000000000005</v>
      </c>
      <c r="N4800">
        <v>1</v>
      </c>
      <c r="O4800" s="15">
        <v>42794</v>
      </c>
      <c r="P4800" s="24">
        <v>47235</v>
      </c>
      <c r="R4800" s="12">
        <v>42794</v>
      </c>
      <c r="T4800">
        <v>60</v>
      </c>
    </row>
    <row r="4801" spans="1:20" ht="18.75" x14ac:dyDescent="0.25">
      <c r="A4801">
        <v>5090601</v>
      </c>
      <c r="B4801">
        <v>1011501</v>
      </c>
      <c r="C4801">
        <v>0</v>
      </c>
      <c r="D4801" t="s">
        <v>14</v>
      </c>
      <c r="E4801" t="s">
        <v>4324</v>
      </c>
      <c r="F4801" s="1">
        <v>100002649</v>
      </c>
      <c r="G4801" t="s">
        <v>3815</v>
      </c>
      <c r="H4801" s="22">
        <v>42612</v>
      </c>
      <c r="I4801">
        <v>1</v>
      </c>
      <c r="J4801" s="27">
        <f t="shared" si="111"/>
        <v>151</v>
      </c>
      <c r="K4801">
        <v>30</v>
      </c>
      <c r="L4801">
        <v>0</v>
      </c>
      <c r="M4801">
        <v>29</v>
      </c>
      <c r="N4801">
        <v>1</v>
      </c>
      <c r="O4801" s="15">
        <v>42612</v>
      </c>
      <c r="P4801" s="24">
        <v>47235</v>
      </c>
      <c r="R4801" s="12">
        <v>42612</v>
      </c>
      <c r="T4801">
        <v>1</v>
      </c>
    </row>
    <row r="4802" spans="1:20" ht="18.75" x14ac:dyDescent="0.25">
      <c r="A4802">
        <v>5090601</v>
      </c>
      <c r="B4802">
        <v>1011501</v>
      </c>
      <c r="C4802">
        <v>0</v>
      </c>
      <c r="D4802" t="s">
        <v>14</v>
      </c>
      <c r="E4802" t="s">
        <v>4325</v>
      </c>
      <c r="F4802" s="1">
        <v>100002194</v>
      </c>
      <c r="G4802" t="s">
        <v>3815</v>
      </c>
      <c r="H4802" s="22">
        <v>42612</v>
      </c>
      <c r="I4802">
        <v>1</v>
      </c>
      <c r="J4802" s="27">
        <f t="shared" si="111"/>
        <v>151</v>
      </c>
      <c r="K4802">
        <v>500</v>
      </c>
      <c r="L4802">
        <v>0</v>
      </c>
      <c r="M4802">
        <v>499</v>
      </c>
      <c r="N4802">
        <v>1</v>
      </c>
      <c r="O4802" s="15">
        <v>42612</v>
      </c>
      <c r="P4802" s="24">
        <v>47235</v>
      </c>
      <c r="R4802" s="12">
        <v>42612</v>
      </c>
      <c r="T4802">
        <v>24</v>
      </c>
    </row>
    <row r="4803" spans="1:20" ht="18.75" x14ac:dyDescent="0.25">
      <c r="A4803">
        <v>5090601</v>
      </c>
      <c r="B4803">
        <v>1011501</v>
      </c>
      <c r="C4803">
        <v>0</v>
      </c>
      <c r="D4803" t="s">
        <v>14</v>
      </c>
      <c r="E4803" t="s">
        <v>4326</v>
      </c>
      <c r="F4803" s="1">
        <v>100002193</v>
      </c>
      <c r="G4803" t="s">
        <v>3815</v>
      </c>
      <c r="H4803" s="22">
        <v>42612</v>
      </c>
      <c r="I4803">
        <v>1</v>
      </c>
      <c r="J4803" s="27">
        <f t="shared" ref="J4803:J4866" si="112">DATEDIF(H4803,P4803,"m")</f>
        <v>151</v>
      </c>
      <c r="K4803">
        <v>310</v>
      </c>
      <c r="L4803">
        <v>0</v>
      </c>
      <c r="M4803">
        <v>309</v>
      </c>
      <c r="N4803">
        <v>1</v>
      </c>
      <c r="O4803" s="15">
        <v>42612</v>
      </c>
      <c r="P4803" s="24">
        <v>47235</v>
      </c>
      <c r="R4803" s="12">
        <v>42612</v>
      </c>
      <c r="T4803">
        <v>24</v>
      </c>
    </row>
    <row r="4804" spans="1:20" ht="18.75" x14ac:dyDescent="0.25">
      <c r="A4804">
        <v>5090601</v>
      </c>
      <c r="B4804">
        <v>1011501</v>
      </c>
      <c r="C4804">
        <v>0</v>
      </c>
      <c r="D4804" t="s">
        <v>14</v>
      </c>
      <c r="E4804" t="s">
        <v>4327</v>
      </c>
      <c r="F4804" s="1">
        <v>100002645</v>
      </c>
      <c r="G4804" t="s">
        <v>3815</v>
      </c>
      <c r="H4804" s="22">
        <v>42521</v>
      </c>
      <c r="I4804">
        <v>1</v>
      </c>
      <c r="J4804" s="27">
        <f t="shared" si="112"/>
        <v>154</v>
      </c>
      <c r="K4804">
        <v>650</v>
      </c>
      <c r="L4804">
        <v>0</v>
      </c>
      <c r="M4804">
        <v>649</v>
      </c>
      <c r="N4804">
        <v>1</v>
      </c>
      <c r="O4804" s="15">
        <v>42521</v>
      </c>
      <c r="P4804" s="24">
        <v>47235</v>
      </c>
      <c r="R4804" s="12">
        <v>42521</v>
      </c>
      <c r="T4804">
        <v>48</v>
      </c>
    </row>
    <row r="4805" spans="1:20" ht="18.75" x14ac:dyDescent="0.25">
      <c r="A4805">
        <v>5090601</v>
      </c>
      <c r="B4805">
        <v>1011501</v>
      </c>
      <c r="C4805">
        <v>0</v>
      </c>
      <c r="D4805" t="s">
        <v>14</v>
      </c>
      <c r="E4805" t="s">
        <v>4328</v>
      </c>
      <c r="F4805" s="1">
        <v>100004268</v>
      </c>
      <c r="G4805" t="s">
        <v>3815</v>
      </c>
      <c r="H4805" s="22">
        <v>38697</v>
      </c>
      <c r="I4805">
        <v>1</v>
      </c>
      <c r="J4805" s="27">
        <f t="shared" si="112"/>
        <v>280</v>
      </c>
      <c r="K4805">
        <v>200</v>
      </c>
      <c r="L4805">
        <v>0</v>
      </c>
      <c r="M4805">
        <v>199</v>
      </c>
      <c r="N4805">
        <v>1</v>
      </c>
      <c r="O4805" s="15">
        <v>38697</v>
      </c>
      <c r="P4805" s="24">
        <v>47235</v>
      </c>
      <c r="R4805" s="12">
        <v>38697</v>
      </c>
      <c r="T4805">
        <v>60</v>
      </c>
    </row>
    <row r="4806" spans="1:20" ht="18.75" x14ac:dyDescent="0.25">
      <c r="A4806">
        <v>5090601</v>
      </c>
      <c r="B4806">
        <v>1011501</v>
      </c>
      <c r="C4806">
        <v>0</v>
      </c>
      <c r="D4806" t="s">
        <v>14</v>
      </c>
      <c r="E4806" t="s">
        <v>4329</v>
      </c>
      <c r="F4806" s="1">
        <v>100004272</v>
      </c>
      <c r="G4806" t="s">
        <v>3815</v>
      </c>
      <c r="H4806" s="22">
        <v>40780</v>
      </c>
      <c r="I4806">
        <v>1</v>
      </c>
      <c r="J4806" s="27">
        <f t="shared" si="112"/>
        <v>212</v>
      </c>
      <c r="K4806">
        <v>210</v>
      </c>
      <c r="L4806">
        <v>0</v>
      </c>
      <c r="M4806">
        <v>209</v>
      </c>
      <c r="N4806">
        <v>1</v>
      </c>
      <c r="O4806" s="15">
        <v>40780</v>
      </c>
      <c r="P4806" s="24">
        <v>47235</v>
      </c>
      <c r="R4806" s="12">
        <v>40780</v>
      </c>
      <c r="T4806">
        <v>60</v>
      </c>
    </row>
    <row r="4807" spans="1:20" ht="18.75" x14ac:dyDescent="0.25">
      <c r="A4807">
        <v>5090601</v>
      </c>
      <c r="B4807">
        <v>1011501</v>
      </c>
      <c r="C4807">
        <v>0</v>
      </c>
      <c r="D4807" t="s">
        <v>14</v>
      </c>
      <c r="E4807" t="s">
        <v>4330</v>
      </c>
      <c r="F4807" s="1">
        <v>100004159</v>
      </c>
      <c r="G4807" t="s">
        <v>3815</v>
      </c>
      <c r="H4807" s="22">
        <v>41569</v>
      </c>
      <c r="I4807">
        <v>1</v>
      </c>
      <c r="J4807" s="27">
        <f t="shared" si="112"/>
        <v>186</v>
      </c>
      <c r="K4807">
        <v>650</v>
      </c>
      <c r="L4807">
        <v>0</v>
      </c>
      <c r="M4807">
        <v>649</v>
      </c>
      <c r="N4807">
        <v>1</v>
      </c>
      <c r="O4807" s="15">
        <v>41569</v>
      </c>
      <c r="P4807" s="24">
        <v>47235</v>
      </c>
      <c r="R4807" s="12">
        <v>41569</v>
      </c>
      <c r="T4807">
        <v>48</v>
      </c>
    </row>
    <row r="4808" spans="1:20" ht="18.75" x14ac:dyDescent="0.25">
      <c r="A4808">
        <v>5090601</v>
      </c>
      <c r="B4808">
        <v>1011501</v>
      </c>
      <c r="C4808">
        <v>0</v>
      </c>
      <c r="D4808" t="s">
        <v>14</v>
      </c>
      <c r="E4808" t="s">
        <v>4331</v>
      </c>
      <c r="F4808" s="1">
        <v>100002143</v>
      </c>
      <c r="G4808" t="s">
        <v>3815</v>
      </c>
      <c r="H4808" s="22">
        <v>42551</v>
      </c>
      <c r="I4808">
        <v>6</v>
      </c>
      <c r="J4808" s="27">
        <f t="shared" si="112"/>
        <v>153</v>
      </c>
      <c r="K4808">
        <v>159.6</v>
      </c>
      <c r="L4808">
        <v>0</v>
      </c>
      <c r="M4808">
        <v>159.386</v>
      </c>
      <c r="N4808">
        <v>0.214</v>
      </c>
      <c r="O4808" s="15">
        <v>42551</v>
      </c>
      <c r="P4808" s="24">
        <v>47235</v>
      </c>
      <c r="R4808" s="12">
        <v>42551</v>
      </c>
      <c r="T4808">
        <v>60</v>
      </c>
    </row>
    <row r="4809" spans="1:20" ht="18.75" x14ac:dyDescent="0.25">
      <c r="A4809">
        <v>5090601</v>
      </c>
      <c r="B4809">
        <v>1011501</v>
      </c>
      <c r="C4809">
        <v>0</v>
      </c>
      <c r="D4809" t="s">
        <v>14</v>
      </c>
      <c r="E4809" t="s">
        <v>4331</v>
      </c>
      <c r="F4809" s="1">
        <v>100002143</v>
      </c>
      <c r="G4809" t="s">
        <v>3815</v>
      </c>
      <c r="H4809" s="22">
        <v>42551</v>
      </c>
      <c r="I4809">
        <v>22</v>
      </c>
      <c r="J4809" s="27">
        <f t="shared" si="112"/>
        <v>153</v>
      </c>
      <c r="K4809">
        <v>585.20000000000005</v>
      </c>
      <c r="L4809">
        <v>0</v>
      </c>
      <c r="M4809">
        <v>584.41399999999999</v>
      </c>
      <c r="N4809">
        <v>0.78600000000000003</v>
      </c>
      <c r="O4809" s="15">
        <v>42551</v>
      </c>
      <c r="P4809" s="24">
        <v>47235</v>
      </c>
      <c r="R4809" s="12">
        <v>42551</v>
      </c>
      <c r="T4809">
        <v>60</v>
      </c>
    </row>
    <row r="4810" spans="1:20" ht="18.75" x14ac:dyDescent="0.25">
      <c r="A4810">
        <v>5090601</v>
      </c>
      <c r="B4810">
        <v>1011501</v>
      </c>
      <c r="C4810">
        <v>0</v>
      </c>
      <c r="D4810" t="s">
        <v>14</v>
      </c>
      <c r="E4810" t="s">
        <v>4332</v>
      </c>
      <c r="F4810" s="1">
        <v>100002142</v>
      </c>
      <c r="G4810" t="s">
        <v>3815</v>
      </c>
      <c r="H4810" s="22">
        <v>42551</v>
      </c>
      <c r="I4810">
        <v>2</v>
      </c>
      <c r="J4810" s="27">
        <f t="shared" si="112"/>
        <v>153</v>
      </c>
      <c r="K4810">
        <v>152</v>
      </c>
      <c r="L4810">
        <v>0</v>
      </c>
      <c r="M4810">
        <v>151</v>
      </c>
      <c r="N4810">
        <v>1</v>
      </c>
      <c r="O4810" s="15">
        <v>42551</v>
      </c>
      <c r="P4810" s="24">
        <v>47235</v>
      </c>
      <c r="R4810" s="12">
        <v>42551</v>
      </c>
      <c r="T4810">
        <v>60</v>
      </c>
    </row>
    <row r="4811" spans="1:20" ht="18.75" x14ac:dyDescent="0.25">
      <c r="A4811">
        <v>5090601</v>
      </c>
      <c r="B4811">
        <v>1011501</v>
      </c>
      <c r="C4811">
        <v>0</v>
      </c>
      <c r="D4811" t="s">
        <v>14</v>
      </c>
      <c r="E4811" t="s">
        <v>4333</v>
      </c>
      <c r="F4811" s="1">
        <v>100004519</v>
      </c>
      <c r="G4811" t="s">
        <v>3815</v>
      </c>
      <c r="H4811" s="22">
        <v>41729</v>
      </c>
      <c r="I4811">
        <v>1</v>
      </c>
      <c r="J4811" s="27">
        <f t="shared" si="112"/>
        <v>180</v>
      </c>
      <c r="K4811">
        <v>674</v>
      </c>
      <c r="L4811">
        <v>0</v>
      </c>
      <c r="M4811">
        <v>673</v>
      </c>
      <c r="N4811">
        <v>1</v>
      </c>
      <c r="O4811" s="15">
        <v>41729</v>
      </c>
      <c r="P4811" s="24">
        <v>47235</v>
      </c>
      <c r="R4811" s="12">
        <v>41729</v>
      </c>
      <c r="T4811">
        <v>60</v>
      </c>
    </row>
    <row r="4812" spans="1:20" ht="18.75" x14ac:dyDescent="0.25">
      <c r="A4812">
        <v>5090601</v>
      </c>
      <c r="B4812">
        <v>1011501</v>
      </c>
      <c r="C4812">
        <v>0</v>
      </c>
      <c r="D4812" t="s">
        <v>14</v>
      </c>
      <c r="E4812" t="s">
        <v>4334</v>
      </c>
      <c r="F4812" s="1">
        <v>100002644</v>
      </c>
      <c r="G4812" t="s">
        <v>3815</v>
      </c>
      <c r="H4812" s="22">
        <v>42521</v>
      </c>
      <c r="I4812">
        <v>15</v>
      </c>
      <c r="J4812" s="27">
        <f t="shared" si="112"/>
        <v>154</v>
      </c>
      <c r="K4812">
        <v>2850</v>
      </c>
      <c r="L4812">
        <v>0</v>
      </c>
      <c r="M4812">
        <v>2849</v>
      </c>
      <c r="N4812">
        <v>1</v>
      </c>
      <c r="O4812" s="15">
        <v>42521</v>
      </c>
      <c r="P4812" s="24">
        <v>47235</v>
      </c>
      <c r="R4812" s="12">
        <v>42521</v>
      </c>
      <c r="T4812">
        <v>60</v>
      </c>
    </row>
    <row r="4813" spans="1:20" ht="18.75" x14ac:dyDescent="0.25">
      <c r="A4813">
        <v>5090601</v>
      </c>
      <c r="B4813">
        <v>1011501</v>
      </c>
      <c r="C4813">
        <v>0</v>
      </c>
      <c r="D4813" t="s">
        <v>14</v>
      </c>
      <c r="E4813" t="s">
        <v>4335</v>
      </c>
      <c r="F4813" s="1">
        <v>100006814</v>
      </c>
      <c r="G4813" t="s">
        <v>3815</v>
      </c>
      <c r="H4813" s="22">
        <v>44085</v>
      </c>
      <c r="I4813">
        <v>1</v>
      </c>
      <c r="J4813" s="27">
        <f t="shared" si="112"/>
        <v>103</v>
      </c>
      <c r="K4813">
        <v>146.624</v>
      </c>
      <c r="L4813">
        <v>4.1509999999999998</v>
      </c>
      <c r="M4813">
        <v>92.216999999999999</v>
      </c>
      <c r="N4813">
        <v>54.406999999999996</v>
      </c>
      <c r="O4813" s="15">
        <v>44085</v>
      </c>
      <c r="P4813" s="24">
        <v>47235</v>
      </c>
      <c r="R4813" s="12">
        <v>44085</v>
      </c>
      <c r="T4813">
        <v>36</v>
      </c>
    </row>
    <row r="4814" spans="1:20" ht="18.75" x14ac:dyDescent="0.25">
      <c r="A4814">
        <v>5090601</v>
      </c>
      <c r="B4814">
        <v>1011501</v>
      </c>
      <c r="C4814">
        <v>0</v>
      </c>
      <c r="D4814" t="s">
        <v>14</v>
      </c>
      <c r="E4814" t="s">
        <v>4336</v>
      </c>
      <c r="F4814" s="1">
        <v>100006456</v>
      </c>
      <c r="G4814" t="s">
        <v>3815</v>
      </c>
      <c r="H4814" s="22">
        <v>43643</v>
      </c>
      <c r="I4814">
        <v>1</v>
      </c>
      <c r="J4814" s="27">
        <f t="shared" si="112"/>
        <v>118</v>
      </c>
      <c r="K4814">
        <v>470</v>
      </c>
      <c r="L4814">
        <v>0</v>
      </c>
      <c r="M4814">
        <v>470</v>
      </c>
      <c r="N4814">
        <v>0</v>
      </c>
      <c r="O4814" s="15">
        <v>43643</v>
      </c>
      <c r="P4814" s="24">
        <v>47235</v>
      </c>
      <c r="R4814" s="12">
        <v>43643</v>
      </c>
      <c r="T4814">
        <v>36</v>
      </c>
    </row>
    <row r="4815" spans="1:20" ht="18.75" x14ac:dyDescent="0.25">
      <c r="A4815">
        <v>5090601</v>
      </c>
      <c r="B4815">
        <v>1011501</v>
      </c>
      <c r="C4815">
        <v>0</v>
      </c>
      <c r="D4815" t="s">
        <v>14</v>
      </c>
      <c r="E4815" t="s">
        <v>4337</v>
      </c>
      <c r="F4815" s="1">
        <v>100002137</v>
      </c>
      <c r="G4815" t="s">
        <v>3815</v>
      </c>
      <c r="H4815" s="22">
        <v>42643</v>
      </c>
      <c r="I4815">
        <v>10</v>
      </c>
      <c r="J4815" s="27">
        <f t="shared" si="112"/>
        <v>150</v>
      </c>
      <c r="K4815">
        <v>620</v>
      </c>
      <c r="L4815">
        <v>0</v>
      </c>
      <c r="M4815">
        <v>619</v>
      </c>
      <c r="N4815">
        <v>1</v>
      </c>
      <c r="O4815" s="15">
        <v>42643</v>
      </c>
      <c r="P4815" s="24">
        <v>47235</v>
      </c>
      <c r="R4815" s="12">
        <v>42643</v>
      </c>
      <c r="T4815">
        <v>60</v>
      </c>
    </row>
    <row r="4816" spans="1:20" ht="18.75" x14ac:dyDescent="0.25">
      <c r="A4816">
        <v>5090601</v>
      </c>
      <c r="B4816">
        <v>1011501</v>
      </c>
      <c r="C4816">
        <v>0</v>
      </c>
      <c r="D4816" t="s">
        <v>14</v>
      </c>
      <c r="E4816" t="s">
        <v>4338</v>
      </c>
      <c r="F4816" s="1">
        <v>100004514</v>
      </c>
      <c r="G4816" t="s">
        <v>3815</v>
      </c>
      <c r="H4816" s="22">
        <v>39840</v>
      </c>
      <c r="I4816">
        <v>1</v>
      </c>
      <c r="J4816" s="27">
        <f t="shared" si="112"/>
        <v>243</v>
      </c>
      <c r="K4816">
        <v>475</v>
      </c>
      <c r="L4816">
        <v>0</v>
      </c>
      <c r="M4816">
        <v>474</v>
      </c>
      <c r="N4816">
        <v>1</v>
      </c>
      <c r="O4816" s="15">
        <v>39840</v>
      </c>
      <c r="P4816" s="24">
        <v>47235</v>
      </c>
      <c r="R4816" s="12">
        <v>39840</v>
      </c>
      <c r="T4816">
        <v>48</v>
      </c>
    </row>
    <row r="4817" spans="1:20" ht="18.75" x14ac:dyDescent="0.25">
      <c r="A4817">
        <v>5090601</v>
      </c>
      <c r="B4817">
        <v>1011501</v>
      </c>
      <c r="C4817">
        <v>0</v>
      </c>
      <c r="D4817" t="s">
        <v>14</v>
      </c>
      <c r="E4817" t="s">
        <v>4339</v>
      </c>
      <c r="F4817" s="1">
        <v>100002159</v>
      </c>
      <c r="G4817" t="s">
        <v>3815</v>
      </c>
      <c r="H4817" s="22">
        <v>40816</v>
      </c>
      <c r="I4817">
        <v>1</v>
      </c>
      <c r="J4817" s="27">
        <f t="shared" si="112"/>
        <v>210</v>
      </c>
      <c r="K4817">
        <v>892</v>
      </c>
      <c r="L4817">
        <v>0</v>
      </c>
      <c r="M4817">
        <v>891</v>
      </c>
      <c r="N4817">
        <v>1</v>
      </c>
      <c r="O4817" s="15">
        <v>40816</v>
      </c>
      <c r="P4817" s="24">
        <v>47235</v>
      </c>
      <c r="R4817" s="12">
        <v>40816</v>
      </c>
      <c r="T4817">
        <v>24</v>
      </c>
    </row>
    <row r="4818" spans="1:20" ht="18.75" x14ac:dyDescent="0.25">
      <c r="A4818">
        <v>5090601</v>
      </c>
      <c r="B4818">
        <v>1011501</v>
      </c>
      <c r="C4818">
        <v>0</v>
      </c>
      <c r="D4818" t="s">
        <v>14</v>
      </c>
      <c r="E4818" t="s">
        <v>4339</v>
      </c>
      <c r="F4818" s="1">
        <v>100004184</v>
      </c>
      <c r="G4818" t="s">
        <v>3815</v>
      </c>
      <c r="H4818" s="22">
        <v>40816</v>
      </c>
      <c r="I4818">
        <v>1</v>
      </c>
      <c r="J4818" s="27">
        <f t="shared" si="112"/>
        <v>210</v>
      </c>
      <c r="K4818">
        <v>892</v>
      </c>
      <c r="L4818">
        <v>0</v>
      </c>
      <c r="M4818">
        <v>891</v>
      </c>
      <c r="N4818">
        <v>1</v>
      </c>
      <c r="O4818" s="15">
        <v>40816</v>
      </c>
      <c r="P4818" s="24">
        <v>47235</v>
      </c>
      <c r="R4818" s="12">
        <v>40816</v>
      </c>
      <c r="T4818">
        <v>24</v>
      </c>
    </row>
    <row r="4819" spans="1:20" ht="18.75" x14ac:dyDescent="0.25">
      <c r="A4819">
        <v>5090601</v>
      </c>
      <c r="B4819">
        <v>1011501</v>
      </c>
      <c r="C4819">
        <v>0</v>
      </c>
      <c r="D4819" t="s">
        <v>14</v>
      </c>
      <c r="E4819" t="s">
        <v>4339</v>
      </c>
      <c r="F4819" s="1">
        <v>100004749</v>
      </c>
      <c r="G4819" t="s">
        <v>3815</v>
      </c>
      <c r="H4819" s="22">
        <v>40816</v>
      </c>
      <c r="I4819">
        <v>1</v>
      </c>
      <c r="J4819" s="27">
        <f t="shared" si="112"/>
        <v>210</v>
      </c>
      <c r="K4819">
        <v>892</v>
      </c>
      <c r="L4819">
        <v>0</v>
      </c>
      <c r="M4819">
        <v>891</v>
      </c>
      <c r="N4819">
        <v>1</v>
      </c>
      <c r="O4819" s="15">
        <v>40816</v>
      </c>
      <c r="P4819" s="24">
        <v>47235</v>
      </c>
      <c r="R4819" s="12">
        <v>40816</v>
      </c>
      <c r="T4819">
        <v>24</v>
      </c>
    </row>
    <row r="4820" spans="1:20" ht="18.75" x14ac:dyDescent="0.25">
      <c r="A4820">
        <v>5090601</v>
      </c>
      <c r="B4820">
        <v>1011501</v>
      </c>
      <c r="C4820">
        <v>0</v>
      </c>
      <c r="D4820" t="s">
        <v>14</v>
      </c>
      <c r="E4820" t="s">
        <v>4339</v>
      </c>
      <c r="F4820" s="1">
        <v>100004947</v>
      </c>
      <c r="G4820" t="s">
        <v>3815</v>
      </c>
      <c r="H4820" s="22">
        <v>40816</v>
      </c>
      <c r="I4820">
        <v>1</v>
      </c>
      <c r="J4820" s="27">
        <f t="shared" si="112"/>
        <v>210</v>
      </c>
      <c r="K4820">
        <v>892</v>
      </c>
      <c r="L4820">
        <v>0</v>
      </c>
      <c r="M4820">
        <v>891</v>
      </c>
      <c r="N4820">
        <v>1</v>
      </c>
      <c r="O4820" s="15">
        <v>40816</v>
      </c>
      <c r="P4820" s="24">
        <v>47235</v>
      </c>
      <c r="R4820" s="12">
        <v>40816</v>
      </c>
      <c r="T4820">
        <v>24</v>
      </c>
    </row>
    <row r="4821" spans="1:20" ht="18.75" x14ac:dyDescent="0.25">
      <c r="A4821">
        <v>5090601</v>
      </c>
      <c r="B4821">
        <v>1011501</v>
      </c>
      <c r="C4821">
        <v>0</v>
      </c>
      <c r="D4821" t="s">
        <v>14</v>
      </c>
      <c r="E4821" t="s">
        <v>4339</v>
      </c>
      <c r="F4821" s="1">
        <v>100005047</v>
      </c>
      <c r="G4821" t="s">
        <v>3815</v>
      </c>
      <c r="H4821" s="22">
        <v>41056</v>
      </c>
      <c r="I4821">
        <v>1</v>
      </c>
      <c r="J4821" s="27">
        <f t="shared" si="112"/>
        <v>203</v>
      </c>
      <c r="K4821">
        <v>861</v>
      </c>
      <c r="L4821">
        <v>0</v>
      </c>
      <c r="M4821">
        <v>860</v>
      </c>
      <c r="N4821">
        <v>1</v>
      </c>
      <c r="O4821" s="15">
        <v>41056</v>
      </c>
      <c r="P4821" s="24">
        <v>47235</v>
      </c>
      <c r="R4821" s="12">
        <v>41056</v>
      </c>
      <c r="T4821">
        <v>24</v>
      </c>
    </row>
    <row r="4822" spans="1:20" ht="18.75" x14ac:dyDescent="0.25">
      <c r="A4822">
        <v>5090601</v>
      </c>
      <c r="B4822">
        <v>1011501</v>
      </c>
      <c r="C4822">
        <v>0</v>
      </c>
      <c r="D4822" t="s">
        <v>14</v>
      </c>
      <c r="E4822" t="s">
        <v>4339</v>
      </c>
      <c r="F4822" s="1">
        <v>100005282</v>
      </c>
      <c r="G4822" t="s">
        <v>3815</v>
      </c>
      <c r="H4822" s="22">
        <v>40816</v>
      </c>
      <c r="I4822">
        <v>1</v>
      </c>
      <c r="J4822" s="27">
        <f t="shared" si="112"/>
        <v>210</v>
      </c>
      <c r="K4822">
        <v>892</v>
      </c>
      <c r="L4822">
        <v>0</v>
      </c>
      <c r="M4822">
        <v>891</v>
      </c>
      <c r="N4822">
        <v>1</v>
      </c>
      <c r="O4822" s="15">
        <v>40816</v>
      </c>
      <c r="P4822" s="24">
        <v>47235</v>
      </c>
      <c r="R4822" s="12">
        <v>40816</v>
      </c>
      <c r="T4822">
        <v>24</v>
      </c>
    </row>
    <row r="4823" spans="1:20" ht="18.75" x14ac:dyDescent="0.25">
      <c r="A4823">
        <v>5090601</v>
      </c>
      <c r="B4823">
        <v>1011501</v>
      </c>
      <c r="C4823">
        <v>0</v>
      </c>
      <c r="D4823" t="s">
        <v>14</v>
      </c>
      <c r="E4823" t="s">
        <v>4340</v>
      </c>
      <c r="F4823" s="1">
        <v>100002154</v>
      </c>
      <c r="G4823" t="s">
        <v>3815</v>
      </c>
      <c r="H4823" s="22">
        <v>39838</v>
      </c>
      <c r="I4823">
        <v>1</v>
      </c>
      <c r="J4823" s="27">
        <f t="shared" si="112"/>
        <v>243</v>
      </c>
      <c r="K4823">
        <v>862.7</v>
      </c>
      <c r="L4823">
        <v>0</v>
      </c>
      <c r="M4823">
        <v>861.7</v>
      </c>
      <c r="N4823">
        <v>1</v>
      </c>
      <c r="O4823" s="15">
        <v>39838</v>
      </c>
      <c r="P4823" s="24">
        <v>47235</v>
      </c>
      <c r="R4823" s="12">
        <v>39838</v>
      </c>
      <c r="T4823">
        <v>24</v>
      </c>
    </row>
    <row r="4824" spans="1:20" ht="18.75" x14ac:dyDescent="0.25">
      <c r="A4824">
        <v>5090601</v>
      </c>
      <c r="B4824">
        <v>1011501</v>
      </c>
      <c r="C4824">
        <v>0</v>
      </c>
      <c r="D4824" t="s">
        <v>14</v>
      </c>
      <c r="E4824" t="s">
        <v>4341</v>
      </c>
      <c r="F4824" s="1">
        <v>100004182</v>
      </c>
      <c r="G4824" t="s">
        <v>3815</v>
      </c>
      <c r="H4824" s="22">
        <v>39838</v>
      </c>
      <c r="I4824">
        <v>1</v>
      </c>
      <c r="J4824" s="27">
        <f t="shared" si="112"/>
        <v>243</v>
      </c>
      <c r="K4824">
        <v>812.7</v>
      </c>
      <c r="L4824">
        <v>0</v>
      </c>
      <c r="M4824">
        <v>811.7</v>
      </c>
      <c r="N4824">
        <v>1</v>
      </c>
      <c r="O4824" s="15">
        <v>39838</v>
      </c>
      <c r="P4824" s="24">
        <v>47235</v>
      </c>
      <c r="R4824" s="12">
        <v>39838</v>
      </c>
      <c r="T4824">
        <v>24</v>
      </c>
    </row>
    <row r="4825" spans="1:20" ht="18.75" x14ac:dyDescent="0.25">
      <c r="A4825">
        <v>5090601</v>
      </c>
      <c r="B4825">
        <v>1011501</v>
      </c>
      <c r="C4825">
        <v>0</v>
      </c>
      <c r="D4825" t="s">
        <v>14</v>
      </c>
      <c r="E4825" t="s">
        <v>4341</v>
      </c>
      <c r="F4825" s="1">
        <v>100004660</v>
      </c>
      <c r="G4825" t="s">
        <v>3815</v>
      </c>
      <c r="H4825" s="22">
        <v>39838</v>
      </c>
      <c r="I4825">
        <v>1</v>
      </c>
      <c r="J4825" s="27">
        <f t="shared" si="112"/>
        <v>243</v>
      </c>
      <c r="K4825">
        <v>812.7</v>
      </c>
      <c r="L4825">
        <v>0</v>
      </c>
      <c r="M4825">
        <v>811.7</v>
      </c>
      <c r="N4825">
        <v>1</v>
      </c>
      <c r="O4825" s="15">
        <v>39838</v>
      </c>
      <c r="P4825" s="24">
        <v>47235</v>
      </c>
      <c r="R4825" s="12">
        <v>39838</v>
      </c>
      <c r="T4825">
        <v>24</v>
      </c>
    </row>
    <row r="4826" spans="1:20" ht="18.75" x14ac:dyDescent="0.25">
      <c r="A4826">
        <v>5090601</v>
      </c>
      <c r="B4826">
        <v>1011501</v>
      </c>
      <c r="C4826">
        <v>0</v>
      </c>
      <c r="D4826" t="s">
        <v>14</v>
      </c>
      <c r="E4826" t="s">
        <v>4341</v>
      </c>
      <c r="F4826" s="1">
        <v>100004946</v>
      </c>
      <c r="G4826" t="s">
        <v>3815</v>
      </c>
      <c r="H4826" s="22">
        <v>39838</v>
      </c>
      <c r="I4826">
        <v>1</v>
      </c>
      <c r="J4826" s="27">
        <f t="shared" si="112"/>
        <v>243</v>
      </c>
      <c r="K4826">
        <v>812.7</v>
      </c>
      <c r="L4826">
        <v>0</v>
      </c>
      <c r="M4826">
        <v>811.7</v>
      </c>
      <c r="N4826">
        <v>1</v>
      </c>
      <c r="O4826" s="15">
        <v>39838</v>
      </c>
      <c r="P4826" s="24">
        <v>47235</v>
      </c>
      <c r="R4826" s="12">
        <v>39838</v>
      </c>
      <c r="T4826">
        <v>24</v>
      </c>
    </row>
    <row r="4827" spans="1:20" ht="18.75" x14ac:dyDescent="0.25">
      <c r="A4827">
        <v>5090601</v>
      </c>
      <c r="B4827">
        <v>1011501</v>
      </c>
      <c r="C4827">
        <v>0</v>
      </c>
      <c r="D4827" t="s">
        <v>14</v>
      </c>
      <c r="E4827" t="s">
        <v>105</v>
      </c>
      <c r="F4827" s="1">
        <v>100002111</v>
      </c>
      <c r="G4827" t="s">
        <v>3815</v>
      </c>
      <c r="H4827" s="22">
        <v>40633</v>
      </c>
      <c r="I4827">
        <v>2</v>
      </c>
      <c r="J4827" s="27">
        <f t="shared" si="112"/>
        <v>216</v>
      </c>
      <c r="K4827">
        <v>130</v>
      </c>
      <c r="L4827">
        <v>0</v>
      </c>
      <c r="M4827">
        <v>129</v>
      </c>
      <c r="N4827">
        <v>1</v>
      </c>
      <c r="O4827" s="15">
        <v>40633</v>
      </c>
      <c r="P4827" s="24">
        <v>47235</v>
      </c>
      <c r="R4827" s="12">
        <v>40633</v>
      </c>
      <c r="T4827">
        <v>48</v>
      </c>
    </row>
    <row r="4828" spans="1:20" ht="18.75" x14ac:dyDescent="0.25">
      <c r="A4828">
        <v>5090601</v>
      </c>
      <c r="B4828">
        <v>1011501</v>
      </c>
      <c r="C4828">
        <v>0</v>
      </c>
      <c r="D4828" t="s">
        <v>14</v>
      </c>
      <c r="E4828" t="s">
        <v>105</v>
      </c>
      <c r="F4828" s="1">
        <v>100005347</v>
      </c>
      <c r="G4828" t="s">
        <v>3815</v>
      </c>
      <c r="H4828" s="22">
        <v>40652</v>
      </c>
      <c r="I4828">
        <v>1</v>
      </c>
      <c r="J4828" s="27">
        <f t="shared" si="112"/>
        <v>216</v>
      </c>
      <c r="K4828">
        <v>65</v>
      </c>
      <c r="L4828">
        <v>0</v>
      </c>
      <c r="M4828">
        <v>64</v>
      </c>
      <c r="N4828">
        <v>1</v>
      </c>
      <c r="O4828" s="15">
        <v>40652</v>
      </c>
      <c r="P4828" s="24">
        <v>47235</v>
      </c>
      <c r="R4828" s="12">
        <v>40652</v>
      </c>
      <c r="T4828">
        <v>1</v>
      </c>
    </row>
    <row r="4829" spans="1:20" ht="18.75" x14ac:dyDescent="0.25">
      <c r="A4829">
        <v>5090601</v>
      </c>
      <c r="B4829">
        <v>1011501</v>
      </c>
      <c r="C4829">
        <v>0</v>
      </c>
      <c r="D4829" t="s">
        <v>14</v>
      </c>
      <c r="E4829" t="s">
        <v>105</v>
      </c>
      <c r="F4829" s="1">
        <v>100005430</v>
      </c>
      <c r="G4829" t="s">
        <v>3815</v>
      </c>
      <c r="H4829" s="22">
        <v>41029</v>
      </c>
      <c r="I4829">
        <v>1</v>
      </c>
      <c r="J4829" s="27">
        <f t="shared" si="112"/>
        <v>203</v>
      </c>
      <c r="K4829">
        <v>65</v>
      </c>
      <c r="L4829">
        <v>0</v>
      </c>
      <c r="M4829">
        <v>64</v>
      </c>
      <c r="N4829">
        <v>1</v>
      </c>
      <c r="O4829" s="15">
        <v>41029</v>
      </c>
      <c r="P4829" s="24">
        <v>47235</v>
      </c>
      <c r="R4829" s="12">
        <v>41029</v>
      </c>
      <c r="T4829">
        <v>1</v>
      </c>
    </row>
    <row r="4830" spans="1:20" ht="18.75" x14ac:dyDescent="0.25">
      <c r="A4830">
        <v>5090601</v>
      </c>
      <c r="B4830">
        <v>1011501</v>
      </c>
      <c r="C4830">
        <v>0</v>
      </c>
      <c r="D4830" t="s">
        <v>14</v>
      </c>
      <c r="E4830" t="s">
        <v>4342</v>
      </c>
      <c r="F4830" s="1">
        <v>100004746</v>
      </c>
      <c r="G4830" t="s">
        <v>3815</v>
      </c>
      <c r="H4830" s="22">
        <v>41333</v>
      </c>
      <c r="I4830">
        <v>1</v>
      </c>
      <c r="J4830" s="27">
        <f t="shared" si="112"/>
        <v>193</v>
      </c>
      <c r="K4830">
        <v>65</v>
      </c>
      <c r="L4830">
        <v>0</v>
      </c>
      <c r="M4830">
        <v>64</v>
      </c>
      <c r="N4830">
        <v>1</v>
      </c>
      <c r="O4830" s="15">
        <v>41333</v>
      </c>
      <c r="P4830" s="24">
        <v>47235</v>
      </c>
      <c r="R4830" s="12">
        <v>41333</v>
      </c>
      <c r="T4830">
        <v>1</v>
      </c>
    </row>
    <row r="4831" spans="1:20" ht="18.75" x14ac:dyDescent="0.25">
      <c r="A4831">
        <v>5090601</v>
      </c>
      <c r="B4831">
        <v>1011501</v>
      </c>
      <c r="C4831">
        <v>0</v>
      </c>
      <c r="D4831" t="s">
        <v>14</v>
      </c>
      <c r="E4831" t="s">
        <v>4343</v>
      </c>
      <c r="F4831" s="1">
        <v>100004387</v>
      </c>
      <c r="G4831" t="s">
        <v>3815</v>
      </c>
      <c r="H4831" s="22">
        <v>40602</v>
      </c>
      <c r="I4831">
        <v>1</v>
      </c>
      <c r="J4831" s="27">
        <f t="shared" si="112"/>
        <v>217</v>
      </c>
      <c r="K4831">
        <v>0</v>
      </c>
      <c r="L4831">
        <v>0</v>
      </c>
      <c r="M4831">
        <v>0</v>
      </c>
      <c r="N4831">
        <v>0</v>
      </c>
      <c r="O4831" s="15">
        <v>40602</v>
      </c>
      <c r="P4831" s="24">
        <v>47235</v>
      </c>
      <c r="R4831" s="12">
        <v>40602</v>
      </c>
      <c r="T4831">
        <v>1</v>
      </c>
    </row>
    <row r="4832" spans="1:20" ht="18.75" x14ac:dyDescent="0.25">
      <c r="A4832">
        <v>5090601</v>
      </c>
      <c r="B4832">
        <v>1011501</v>
      </c>
      <c r="C4832">
        <v>0</v>
      </c>
      <c r="D4832" t="s">
        <v>14</v>
      </c>
      <c r="E4832" t="s">
        <v>4344</v>
      </c>
      <c r="F4832" s="1">
        <v>100007253</v>
      </c>
      <c r="G4832" t="s">
        <v>3815</v>
      </c>
      <c r="H4832" s="22">
        <v>44282</v>
      </c>
      <c r="I4832">
        <v>1</v>
      </c>
      <c r="J4832" s="27">
        <f t="shared" si="112"/>
        <v>97</v>
      </c>
      <c r="K4832">
        <v>10314.475</v>
      </c>
      <c r="L4832">
        <v>292.00799999999998</v>
      </c>
      <c r="M4832">
        <v>4634.4480000000003</v>
      </c>
      <c r="N4832">
        <v>5680.027</v>
      </c>
      <c r="O4832" s="15">
        <v>44282</v>
      </c>
      <c r="P4832" s="24">
        <v>47235</v>
      </c>
      <c r="R4832" s="12">
        <v>44282</v>
      </c>
      <c r="T4832">
        <v>36</v>
      </c>
    </row>
    <row r="4833" spans="1:20" ht="18.75" x14ac:dyDescent="0.25">
      <c r="A4833">
        <v>5090601</v>
      </c>
      <c r="B4833">
        <v>1011501</v>
      </c>
      <c r="C4833">
        <v>0</v>
      </c>
      <c r="D4833" t="s">
        <v>14</v>
      </c>
      <c r="E4833" t="s">
        <v>4345</v>
      </c>
      <c r="F4833" s="1">
        <v>100006722</v>
      </c>
      <c r="G4833" t="s">
        <v>3815</v>
      </c>
      <c r="H4833" s="22">
        <v>43890</v>
      </c>
      <c r="I4833">
        <v>1</v>
      </c>
      <c r="J4833" s="27">
        <f t="shared" si="112"/>
        <v>109</v>
      </c>
      <c r="K4833">
        <v>769</v>
      </c>
      <c r="L4833">
        <v>21.771000000000001</v>
      </c>
      <c r="M4833">
        <v>620.92899999999997</v>
      </c>
      <c r="N4833">
        <v>148.071</v>
      </c>
      <c r="O4833" s="15">
        <v>43890</v>
      </c>
      <c r="P4833" s="24">
        <v>47235</v>
      </c>
      <c r="R4833" s="12">
        <v>43890</v>
      </c>
      <c r="T4833">
        <v>36</v>
      </c>
    </row>
    <row r="4834" spans="1:20" ht="18.75" x14ac:dyDescent="0.25">
      <c r="A4834">
        <v>5090601</v>
      </c>
      <c r="B4834">
        <v>1011501</v>
      </c>
      <c r="C4834">
        <v>0</v>
      </c>
      <c r="D4834" t="s">
        <v>14</v>
      </c>
      <c r="E4834" t="s">
        <v>4346</v>
      </c>
      <c r="F4834" s="1">
        <v>100002161</v>
      </c>
      <c r="G4834" t="s">
        <v>3815</v>
      </c>
      <c r="H4834" s="22">
        <v>41912</v>
      </c>
      <c r="I4834">
        <v>1</v>
      </c>
      <c r="J4834" s="27">
        <f t="shared" si="112"/>
        <v>174</v>
      </c>
      <c r="K4834">
        <v>135</v>
      </c>
      <c r="L4834">
        <v>0</v>
      </c>
      <c r="M4834">
        <v>134</v>
      </c>
      <c r="N4834">
        <v>1</v>
      </c>
      <c r="O4834" s="15">
        <v>41912</v>
      </c>
      <c r="P4834" s="24">
        <v>47235</v>
      </c>
      <c r="R4834" s="12">
        <v>41912</v>
      </c>
      <c r="T4834">
        <v>24</v>
      </c>
    </row>
    <row r="4835" spans="1:20" ht="18.75" x14ac:dyDescent="0.25">
      <c r="A4835">
        <v>5090601</v>
      </c>
      <c r="B4835">
        <v>1011501</v>
      </c>
      <c r="C4835">
        <v>0</v>
      </c>
      <c r="D4835" t="s">
        <v>14</v>
      </c>
      <c r="E4835" t="s">
        <v>4347</v>
      </c>
      <c r="F4835" s="1">
        <v>100002199</v>
      </c>
      <c r="G4835" t="s">
        <v>3815</v>
      </c>
      <c r="H4835" s="22">
        <v>39629</v>
      </c>
      <c r="I4835">
        <v>1</v>
      </c>
      <c r="J4835" s="27">
        <f t="shared" si="112"/>
        <v>249</v>
      </c>
      <c r="K4835">
        <v>217</v>
      </c>
      <c r="L4835">
        <v>0</v>
      </c>
      <c r="M4835">
        <v>216</v>
      </c>
      <c r="N4835">
        <v>1</v>
      </c>
      <c r="O4835" s="15">
        <v>39629</v>
      </c>
      <c r="P4835" s="24">
        <v>47235</v>
      </c>
      <c r="R4835" s="12">
        <v>39629</v>
      </c>
      <c r="T4835">
        <v>24</v>
      </c>
    </row>
    <row r="4836" spans="1:20" ht="18.75" x14ac:dyDescent="0.25">
      <c r="A4836">
        <v>5090601</v>
      </c>
      <c r="B4836">
        <v>1011501</v>
      </c>
      <c r="C4836">
        <v>0</v>
      </c>
      <c r="D4836" t="s">
        <v>14</v>
      </c>
      <c r="E4836" t="s">
        <v>4347</v>
      </c>
      <c r="F4836" s="1">
        <v>100005066</v>
      </c>
      <c r="G4836" t="s">
        <v>3815</v>
      </c>
      <c r="H4836" s="22">
        <v>39629</v>
      </c>
      <c r="I4836">
        <v>1</v>
      </c>
      <c r="J4836" s="27">
        <f t="shared" si="112"/>
        <v>249</v>
      </c>
      <c r="K4836">
        <v>217</v>
      </c>
      <c r="L4836">
        <v>0</v>
      </c>
      <c r="M4836">
        <v>216</v>
      </c>
      <c r="N4836">
        <v>1</v>
      </c>
      <c r="O4836" s="15">
        <v>39629</v>
      </c>
      <c r="P4836" s="24">
        <v>47235</v>
      </c>
      <c r="R4836" s="12">
        <v>39629</v>
      </c>
      <c r="T4836">
        <v>24</v>
      </c>
    </row>
    <row r="4837" spans="1:20" ht="18.75" x14ac:dyDescent="0.25">
      <c r="A4837">
        <v>5090601</v>
      </c>
      <c r="B4837">
        <v>1011501</v>
      </c>
      <c r="C4837">
        <v>0</v>
      </c>
      <c r="D4837" t="s">
        <v>14</v>
      </c>
      <c r="E4837" t="s">
        <v>4348</v>
      </c>
      <c r="F4837" s="1">
        <v>100005290</v>
      </c>
      <c r="G4837" t="s">
        <v>3815</v>
      </c>
      <c r="H4837" s="22">
        <v>40260</v>
      </c>
      <c r="I4837">
        <v>1</v>
      </c>
      <c r="J4837" s="27">
        <f t="shared" si="112"/>
        <v>229</v>
      </c>
      <c r="K4837">
        <v>2.1</v>
      </c>
      <c r="L4837">
        <v>0</v>
      </c>
      <c r="M4837">
        <v>1.1000000000000001</v>
      </c>
      <c r="N4837">
        <v>1</v>
      </c>
      <c r="O4837" s="15">
        <v>40260</v>
      </c>
      <c r="P4837" s="24">
        <v>47235</v>
      </c>
      <c r="R4837" s="12">
        <v>40260</v>
      </c>
      <c r="T4837">
        <v>1</v>
      </c>
    </row>
    <row r="4838" spans="1:20" ht="18.75" x14ac:dyDescent="0.25">
      <c r="A4838">
        <v>5090601</v>
      </c>
      <c r="B4838">
        <v>1011501</v>
      </c>
      <c r="C4838">
        <v>0</v>
      </c>
      <c r="D4838" t="s">
        <v>14</v>
      </c>
      <c r="E4838" t="s">
        <v>4349</v>
      </c>
      <c r="F4838" s="1">
        <v>100005084</v>
      </c>
      <c r="G4838" t="s">
        <v>3815</v>
      </c>
      <c r="H4838" s="22">
        <v>42794</v>
      </c>
      <c r="I4838">
        <v>3</v>
      </c>
      <c r="J4838" s="27">
        <f t="shared" si="112"/>
        <v>145</v>
      </c>
      <c r="K4838">
        <v>507.3</v>
      </c>
      <c r="L4838">
        <v>0</v>
      </c>
      <c r="M4838">
        <v>506.3</v>
      </c>
      <c r="N4838">
        <v>1</v>
      </c>
      <c r="O4838" s="15">
        <v>42794</v>
      </c>
      <c r="P4838" s="24">
        <v>47235</v>
      </c>
      <c r="R4838" s="12">
        <v>42794</v>
      </c>
      <c r="T4838">
        <v>60</v>
      </c>
    </row>
    <row r="4839" spans="1:20" ht="18.75" x14ac:dyDescent="0.25">
      <c r="A4839">
        <v>5090601</v>
      </c>
      <c r="B4839">
        <v>1011501</v>
      </c>
      <c r="C4839">
        <v>0</v>
      </c>
      <c r="D4839" t="s">
        <v>14</v>
      </c>
      <c r="E4839" t="s">
        <v>4350</v>
      </c>
      <c r="F4839" s="1">
        <v>100002141</v>
      </c>
      <c r="G4839" t="s">
        <v>3815</v>
      </c>
      <c r="H4839" s="22">
        <v>42551</v>
      </c>
      <c r="I4839">
        <v>1</v>
      </c>
      <c r="J4839" s="27">
        <f t="shared" si="112"/>
        <v>153</v>
      </c>
      <c r="K4839">
        <v>2850</v>
      </c>
      <c r="L4839">
        <v>0</v>
      </c>
      <c r="M4839">
        <v>2849</v>
      </c>
      <c r="N4839">
        <v>1</v>
      </c>
      <c r="O4839" s="15">
        <v>42551</v>
      </c>
      <c r="P4839" s="24">
        <v>47235</v>
      </c>
      <c r="R4839" s="12">
        <v>42551</v>
      </c>
      <c r="T4839">
        <v>60</v>
      </c>
    </row>
    <row r="4840" spans="1:20" ht="18.75" x14ac:dyDescent="0.25">
      <c r="A4840">
        <v>5090601</v>
      </c>
      <c r="B4840">
        <v>1011501</v>
      </c>
      <c r="C4840">
        <v>0</v>
      </c>
      <c r="D4840" t="s">
        <v>14</v>
      </c>
      <c r="E4840" t="s">
        <v>4351</v>
      </c>
      <c r="F4840" s="1">
        <v>100004181</v>
      </c>
      <c r="G4840" t="s">
        <v>3815</v>
      </c>
      <c r="H4840" s="22">
        <v>42866</v>
      </c>
      <c r="I4840">
        <v>15</v>
      </c>
      <c r="J4840" s="27">
        <f t="shared" si="112"/>
        <v>143</v>
      </c>
      <c r="K4840">
        <v>480</v>
      </c>
      <c r="L4840">
        <v>0</v>
      </c>
      <c r="M4840">
        <v>479</v>
      </c>
      <c r="N4840">
        <v>1</v>
      </c>
      <c r="O4840" s="15">
        <v>42866</v>
      </c>
      <c r="P4840" s="24">
        <v>47235</v>
      </c>
      <c r="R4840" s="12">
        <v>42866</v>
      </c>
      <c r="T4840">
        <v>60</v>
      </c>
    </row>
    <row r="4841" spans="1:20" ht="18.75" x14ac:dyDescent="0.25">
      <c r="A4841">
        <v>5090601</v>
      </c>
      <c r="B4841">
        <v>1011501</v>
      </c>
      <c r="C4841">
        <v>0</v>
      </c>
      <c r="D4841" t="s">
        <v>14</v>
      </c>
      <c r="E4841" t="s">
        <v>4352</v>
      </c>
      <c r="F4841" s="1">
        <v>100003772</v>
      </c>
      <c r="G4841" t="s">
        <v>3815</v>
      </c>
      <c r="H4841" s="22">
        <v>41387</v>
      </c>
      <c r="I4841">
        <v>1</v>
      </c>
      <c r="J4841" s="27">
        <f t="shared" si="112"/>
        <v>192</v>
      </c>
      <c r="K4841">
        <v>227</v>
      </c>
      <c r="L4841">
        <v>0</v>
      </c>
      <c r="M4841">
        <v>226</v>
      </c>
      <c r="N4841">
        <v>1</v>
      </c>
      <c r="O4841" s="15">
        <v>41387</v>
      </c>
      <c r="P4841" s="24">
        <v>47235</v>
      </c>
      <c r="R4841" s="12">
        <v>41387</v>
      </c>
      <c r="T4841">
        <v>48</v>
      </c>
    </row>
    <row r="4842" spans="1:20" ht="18.75" x14ac:dyDescent="0.25">
      <c r="A4842">
        <v>5090601</v>
      </c>
      <c r="B4842">
        <v>1011501</v>
      </c>
      <c r="C4842">
        <v>0</v>
      </c>
      <c r="D4842" t="s">
        <v>14</v>
      </c>
      <c r="E4842" t="s">
        <v>4352</v>
      </c>
      <c r="F4842" s="1">
        <v>100004675</v>
      </c>
      <c r="G4842" t="s">
        <v>3815</v>
      </c>
      <c r="H4842" s="22">
        <v>41387</v>
      </c>
      <c r="I4842">
        <v>1</v>
      </c>
      <c r="J4842" s="27">
        <f t="shared" si="112"/>
        <v>192</v>
      </c>
      <c r="K4842">
        <v>227</v>
      </c>
      <c r="L4842">
        <v>0</v>
      </c>
      <c r="M4842">
        <v>226</v>
      </c>
      <c r="N4842">
        <v>1</v>
      </c>
      <c r="O4842" s="15">
        <v>41387</v>
      </c>
      <c r="P4842" s="24">
        <v>47235</v>
      </c>
      <c r="R4842" s="12">
        <v>41387</v>
      </c>
      <c r="T4842">
        <v>48</v>
      </c>
    </row>
    <row r="4843" spans="1:20" ht="18.75" x14ac:dyDescent="0.25">
      <c r="A4843">
        <v>5090601</v>
      </c>
      <c r="B4843">
        <v>1011501</v>
      </c>
      <c r="C4843">
        <v>0</v>
      </c>
      <c r="D4843" t="s">
        <v>14</v>
      </c>
      <c r="E4843" t="s">
        <v>4352</v>
      </c>
      <c r="F4843" s="1">
        <v>100004752</v>
      </c>
      <c r="G4843" t="s">
        <v>3815</v>
      </c>
      <c r="H4843" s="22">
        <v>41387</v>
      </c>
      <c r="I4843">
        <v>2</v>
      </c>
      <c r="J4843" s="27">
        <f t="shared" si="112"/>
        <v>192</v>
      </c>
      <c r="K4843">
        <v>454</v>
      </c>
      <c r="L4843">
        <v>0</v>
      </c>
      <c r="M4843">
        <v>453</v>
      </c>
      <c r="N4843">
        <v>1</v>
      </c>
      <c r="O4843" s="15">
        <v>41387</v>
      </c>
      <c r="P4843" s="24">
        <v>47235</v>
      </c>
      <c r="R4843" s="12">
        <v>41387</v>
      </c>
      <c r="T4843">
        <v>48</v>
      </c>
    </row>
    <row r="4844" spans="1:20" ht="18.75" x14ac:dyDescent="0.25">
      <c r="A4844">
        <v>5090601</v>
      </c>
      <c r="B4844">
        <v>1011501</v>
      </c>
      <c r="C4844">
        <v>0</v>
      </c>
      <c r="D4844" t="s">
        <v>14</v>
      </c>
      <c r="E4844" t="s">
        <v>4352</v>
      </c>
      <c r="F4844" s="1">
        <v>100005446</v>
      </c>
      <c r="G4844" t="s">
        <v>3815</v>
      </c>
      <c r="H4844" s="22">
        <v>41387</v>
      </c>
      <c r="I4844">
        <v>1</v>
      </c>
      <c r="J4844" s="27">
        <f t="shared" si="112"/>
        <v>192</v>
      </c>
      <c r="K4844">
        <v>227</v>
      </c>
      <c r="L4844">
        <v>0</v>
      </c>
      <c r="M4844">
        <v>226</v>
      </c>
      <c r="N4844">
        <v>1</v>
      </c>
      <c r="O4844" s="15">
        <v>41387</v>
      </c>
      <c r="P4844" s="24">
        <v>47235</v>
      </c>
      <c r="R4844" s="12">
        <v>41387</v>
      </c>
      <c r="T4844">
        <v>48</v>
      </c>
    </row>
    <row r="4845" spans="1:20" ht="18.75" x14ac:dyDescent="0.25">
      <c r="A4845">
        <v>5090601</v>
      </c>
      <c r="B4845">
        <v>1011501</v>
      </c>
      <c r="C4845">
        <v>0</v>
      </c>
      <c r="D4845" t="s">
        <v>14</v>
      </c>
      <c r="E4845" t="s">
        <v>4353</v>
      </c>
      <c r="F4845" s="1">
        <v>100005145</v>
      </c>
      <c r="G4845" t="s">
        <v>3815</v>
      </c>
      <c r="H4845" s="22">
        <v>39690</v>
      </c>
      <c r="I4845">
        <v>4</v>
      </c>
      <c r="J4845" s="27">
        <f t="shared" si="112"/>
        <v>247</v>
      </c>
      <c r="K4845">
        <v>80.599999999999994</v>
      </c>
      <c r="L4845">
        <v>0</v>
      </c>
      <c r="M4845">
        <v>79.599999999999994</v>
      </c>
      <c r="N4845">
        <v>1</v>
      </c>
      <c r="O4845" s="15">
        <v>39690</v>
      </c>
      <c r="P4845" s="24">
        <v>47235</v>
      </c>
      <c r="R4845" s="12">
        <v>39690</v>
      </c>
      <c r="T4845">
        <v>1</v>
      </c>
    </row>
    <row r="4846" spans="1:20" ht="18.75" x14ac:dyDescent="0.25">
      <c r="A4846">
        <v>5090601</v>
      </c>
      <c r="B4846">
        <v>1011501</v>
      </c>
      <c r="C4846">
        <v>0</v>
      </c>
      <c r="D4846" t="s">
        <v>14</v>
      </c>
      <c r="E4846" t="s">
        <v>4354</v>
      </c>
      <c r="F4846" s="1">
        <v>100006688</v>
      </c>
      <c r="G4846" t="s">
        <v>3815</v>
      </c>
      <c r="H4846" s="22">
        <v>43830</v>
      </c>
      <c r="I4846">
        <v>6</v>
      </c>
      <c r="J4846" s="27">
        <f t="shared" si="112"/>
        <v>111</v>
      </c>
      <c r="K4846">
        <v>1710</v>
      </c>
      <c r="L4846">
        <v>48.411000000000001</v>
      </c>
      <c r="M4846">
        <v>1472.6289999999999</v>
      </c>
      <c r="N4846">
        <v>237.37100000000001</v>
      </c>
      <c r="O4846" s="15">
        <v>43830</v>
      </c>
      <c r="P4846" s="24">
        <v>47235</v>
      </c>
      <c r="R4846" s="12">
        <v>43830</v>
      </c>
      <c r="T4846">
        <v>36</v>
      </c>
    </row>
    <row r="4847" spans="1:20" ht="18.75" x14ac:dyDescent="0.25">
      <c r="A4847">
        <v>5090601</v>
      </c>
      <c r="B4847">
        <v>1011501</v>
      </c>
      <c r="C4847">
        <v>0</v>
      </c>
      <c r="D4847" t="s">
        <v>14</v>
      </c>
      <c r="E4847" t="s">
        <v>4354</v>
      </c>
      <c r="F4847" s="1">
        <v>100007292</v>
      </c>
      <c r="G4847" t="s">
        <v>3815</v>
      </c>
      <c r="H4847" s="22">
        <v>44742</v>
      </c>
      <c r="I4847">
        <v>21</v>
      </c>
      <c r="J4847" s="27">
        <f t="shared" si="112"/>
        <v>81</v>
      </c>
      <c r="K4847">
        <v>7560</v>
      </c>
      <c r="L4847">
        <v>214.02699999999999</v>
      </c>
      <c r="M4847">
        <v>220.93100000000001</v>
      </c>
      <c r="N4847">
        <v>7339.0690000000004</v>
      </c>
      <c r="O4847" s="15">
        <v>44742</v>
      </c>
      <c r="P4847" s="24">
        <v>47235</v>
      </c>
      <c r="R4847" s="12">
        <v>44742</v>
      </c>
      <c r="T4847">
        <v>36</v>
      </c>
    </row>
    <row r="4848" spans="1:20" ht="18.75" x14ac:dyDescent="0.25">
      <c r="A4848">
        <v>5090601</v>
      </c>
      <c r="B4848">
        <v>1011501</v>
      </c>
      <c r="C4848">
        <v>0</v>
      </c>
      <c r="D4848" t="s">
        <v>14</v>
      </c>
      <c r="E4848" t="s">
        <v>4355</v>
      </c>
      <c r="F4848" s="1">
        <v>100006960</v>
      </c>
      <c r="G4848" t="s">
        <v>3815</v>
      </c>
      <c r="H4848" s="22">
        <v>44362</v>
      </c>
      <c r="I4848">
        <v>2</v>
      </c>
      <c r="J4848" s="27">
        <f t="shared" si="112"/>
        <v>94</v>
      </c>
      <c r="K4848">
        <v>1170</v>
      </c>
      <c r="L4848">
        <v>33.122999999999998</v>
      </c>
      <c r="M4848">
        <v>440.21800000000002</v>
      </c>
      <c r="N4848">
        <v>729.78200000000004</v>
      </c>
      <c r="O4848" s="15">
        <v>44362</v>
      </c>
      <c r="P4848" s="24">
        <v>47235</v>
      </c>
      <c r="R4848" s="12">
        <v>44362</v>
      </c>
      <c r="T4848">
        <v>36</v>
      </c>
    </row>
    <row r="4849" spans="1:20" ht="18.75" x14ac:dyDescent="0.25">
      <c r="A4849">
        <v>5090601</v>
      </c>
      <c r="B4849">
        <v>1011501</v>
      </c>
      <c r="C4849">
        <v>0</v>
      </c>
      <c r="D4849" t="s">
        <v>14</v>
      </c>
      <c r="E4849" t="s">
        <v>4356</v>
      </c>
      <c r="F4849" s="1">
        <v>100004667</v>
      </c>
      <c r="G4849" t="s">
        <v>3815</v>
      </c>
      <c r="H4849" s="22">
        <v>43097</v>
      </c>
      <c r="I4849">
        <v>1</v>
      </c>
      <c r="J4849" s="27">
        <f t="shared" si="112"/>
        <v>135</v>
      </c>
      <c r="K4849">
        <v>125</v>
      </c>
      <c r="L4849">
        <v>0</v>
      </c>
      <c r="M4849">
        <v>124</v>
      </c>
      <c r="N4849">
        <v>1</v>
      </c>
      <c r="O4849" s="15">
        <v>43097</v>
      </c>
      <c r="P4849" s="24">
        <v>47235</v>
      </c>
      <c r="R4849" s="12">
        <v>43097</v>
      </c>
      <c r="T4849">
        <v>24</v>
      </c>
    </row>
    <row r="4850" spans="1:20" ht="18.75" x14ac:dyDescent="0.25">
      <c r="A4850">
        <v>5090601</v>
      </c>
      <c r="B4850">
        <v>1011501</v>
      </c>
      <c r="C4850">
        <v>0</v>
      </c>
      <c r="D4850" t="s">
        <v>14</v>
      </c>
      <c r="E4850" t="s">
        <v>4357</v>
      </c>
      <c r="F4850" s="1">
        <v>100002652</v>
      </c>
      <c r="G4850" t="s">
        <v>3815</v>
      </c>
      <c r="H4850" s="22">
        <v>43341</v>
      </c>
      <c r="I4850">
        <v>2</v>
      </c>
      <c r="J4850" s="27">
        <f t="shared" si="112"/>
        <v>127</v>
      </c>
      <c r="K4850">
        <v>190</v>
      </c>
      <c r="L4850">
        <v>0</v>
      </c>
      <c r="M4850">
        <v>189</v>
      </c>
      <c r="N4850">
        <v>1</v>
      </c>
      <c r="O4850" s="15">
        <v>43341</v>
      </c>
      <c r="P4850" s="24">
        <v>47235</v>
      </c>
      <c r="R4850" s="12">
        <v>43341</v>
      </c>
      <c r="T4850">
        <v>24</v>
      </c>
    </row>
    <row r="4851" spans="1:20" ht="18.75" x14ac:dyDescent="0.25">
      <c r="A4851">
        <v>5090601</v>
      </c>
      <c r="B4851">
        <v>1011501</v>
      </c>
      <c r="C4851">
        <v>0</v>
      </c>
      <c r="D4851" t="s">
        <v>14</v>
      </c>
      <c r="E4851" t="s">
        <v>4358</v>
      </c>
      <c r="F4851" s="1">
        <v>100007339</v>
      </c>
      <c r="G4851" t="s">
        <v>3815</v>
      </c>
      <c r="H4851" s="22">
        <v>44773</v>
      </c>
      <c r="I4851">
        <v>4</v>
      </c>
      <c r="J4851" s="27">
        <f t="shared" si="112"/>
        <v>80</v>
      </c>
      <c r="K4851">
        <v>196</v>
      </c>
      <c r="L4851">
        <v>0.17899999999999999</v>
      </c>
      <c r="M4851">
        <v>0.17899999999999999</v>
      </c>
      <c r="N4851">
        <v>195.821</v>
      </c>
      <c r="O4851" s="15">
        <v>44773</v>
      </c>
      <c r="P4851" s="24">
        <v>47235</v>
      </c>
      <c r="R4851" s="12">
        <v>44773</v>
      </c>
      <c r="T4851">
        <v>36</v>
      </c>
    </row>
    <row r="4852" spans="1:20" ht="18.75" x14ac:dyDescent="0.25">
      <c r="A4852">
        <v>5090601</v>
      </c>
      <c r="B4852">
        <v>1011501</v>
      </c>
      <c r="C4852">
        <v>0</v>
      </c>
      <c r="D4852" t="s">
        <v>14</v>
      </c>
      <c r="E4852" t="s">
        <v>4359</v>
      </c>
      <c r="F4852" s="1">
        <v>100002140</v>
      </c>
      <c r="G4852" t="s">
        <v>3815</v>
      </c>
      <c r="H4852" s="22">
        <v>42366</v>
      </c>
      <c r="I4852">
        <v>1</v>
      </c>
      <c r="J4852" s="27">
        <f t="shared" si="112"/>
        <v>159</v>
      </c>
      <c r="K4852">
        <v>199</v>
      </c>
      <c r="L4852">
        <v>0</v>
      </c>
      <c r="M4852">
        <v>198</v>
      </c>
      <c r="N4852">
        <v>1</v>
      </c>
      <c r="O4852" s="15">
        <v>42366</v>
      </c>
      <c r="P4852" s="24">
        <v>47235</v>
      </c>
      <c r="R4852" s="12">
        <v>42366</v>
      </c>
      <c r="T4852">
        <v>60</v>
      </c>
    </row>
    <row r="4853" spans="1:20" ht="18.75" x14ac:dyDescent="0.25">
      <c r="A4853">
        <v>5090601</v>
      </c>
      <c r="B4853">
        <v>1011501</v>
      </c>
      <c r="C4853">
        <v>0</v>
      </c>
      <c r="D4853" t="s">
        <v>14</v>
      </c>
      <c r="E4853" t="s">
        <v>4360</v>
      </c>
      <c r="F4853" s="1">
        <v>100006948</v>
      </c>
      <c r="G4853" t="s">
        <v>3815</v>
      </c>
      <c r="H4853" s="22">
        <v>44347</v>
      </c>
      <c r="I4853">
        <v>1</v>
      </c>
      <c r="J4853" s="27">
        <f t="shared" si="112"/>
        <v>94</v>
      </c>
      <c r="K4853">
        <v>94</v>
      </c>
      <c r="L4853">
        <v>2.661</v>
      </c>
      <c r="M4853">
        <v>36.654000000000003</v>
      </c>
      <c r="N4853">
        <v>57.345999999999997</v>
      </c>
      <c r="O4853" s="15">
        <v>44347</v>
      </c>
      <c r="P4853" s="24">
        <v>47235</v>
      </c>
      <c r="R4853" s="12">
        <v>44347</v>
      </c>
      <c r="T4853">
        <v>36</v>
      </c>
    </row>
    <row r="4854" spans="1:20" ht="18.75" x14ac:dyDescent="0.25">
      <c r="A4854">
        <v>5090601</v>
      </c>
      <c r="B4854">
        <v>1011501</v>
      </c>
      <c r="C4854">
        <v>0</v>
      </c>
      <c r="D4854" t="s">
        <v>14</v>
      </c>
      <c r="E4854" t="s">
        <v>4361</v>
      </c>
      <c r="F4854" s="1">
        <v>100004663</v>
      </c>
      <c r="G4854" t="s">
        <v>3815</v>
      </c>
      <c r="H4854" s="22">
        <v>42460</v>
      </c>
      <c r="I4854">
        <v>1</v>
      </c>
      <c r="J4854" s="27">
        <f t="shared" si="112"/>
        <v>156</v>
      </c>
      <c r="K4854">
        <v>745</v>
      </c>
      <c r="L4854">
        <v>0</v>
      </c>
      <c r="M4854">
        <v>744</v>
      </c>
      <c r="N4854">
        <v>1</v>
      </c>
      <c r="O4854" s="15">
        <v>42460</v>
      </c>
      <c r="P4854" s="24">
        <v>47235</v>
      </c>
      <c r="R4854" s="12">
        <v>42460</v>
      </c>
      <c r="T4854">
        <v>24</v>
      </c>
    </row>
    <row r="4855" spans="1:20" ht="18.75" x14ac:dyDescent="0.25">
      <c r="A4855">
        <v>5090601</v>
      </c>
      <c r="B4855">
        <v>1011501</v>
      </c>
      <c r="C4855">
        <v>0</v>
      </c>
      <c r="D4855" t="s">
        <v>14</v>
      </c>
      <c r="E4855" t="s">
        <v>4361</v>
      </c>
      <c r="F4855" s="1">
        <v>100005673</v>
      </c>
      <c r="G4855" t="s">
        <v>3815</v>
      </c>
      <c r="H4855" s="22">
        <v>42460</v>
      </c>
      <c r="I4855">
        <v>1</v>
      </c>
      <c r="J4855" s="27">
        <f t="shared" si="112"/>
        <v>156</v>
      </c>
      <c r="K4855">
        <v>745</v>
      </c>
      <c r="L4855">
        <v>0</v>
      </c>
      <c r="M4855">
        <v>744</v>
      </c>
      <c r="N4855">
        <v>1</v>
      </c>
      <c r="O4855" s="15">
        <v>42460</v>
      </c>
      <c r="P4855" s="24">
        <v>47235</v>
      </c>
      <c r="R4855" s="12">
        <v>42460</v>
      </c>
      <c r="T4855">
        <v>24</v>
      </c>
    </row>
    <row r="4856" spans="1:20" ht="18.75" x14ac:dyDescent="0.25">
      <c r="A4856">
        <v>5090601</v>
      </c>
      <c r="B4856">
        <v>1011501</v>
      </c>
      <c r="C4856">
        <v>0</v>
      </c>
      <c r="D4856" t="s">
        <v>14</v>
      </c>
      <c r="E4856" t="s">
        <v>162</v>
      </c>
      <c r="F4856" s="1">
        <v>100004515</v>
      </c>
      <c r="G4856" t="s">
        <v>3815</v>
      </c>
      <c r="H4856" s="22">
        <v>41547</v>
      </c>
      <c r="I4856">
        <v>1</v>
      </c>
      <c r="J4856" s="27">
        <f t="shared" si="112"/>
        <v>186</v>
      </c>
      <c r="K4856">
        <v>72</v>
      </c>
      <c r="L4856">
        <v>0</v>
      </c>
      <c r="M4856">
        <v>71</v>
      </c>
      <c r="N4856">
        <v>1</v>
      </c>
      <c r="O4856" s="15">
        <v>41547</v>
      </c>
      <c r="P4856" s="24">
        <v>47235</v>
      </c>
      <c r="R4856" s="12">
        <v>41547</v>
      </c>
      <c r="T4856">
        <v>1</v>
      </c>
    </row>
    <row r="4857" spans="1:20" ht="18.75" x14ac:dyDescent="0.25">
      <c r="A4857">
        <v>5090601</v>
      </c>
      <c r="B4857">
        <v>1011501</v>
      </c>
      <c r="C4857">
        <v>0</v>
      </c>
      <c r="D4857" t="s">
        <v>14</v>
      </c>
      <c r="E4857" t="s">
        <v>4362</v>
      </c>
      <c r="F4857" s="1">
        <v>100004773</v>
      </c>
      <c r="G4857" t="s">
        <v>3815</v>
      </c>
      <c r="H4857" s="22">
        <v>40543</v>
      </c>
      <c r="I4857">
        <v>1</v>
      </c>
      <c r="J4857" s="27">
        <f t="shared" si="112"/>
        <v>219</v>
      </c>
      <c r="K4857">
        <v>886</v>
      </c>
      <c r="L4857">
        <v>0</v>
      </c>
      <c r="M4857">
        <v>885</v>
      </c>
      <c r="N4857">
        <v>1</v>
      </c>
      <c r="O4857" s="15">
        <v>40543</v>
      </c>
      <c r="P4857" s="24">
        <v>47235</v>
      </c>
      <c r="R4857" s="12">
        <v>40543</v>
      </c>
      <c r="T4857">
        <v>12</v>
      </c>
    </row>
    <row r="4858" spans="1:20" ht="18.75" x14ac:dyDescent="0.25">
      <c r="A4858">
        <v>5090601</v>
      </c>
      <c r="B4858">
        <v>1011501</v>
      </c>
      <c r="C4858">
        <v>0</v>
      </c>
      <c r="D4858" t="s">
        <v>14</v>
      </c>
      <c r="E4858" t="s">
        <v>2221</v>
      </c>
      <c r="F4858" s="1">
        <v>100004399</v>
      </c>
      <c r="G4858" t="s">
        <v>3815</v>
      </c>
      <c r="H4858" s="22">
        <v>41670</v>
      </c>
      <c r="I4858">
        <v>1</v>
      </c>
      <c r="J4858" s="27">
        <f t="shared" si="112"/>
        <v>182</v>
      </c>
      <c r="K4858">
        <v>0</v>
      </c>
      <c r="L4858">
        <v>0</v>
      </c>
      <c r="M4858">
        <v>0</v>
      </c>
      <c r="N4858">
        <v>0</v>
      </c>
      <c r="O4858" s="15">
        <v>41670</v>
      </c>
      <c r="P4858" s="24">
        <v>47235</v>
      </c>
      <c r="R4858" s="12">
        <v>41670</v>
      </c>
      <c r="T4858">
        <v>60</v>
      </c>
    </row>
    <row r="4859" spans="1:20" ht="18.75" x14ac:dyDescent="0.25">
      <c r="A4859">
        <v>5090601</v>
      </c>
      <c r="B4859">
        <v>1011501</v>
      </c>
      <c r="C4859">
        <v>0</v>
      </c>
      <c r="D4859" t="s">
        <v>14</v>
      </c>
      <c r="E4859" t="s">
        <v>4363</v>
      </c>
      <c r="F4859" s="1">
        <v>100005081</v>
      </c>
      <c r="G4859" t="s">
        <v>3815</v>
      </c>
      <c r="H4859" s="22">
        <v>41274</v>
      </c>
      <c r="I4859">
        <v>2</v>
      </c>
      <c r="J4859" s="27">
        <f t="shared" si="112"/>
        <v>195</v>
      </c>
      <c r="K4859">
        <v>495.68799999999999</v>
      </c>
      <c r="L4859">
        <v>0</v>
      </c>
      <c r="M4859">
        <v>494.68799999999999</v>
      </c>
      <c r="N4859">
        <v>1</v>
      </c>
      <c r="O4859" s="15">
        <v>41274</v>
      </c>
      <c r="P4859" s="24">
        <v>47235</v>
      </c>
      <c r="R4859" s="12">
        <v>41274</v>
      </c>
      <c r="T4859">
        <v>60</v>
      </c>
    </row>
    <row r="4860" spans="1:20" ht="18.75" x14ac:dyDescent="0.25">
      <c r="A4860">
        <v>5090601</v>
      </c>
      <c r="B4860">
        <v>1011501</v>
      </c>
      <c r="C4860">
        <v>0</v>
      </c>
      <c r="D4860" t="s">
        <v>14</v>
      </c>
      <c r="E4860" t="s">
        <v>4364</v>
      </c>
      <c r="F4860" s="1">
        <v>100002152</v>
      </c>
      <c r="G4860" t="s">
        <v>3815</v>
      </c>
      <c r="H4860" s="22">
        <v>39291</v>
      </c>
      <c r="I4860">
        <v>1</v>
      </c>
      <c r="J4860" s="27">
        <f t="shared" si="112"/>
        <v>260</v>
      </c>
      <c r="K4860">
        <v>53</v>
      </c>
      <c r="L4860">
        <v>0</v>
      </c>
      <c r="M4860">
        <v>52</v>
      </c>
      <c r="N4860">
        <v>1</v>
      </c>
      <c r="O4860" s="15">
        <v>39291</v>
      </c>
      <c r="P4860" s="24">
        <v>47235</v>
      </c>
      <c r="R4860" s="12">
        <v>39291</v>
      </c>
      <c r="T4860">
        <v>1</v>
      </c>
    </row>
    <row r="4861" spans="1:20" ht="18.75" x14ac:dyDescent="0.25">
      <c r="A4861">
        <v>5090601</v>
      </c>
      <c r="B4861">
        <v>1011501</v>
      </c>
      <c r="C4861">
        <v>0</v>
      </c>
      <c r="D4861" t="s">
        <v>14</v>
      </c>
      <c r="E4861" t="s">
        <v>4365</v>
      </c>
      <c r="F4861" s="1">
        <v>100002200</v>
      </c>
      <c r="G4861" t="s">
        <v>3815</v>
      </c>
      <c r="H4861" s="22">
        <v>39629</v>
      </c>
      <c r="I4861">
        <v>1</v>
      </c>
      <c r="J4861" s="27">
        <f t="shared" si="112"/>
        <v>249</v>
      </c>
      <c r="K4861">
        <v>28</v>
      </c>
      <c r="L4861">
        <v>0</v>
      </c>
      <c r="M4861">
        <v>27</v>
      </c>
      <c r="N4861">
        <v>1</v>
      </c>
      <c r="O4861" s="15">
        <v>39629</v>
      </c>
      <c r="P4861" s="24">
        <v>47235</v>
      </c>
      <c r="R4861" s="12">
        <v>39629</v>
      </c>
      <c r="T4861">
        <v>24</v>
      </c>
    </row>
    <row r="4862" spans="1:20" ht="18.75" x14ac:dyDescent="0.25">
      <c r="A4862">
        <v>5090601</v>
      </c>
      <c r="B4862">
        <v>1011501</v>
      </c>
      <c r="C4862">
        <v>0</v>
      </c>
      <c r="D4862" t="s">
        <v>14</v>
      </c>
      <c r="E4862" t="s">
        <v>4365</v>
      </c>
      <c r="F4862" s="1">
        <v>100004424</v>
      </c>
      <c r="G4862" t="s">
        <v>3815</v>
      </c>
      <c r="H4862" s="22">
        <v>39629</v>
      </c>
      <c r="I4862">
        <v>1</v>
      </c>
      <c r="J4862" s="27">
        <f t="shared" si="112"/>
        <v>249</v>
      </c>
      <c r="K4862">
        <v>0</v>
      </c>
      <c r="L4862">
        <v>0</v>
      </c>
      <c r="M4862">
        <v>0</v>
      </c>
      <c r="N4862">
        <v>0</v>
      </c>
      <c r="O4862" s="15">
        <v>39629</v>
      </c>
      <c r="P4862" s="24">
        <v>47235</v>
      </c>
      <c r="R4862" s="12">
        <v>39629</v>
      </c>
      <c r="T4862">
        <v>24</v>
      </c>
    </row>
    <row r="4863" spans="1:20" ht="18.75" x14ac:dyDescent="0.25">
      <c r="A4863">
        <v>5090601</v>
      </c>
      <c r="B4863">
        <v>1011501</v>
      </c>
      <c r="C4863">
        <v>0</v>
      </c>
      <c r="D4863" t="s">
        <v>14</v>
      </c>
      <c r="E4863" t="s">
        <v>4365</v>
      </c>
      <c r="F4863" s="1">
        <v>100004424</v>
      </c>
      <c r="G4863" t="s">
        <v>3815</v>
      </c>
      <c r="H4863" s="22">
        <v>39629</v>
      </c>
      <c r="I4863">
        <v>1</v>
      </c>
      <c r="J4863" s="27">
        <f t="shared" si="112"/>
        <v>249</v>
      </c>
      <c r="K4863">
        <v>28</v>
      </c>
      <c r="L4863">
        <v>0</v>
      </c>
      <c r="M4863">
        <v>27.5</v>
      </c>
      <c r="N4863">
        <v>0.5</v>
      </c>
      <c r="O4863" s="15">
        <v>39629</v>
      </c>
      <c r="P4863" s="24">
        <v>47235</v>
      </c>
      <c r="R4863" s="12">
        <v>39629</v>
      </c>
      <c r="T4863">
        <v>24</v>
      </c>
    </row>
    <row r="4864" spans="1:20" ht="18.75" x14ac:dyDescent="0.25">
      <c r="A4864">
        <v>5090601</v>
      </c>
      <c r="B4864">
        <v>1011501</v>
      </c>
      <c r="C4864">
        <v>0</v>
      </c>
      <c r="D4864" t="s">
        <v>14</v>
      </c>
      <c r="E4864" t="s">
        <v>4366</v>
      </c>
      <c r="F4864" s="1">
        <v>100004535</v>
      </c>
      <c r="G4864" t="s">
        <v>3815</v>
      </c>
      <c r="H4864" s="22">
        <v>39629</v>
      </c>
      <c r="I4864">
        <v>1</v>
      </c>
      <c r="J4864" s="27">
        <f t="shared" si="112"/>
        <v>249</v>
      </c>
      <c r="K4864">
        <v>28</v>
      </c>
      <c r="L4864">
        <v>0</v>
      </c>
      <c r="M4864">
        <v>27</v>
      </c>
      <c r="N4864">
        <v>1</v>
      </c>
      <c r="O4864" s="15">
        <v>39629</v>
      </c>
      <c r="P4864" s="24">
        <v>47235</v>
      </c>
      <c r="R4864" s="12">
        <v>39629</v>
      </c>
      <c r="T4864">
        <v>1</v>
      </c>
    </row>
    <row r="4865" spans="1:20" ht="18.75" x14ac:dyDescent="0.25">
      <c r="A4865">
        <v>5090601</v>
      </c>
      <c r="B4865">
        <v>1011501</v>
      </c>
      <c r="C4865">
        <v>0</v>
      </c>
      <c r="D4865" t="s">
        <v>14</v>
      </c>
      <c r="E4865" t="s">
        <v>4367</v>
      </c>
      <c r="F4865" s="1">
        <v>100004649</v>
      </c>
      <c r="G4865" t="s">
        <v>3815</v>
      </c>
      <c r="H4865" s="22">
        <v>43387</v>
      </c>
      <c r="I4865">
        <v>3</v>
      </c>
      <c r="J4865" s="27">
        <f t="shared" si="112"/>
        <v>126</v>
      </c>
      <c r="K4865">
        <v>1785</v>
      </c>
      <c r="L4865">
        <v>30.303999999999998</v>
      </c>
      <c r="M4865">
        <v>1354.6869999999999</v>
      </c>
      <c r="N4865">
        <v>430.31299999999999</v>
      </c>
      <c r="O4865" s="15">
        <v>43387</v>
      </c>
      <c r="P4865" s="24">
        <v>47235</v>
      </c>
      <c r="R4865" s="12">
        <v>43387</v>
      </c>
      <c r="T4865">
        <v>60</v>
      </c>
    </row>
    <row r="4866" spans="1:20" ht="18.75" x14ac:dyDescent="0.25">
      <c r="A4866">
        <v>5090601</v>
      </c>
      <c r="B4866">
        <v>1011501</v>
      </c>
      <c r="C4866">
        <v>0</v>
      </c>
      <c r="D4866" t="s">
        <v>14</v>
      </c>
      <c r="E4866" t="s">
        <v>4368</v>
      </c>
      <c r="F4866" s="1">
        <v>100005444</v>
      </c>
      <c r="G4866" t="s">
        <v>3815</v>
      </c>
      <c r="H4866" s="22">
        <v>41729</v>
      </c>
      <c r="I4866">
        <v>1</v>
      </c>
      <c r="J4866" s="27">
        <f t="shared" si="112"/>
        <v>180</v>
      </c>
      <c r="K4866">
        <v>31</v>
      </c>
      <c r="L4866">
        <v>0</v>
      </c>
      <c r="M4866">
        <v>30</v>
      </c>
      <c r="N4866">
        <v>1</v>
      </c>
      <c r="O4866" s="15">
        <v>41729</v>
      </c>
      <c r="P4866" s="24">
        <v>47235</v>
      </c>
      <c r="R4866" s="12">
        <v>41729</v>
      </c>
      <c r="T4866">
        <v>1</v>
      </c>
    </row>
    <row r="4867" spans="1:20" ht="18.75" x14ac:dyDescent="0.25">
      <c r="A4867">
        <v>5090601</v>
      </c>
      <c r="B4867">
        <v>1011501</v>
      </c>
      <c r="C4867">
        <v>0</v>
      </c>
      <c r="D4867" t="s">
        <v>14</v>
      </c>
      <c r="E4867" t="s">
        <v>4369</v>
      </c>
      <c r="F4867" s="1">
        <v>100006500</v>
      </c>
      <c r="G4867" t="s">
        <v>3815</v>
      </c>
      <c r="H4867" s="22">
        <v>43677</v>
      </c>
      <c r="I4867">
        <v>1</v>
      </c>
      <c r="J4867" s="27">
        <f t="shared" ref="J4867:J4930" si="113">DATEDIF(H4867,P4867,"m")</f>
        <v>116</v>
      </c>
      <c r="K4867">
        <v>51.25</v>
      </c>
      <c r="L4867">
        <v>1.4059999999999999</v>
      </c>
      <c r="M4867">
        <v>51.25</v>
      </c>
      <c r="N4867">
        <v>0</v>
      </c>
      <c r="O4867" s="15">
        <v>43677</v>
      </c>
      <c r="P4867" s="24">
        <v>47235</v>
      </c>
      <c r="R4867" s="12">
        <v>43677</v>
      </c>
      <c r="T4867">
        <v>36</v>
      </c>
    </row>
    <row r="4868" spans="1:20" ht="18.75" x14ac:dyDescent="0.25">
      <c r="A4868">
        <v>5090601</v>
      </c>
      <c r="B4868">
        <v>1011501</v>
      </c>
      <c r="C4868">
        <v>0</v>
      </c>
      <c r="D4868" t="s">
        <v>14</v>
      </c>
      <c r="E4868" t="s">
        <v>4370</v>
      </c>
      <c r="F4868" s="1">
        <v>100004527</v>
      </c>
      <c r="G4868" t="s">
        <v>3815</v>
      </c>
      <c r="H4868" s="22">
        <v>39844</v>
      </c>
      <c r="I4868">
        <v>1</v>
      </c>
      <c r="J4868" s="27">
        <f t="shared" si="113"/>
        <v>242</v>
      </c>
      <c r="K4868">
        <v>270</v>
      </c>
      <c r="L4868">
        <v>0</v>
      </c>
      <c r="M4868">
        <v>269</v>
      </c>
      <c r="N4868">
        <v>1</v>
      </c>
      <c r="O4868" s="15">
        <v>39844</v>
      </c>
      <c r="P4868" s="24">
        <v>47235</v>
      </c>
      <c r="R4868" s="12">
        <v>39844</v>
      </c>
      <c r="T4868">
        <v>24</v>
      </c>
    </row>
    <row r="4869" spans="1:20" ht="18.75" x14ac:dyDescent="0.25">
      <c r="A4869">
        <v>5090601</v>
      </c>
      <c r="B4869">
        <v>1011501</v>
      </c>
      <c r="C4869">
        <v>0</v>
      </c>
      <c r="D4869" t="s">
        <v>14</v>
      </c>
      <c r="E4869" t="s">
        <v>4371</v>
      </c>
      <c r="F4869" s="1">
        <v>100004679</v>
      </c>
      <c r="G4869" t="s">
        <v>3815</v>
      </c>
      <c r="H4869" s="22">
        <v>40661</v>
      </c>
      <c r="I4869">
        <v>2</v>
      </c>
      <c r="J4869" s="27">
        <f t="shared" si="113"/>
        <v>215</v>
      </c>
      <c r="K4869">
        <v>80</v>
      </c>
      <c r="L4869">
        <v>0</v>
      </c>
      <c r="M4869">
        <v>79</v>
      </c>
      <c r="N4869">
        <v>1</v>
      </c>
      <c r="O4869" s="15">
        <v>40661</v>
      </c>
      <c r="P4869" s="24">
        <v>47235</v>
      </c>
      <c r="R4869" s="12">
        <v>40661</v>
      </c>
      <c r="T4869">
        <v>24</v>
      </c>
    </row>
    <row r="4870" spans="1:20" ht="18.75" x14ac:dyDescent="0.25">
      <c r="A4870">
        <v>5090601</v>
      </c>
      <c r="B4870">
        <v>1011501</v>
      </c>
      <c r="C4870">
        <v>0</v>
      </c>
      <c r="D4870" t="s">
        <v>14</v>
      </c>
      <c r="E4870" t="s">
        <v>4371</v>
      </c>
      <c r="F4870" s="1">
        <v>100004680</v>
      </c>
      <c r="G4870" t="s">
        <v>3815</v>
      </c>
      <c r="H4870" s="22">
        <v>40885</v>
      </c>
      <c r="I4870">
        <v>1</v>
      </c>
      <c r="J4870" s="27">
        <f t="shared" si="113"/>
        <v>208</v>
      </c>
      <c r="K4870">
        <v>39</v>
      </c>
      <c r="L4870">
        <v>0</v>
      </c>
      <c r="M4870">
        <v>38</v>
      </c>
      <c r="N4870">
        <v>1</v>
      </c>
      <c r="O4870" s="15">
        <v>40885</v>
      </c>
      <c r="P4870" s="24">
        <v>47235</v>
      </c>
      <c r="R4870" s="12">
        <v>40885</v>
      </c>
      <c r="T4870">
        <v>1</v>
      </c>
    </row>
    <row r="4871" spans="1:20" ht="18.75" x14ac:dyDescent="0.25">
      <c r="A4871">
        <v>5090601</v>
      </c>
      <c r="B4871">
        <v>1011501</v>
      </c>
      <c r="C4871">
        <v>0</v>
      </c>
      <c r="D4871" t="s">
        <v>14</v>
      </c>
      <c r="E4871" t="s">
        <v>4371</v>
      </c>
      <c r="F4871" s="1">
        <v>100004757</v>
      </c>
      <c r="G4871" t="s">
        <v>3815</v>
      </c>
      <c r="H4871" s="22">
        <v>40661</v>
      </c>
      <c r="I4871">
        <v>1</v>
      </c>
      <c r="J4871" s="27">
        <f t="shared" si="113"/>
        <v>215</v>
      </c>
      <c r="K4871">
        <v>40</v>
      </c>
      <c r="L4871">
        <v>0</v>
      </c>
      <c r="M4871">
        <v>39</v>
      </c>
      <c r="N4871">
        <v>1</v>
      </c>
      <c r="O4871" s="15">
        <v>40661</v>
      </c>
      <c r="P4871" s="24">
        <v>47235</v>
      </c>
      <c r="R4871" s="12">
        <v>40661</v>
      </c>
      <c r="T4871">
        <v>24</v>
      </c>
    </row>
    <row r="4872" spans="1:20" ht="18.75" x14ac:dyDescent="0.25">
      <c r="A4872">
        <v>5090601</v>
      </c>
      <c r="B4872">
        <v>1011501</v>
      </c>
      <c r="C4872">
        <v>0</v>
      </c>
      <c r="D4872" t="s">
        <v>14</v>
      </c>
      <c r="E4872" t="s">
        <v>4372</v>
      </c>
      <c r="F4872" s="1">
        <v>100002175</v>
      </c>
      <c r="G4872" t="s">
        <v>3815</v>
      </c>
      <c r="H4872" s="22">
        <v>39933</v>
      </c>
      <c r="I4872">
        <v>1</v>
      </c>
      <c r="J4872" s="27">
        <f t="shared" si="113"/>
        <v>239</v>
      </c>
      <c r="K4872">
        <v>297</v>
      </c>
      <c r="L4872">
        <v>0</v>
      </c>
      <c r="M4872">
        <v>296</v>
      </c>
      <c r="N4872">
        <v>1</v>
      </c>
      <c r="O4872" s="15">
        <v>39933</v>
      </c>
      <c r="P4872" s="24">
        <v>47235</v>
      </c>
      <c r="R4872" s="12">
        <v>39933</v>
      </c>
      <c r="T4872">
        <v>24</v>
      </c>
    </row>
    <row r="4873" spans="1:20" ht="18.75" x14ac:dyDescent="0.25">
      <c r="A4873">
        <v>5090601</v>
      </c>
      <c r="B4873">
        <v>1011501</v>
      </c>
      <c r="C4873">
        <v>0</v>
      </c>
      <c r="D4873" t="s">
        <v>14</v>
      </c>
      <c r="E4873" t="s">
        <v>4372</v>
      </c>
      <c r="F4873" s="1">
        <v>100004192</v>
      </c>
      <c r="G4873" t="s">
        <v>3815</v>
      </c>
      <c r="H4873" s="22">
        <v>39933</v>
      </c>
      <c r="I4873">
        <v>1</v>
      </c>
      <c r="J4873" s="27">
        <f t="shared" si="113"/>
        <v>239</v>
      </c>
      <c r="K4873">
        <v>297</v>
      </c>
      <c r="L4873">
        <v>0</v>
      </c>
      <c r="M4873">
        <v>296</v>
      </c>
      <c r="N4873">
        <v>1</v>
      </c>
      <c r="O4873" s="15">
        <v>39933</v>
      </c>
      <c r="P4873" s="24">
        <v>47235</v>
      </c>
      <c r="R4873" s="12">
        <v>39933</v>
      </c>
      <c r="T4873">
        <v>24</v>
      </c>
    </row>
    <row r="4874" spans="1:20" ht="18.75" x14ac:dyDescent="0.25">
      <c r="A4874">
        <v>5090601</v>
      </c>
      <c r="B4874">
        <v>1011501</v>
      </c>
      <c r="C4874">
        <v>0</v>
      </c>
      <c r="D4874" t="s">
        <v>14</v>
      </c>
      <c r="E4874" t="s">
        <v>4373</v>
      </c>
      <c r="F4874" s="1">
        <v>100005289</v>
      </c>
      <c r="G4874" t="s">
        <v>3815</v>
      </c>
      <c r="H4874" s="22">
        <v>40147</v>
      </c>
      <c r="I4874">
        <v>1</v>
      </c>
      <c r="J4874" s="27">
        <f t="shared" si="113"/>
        <v>232</v>
      </c>
      <c r="K4874">
        <v>293</v>
      </c>
      <c r="L4874">
        <v>0</v>
      </c>
      <c r="M4874">
        <v>292</v>
      </c>
      <c r="N4874">
        <v>1</v>
      </c>
      <c r="O4874" s="15">
        <v>40147</v>
      </c>
      <c r="P4874" s="24">
        <v>47235</v>
      </c>
      <c r="R4874" s="12">
        <v>40147</v>
      </c>
      <c r="T4874">
        <v>24</v>
      </c>
    </row>
    <row r="4875" spans="1:20" ht="18.75" x14ac:dyDescent="0.25">
      <c r="A4875">
        <v>5090601</v>
      </c>
      <c r="B4875">
        <v>1011501</v>
      </c>
      <c r="C4875">
        <v>0</v>
      </c>
      <c r="D4875" t="s">
        <v>14</v>
      </c>
      <c r="E4875" t="s">
        <v>4374</v>
      </c>
      <c r="F4875" s="1">
        <v>100005448</v>
      </c>
      <c r="G4875" t="s">
        <v>3815</v>
      </c>
      <c r="H4875" s="22">
        <v>40111</v>
      </c>
      <c r="I4875">
        <v>1</v>
      </c>
      <c r="J4875" s="27">
        <f t="shared" si="113"/>
        <v>234</v>
      </c>
      <c r="K4875">
        <v>282</v>
      </c>
      <c r="L4875">
        <v>0</v>
      </c>
      <c r="M4875">
        <v>281</v>
      </c>
      <c r="N4875">
        <v>1</v>
      </c>
      <c r="O4875" s="15">
        <v>40111</v>
      </c>
      <c r="P4875" s="24">
        <v>47235</v>
      </c>
      <c r="R4875" s="12">
        <v>40111</v>
      </c>
      <c r="T4875">
        <v>24</v>
      </c>
    </row>
    <row r="4876" spans="1:20" ht="18.75" x14ac:dyDescent="0.25">
      <c r="A4876">
        <v>5090601</v>
      </c>
      <c r="B4876">
        <v>1011501</v>
      </c>
      <c r="C4876">
        <v>0</v>
      </c>
      <c r="D4876" t="s">
        <v>14</v>
      </c>
      <c r="E4876" t="s">
        <v>4375</v>
      </c>
      <c r="F4876" s="1">
        <v>100004678</v>
      </c>
      <c r="G4876" t="s">
        <v>3815</v>
      </c>
      <c r="H4876" s="22">
        <v>40543</v>
      </c>
      <c r="I4876">
        <v>1</v>
      </c>
      <c r="J4876" s="27">
        <f t="shared" si="113"/>
        <v>219</v>
      </c>
      <c r="K4876">
        <v>48</v>
      </c>
      <c r="L4876">
        <v>0</v>
      </c>
      <c r="M4876">
        <v>47</v>
      </c>
      <c r="N4876">
        <v>1</v>
      </c>
      <c r="O4876" s="15">
        <v>40543</v>
      </c>
      <c r="P4876" s="24">
        <v>47235</v>
      </c>
      <c r="R4876" s="12">
        <v>40543</v>
      </c>
      <c r="T4876">
        <v>24</v>
      </c>
    </row>
    <row r="4877" spans="1:20" ht="18.75" x14ac:dyDescent="0.25">
      <c r="A4877">
        <v>5090601</v>
      </c>
      <c r="B4877">
        <v>1011501</v>
      </c>
      <c r="C4877">
        <v>0</v>
      </c>
      <c r="D4877" t="s">
        <v>14</v>
      </c>
      <c r="E4877" t="s">
        <v>4375</v>
      </c>
      <c r="F4877" s="1">
        <v>100005064</v>
      </c>
      <c r="G4877" t="s">
        <v>3815</v>
      </c>
      <c r="H4877" s="22">
        <v>40543</v>
      </c>
      <c r="I4877">
        <v>1</v>
      </c>
      <c r="J4877" s="27">
        <f t="shared" si="113"/>
        <v>219</v>
      </c>
      <c r="K4877">
        <v>48</v>
      </c>
      <c r="L4877">
        <v>0</v>
      </c>
      <c r="M4877">
        <v>47</v>
      </c>
      <c r="N4877">
        <v>1</v>
      </c>
      <c r="O4877" s="15">
        <v>40543</v>
      </c>
      <c r="P4877" s="24">
        <v>47235</v>
      </c>
      <c r="R4877" s="12">
        <v>40543</v>
      </c>
      <c r="T4877">
        <v>24</v>
      </c>
    </row>
    <row r="4878" spans="1:20" ht="18.75" x14ac:dyDescent="0.25">
      <c r="A4878">
        <v>5090601</v>
      </c>
      <c r="B4878">
        <v>1011501</v>
      </c>
      <c r="C4878">
        <v>0</v>
      </c>
      <c r="D4878" t="s">
        <v>14</v>
      </c>
      <c r="E4878" t="s">
        <v>4376</v>
      </c>
      <c r="F4878" s="1">
        <v>100002178</v>
      </c>
      <c r="G4878" t="s">
        <v>3815</v>
      </c>
      <c r="H4878" s="22">
        <v>40289</v>
      </c>
      <c r="I4878">
        <v>3</v>
      </c>
      <c r="J4878" s="27">
        <f t="shared" si="113"/>
        <v>228</v>
      </c>
      <c r="K4878">
        <v>927</v>
      </c>
      <c r="L4878">
        <v>0</v>
      </c>
      <c r="M4878">
        <v>926.57100000000003</v>
      </c>
      <c r="N4878">
        <v>0.42899999999999999</v>
      </c>
      <c r="O4878" s="15">
        <v>40289</v>
      </c>
      <c r="P4878" s="24">
        <v>47235</v>
      </c>
      <c r="R4878" s="12">
        <v>40289</v>
      </c>
      <c r="T4878">
        <v>24</v>
      </c>
    </row>
    <row r="4879" spans="1:20" ht="18.75" x14ac:dyDescent="0.25">
      <c r="A4879">
        <v>5090601</v>
      </c>
      <c r="B4879">
        <v>1011501</v>
      </c>
      <c r="C4879">
        <v>0</v>
      </c>
      <c r="D4879" t="s">
        <v>14</v>
      </c>
      <c r="E4879" t="s">
        <v>4376</v>
      </c>
      <c r="F4879" s="1">
        <v>100004194</v>
      </c>
      <c r="G4879" t="s">
        <v>3815</v>
      </c>
      <c r="H4879" s="22">
        <v>40289</v>
      </c>
      <c r="I4879">
        <v>1</v>
      </c>
      <c r="J4879" s="27">
        <f t="shared" si="113"/>
        <v>228</v>
      </c>
      <c r="K4879">
        <v>309</v>
      </c>
      <c r="L4879">
        <v>0</v>
      </c>
      <c r="M4879">
        <v>308</v>
      </c>
      <c r="N4879">
        <v>1</v>
      </c>
      <c r="O4879" s="15">
        <v>40289</v>
      </c>
      <c r="P4879" s="24">
        <v>47235</v>
      </c>
      <c r="R4879" s="12">
        <v>40289</v>
      </c>
      <c r="T4879">
        <v>24</v>
      </c>
    </row>
    <row r="4880" spans="1:20" ht="18.75" x14ac:dyDescent="0.25">
      <c r="A4880">
        <v>5090601</v>
      </c>
      <c r="B4880">
        <v>1011501</v>
      </c>
      <c r="C4880">
        <v>0</v>
      </c>
      <c r="D4880" t="s">
        <v>14</v>
      </c>
      <c r="E4880" t="s">
        <v>4376</v>
      </c>
      <c r="F4880" s="1">
        <v>100005350</v>
      </c>
      <c r="G4880" t="s">
        <v>3815</v>
      </c>
      <c r="H4880" s="22">
        <v>40289</v>
      </c>
      <c r="I4880">
        <v>1</v>
      </c>
      <c r="J4880" s="27">
        <f t="shared" si="113"/>
        <v>228</v>
      </c>
      <c r="K4880">
        <v>309</v>
      </c>
      <c r="L4880">
        <v>0</v>
      </c>
      <c r="M4880">
        <v>308</v>
      </c>
      <c r="N4880">
        <v>1</v>
      </c>
      <c r="O4880" s="15">
        <v>40289</v>
      </c>
      <c r="P4880" s="24">
        <v>47235</v>
      </c>
      <c r="R4880" s="12">
        <v>40289</v>
      </c>
      <c r="T4880">
        <v>24</v>
      </c>
    </row>
    <row r="4881" spans="1:20" ht="18.75" x14ac:dyDescent="0.25">
      <c r="A4881">
        <v>5090601</v>
      </c>
      <c r="B4881">
        <v>1011501</v>
      </c>
      <c r="C4881">
        <v>0</v>
      </c>
      <c r="D4881" t="s">
        <v>14</v>
      </c>
      <c r="E4881" t="s">
        <v>4377</v>
      </c>
      <c r="F4881" s="1">
        <v>100004193</v>
      </c>
      <c r="G4881" t="s">
        <v>3815</v>
      </c>
      <c r="H4881" s="22">
        <v>40111</v>
      </c>
      <c r="I4881">
        <v>1</v>
      </c>
      <c r="J4881" s="27">
        <f t="shared" si="113"/>
        <v>234</v>
      </c>
      <c r="K4881">
        <v>280</v>
      </c>
      <c r="L4881">
        <v>0</v>
      </c>
      <c r="M4881">
        <v>279</v>
      </c>
      <c r="N4881">
        <v>1</v>
      </c>
      <c r="O4881" s="15">
        <v>40111</v>
      </c>
      <c r="P4881" s="24">
        <v>47235</v>
      </c>
      <c r="R4881" s="12">
        <v>40111</v>
      </c>
      <c r="T4881">
        <v>24</v>
      </c>
    </row>
    <row r="4882" spans="1:20" ht="18.75" x14ac:dyDescent="0.25">
      <c r="A4882">
        <v>5090601</v>
      </c>
      <c r="B4882">
        <v>1011501</v>
      </c>
      <c r="C4882">
        <v>0</v>
      </c>
      <c r="D4882" t="s">
        <v>14</v>
      </c>
      <c r="E4882" t="s">
        <v>4377</v>
      </c>
      <c r="F4882" s="1">
        <v>100004196</v>
      </c>
      <c r="G4882" t="s">
        <v>3815</v>
      </c>
      <c r="H4882" s="22">
        <v>40111</v>
      </c>
      <c r="I4882">
        <v>1</v>
      </c>
      <c r="J4882" s="27">
        <f t="shared" si="113"/>
        <v>234</v>
      </c>
      <c r="K4882">
        <v>280</v>
      </c>
      <c r="L4882">
        <v>0</v>
      </c>
      <c r="M4882">
        <v>279</v>
      </c>
      <c r="N4882">
        <v>1</v>
      </c>
      <c r="O4882" s="15">
        <v>40111</v>
      </c>
      <c r="P4882" s="24">
        <v>47235</v>
      </c>
      <c r="R4882" s="12">
        <v>40111</v>
      </c>
      <c r="T4882">
        <v>24</v>
      </c>
    </row>
    <row r="4883" spans="1:20" ht="18.75" x14ac:dyDescent="0.25">
      <c r="A4883">
        <v>5090601</v>
      </c>
      <c r="B4883">
        <v>1011501</v>
      </c>
      <c r="C4883">
        <v>0</v>
      </c>
      <c r="D4883" t="s">
        <v>14</v>
      </c>
      <c r="E4883" t="s">
        <v>4377</v>
      </c>
      <c r="F4883" s="1">
        <v>100004412</v>
      </c>
      <c r="G4883" t="s">
        <v>3815</v>
      </c>
      <c r="H4883" s="22">
        <v>40111</v>
      </c>
      <c r="I4883">
        <v>1</v>
      </c>
      <c r="J4883" s="27">
        <f t="shared" si="113"/>
        <v>234</v>
      </c>
      <c r="K4883">
        <v>0</v>
      </c>
      <c r="L4883">
        <v>0</v>
      </c>
      <c r="M4883">
        <v>0</v>
      </c>
      <c r="N4883">
        <v>0</v>
      </c>
      <c r="O4883" s="15">
        <v>40111</v>
      </c>
      <c r="P4883" s="24">
        <v>47235</v>
      </c>
      <c r="R4883" s="12">
        <v>40111</v>
      </c>
      <c r="T4883">
        <v>24</v>
      </c>
    </row>
    <row r="4884" spans="1:20" ht="18.75" x14ac:dyDescent="0.25">
      <c r="A4884">
        <v>5090601</v>
      </c>
      <c r="B4884">
        <v>1011501</v>
      </c>
      <c r="C4884">
        <v>0</v>
      </c>
      <c r="D4884" t="s">
        <v>14</v>
      </c>
      <c r="E4884" t="s">
        <v>4377</v>
      </c>
      <c r="F4884" s="1">
        <v>100004670</v>
      </c>
      <c r="G4884" t="s">
        <v>3815</v>
      </c>
      <c r="H4884" s="22">
        <v>40111</v>
      </c>
      <c r="I4884">
        <v>1</v>
      </c>
      <c r="J4884" s="27">
        <f t="shared" si="113"/>
        <v>234</v>
      </c>
      <c r="K4884">
        <v>280</v>
      </c>
      <c r="L4884">
        <v>0</v>
      </c>
      <c r="M4884">
        <v>279</v>
      </c>
      <c r="N4884">
        <v>1</v>
      </c>
      <c r="O4884" s="15">
        <v>40111</v>
      </c>
      <c r="P4884" s="24">
        <v>47235</v>
      </c>
      <c r="R4884" s="12">
        <v>40111</v>
      </c>
      <c r="T4884">
        <v>24</v>
      </c>
    </row>
    <row r="4885" spans="1:20" ht="18.75" x14ac:dyDescent="0.25">
      <c r="A4885">
        <v>5090601</v>
      </c>
      <c r="B4885">
        <v>1011501</v>
      </c>
      <c r="C4885">
        <v>0</v>
      </c>
      <c r="D4885" t="s">
        <v>14</v>
      </c>
      <c r="E4885" t="s">
        <v>4377</v>
      </c>
      <c r="F4885" s="1">
        <v>100005156</v>
      </c>
      <c r="G4885" t="s">
        <v>3815</v>
      </c>
      <c r="H4885" s="22">
        <v>40111</v>
      </c>
      <c r="I4885">
        <v>1</v>
      </c>
      <c r="J4885" s="27">
        <f t="shared" si="113"/>
        <v>234</v>
      </c>
      <c r="K4885">
        <v>280</v>
      </c>
      <c r="L4885">
        <v>0</v>
      </c>
      <c r="M4885">
        <v>279</v>
      </c>
      <c r="N4885">
        <v>1</v>
      </c>
      <c r="O4885" s="15">
        <v>40111</v>
      </c>
      <c r="P4885" s="24">
        <v>47235</v>
      </c>
      <c r="R4885" s="12">
        <v>40111</v>
      </c>
      <c r="T4885">
        <v>24</v>
      </c>
    </row>
    <row r="4886" spans="1:20" ht="18.75" x14ac:dyDescent="0.25">
      <c r="A4886">
        <v>5090601</v>
      </c>
      <c r="B4886">
        <v>1011501</v>
      </c>
      <c r="C4886">
        <v>0</v>
      </c>
      <c r="D4886" t="s">
        <v>14</v>
      </c>
      <c r="E4886" t="s">
        <v>4377</v>
      </c>
      <c r="F4886" s="1">
        <v>100005288</v>
      </c>
      <c r="G4886" t="s">
        <v>3815</v>
      </c>
      <c r="H4886" s="22">
        <v>40111</v>
      </c>
      <c r="I4886">
        <v>1</v>
      </c>
      <c r="J4886" s="27">
        <f t="shared" si="113"/>
        <v>234</v>
      </c>
      <c r="K4886">
        <v>280</v>
      </c>
      <c r="L4886">
        <v>0</v>
      </c>
      <c r="M4886">
        <v>279</v>
      </c>
      <c r="N4886">
        <v>1</v>
      </c>
      <c r="O4886" s="15">
        <v>40111</v>
      </c>
      <c r="P4886" s="24">
        <v>47235</v>
      </c>
      <c r="R4886" s="12">
        <v>40111</v>
      </c>
      <c r="T4886">
        <v>24</v>
      </c>
    </row>
    <row r="4887" spans="1:20" ht="18.75" x14ac:dyDescent="0.25">
      <c r="A4887">
        <v>5090601</v>
      </c>
      <c r="B4887">
        <v>1011501</v>
      </c>
      <c r="C4887">
        <v>0</v>
      </c>
      <c r="D4887" t="s">
        <v>14</v>
      </c>
      <c r="E4887" t="s">
        <v>4378</v>
      </c>
      <c r="F4887" s="1">
        <v>100002183</v>
      </c>
      <c r="G4887" t="s">
        <v>3815</v>
      </c>
      <c r="H4887" s="22">
        <v>42063</v>
      </c>
      <c r="I4887">
        <v>15</v>
      </c>
      <c r="J4887" s="27">
        <f t="shared" si="113"/>
        <v>169</v>
      </c>
      <c r="K4887">
        <v>525</v>
      </c>
      <c r="L4887">
        <v>0</v>
      </c>
      <c r="M4887">
        <v>524.16700000000003</v>
      </c>
      <c r="N4887">
        <v>0.83299999999999996</v>
      </c>
      <c r="O4887" s="15">
        <v>42063</v>
      </c>
      <c r="P4887" s="24">
        <v>47235</v>
      </c>
      <c r="R4887" s="12">
        <v>42063</v>
      </c>
      <c r="T4887">
        <v>24</v>
      </c>
    </row>
    <row r="4888" spans="1:20" ht="18.75" x14ac:dyDescent="0.25">
      <c r="A4888">
        <v>5090601</v>
      </c>
      <c r="B4888">
        <v>1011501</v>
      </c>
      <c r="C4888">
        <v>0</v>
      </c>
      <c r="D4888" t="s">
        <v>14</v>
      </c>
      <c r="E4888" t="s">
        <v>4378</v>
      </c>
      <c r="F4888" s="1">
        <v>100005294</v>
      </c>
      <c r="G4888" t="s">
        <v>3815</v>
      </c>
      <c r="H4888" s="22">
        <v>42277</v>
      </c>
      <c r="I4888">
        <v>1</v>
      </c>
      <c r="J4888" s="27">
        <f t="shared" si="113"/>
        <v>162</v>
      </c>
      <c r="K4888">
        <v>35</v>
      </c>
      <c r="L4888">
        <v>0</v>
      </c>
      <c r="M4888">
        <v>34</v>
      </c>
      <c r="N4888">
        <v>1</v>
      </c>
      <c r="O4888" s="15">
        <v>42277</v>
      </c>
      <c r="P4888" s="24">
        <v>47235</v>
      </c>
      <c r="R4888" s="12">
        <v>42277</v>
      </c>
      <c r="T4888">
        <v>1</v>
      </c>
    </row>
    <row r="4889" spans="1:20" ht="18.75" x14ac:dyDescent="0.25">
      <c r="A4889">
        <v>5090601</v>
      </c>
      <c r="B4889">
        <v>1011501</v>
      </c>
      <c r="C4889">
        <v>0</v>
      </c>
      <c r="D4889" t="s">
        <v>14</v>
      </c>
      <c r="E4889" t="s">
        <v>4379</v>
      </c>
      <c r="F4889" s="1">
        <v>100004208</v>
      </c>
      <c r="G4889" t="s">
        <v>3815</v>
      </c>
      <c r="H4889" s="22">
        <v>42671</v>
      </c>
      <c r="I4889">
        <v>1</v>
      </c>
      <c r="J4889" s="27">
        <f t="shared" si="113"/>
        <v>149</v>
      </c>
      <c r="K4889">
        <v>35</v>
      </c>
      <c r="L4889">
        <v>0</v>
      </c>
      <c r="M4889">
        <v>34</v>
      </c>
      <c r="N4889">
        <v>1</v>
      </c>
      <c r="O4889" s="15">
        <v>42671</v>
      </c>
      <c r="P4889" s="24">
        <v>47235</v>
      </c>
      <c r="R4889" s="12">
        <v>42671</v>
      </c>
      <c r="T4889">
        <v>1</v>
      </c>
    </row>
    <row r="4890" spans="1:20" ht="18.75" x14ac:dyDescent="0.25">
      <c r="A4890">
        <v>5090601</v>
      </c>
      <c r="B4890">
        <v>1011501</v>
      </c>
      <c r="C4890">
        <v>0</v>
      </c>
      <c r="D4890" t="s">
        <v>14</v>
      </c>
      <c r="E4890" t="s">
        <v>4380</v>
      </c>
      <c r="F4890" s="1">
        <v>100002204</v>
      </c>
      <c r="G4890" t="s">
        <v>3815</v>
      </c>
      <c r="H4890" s="22">
        <v>42521</v>
      </c>
      <c r="I4890">
        <v>1</v>
      </c>
      <c r="J4890" s="27">
        <f t="shared" si="113"/>
        <v>154</v>
      </c>
      <c r="K4890">
        <v>35</v>
      </c>
      <c r="L4890">
        <v>0</v>
      </c>
      <c r="M4890">
        <v>34</v>
      </c>
      <c r="N4890">
        <v>1</v>
      </c>
      <c r="O4890" s="15">
        <v>42521</v>
      </c>
      <c r="P4890" s="24">
        <v>47235</v>
      </c>
      <c r="R4890" s="12">
        <v>42521</v>
      </c>
      <c r="T4890">
        <v>1</v>
      </c>
    </row>
    <row r="4891" spans="1:20" ht="18.75" x14ac:dyDescent="0.25">
      <c r="A4891">
        <v>5090601</v>
      </c>
      <c r="B4891">
        <v>1011501</v>
      </c>
      <c r="C4891">
        <v>0</v>
      </c>
      <c r="D4891" t="s">
        <v>14</v>
      </c>
      <c r="E4891" t="s">
        <v>4381</v>
      </c>
      <c r="F4891" s="1">
        <v>100005452</v>
      </c>
      <c r="G4891" t="s">
        <v>3815</v>
      </c>
      <c r="H4891" s="22">
        <v>41729</v>
      </c>
      <c r="I4891">
        <v>1</v>
      </c>
      <c r="J4891" s="27">
        <f t="shared" si="113"/>
        <v>180</v>
      </c>
      <c r="K4891">
        <v>38</v>
      </c>
      <c r="L4891">
        <v>0</v>
      </c>
      <c r="M4891">
        <v>37</v>
      </c>
      <c r="N4891">
        <v>1</v>
      </c>
      <c r="O4891" s="15">
        <v>41729</v>
      </c>
      <c r="P4891" s="24">
        <v>47235</v>
      </c>
      <c r="R4891" s="12">
        <v>41729</v>
      </c>
      <c r="T4891">
        <v>1</v>
      </c>
    </row>
    <row r="4892" spans="1:20" ht="18.75" x14ac:dyDescent="0.25">
      <c r="A4892">
        <v>5090601</v>
      </c>
      <c r="B4892">
        <v>1011501</v>
      </c>
      <c r="C4892">
        <v>0</v>
      </c>
      <c r="D4892" t="s">
        <v>14</v>
      </c>
      <c r="E4892" t="s">
        <v>4382</v>
      </c>
      <c r="F4892" s="1">
        <v>100004760</v>
      </c>
      <c r="G4892" t="s">
        <v>3815</v>
      </c>
      <c r="H4892" s="22">
        <v>43069</v>
      </c>
      <c r="I4892">
        <v>1</v>
      </c>
      <c r="J4892" s="27">
        <f t="shared" si="113"/>
        <v>136</v>
      </c>
      <c r="K4892">
        <v>27</v>
      </c>
      <c r="L4892">
        <v>0</v>
      </c>
      <c r="M4892">
        <v>26</v>
      </c>
      <c r="N4892">
        <v>1</v>
      </c>
      <c r="O4892" s="15">
        <v>43069</v>
      </c>
      <c r="P4892" s="24">
        <v>47235</v>
      </c>
      <c r="R4892" s="12">
        <v>43069</v>
      </c>
      <c r="T4892">
        <v>1</v>
      </c>
    </row>
    <row r="4893" spans="1:20" ht="18.75" x14ac:dyDescent="0.25">
      <c r="A4893">
        <v>5090601</v>
      </c>
      <c r="B4893">
        <v>1011501</v>
      </c>
      <c r="C4893">
        <v>0</v>
      </c>
      <c r="D4893" t="s">
        <v>14</v>
      </c>
      <c r="E4893" t="s">
        <v>4383</v>
      </c>
      <c r="F4893" s="1">
        <v>100004954</v>
      </c>
      <c r="G4893" t="s">
        <v>3815</v>
      </c>
      <c r="H4893" s="22">
        <v>42731</v>
      </c>
      <c r="I4893">
        <v>1</v>
      </c>
      <c r="J4893" s="27">
        <f t="shared" si="113"/>
        <v>148</v>
      </c>
      <c r="K4893">
        <v>28</v>
      </c>
      <c r="L4893">
        <v>0</v>
      </c>
      <c r="M4893">
        <v>27</v>
      </c>
      <c r="N4893">
        <v>1</v>
      </c>
      <c r="O4893" s="15">
        <v>42731</v>
      </c>
      <c r="P4893" s="24">
        <v>47235</v>
      </c>
      <c r="R4893" s="12">
        <v>42731</v>
      </c>
      <c r="T4893">
        <v>1</v>
      </c>
    </row>
    <row r="4894" spans="1:20" ht="18.75" x14ac:dyDescent="0.25">
      <c r="A4894">
        <v>5090601</v>
      </c>
      <c r="B4894">
        <v>1011501</v>
      </c>
      <c r="C4894">
        <v>0</v>
      </c>
      <c r="D4894" t="s">
        <v>14</v>
      </c>
      <c r="E4894" t="s">
        <v>4384</v>
      </c>
      <c r="F4894" s="1">
        <v>100004532</v>
      </c>
      <c r="G4894" t="s">
        <v>3815</v>
      </c>
      <c r="H4894" s="22">
        <v>39325</v>
      </c>
      <c r="I4894">
        <v>1</v>
      </c>
      <c r="J4894" s="27">
        <f t="shared" si="113"/>
        <v>259</v>
      </c>
      <c r="K4894">
        <v>21.5</v>
      </c>
      <c r="L4894">
        <v>0</v>
      </c>
      <c r="M4894">
        <v>20.5</v>
      </c>
      <c r="N4894">
        <v>1</v>
      </c>
      <c r="O4894" s="15">
        <v>39325</v>
      </c>
      <c r="P4894" s="24">
        <v>47235</v>
      </c>
      <c r="R4894" s="12">
        <v>39325</v>
      </c>
      <c r="T4894">
        <v>1</v>
      </c>
    </row>
    <row r="4895" spans="1:20" ht="18.75" x14ac:dyDescent="0.25">
      <c r="A4895">
        <v>5090601</v>
      </c>
      <c r="B4895">
        <v>1011501</v>
      </c>
      <c r="C4895">
        <v>0</v>
      </c>
      <c r="D4895" t="s">
        <v>14</v>
      </c>
      <c r="E4895" t="s">
        <v>4385</v>
      </c>
      <c r="F4895" s="1">
        <v>100004418</v>
      </c>
      <c r="G4895" t="s">
        <v>3815</v>
      </c>
      <c r="H4895" s="22">
        <v>39355</v>
      </c>
      <c r="I4895">
        <v>1</v>
      </c>
      <c r="J4895" s="27">
        <f t="shared" si="113"/>
        <v>258</v>
      </c>
      <c r="K4895">
        <v>0</v>
      </c>
      <c r="L4895">
        <v>0</v>
      </c>
      <c r="M4895">
        <v>0</v>
      </c>
      <c r="N4895">
        <v>0</v>
      </c>
      <c r="O4895" s="15">
        <v>39355</v>
      </c>
      <c r="P4895" s="24">
        <v>47235</v>
      </c>
      <c r="R4895" s="12">
        <v>39355</v>
      </c>
      <c r="T4895">
        <v>1</v>
      </c>
    </row>
    <row r="4896" spans="1:20" ht="18.75" x14ac:dyDescent="0.25">
      <c r="A4896">
        <v>5090601</v>
      </c>
      <c r="B4896">
        <v>1011501</v>
      </c>
      <c r="C4896">
        <v>0</v>
      </c>
      <c r="D4896" t="s">
        <v>14</v>
      </c>
      <c r="E4896" t="s">
        <v>4386</v>
      </c>
      <c r="F4896" s="1">
        <v>100004408</v>
      </c>
      <c r="G4896" t="s">
        <v>3815</v>
      </c>
      <c r="H4896" s="22">
        <v>42169</v>
      </c>
      <c r="I4896">
        <v>1</v>
      </c>
      <c r="J4896" s="27">
        <f t="shared" si="113"/>
        <v>166</v>
      </c>
      <c r="K4896">
        <v>0</v>
      </c>
      <c r="L4896">
        <v>0</v>
      </c>
      <c r="M4896">
        <v>0</v>
      </c>
      <c r="N4896">
        <v>0</v>
      </c>
      <c r="O4896" s="15">
        <v>42169</v>
      </c>
      <c r="P4896" s="24">
        <v>47235</v>
      </c>
      <c r="R4896" s="12">
        <v>42169</v>
      </c>
      <c r="T4896">
        <v>24</v>
      </c>
    </row>
    <row r="4897" spans="1:20" ht="18.75" x14ac:dyDescent="0.25">
      <c r="A4897">
        <v>5090601</v>
      </c>
      <c r="B4897">
        <v>1011501</v>
      </c>
      <c r="C4897">
        <v>0</v>
      </c>
      <c r="D4897" t="s">
        <v>14</v>
      </c>
      <c r="E4897" t="s">
        <v>4386</v>
      </c>
      <c r="F4897" s="1">
        <v>100004408</v>
      </c>
      <c r="G4897" t="s">
        <v>3815</v>
      </c>
      <c r="H4897" s="22">
        <v>42169</v>
      </c>
      <c r="I4897">
        <v>1</v>
      </c>
      <c r="J4897" s="27">
        <f t="shared" si="113"/>
        <v>166</v>
      </c>
      <c r="K4897">
        <v>30</v>
      </c>
      <c r="L4897">
        <v>0</v>
      </c>
      <c r="M4897">
        <v>29.5</v>
      </c>
      <c r="N4897">
        <v>0.5</v>
      </c>
      <c r="O4897" s="15">
        <v>42169</v>
      </c>
      <c r="P4897" s="24">
        <v>47235</v>
      </c>
      <c r="R4897" s="12">
        <v>42169</v>
      </c>
      <c r="T4897">
        <v>24</v>
      </c>
    </row>
    <row r="4898" spans="1:20" ht="18.75" x14ac:dyDescent="0.25">
      <c r="A4898">
        <v>5090601</v>
      </c>
      <c r="B4898">
        <v>1011501</v>
      </c>
      <c r="C4898">
        <v>0</v>
      </c>
      <c r="D4898" t="s">
        <v>14</v>
      </c>
      <c r="E4898" t="s">
        <v>4386</v>
      </c>
      <c r="F4898" s="1">
        <v>100005051</v>
      </c>
      <c r="G4898" t="s">
        <v>3815</v>
      </c>
      <c r="H4898" s="22">
        <v>42169</v>
      </c>
      <c r="I4898">
        <v>1</v>
      </c>
      <c r="J4898" s="27">
        <f t="shared" si="113"/>
        <v>166</v>
      </c>
      <c r="K4898">
        <v>30</v>
      </c>
      <c r="L4898">
        <v>0</v>
      </c>
      <c r="M4898">
        <v>29</v>
      </c>
      <c r="N4898">
        <v>1</v>
      </c>
      <c r="O4898" s="15">
        <v>42169</v>
      </c>
      <c r="P4898" s="24">
        <v>47235</v>
      </c>
      <c r="R4898" s="12">
        <v>42169</v>
      </c>
      <c r="T4898">
        <v>24</v>
      </c>
    </row>
    <row r="4899" spans="1:20" ht="18.75" x14ac:dyDescent="0.25">
      <c r="A4899">
        <v>5090601</v>
      </c>
      <c r="B4899">
        <v>1011501</v>
      </c>
      <c r="C4899">
        <v>0</v>
      </c>
      <c r="D4899" t="s">
        <v>14</v>
      </c>
      <c r="E4899" t="s">
        <v>4386</v>
      </c>
      <c r="F4899" s="1">
        <v>100005445</v>
      </c>
      <c r="G4899" t="s">
        <v>3815</v>
      </c>
      <c r="H4899" s="22">
        <v>42169</v>
      </c>
      <c r="I4899">
        <v>1</v>
      </c>
      <c r="J4899" s="27">
        <f t="shared" si="113"/>
        <v>166</v>
      </c>
      <c r="K4899">
        <v>30</v>
      </c>
      <c r="L4899">
        <v>0</v>
      </c>
      <c r="M4899">
        <v>29</v>
      </c>
      <c r="N4899">
        <v>1</v>
      </c>
      <c r="O4899" s="15">
        <v>42169</v>
      </c>
      <c r="P4899" s="24">
        <v>47235</v>
      </c>
      <c r="R4899" s="12">
        <v>42169</v>
      </c>
      <c r="T4899">
        <v>24</v>
      </c>
    </row>
    <row r="4900" spans="1:20" ht="18.75" x14ac:dyDescent="0.25">
      <c r="A4900">
        <v>5090601</v>
      </c>
      <c r="B4900">
        <v>1011501</v>
      </c>
      <c r="C4900">
        <v>0</v>
      </c>
      <c r="D4900" t="s">
        <v>14</v>
      </c>
      <c r="E4900" t="s">
        <v>4387</v>
      </c>
      <c r="F4900" s="1">
        <v>100002162</v>
      </c>
      <c r="G4900" t="s">
        <v>3815</v>
      </c>
      <c r="H4900" s="22">
        <v>42063</v>
      </c>
      <c r="I4900">
        <v>12</v>
      </c>
      <c r="J4900" s="27">
        <f t="shared" si="113"/>
        <v>169</v>
      </c>
      <c r="K4900">
        <v>360</v>
      </c>
      <c r="L4900">
        <v>0</v>
      </c>
      <c r="M4900">
        <v>359.334</v>
      </c>
      <c r="N4900">
        <v>0.66600000000000004</v>
      </c>
      <c r="O4900" s="15">
        <v>42063</v>
      </c>
      <c r="P4900" s="24">
        <v>47235</v>
      </c>
      <c r="R4900" s="12">
        <v>42063</v>
      </c>
      <c r="T4900">
        <v>24</v>
      </c>
    </row>
    <row r="4901" spans="1:20" ht="18.75" x14ac:dyDescent="0.25">
      <c r="A4901">
        <v>5090601</v>
      </c>
      <c r="B4901">
        <v>1011501</v>
      </c>
      <c r="C4901">
        <v>0</v>
      </c>
      <c r="D4901" t="s">
        <v>14</v>
      </c>
      <c r="E4901" t="s">
        <v>4388</v>
      </c>
      <c r="F4901" s="1">
        <v>100004671</v>
      </c>
      <c r="G4901" t="s">
        <v>3815</v>
      </c>
      <c r="H4901" s="22">
        <v>40661</v>
      </c>
      <c r="I4901">
        <v>1</v>
      </c>
      <c r="J4901" s="27">
        <f t="shared" si="113"/>
        <v>215</v>
      </c>
      <c r="K4901">
        <v>235</v>
      </c>
      <c r="L4901">
        <v>0</v>
      </c>
      <c r="M4901">
        <v>234</v>
      </c>
      <c r="N4901">
        <v>1</v>
      </c>
      <c r="O4901" s="15">
        <v>40661</v>
      </c>
      <c r="P4901" s="24">
        <v>47235</v>
      </c>
      <c r="R4901" s="12">
        <v>40661</v>
      </c>
      <c r="T4901">
        <v>24</v>
      </c>
    </row>
    <row r="4902" spans="1:20" ht="18.75" x14ac:dyDescent="0.25">
      <c r="A4902">
        <v>5090601</v>
      </c>
      <c r="B4902">
        <v>1011501</v>
      </c>
      <c r="C4902">
        <v>0</v>
      </c>
      <c r="D4902" t="s">
        <v>14</v>
      </c>
      <c r="E4902" t="s">
        <v>4388</v>
      </c>
      <c r="F4902" s="1">
        <v>100004753</v>
      </c>
      <c r="G4902" t="s">
        <v>3815</v>
      </c>
      <c r="H4902" s="22">
        <v>40661</v>
      </c>
      <c r="I4902">
        <v>1</v>
      </c>
      <c r="J4902" s="27">
        <f t="shared" si="113"/>
        <v>215</v>
      </c>
      <c r="K4902">
        <v>235</v>
      </c>
      <c r="L4902">
        <v>0</v>
      </c>
      <c r="M4902">
        <v>234</v>
      </c>
      <c r="N4902">
        <v>1</v>
      </c>
      <c r="O4902" s="15">
        <v>40661</v>
      </c>
      <c r="P4902" s="24">
        <v>47235</v>
      </c>
      <c r="R4902" s="12">
        <v>40661</v>
      </c>
      <c r="T4902">
        <v>24</v>
      </c>
    </row>
    <row r="4903" spans="1:20" ht="18.75" x14ac:dyDescent="0.25">
      <c r="A4903">
        <v>5090601</v>
      </c>
      <c r="B4903">
        <v>1011501</v>
      </c>
      <c r="C4903">
        <v>0</v>
      </c>
      <c r="D4903" t="s">
        <v>14</v>
      </c>
      <c r="E4903" t="s">
        <v>4389</v>
      </c>
      <c r="F4903" s="1">
        <v>100007063</v>
      </c>
      <c r="G4903" t="s">
        <v>3815</v>
      </c>
      <c r="H4903" s="22">
        <v>44466</v>
      </c>
      <c r="I4903">
        <v>7</v>
      </c>
      <c r="J4903" s="27">
        <f t="shared" si="113"/>
        <v>91</v>
      </c>
      <c r="K4903">
        <v>4025</v>
      </c>
      <c r="L4903">
        <v>113.95</v>
      </c>
      <c r="M4903">
        <v>1132.146</v>
      </c>
      <c r="N4903">
        <v>2892.8539999999998</v>
      </c>
      <c r="O4903" s="15">
        <v>44466</v>
      </c>
      <c r="P4903" s="24">
        <v>47235</v>
      </c>
      <c r="R4903" s="12">
        <v>44466</v>
      </c>
      <c r="T4903">
        <v>36</v>
      </c>
    </row>
    <row r="4904" spans="1:20" ht="18.75" x14ac:dyDescent="0.25">
      <c r="A4904">
        <v>5090601</v>
      </c>
      <c r="B4904">
        <v>1011501</v>
      </c>
      <c r="C4904">
        <v>0</v>
      </c>
      <c r="D4904" t="s">
        <v>14</v>
      </c>
      <c r="E4904" t="s">
        <v>4390</v>
      </c>
      <c r="F4904" s="1">
        <v>100002179</v>
      </c>
      <c r="G4904" t="s">
        <v>3815</v>
      </c>
      <c r="H4904" s="22">
        <v>41109</v>
      </c>
      <c r="I4904">
        <v>1</v>
      </c>
      <c r="J4904" s="27">
        <f t="shared" si="113"/>
        <v>201</v>
      </c>
      <c r="K4904">
        <v>264</v>
      </c>
      <c r="L4904">
        <v>0</v>
      </c>
      <c r="M4904">
        <v>263</v>
      </c>
      <c r="N4904">
        <v>1</v>
      </c>
      <c r="O4904" s="15">
        <v>41109</v>
      </c>
      <c r="P4904" s="24">
        <v>47235</v>
      </c>
      <c r="R4904" s="12">
        <v>41109</v>
      </c>
      <c r="T4904">
        <v>24</v>
      </c>
    </row>
    <row r="4905" spans="1:20" ht="18.75" x14ac:dyDescent="0.25">
      <c r="A4905">
        <v>5090601</v>
      </c>
      <c r="B4905">
        <v>1011501</v>
      </c>
      <c r="C4905">
        <v>0</v>
      </c>
      <c r="D4905" t="s">
        <v>14</v>
      </c>
      <c r="E4905" t="s">
        <v>4391</v>
      </c>
      <c r="F4905" s="1">
        <v>100005678</v>
      </c>
      <c r="G4905" t="s">
        <v>3815</v>
      </c>
      <c r="H4905" s="22">
        <v>43401</v>
      </c>
      <c r="I4905">
        <v>1</v>
      </c>
      <c r="J4905" s="27">
        <f t="shared" si="113"/>
        <v>125</v>
      </c>
      <c r="K4905">
        <v>83.9</v>
      </c>
      <c r="L4905">
        <v>0</v>
      </c>
      <c r="M4905">
        <v>82.9</v>
      </c>
      <c r="N4905">
        <v>1</v>
      </c>
      <c r="O4905" s="15">
        <v>43401</v>
      </c>
      <c r="P4905" s="24">
        <v>47235</v>
      </c>
      <c r="R4905" s="12">
        <v>43401</v>
      </c>
      <c r="T4905">
        <v>1</v>
      </c>
    </row>
    <row r="4906" spans="1:20" ht="18.75" x14ac:dyDescent="0.25">
      <c r="A4906">
        <v>5090601</v>
      </c>
      <c r="B4906">
        <v>1011501</v>
      </c>
      <c r="C4906">
        <v>0</v>
      </c>
      <c r="D4906" t="s">
        <v>14</v>
      </c>
      <c r="E4906" t="s">
        <v>4392</v>
      </c>
      <c r="F4906" s="1">
        <v>100005332</v>
      </c>
      <c r="G4906" t="s">
        <v>3815</v>
      </c>
      <c r="H4906" s="22">
        <v>43341</v>
      </c>
      <c r="I4906">
        <v>1</v>
      </c>
      <c r="J4906" s="27">
        <f t="shared" si="113"/>
        <v>127</v>
      </c>
      <c r="K4906">
        <v>88</v>
      </c>
      <c r="L4906">
        <v>0</v>
      </c>
      <c r="M4906">
        <v>87</v>
      </c>
      <c r="N4906">
        <v>1</v>
      </c>
      <c r="O4906" s="15">
        <v>43341</v>
      </c>
      <c r="P4906" s="24">
        <v>47235</v>
      </c>
      <c r="R4906" s="12">
        <v>43341</v>
      </c>
      <c r="T4906">
        <v>1</v>
      </c>
    </row>
    <row r="4907" spans="1:20" ht="18.75" x14ac:dyDescent="0.25">
      <c r="A4907">
        <v>5090601</v>
      </c>
      <c r="B4907">
        <v>1011501</v>
      </c>
      <c r="C4907">
        <v>0</v>
      </c>
      <c r="D4907" t="s">
        <v>14</v>
      </c>
      <c r="E4907" t="s">
        <v>4393</v>
      </c>
      <c r="F4907" s="1">
        <v>100004673</v>
      </c>
      <c r="G4907" t="s">
        <v>3815</v>
      </c>
      <c r="H4907" s="22">
        <v>40877</v>
      </c>
      <c r="I4907">
        <v>1</v>
      </c>
      <c r="J4907" s="27">
        <f t="shared" si="113"/>
        <v>208</v>
      </c>
      <c r="K4907">
        <v>208</v>
      </c>
      <c r="L4907">
        <v>0</v>
      </c>
      <c r="M4907">
        <v>207</v>
      </c>
      <c r="N4907">
        <v>1</v>
      </c>
      <c r="O4907" s="15">
        <v>40877</v>
      </c>
      <c r="P4907" s="24">
        <v>47235</v>
      </c>
      <c r="R4907" s="12">
        <v>40877</v>
      </c>
      <c r="T4907">
        <v>1</v>
      </c>
    </row>
    <row r="4908" spans="1:20" ht="18.75" x14ac:dyDescent="0.25">
      <c r="A4908">
        <v>5090601</v>
      </c>
      <c r="B4908">
        <v>1011501</v>
      </c>
      <c r="C4908">
        <v>0</v>
      </c>
      <c r="D4908" t="s">
        <v>14</v>
      </c>
      <c r="E4908" t="s">
        <v>4394</v>
      </c>
      <c r="F4908" s="1">
        <v>100005057</v>
      </c>
      <c r="G4908" t="s">
        <v>3815</v>
      </c>
      <c r="H4908" s="22">
        <v>40543</v>
      </c>
      <c r="I4908">
        <v>1</v>
      </c>
      <c r="J4908" s="27">
        <f t="shared" si="113"/>
        <v>219</v>
      </c>
      <c r="K4908">
        <v>278</v>
      </c>
      <c r="L4908">
        <v>0</v>
      </c>
      <c r="M4908">
        <v>277</v>
      </c>
      <c r="N4908">
        <v>1</v>
      </c>
      <c r="O4908" s="15">
        <v>40543</v>
      </c>
      <c r="P4908" s="24">
        <v>47235</v>
      </c>
      <c r="R4908" s="12">
        <v>40543</v>
      </c>
      <c r="T4908">
        <v>24</v>
      </c>
    </row>
    <row r="4909" spans="1:20" ht="18.75" x14ac:dyDescent="0.25">
      <c r="A4909">
        <v>5090601</v>
      </c>
      <c r="B4909">
        <v>1011501</v>
      </c>
      <c r="C4909">
        <v>0</v>
      </c>
      <c r="D4909" t="s">
        <v>14</v>
      </c>
      <c r="E4909" t="s">
        <v>4394</v>
      </c>
      <c r="F4909" s="1">
        <v>100005061</v>
      </c>
      <c r="G4909" t="s">
        <v>3815</v>
      </c>
      <c r="H4909" s="22">
        <v>40543</v>
      </c>
      <c r="I4909">
        <v>1</v>
      </c>
      <c r="J4909" s="27">
        <f t="shared" si="113"/>
        <v>219</v>
      </c>
      <c r="K4909">
        <v>278</v>
      </c>
      <c r="L4909">
        <v>0</v>
      </c>
      <c r="M4909">
        <v>277</v>
      </c>
      <c r="N4909">
        <v>1</v>
      </c>
      <c r="O4909" s="15">
        <v>40543</v>
      </c>
      <c r="P4909" s="24">
        <v>47235</v>
      </c>
      <c r="R4909" s="12">
        <v>40543</v>
      </c>
      <c r="T4909">
        <v>24</v>
      </c>
    </row>
    <row r="4910" spans="1:20" ht="18.75" x14ac:dyDescent="0.25">
      <c r="A4910">
        <v>5090601</v>
      </c>
      <c r="B4910">
        <v>1011501</v>
      </c>
      <c r="C4910">
        <v>0</v>
      </c>
      <c r="D4910" t="s">
        <v>14</v>
      </c>
      <c r="E4910" t="s">
        <v>4395</v>
      </c>
      <c r="F4910" s="1">
        <v>100004528</v>
      </c>
      <c r="G4910" t="s">
        <v>3815</v>
      </c>
      <c r="H4910" s="22">
        <v>41547</v>
      </c>
      <c r="I4910">
        <v>1</v>
      </c>
      <c r="J4910" s="27">
        <f t="shared" si="113"/>
        <v>186</v>
      </c>
      <c r="K4910">
        <v>227</v>
      </c>
      <c r="L4910">
        <v>0</v>
      </c>
      <c r="M4910">
        <v>226</v>
      </c>
      <c r="N4910">
        <v>1</v>
      </c>
      <c r="O4910" s="15">
        <v>41547</v>
      </c>
      <c r="P4910" s="24">
        <v>47235</v>
      </c>
      <c r="R4910" s="12">
        <v>41547</v>
      </c>
      <c r="T4910">
        <v>24</v>
      </c>
    </row>
    <row r="4911" spans="1:20" ht="18.75" x14ac:dyDescent="0.25">
      <c r="A4911">
        <v>5090601</v>
      </c>
      <c r="B4911">
        <v>1011501</v>
      </c>
      <c r="C4911">
        <v>0</v>
      </c>
      <c r="D4911" t="s">
        <v>14</v>
      </c>
      <c r="E4911" t="s">
        <v>4396</v>
      </c>
      <c r="F4911" s="1">
        <v>100006806</v>
      </c>
      <c r="G4911" t="s">
        <v>3815</v>
      </c>
      <c r="H4911" s="22">
        <v>44104</v>
      </c>
      <c r="I4911">
        <v>1</v>
      </c>
      <c r="J4911" s="27">
        <f t="shared" si="113"/>
        <v>102</v>
      </c>
      <c r="K4911">
        <v>79</v>
      </c>
      <c r="L4911">
        <v>2.2370000000000001</v>
      </c>
      <c r="M4911">
        <v>48.32</v>
      </c>
      <c r="N4911">
        <v>30.68</v>
      </c>
      <c r="O4911" s="15">
        <v>44104</v>
      </c>
      <c r="P4911" s="24">
        <v>47235</v>
      </c>
      <c r="R4911" s="12">
        <v>44104</v>
      </c>
      <c r="T4911">
        <v>36</v>
      </c>
    </row>
    <row r="4912" spans="1:20" ht="18.75" x14ac:dyDescent="0.25">
      <c r="A4912">
        <v>5090601</v>
      </c>
      <c r="B4912">
        <v>1011501</v>
      </c>
      <c r="C4912">
        <v>0</v>
      </c>
      <c r="D4912" t="s">
        <v>14</v>
      </c>
      <c r="E4912" t="s">
        <v>4397</v>
      </c>
      <c r="F4912" s="1">
        <v>100005041</v>
      </c>
      <c r="G4912" t="s">
        <v>3815</v>
      </c>
      <c r="H4912" s="22">
        <v>43434</v>
      </c>
      <c r="I4912">
        <v>1</v>
      </c>
      <c r="J4912" s="27">
        <f t="shared" si="113"/>
        <v>124</v>
      </c>
      <c r="K4912">
        <v>81</v>
      </c>
      <c r="L4912">
        <v>0</v>
      </c>
      <c r="M4912">
        <v>80</v>
      </c>
      <c r="N4912">
        <v>1</v>
      </c>
      <c r="O4912" s="15">
        <v>43434</v>
      </c>
      <c r="P4912" s="24">
        <v>47235</v>
      </c>
      <c r="R4912" s="12">
        <v>43434</v>
      </c>
      <c r="T4912">
        <v>1</v>
      </c>
    </row>
    <row r="4913" spans="1:20" ht="18.75" x14ac:dyDescent="0.25">
      <c r="A4913">
        <v>5090601</v>
      </c>
      <c r="B4913">
        <v>1011501</v>
      </c>
      <c r="C4913">
        <v>0</v>
      </c>
      <c r="D4913" t="s">
        <v>14</v>
      </c>
      <c r="E4913" t="s">
        <v>4397</v>
      </c>
      <c r="F4913" s="1">
        <v>100006430</v>
      </c>
      <c r="G4913" t="s">
        <v>3815</v>
      </c>
      <c r="H4913" s="22">
        <v>43551</v>
      </c>
      <c r="I4913">
        <v>1</v>
      </c>
      <c r="J4913" s="27">
        <f t="shared" si="113"/>
        <v>121</v>
      </c>
      <c r="K4913">
        <v>81</v>
      </c>
      <c r="L4913">
        <v>0</v>
      </c>
      <c r="M4913">
        <v>81</v>
      </c>
      <c r="N4913">
        <v>0</v>
      </c>
      <c r="O4913" s="15">
        <v>43551</v>
      </c>
      <c r="P4913" s="24">
        <v>47235</v>
      </c>
      <c r="R4913" s="12">
        <v>43551</v>
      </c>
      <c r="T4913">
        <v>36</v>
      </c>
    </row>
    <row r="4914" spans="1:20" ht="18.75" x14ac:dyDescent="0.25">
      <c r="A4914">
        <v>5090601</v>
      </c>
      <c r="B4914">
        <v>1011501</v>
      </c>
      <c r="C4914">
        <v>0</v>
      </c>
      <c r="D4914" t="s">
        <v>14</v>
      </c>
      <c r="E4914" t="s">
        <v>4398</v>
      </c>
      <c r="F4914" s="1">
        <v>100007065</v>
      </c>
      <c r="G4914" t="s">
        <v>3815</v>
      </c>
      <c r="H4914" s="22">
        <v>44469</v>
      </c>
      <c r="I4914">
        <v>1</v>
      </c>
      <c r="J4914" s="27">
        <f t="shared" si="113"/>
        <v>90</v>
      </c>
      <c r="K4914">
        <v>150</v>
      </c>
      <c r="L4914">
        <v>4.2469999999999999</v>
      </c>
      <c r="M4914">
        <v>41.783000000000001</v>
      </c>
      <c r="N4914">
        <v>108.217</v>
      </c>
      <c r="O4914" s="15">
        <v>44469</v>
      </c>
      <c r="P4914" s="24">
        <v>47235</v>
      </c>
      <c r="R4914" s="12">
        <v>44469</v>
      </c>
      <c r="T4914">
        <v>36</v>
      </c>
    </row>
    <row r="4915" spans="1:20" ht="18.75" x14ac:dyDescent="0.25">
      <c r="A4915">
        <v>5090601</v>
      </c>
      <c r="B4915">
        <v>1011501</v>
      </c>
      <c r="C4915">
        <v>0</v>
      </c>
      <c r="D4915" t="s">
        <v>14</v>
      </c>
      <c r="E4915" t="s">
        <v>4399</v>
      </c>
      <c r="F4915" s="1">
        <v>100005042</v>
      </c>
      <c r="G4915" t="s">
        <v>3815</v>
      </c>
      <c r="H4915" s="22">
        <v>43464</v>
      </c>
      <c r="I4915">
        <v>1</v>
      </c>
      <c r="J4915" s="27">
        <f t="shared" si="113"/>
        <v>123</v>
      </c>
      <c r="K4915">
        <v>81</v>
      </c>
      <c r="L4915">
        <v>0</v>
      </c>
      <c r="M4915">
        <v>79.900000000000006</v>
      </c>
      <c r="N4915">
        <v>1.1000000000000001</v>
      </c>
      <c r="O4915" s="15">
        <v>43464</v>
      </c>
      <c r="P4915" s="24">
        <v>47235</v>
      </c>
      <c r="R4915" s="12">
        <v>43464</v>
      </c>
      <c r="T4915">
        <v>1</v>
      </c>
    </row>
    <row r="4916" spans="1:20" ht="18.75" x14ac:dyDescent="0.25">
      <c r="A4916">
        <v>5090601</v>
      </c>
      <c r="B4916">
        <v>1011501</v>
      </c>
      <c r="C4916">
        <v>0</v>
      </c>
      <c r="D4916" t="s">
        <v>14</v>
      </c>
      <c r="E4916" t="s">
        <v>4400</v>
      </c>
      <c r="F4916" s="1">
        <v>100004529</v>
      </c>
      <c r="G4916" t="s">
        <v>3815</v>
      </c>
      <c r="H4916" s="22">
        <v>41639</v>
      </c>
      <c r="I4916">
        <v>1</v>
      </c>
      <c r="J4916" s="27">
        <f t="shared" si="113"/>
        <v>183</v>
      </c>
      <c r="K4916">
        <v>227</v>
      </c>
      <c r="L4916">
        <v>0</v>
      </c>
      <c r="M4916">
        <v>226</v>
      </c>
      <c r="N4916">
        <v>1</v>
      </c>
      <c r="O4916" s="15">
        <v>41639</v>
      </c>
      <c r="P4916" s="24">
        <v>47235</v>
      </c>
      <c r="R4916" s="12">
        <v>41639</v>
      </c>
      <c r="T4916">
        <v>24</v>
      </c>
    </row>
    <row r="4917" spans="1:20" ht="18.75" x14ac:dyDescent="0.25">
      <c r="A4917">
        <v>5090601</v>
      </c>
      <c r="B4917">
        <v>1011501</v>
      </c>
      <c r="C4917">
        <v>0</v>
      </c>
      <c r="D4917" t="s">
        <v>14</v>
      </c>
      <c r="E4917" t="s">
        <v>4401</v>
      </c>
      <c r="F4917" s="1">
        <v>100004951</v>
      </c>
      <c r="G4917" t="s">
        <v>3815</v>
      </c>
      <c r="H4917" s="22">
        <v>41578</v>
      </c>
      <c r="I4917">
        <v>1</v>
      </c>
      <c r="J4917" s="27">
        <f t="shared" si="113"/>
        <v>185</v>
      </c>
      <c r="K4917">
        <v>227</v>
      </c>
      <c r="L4917">
        <v>0</v>
      </c>
      <c r="M4917">
        <v>226</v>
      </c>
      <c r="N4917">
        <v>1</v>
      </c>
      <c r="O4917" s="15">
        <v>41578</v>
      </c>
      <c r="P4917" s="24">
        <v>47235</v>
      </c>
      <c r="R4917" s="12">
        <v>41578</v>
      </c>
      <c r="T4917">
        <v>24</v>
      </c>
    </row>
    <row r="4918" spans="1:20" ht="18.75" x14ac:dyDescent="0.25">
      <c r="A4918">
        <v>5090601</v>
      </c>
      <c r="B4918">
        <v>1011501</v>
      </c>
      <c r="C4918">
        <v>0</v>
      </c>
      <c r="D4918" t="s">
        <v>14</v>
      </c>
      <c r="E4918" t="s">
        <v>4401</v>
      </c>
      <c r="F4918" s="1">
        <v>100004952</v>
      </c>
      <c r="G4918" t="s">
        <v>3815</v>
      </c>
      <c r="H4918" s="22">
        <v>41578</v>
      </c>
      <c r="I4918">
        <v>1</v>
      </c>
      <c r="J4918" s="27">
        <f t="shared" si="113"/>
        <v>185</v>
      </c>
      <c r="K4918">
        <v>227</v>
      </c>
      <c r="L4918">
        <v>0</v>
      </c>
      <c r="M4918">
        <v>226</v>
      </c>
      <c r="N4918">
        <v>1</v>
      </c>
      <c r="O4918" s="15">
        <v>41578</v>
      </c>
      <c r="P4918" s="24">
        <v>47235</v>
      </c>
      <c r="R4918" s="12">
        <v>41578</v>
      </c>
      <c r="T4918">
        <v>24</v>
      </c>
    </row>
    <row r="4919" spans="1:20" ht="18.75" x14ac:dyDescent="0.25">
      <c r="A4919">
        <v>5090601</v>
      </c>
      <c r="B4919">
        <v>1011501</v>
      </c>
      <c r="C4919">
        <v>0</v>
      </c>
      <c r="D4919" t="s">
        <v>14</v>
      </c>
      <c r="E4919" t="s">
        <v>4402</v>
      </c>
      <c r="F4919" s="1">
        <v>100005443</v>
      </c>
      <c r="G4919" t="s">
        <v>3815</v>
      </c>
      <c r="H4919" s="22">
        <v>39352</v>
      </c>
      <c r="I4919">
        <v>1</v>
      </c>
      <c r="J4919" s="27">
        <f t="shared" si="113"/>
        <v>259</v>
      </c>
      <c r="K4919">
        <v>53</v>
      </c>
      <c r="L4919">
        <v>0</v>
      </c>
      <c r="M4919">
        <v>52</v>
      </c>
      <c r="N4919">
        <v>1</v>
      </c>
      <c r="O4919" s="15">
        <v>39352</v>
      </c>
      <c r="P4919" s="24">
        <v>47235</v>
      </c>
      <c r="R4919" s="12">
        <v>39352</v>
      </c>
      <c r="T4919">
        <v>1</v>
      </c>
    </row>
    <row r="4920" spans="1:20" ht="18.75" x14ac:dyDescent="0.25">
      <c r="A4920">
        <v>5090601</v>
      </c>
      <c r="B4920">
        <v>1011501</v>
      </c>
      <c r="C4920">
        <v>0</v>
      </c>
      <c r="D4920" t="s">
        <v>14</v>
      </c>
      <c r="E4920" t="s">
        <v>4403</v>
      </c>
      <c r="F4920" s="1">
        <v>100002153</v>
      </c>
      <c r="G4920" t="s">
        <v>3815</v>
      </c>
      <c r="H4920" s="22">
        <v>39386</v>
      </c>
      <c r="I4920">
        <v>1</v>
      </c>
      <c r="J4920" s="27">
        <f t="shared" si="113"/>
        <v>257</v>
      </c>
      <c r="K4920">
        <v>73</v>
      </c>
      <c r="L4920">
        <v>0</v>
      </c>
      <c r="M4920">
        <v>72</v>
      </c>
      <c r="N4920">
        <v>1</v>
      </c>
      <c r="O4920" s="15">
        <v>39386</v>
      </c>
      <c r="P4920" s="24">
        <v>47235</v>
      </c>
      <c r="R4920" s="12">
        <v>39386</v>
      </c>
      <c r="T4920">
        <v>1</v>
      </c>
    </row>
    <row r="4921" spans="1:20" ht="18.75" x14ac:dyDescent="0.25">
      <c r="A4921">
        <v>5090601</v>
      </c>
      <c r="B4921">
        <v>1011501</v>
      </c>
      <c r="C4921">
        <v>0</v>
      </c>
      <c r="D4921" t="s">
        <v>14</v>
      </c>
      <c r="E4921" t="s">
        <v>4404</v>
      </c>
      <c r="F4921" s="1">
        <v>100004183</v>
      </c>
      <c r="G4921" t="s">
        <v>3815</v>
      </c>
      <c r="H4921" s="22">
        <v>39933</v>
      </c>
      <c r="I4921">
        <v>1</v>
      </c>
      <c r="J4921" s="27">
        <f t="shared" si="113"/>
        <v>239</v>
      </c>
      <c r="K4921">
        <v>32</v>
      </c>
      <c r="L4921">
        <v>0</v>
      </c>
      <c r="M4921">
        <v>31</v>
      </c>
      <c r="N4921">
        <v>1</v>
      </c>
      <c r="O4921" s="15">
        <v>39933</v>
      </c>
      <c r="P4921" s="24">
        <v>47235</v>
      </c>
      <c r="R4921" s="12">
        <v>39933</v>
      </c>
      <c r="T4921">
        <v>24</v>
      </c>
    </row>
    <row r="4922" spans="1:20" ht="18.75" x14ac:dyDescent="0.25">
      <c r="A4922">
        <v>5090601</v>
      </c>
      <c r="B4922">
        <v>1011501</v>
      </c>
      <c r="C4922">
        <v>0</v>
      </c>
      <c r="D4922" t="s">
        <v>14</v>
      </c>
      <c r="E4922" t="s">
        <v>4404</v>
      </c>
      <c r="F4922" s="1">
        <v>100004522</v>
      </c>
      <c r="G4922" t="s">
        <v>3815</v>
      </c>
      <c r="H4922" s="22">
        <v>39933</v>
      </c>
      <c r="I4922">
        <v>1</v>
      </c>
      <c r="J4922" s="27">
        <f t="shared" si="113"/>
        <v>239</v>
      </c>
      <c r="K4922">
        <v>32</v>
      </c>
      <c r="L4922">
        <v>0</v>
      </c>
      <c r="M4922">
        <v>31</v>
      </c>
      <c r="N4922">
        <v>1</v>
      </c>
      <c r="O4922" s="15">
        <v>39933</v>
      </c>
      <c r="P4922" s="24">
        <v>47235</v>
      </c>
      <c r="R4922" s="12">
        <v>39933</v>
      </c>
      <c r="T4922">
        <v>24</v>
      </c>
    </row>
    <row r="4923" spans="1:20" ht="18.75" x14ac:dyDescent="0.25">
      <c r="A4923">
        <v>5090601</v>
      </c>
      <c r="B4923">
        <v>1011501</v>
      </c>
      <c r="C4923">
        <v>0</v>
      </c>
      <c r="D4923" t="s">
        <v>14</v>
      </c>
      <c r="E4923" t="s">
        <v>4405</v>
      </c>
      <c r="F4923" s="1">
        <v>100004280</v>
      </c>
      <c r="G4923" t="s">
        <v>3815</v>
      </c>
      <c r="H4923" s="22">
        <v>43373</v>
      </c>
      <c r="I4923">
        <v>1</v>
      </c>
      <c r="J4923" s="27">
        <f t="shared" si="113"/>
        <v>126</v>
      </c>
      <c r="K4923">
        <v>83</v>
      </c>
      <c r="L4923">
        <v>0</v>
      </c>
      <c r="M4923">
        <v>82.5</v>
      </c>
      <c r="N4923">
        <v>0.5</v>
      </c>
      <c r="O4923" s="15">
        <v>43373</v>
      </c>
      <c r="P4923" s="24">
        <v>47235</v>
      </c>
      <c r="R4923" s="12">
        <v>43373</v>
      </c>
      <c r="T4923">
        <v>24</v>
      </c>
    </row>
    <row r="4924" spans="1:20" ht="18.75" x14ac:dyDescent="0.25">
      <c r="A4924">
        <v>5090601</v>
      </c>
      <c r="B4924">
        <v>1011501</v>
      </c>
      <c r="C4924">
        <v>0</v>
      </c>
      <c r="D4924" t="s">
        <v>14</v>
      </c>
      <c r="E4924" t="s">
        <v>4406</v>
      </c>
      <c r="F4924" s="1">
        <v>100004210</v>
      </c>
      <c r="G4924" t="s">
        <v>3815</v>
      </c>
      <c r="H4924" s="22">
        <v>43008</v>
      </c>
      <c r="I4924">
        <v>2</v>
      </c>
      <c r="J4924" s="27">
        <f t="shared" si="113"/>
        <v>138</v>
      </c>
      <c r="K4924">
        <v>104</v>
      </c>
      <c r="L4924">
        <v>0</v>
      </c>
      <c r="M4924">
        <v>103</v>
      </c>
      <c r="N4924">
        <v>1</v>
      </c>
      <c r="O4924" s="15">
        <v>43008</v>
      </c>
      <c r="P4924" s="24">
        <v>47235</v>
      </c>
      <c r="R4924" s="12">
        <v>43008</v>
      </c>
      <c r="T4924">
        <v>24</v>
      </c>
    </row>
    <row r="4925" spans="1:20" ht="18.75" x14ac:dyDescent="0.25">
      <c r="A4925">
        <v>5090601</v>
      </c>
      <c r="B4925">
        <v>1011501</v>
      </c>
      <c r="C4925">
        <v>0</v>
      </c>
      <c r="D4925" t="s">
        <v>14</v>
      </c>
      <c r="E4925" t="s">
        <v>4407</v>
      </c>
      <c r="F4925" s="1">
        <v>100004279</v>
      </c>
      <c r="G4925" t="s">
        <v>3815</v>
      </c>
      <c r="H4925" s="22">
        <v>43373</v>
      </c>
      <c r="I4925">
        <v>1</v>
      </c>
      <c r="J4925" s="27">
        <f t="shared" si="113"/>
        <v>126</v>
      </c>
      <c r="K4925">
        <v>358</v>
      </c>
      <c r="L4925">
        <v>0</v>
      </c>
      <c r="M4925">
        <v>357.5</v>
      </c>
      <c r="N4925">
        <v>0.5</v>
      </c>
      <c r="O4925" s="15">
        <v>43373</v>
      </c>
      <c r="P4925" s="24">
        <v>47235</v>
      </c>
      <c r="R4925" s="12">
        <v>43373</v>
      </c>
      <c r="T4925">
        <v>24</v>
      </c>
    </row>
    <row r="4926" spans="1:20" ht="18.75" x14ac:dyDescent="0.25">
      <c r="A4926">
        <v>5090601</v>
      </c>
      <c r="B4926">
        <v>1011501</v>
      </c>
      <c r="C4926">
        <v>0</v>
      </c>
      <c r="D4926" t="s">
        <v>14</v>
      </c>
      <c r="E4926" t="s">
        <v>4407</v>
      </c>
      <c r="F4926" s="1">
        <v>100004279</v>
      </c>
      <c r="G4926" t="s">
        <v>3815</v>
      </c>
      <c r="H4926" s="22">
        <v>43373</v>
      </c>
      <c r="I4926">
        <v>1</v>
      </c>
      <c r="J4926" s="27">
        <f t="shared" si="113"/>
        <v>126</v>
      </c>
      <c r="K4926">
        <v>358</v>
      </c>
      <c r="L4926">
        <v>0</v>
      </c>
      <c r="M4926">
        <v>357.5</v>
      </c>
      <c r="N4926">
        <v>0.5</v>
      </c>
      <c r="O4926" s="15">
        <v>43373</v>
      </c>
      <c r="P4926" s="24">
        <v>47235</v>
      </c>
      <c r="R4926" s="12">
        <v>43373</v>
      </c>
      <c r="T4926">
        <v>24</v>
      </c>
    </row>
    <row r="4927" spans="1:20" ht="18.75" x14ac:dyDescent="0.25">
      <c r="A4927">
        <v>5090601</v>
      </c>
      <c r="B4927">
        <v>1011501</v>
      </c>
      <c r="C4927">
        <v>0</v>
      </c>
      <c r="D4927" t="s">
        <v>14</v>
      </c>
      <c r="E4927" t="s">
        <v>4408</v>
      </c>
      <c r="F4927" s="1">
        <v>100004209</v>
      </c>
      <c r="G4927" t="s">
        <v>3815</v>
      </c>
      <c r="H4927" s="22">
        <v>43008</v>
      </c>
      <c r="I4927">
        <v>2</v>
      </c>
      <c r="J4927" s="27">
        <f t="shared" si="113"/>
        <v>138</v>
      </c>
      <c r="K4927">
        <v>490</v>
      </c>
      <c r="L4927">
        <v>0</v>
      </c>
      <c r="M4927">
        <v>489</v>
      </c>
      <c r="N4927">
        <v>1</v>
      </c>
      <c r="O4927" s="15">
        <v>43008</v>
      </c>
      <c r="P4927" s="24">
        <v>47235</v>
      </c>
      <c r="R4927" s="12">
        <v>43008</v>
      </c>
      <c r="T4927">
        <v>24</v>
      </c>
    </row>
    <row r="4928" spans="1:20" ht="18.75" x14ac:dyDescent="0.25">
      <c r="A4928">
        <v>5090601</v>
      </c>
      <c r="B4928">
        <v>1011501</v>
      </c>
      <c r="C4928">
        <v>0</v>
      </c>
      <c r="D4928" t="s">
        <v>14</v>
      </c>
      <c r="E4928" t="s">
        <v>4408</v>
      </c>
      <c r="F4928" s="1">
        <v>100004536</v>
      </c>
      <c r="G4928" t="s">
        <v>3815</v>
      </c>
      <c r="H4928" s="22">
        <v>43008</v>
      </c>
      <c r="I4928">
        <v>1</v>
      </c>
      <c r="J4928" s="27">
        <f t="shared" si="113"/>
        <v>138</v>
      </c>
      <c r="K4928">
        <v>245</v>
      </c>
      <c r="L4928">
        <v>0</v>
      </c>
      <c r="M4928">
        <v>244</v>
      </c>
      <c r="N4928">
        <v>1</v>
      </c>
      <c r="O4928" s="15">
        <v>43008</v>
      </c>
      <c r="P4928" s="24">
        <v>47235</v>
      </c>
      <c r="R4928" s="12">
        <v>43008</v>
      </c>
      <c r="T4928">
        <v>24</v>
      </c>
    </row>
    <row r="4929" spans="1:20" ht="18.75" x14ac:dyDescent="0.25">
      <c r="A4929">
        <v>5090601</v>
      </c>
      <c r="B4929">
        <v>1011501</v>
      </c>
      <c r="C4929">
        <v>0</v>
      </c>
      <c r="D4929" t="s">
        <v>14</v>
      </c>
      <c r="E4929" t="s">
        <v>4409</v>
      </c>
      <c r="F4929" s="1">
        <v>100004755</v>
      </c>
      <c r="G4929" t="s">
        <v>3815</v>
      </c>
      <c r="H4929" s="22">
        <v>43069</v>
      </c>
      <c r="I4929">
        <v>1</v>
      </c>
      <c r="J4929" s="27">
        <f t="shared" si="113"/>
        <v>136</v>
      </c>
      <c r="K4929">
        <v>248</v>
      </c>
      <c r="L4929">
        <v>0</v>
      </c>
      <c r="M4929">
        <v>247</v>
      </c>
      <c r="N4929">
        <v>1</v>
      </c>
      <c r="O4929" s="15">
        <v>43069</v>
      </c>
      <c r="P4929" s="24">
        <v>47235</v>
      </c>
      <c r="R4929" s="12">
        <v>43069</v>
      </c>
      <c r="T4929">
        <v>24</v>
      </c>
    </row>
    <row r="4930" spans="1:20" ht="18.75" x14ac:dyDescent="0.25">
      <c r="A4930">
        <v>5090601</v>
      </c>
      <c r="B4930">
        <v>1011501</v>
      </c>
      <c r="C4930">
        <v>0</v>
      </c>
      <c r="D4930" t="s">
        <v>14</v>
      </c>
      <c r="E4930" t="s">
        <v>4410</v>
      </c>
      <c r="F4930" s="1">
        <v>100002182</v>
      </c>
      <c r="G4930" t="s">
        <v>3815</v>
      </c>
      <c r="H4930" s="22">
        <v>42063</v>
      </c>
      <c r="I4930">
        <v>18</v>
      </c>
      <c r="J4930" s="27">
        <f t="shared" si="113"/>
        <v>169</v>
      </c>
      <c r="K4930">
        <v>4230</v>
      </c>
      <c r="L4930">
        <v>0</v>
      </c>
      <c r="M4930">
        <v>4229</v>
      </c>
      <c r="N4930">
        <v>1</v>
      </c>
      <c r="O4930" s="15">
        <v>42063</v>
      </c>
      <c r="P4930" s="24">
        <v>47235</v>
      </c>
      <c r="R4930" s="12">
        <v>42063</v>
      </c>
      <c r="T4930">
        <v>24</v>
      </c>
    </row>
    <row r="4931" spans="1:20" ht="18.75" x14ac:dyDescent="0.25">
      <c r="A4931">
        <v>5090601</v>
      </c>
      <c r="B4931">
        <v>1011501</v>
      </c>
      <c r="C4931">
        <v>0</v>
      </c>
      <c r="D4931" t="s">
        <v>14</v>
      </c>
      <c r="E4931" t="s">
        <v>4411</v>
      </c>
      <c r="F4931" s="1">
        <v>100002184</v>
      </c>
      <c r="G4931" t="s">
        <v>3815</v>
      </c>
      <c r="H4931" s="22">
        <v>42460</v>
      </c>
      <c r="I4931">
        <v>1</v>
      </c>
      <c r="J4931" s="27">
        <f t="shared" ref="J4931:J4994" si="114">DATEDIF(H4931,P4931,"m")</f>
        <v>156</v>
      </c>
      <c r="K4931">
        <v>240</v>
      </c>
      <c r="L4931">
        <v>0</v>
      </c>
      <c r="M4931">
        <v>239</v>
      </c>
      <c r="N4931">
        <v>1</v>
      </c>
      <c r="O4931" s="15">
        <v>42460</v>
      </c>
      <c r="P4931" s="24">
        <v>47235</v>
      </c>
      <c r="R4931" s="12">
        <v>42460</v>
      </c>
      <c r="T4931">
        <v>24</v>
      </c>
    </row>
    <row r="4932" spans="1:20" ht="18.75" x14ac:dyDescent="0.25">
      <c r="A4932">
        <v>5090601</v>
      </c>
      <c r="B4932">
        <v>1011501</v>
      </c>
      <c r="C4932">
        <v>0</v>
      </c>
      <c r="D4932" t="s">
        <v>14</v>
      </c>
      <c r="E4932" t="s">
        <v>4412</v>
      </c>
      <c r="F4932" s="1">
        <v>100003321</v>
      </c>
      <c r="G4932" t="s">
        <v>3815</v>
      </c>
      <c r="H4932" s="22">
        <v>42521</v>
      </c>
      <c r="I4932">
        <v>1</v>
      </c>
      <c r="J4932" s="27">
        <f t="shared" si="114"/>
        <v>154</v>
      </c>
      <c r="K4932">
        <v>240</v>
      </c>
      <c r="L4932">
        <v>0</v>
      </c>
      <c r="M4932">
        <v>239.667</v>
      </c>
      <c r="N4932">
        <v>0.33300000000000002</v>
      </c>
      <c r="O4932" s="15">
        <v>42521</v>
      </c>
      <c r="P4932" s="24">
        <v>47235</v>
      </c>
      <c r="R4932" s="12">
        <v>42521</v>
      </c>
      <c r="T4932">
        <v>24</v>
      </c>
    </row>
    <row r="4933" spans="1:20" ht="18.75" x14ac:dyDescent="0.25">
      <c r="A4933">
        <v>5090601</v>
      </c>
      <c r="B4933">
        <v>1011501</v>
      </c>
      <c r="C4933">
        <v>0</v>
      </c>
      <c r="D4933" t="s">
        <v>14</v>
      </c>
      <c r="E4933" t="s">
        <v>4413</v>
      </c>
      <c r="F4933" s="1">
        <v>100004953</v>
      </c>
      <c r="G4933" t="s">
        <v>3815</v>
      </c>
      <c r="H4933" s="22">
        <v>42731</v>
      </c>
      <c r="I4933">
        <v>1</v>
      </c>
      <c r="J4933" s="27">
        <f t="shared" si="114"/>
        <v>148</v>
      </c>
      <c r="K4933">
        <v>242</v>
      </c>
      <c r="L4933">
        <v>0</v>
      </c>
      <c r="M4933">
        <v>241</v>
      </c>
      <c r="N4933">
        <v>1</v>
      </c>
      <c r="O4933" s="15">
        <v>42731</v>
      </c>
      <c r="P4933" s="24">
        <v>47235</v>
      </c>
      <c r="R4933" s="12">
        <v>42731</v>
      </c>
      <c r="T4933">
        <v>24</v>
      </c>
    </row>
    <row r="4934" spans="1:20" ht="18.75" x14ac:dyDescent="0.25">
      <c r="A4934">
        <v>5090601</v>
      </c>
      <c r="B4934">
        <v>1011501</v>
      </c>
      <c r="C4934">
        <v>0</v>
      </c>
      <c r="D4934" t="s">
        <v>14</v>
      </c>
      <c r="E4934" t="s">
        <v>4414</v>
      </c>
      <c r="F4934" s="1">
        <v>100004416</v>
      </c>
      <c r="G4934" t="s">
        <v>3815</v>
      </c>
      <c r="H4934" s="22">
        <v>42169</v>
      </c>
      <c r="I4934">
        <v>1</v>
      </c>
      <c r="J4934" s="27">
        <f t="shared" si="114"/>
        <v>166</v>
      </c>
      <c r="K4934">
        <v>240</v>
      </c>
      <c r="L4934">
        <v>0</v>
      </c>
      <c r="M4934">
        <v>239.5</v>
      </c>
      <c r="N4934">
        <v>0.5</v>
      </c>
      <c r="O4934" s="15">
        <v>42169</v>
      </c>
      <c r="P4934" s="24">
        <v>47235</v>
      </c>
      <c r="R4934" s="12">
        <v>42169</v>
      </c>
      <c r="T4934">
        <v>24</v>
      </c>
    </row>
    <row r="4935" spans="1:20" ht="18.75" x14ac:dyDescent="0.25">
      <c r="A4935">
        <v>5090601</v>
      </c>
      <c r="B4935">
        <v>1011501</v>
      </c>
      <c r="C4935">
        <v>0</v>
      </c>
      <c r="D4935" t="s">
        <v>14</v>
      </c>
      <c r="E4935" t="s">
        <v>4414</v>
      </c>
      <c r="F4935" s="1">
        <v>100005060</v>
      </c>
      <c r="G4935" t="s">
        <v>3815</v>
      </c>
      <c r="H4935" s="22">
        <v>42169</v>
      </c>
      <c r="I4935">
        <v>1</v>
      </c>
      <c r="J4935" s="27">
        <f t="shared" si="114"/>
        <v>166</v>
      </c>
      <c r="K4935">
        <v>240</v>
      </c>
      <c r="L4935">
        <v>0</v>
      </c>
      <c r="M4935">
        <v>239</v>
      </c>
      <c r="N4935">
        <v>1</v>
      </c>
      <c r="O4935" s="15">
        <v>42169</v>
      </c>
      <c r="P4935" s="24">
        <v>47235</v>
      </c>
      <c r="R4935" s="12">
        <v>42169</v>
      </c>
      <c r="T4935">
        <v>24</v>
      </c>
    </row>
    <row r="4936" spans="1:20" ht="18.75" x14ac:dyDescent="0.25">
      <c r="A4936">
        <v>5090601</v>
      </c>
      <c r="B4936">
        <v>1011501</v>
      </c>
      <c r="C4936">
        <v>0</v>
      </c>
      <c r="D4936" t="s">
        <v>14</v>
      </c>
      <c r="E4936" t="s">
        <v>4414</v>
      </c>
      <c r="F4936" s="1">
        <v>100005295</v>
      </c>
      <c r="G4936" t="s">
        <v>3815</v>
      </c>
      <c r="H4936" s="22">
        <v>42277</v>
      </c>
      <c r="I4936">
        <v>1</v>
      </c>
      <c r="J4936" s="27">
        <f t="shared" si="114"/>
        <v>162</v>
      </c>
      <c r="K4936">
        <v>240</v>
      </c>
      <c r="L4936">
        <v>0</v>
      </c>
      <c r="M4936">
        <v>239</v>
      </c>
      <c r="N4936">
        <v>1</v>
      </c>
      <c r="O4936" s="15">
        <v>42277</v>
      </c>
      <c r="P4936" s="24">
        <v>47235</v>
      </c>
      <c r="R4936" s="12">
        <v>42277</v>
      </c>
      <c r="T4936">
        <v>24</v>
      </c>
    </row>
    <row r="4937" spans="1:20" ht="18.75" x14ac:dyDescent="0.25">
      <c r="A4937">
        <v>5090601</v>
      </c>
      <c r="B4937">
        <v>1011501</v>
      </c>
      <c r="C4937">
        <v>0</v>
      </c>
      <c r="D4937" t="s">
        <v>14</v>
      </c>
      <c r="E4937" t="s">
        <v>4415</v>
      </c>
      <c r="F4937" s="1">
        <v>100004199</v>
      </c>
      <c r="G4937" t="s">
        <v>3815</v>
      </c>
      <c r="H4937" s="22">
        <v>42671</v>
      </c>
      <c r="I4937">
        <v>1</v>
      </c>
      <c r="J4937" s="27">
        <f t="shared" si="114"/>
        <v>149</v>
      </c>
      <c r="K4937">
        <v>255</v>
      </c>
      <c r="L4937">
        <v>0</v>
      </c>
      <c r="M4937">
        <v>254</v>
      </c>
      <c r="N4937">
        <v>1</v>
      </c>
      <c r="O4937" s="15">
        <v>42671</v>
      </c>
      <c r="P4937" s="24">
        <v>47235</v>
      </c>
      <c r="R4937" s="12">
        <v>42671</v>
      </c>
      <c r="T4937">
        <v>24</v>
      </c>
    </row>
    <row r="4938" spans="1:20" ht="18.75" x14ac:dyDescent="0.25">
      <c r="A4938">
        <v>5090601</v>
      </c>
      <c r="B4938">
        <v>1011501</v>
      </c>
      <c r="C4938">
        <v>0</v>
      </c>
      <c r="D4938" t="s">
        <v>14</v>
      </c>
      <c r="E4938" t="s">
        <v>4416</v>
      </c>
      <c r="F4938" s="1">
        <v>100004462</v>
      </c>
      <c r="G4938" t="s">
        <v>3815</v>
      </c>
      <c r="H4938" s="22">
        <v>43434</v>
      </c>
      <c r="I4938">
        <v>1</v>
      </c>
      <c r="J4938" s="27">
        <f t="shared" si="114"/>
        <v>124</v>
      </c>
      <c r="K4938">
        <v>67</v>
      </c>
      <c r="L4938">
        <v>0</v>
      </c>
      <c r="M4938">
        <v>66.5</v>
      </c>
      <c r="N4938">
        <v>0.5</v>
      </c>
      <c r="O4938" s="15">
        <v>43434</v>
      </c>
      <c r="P4938" s="24">
        <v>47235</v>
      </c>
      <c r="R4938" s="12">
        <v>43434</v>
      </c>
      <c r="T4938">
        <v>24</v>
      </c>
    </row>
    <row r="4939" spans="1:20" ht="18.75" x14ac:dyDescent="0.25">
      <c r="A4939">
        <v>5090601</v>
      </c>
      <c r="B4939">
        <v>1011501</v>
      </c>
      <c r="C4939">
        <v>0</v>
      </c>
      <c r="D4939" t="s">
        <v>14</v>
      </c>
      <c r="E4939" t="s">
        <v>4417</v>
      </c>
      <c r="F4939" s="1">
        <v>100006805</v>
      </c>
      <c r="G4939" t="s">
        <v>3815</v>
      </c>
      <c r="H4939" s="22">
        <v>44104</v>
      </c>
      <c r="I4939">
        <v>3</v>
      </c>
      <c r="J4939" s="27">
        <f t="shared" si="114"/>
        <v>102</v>
      </c>
      <c r="K4939">
        <v>183</v>
      </c>
      <c r="L4939">
        <v>5.181</v>
      </c>
      <c r="M4939">
        <v>111.931</v>
      </c>
      <c r="N4939">
        <v>71.069000000000003</v>
      </c>
      <c r="O4939" s="15">
        <v>44104</v>
      </c>
      <c r="P4939" s="24">
        <v>47235</v>
      </c>
      <c r="R4939" s="12">
        <v>44104</v>
      </c>
      <c r="T4939">
        <v>36</v>
      </c>
    </row>
    <row r="4940" spans="1:20" ht="18.75" x14ac:dyDescent="0.25">
      <c r="A4940">
        <v>5090601</v>
      </c>
      <c r="B4940">
        <v>1011501</v>
      </c>
      <c r="C4940">
        <v>0</v>
      </c>
      <c r="D4940" t="s">
        <v>14</v>
      </c>
      <c r="E4940" t="s">
        <v>4418</v>
      </c>
      <c r="F4940" s="1">
        <v>100006845</v>
      </c>
      <c r="G4940" t="s">
        <v>3815</v>
      </c>
      <c r="H4940" s="22">
        <v>44150</v>
      </c>
      <c r="I4940">
        <v>1</v>
      </c>
      <c r="J4940" s="27">
        <f t="shared" si="114"/>
        <v>101</v>
      </c>
      <c r="K4940">
        <v>89</v>
      </c>
      <c r="L4940">
        <v>2.52</v>
      </c>
      <c r="M4940">
        <v>50.707000000000001</v>
      </c>
      <c r="N4940">
        <v>38.292999999999999</v>
      </c>
      <c r="O4940" s="15">
        <v>44150</v>
      </c>
      <c r="P4940" s="24">
        <v>47235</v>
      </c>
      <c r="R4940" s="12">
        <v>44150</v>
      </c>
      <c r="T4940">
        <v>36</v>
      </c>
    </row>
    <row r="4941" spans="1:20" ht="18.75" x14ac:dyDescent="0.25">
      <c r="A4941">
        <v>5090601</v>
      </c>
      <c r="B4941">
        <v>1011501</v>
      </c>
      <c r="C4941">
        <v>0</v>
      </c>
      <c r="D4941" t="s">
        <v>14</v>
      </c>
      <c r="E4941" t="s">
        <v>4419</v>
      </c>
      <c r="F4941" s="1">
        <v>100007052</v>
      </c>
      <c r="G4941" t="s">
        <v>3815</v>
      </c>
      <c r="H4941" s="22">
        <v>44462</v>
      </c>
      <c r="I4941">
        <v>1</v>
      </c>
      <c r="J4941" s="27">
        <f t="shared" si="114"/>
        <v>91</v>
      </c>
      <c r="K4941">
        <v>375</v>
      </c>
      <c r="L4941">
        <v>10.616</v>
      </c>
      <c r="M4941">
        <v>106.84699999999999</v>
      </c>
      <c r="N4941">
        <v>268.15300000000002</v>
      </c>
      <c r="O4941" s="15">
        <v>44462</v>
      </c>
      <c r="P4941" s="24">
        <v>47235</v>
      </c>
      <c r="R4941" s="12">
        <v>44462</v>
      </c>
      <c r="T4941">
        <v>36</v>
      </c>
    </row>
    <row r="4942" spans="1:20" ht="18.75" x14ac:dyDescent="0.25">
      <c r="A4942">
        <v>5090601</v>
      </c>
      <c r="B4942">
        <v>1011501</v>
      </c>
      <c r="C4942">
        <v>0</v>
      </c>
      <c r="D4942" t="s">
        <v>14</v>
      </c>
      <c r="E4942" t="s">
        <v>4419</v>
      </c>
      <c r="F4942" s="1">
        <v>100007053</v>
      </c>
      <c r="G4942" t="s">
        <v>3815</v>
      </c>
      <c r="H4942" s="22">
        <v>44462</v>
      </c>
      <c r="I4942">
        <v>1</v>
      </c>
      <c r="J4942" s="27">
        <f t="shared" si="114"/>
        <v>91</v>
      </c>
      <c r="K4942">
        <v>375</v>
      </c>
      <c r="L4942">
        <v>10.616</v>
      </c>
      <c r="M4942">
        <v>106.84699999999999</v>
      </c>
      <c r="N4942">
        <v>268.15300000000002</v>
      </c>
      <c r="O4942" s="15">
        <v>44462</v>
      </c>
      <c r="P4942" s="24">
        <v>47235</v>
      </c>
      <c r="R4942" s="12">
        <v>44462</v>
      </c>
      <c r="T4942">
        <v>36</v>
      </c>
    </row>
    <row r="4943" spans="1:20" ht="18.75" x14ac:dyDescent="0.25">
      <c r="A4943">
        <v>5090601</v>
      </c>
      <c r="B4943">
        <v>1011501</v>
      </c>
      <c r="C4943">
        <v>0</v>
      </c>
      <c r="D4943" t="s">
        <v>14</v>
      </c>
      <c r="E4943" t="s">
        <v>4419</v>
      </c>
      <c r="F4943" s="1">
        <v>100007054</v>
      </c>
      <c r="G4943" t="s">
        <v>3815</v>
      </c>
      <c r="H4943" s="22">
        <v>44462</v>
      </c>
      <c r="I4943">
        <v>2</v>
      </c>
      <c r="J4943" s="27">
        <f t="shared" si="114"/>
        <v>91</v>
      </c>
      <c r="K4943">
        <v>750</v>
      </c>
      <c r="L4943">
        <v>21.233000000000001</v>
      </c>
      <c r="M4943">
        <v>213.69900000000001</v>
      </c>
      <c r="N4943">
        <v>536.30100000000004</v>
      </c>
      <c r="O4943" s="15">
        <v>44462</v>
      </c>
      <c r="P4943" s="24">
        <v>47235</v>
      </c>
      <c r="R4943" s="12">
        <v>44462</v>
      </c>
      <c r="T4943">
        <v>36</v>
      </c>
    </row>
    <row r="4944" spans="1:20" ht="18.75" x14ac:dyDescent="0.25">
      <c r="A4944">
        <v>5090601</v>
      </c>
      <c r="B4944">
        <v>1011501</v>
      </c>
      <c r="C4944">
        <v>0</v>
      </c>
      <c r="D4944" t="s">
        <v>14</v>
      </c>
      <c r="E4944" t="s">
        <v>4419</v>
      </c>
      <c r="F4944" s="1">
        <v>100007055</v>
      </c>
      <c r="G4944" t="s">
        <v>3815</v>
      </c>
      <c r="H4944" s="22">
        <v>44462</v>
      </c>
      <c r="I4944">
        <v>1</v>
      </c>
      <c r="J4944" s="27">
        <f t="shared" si="114"/>
        <v>91</v>
      </c>
      <c r="K4944">
        <v>375</v>
      </c>
      <c r="L4944">
        <v>10.616</v>
      </c>
      <c r="M4944">
        <v>106.84699999999999</v>
      </c>
      <c r="N4944">
        <v>268.15300000000002</v>
      </c>
      <c r="O4944" s="15">
        <v>44462</v>
      </c>
      <c r="P4944" s="24">
        <v>47235</v>
      </c>
      <c r="R4944" s="12">
        <v>44462</v>
      </c>
      <c r="T4944">
        <v>36</v>
      </c>
    </row>
    <row r="4945" spans="1:20" ht="18.75" x14ac:dyDescent="0.25">
      <c r="A4945">
        <v>5090601</v>
      </c>
      <c r="B4945">
        <v>1011501</v>
      </c>
      <c r="C4945">
        <v>0</v>
      </c>
      <c r="D4945" t="s">
        <v>14</v>
      </c>
      <c r="E4945" t="s">
        <v>4419</v>
      </c>
      <c r="F4945" s="1">
        <v>100007114</v>
      </c>
      <c r="G4945" t="s">
        <v>3815</v>
      </c>
      <c r="H4945" s="22">
        <v>44530</v>
      </c>
      <c r="I4945">
        <v>2</v>
      </c>
      <c r="J4945" s="27">
        <f t="shared" si="114"/>
        <v>88</v>
      </c>
      <c r="K4945">
        <v>0</v>
      </c>
      <c r="L4945">
        <v>0</v>
      </c>
      <c r="M4945">
        <v>0</v>
      </c>
      <c r="N4945">
        <v>0</v>
      </c>
      <c r="O4945" s="15">
        <v>44530</v>
      </c>
      <c r="P4945" s="24">
        <v>47235</v>
      </c>
      <c r="R4945" s="12">
        <v>44530</v>
      </c>
      <c r="T4945">
        <v>36</v>
      </c>
    </row>
    <row r="4946" spans="1:20" ht="18.75" x14ac:dyDescent="0.25">
      <c r="A4946">
        <v>5090601</v>
      </c>
      <c r="B4946">
        <v>1011501</v>
      </c>
      <c r="C4946">
        <v>0</v>
      </c>
      <c r="D4946" t="s">
        <v>14</v>
      </c>
      <c r="E4946" t="s">
        <v>4419</v>
      </c>
      <c r="F4946" s="1">
        <v>100007114</v>
      </c>
      <c r="G4946" t="s">
        <v>3815</v>
      </c>
      <c r="H4946" s="22">
        <v>44530</v>
      </c>
      <c r="I4946">
        <v>1</v>
      </c>
      <c r="J4946" s="27">
        <f t="shared" si="114"/>
        <v>88</v>
      </c>
      <c r="K4946">
        <v>375</v>
      </c>
      <c r="L4946">
        <v>10.616</v>
      </c>
      <c r="M4946">
        <v>83.561000000000007</v>
      </c>
      <c r="N4946">
        <v>291.43900000000002</v>
      </c>
      <c r="O4946" s="15">
        <v>44530</v>
      </c>
      <c r="P4946" s="24">
        <v>47235</v>
      </c>
      <c r="R4946" s="12">
        <v>44530</v>
      </c>
      <c r="T4946">
        <v>36</v>
      </c>
    </row>
    <row r="4947" spans="1:20" ht="18.75" x14ac:dyDescent="0.25">
      <c r="A4947">
        <v>5090601</v>
      </c>
      <c r="B4947">
        <v>1011501</v>
      </c>
      <c r="C4947">
        <v>0</v>
      </c>
      <c r="D4947" t="s">
        <v>14</v>
      </c>
      <c r="E4947" t="s">
        <v>4419</v>
      </c>
      <c r="F4947" s="1">
        <v>100007117</v>
      </c>
      <c r="G4947" t="s">
        <v>3815</v>
      </c>
      <c r="H4947" s="22">
        <v>44530</v>
      </c>
      <c r="I4947">
        <v>1</v>
      </c>
      <c r="J4947" s="27">
        <f t="shared" si="114"/>
        <v>88</v>
      </c>
      <c r="K4947">
        <v>375</v>
      </c>
      <c r="L4947">
        <v>10.616</v>
      </c>
      <c r="M4947">
        <v>83.558999999999997</v>
      </c>
      <c r="N4947">
        <v>291.44099999999997</v>
      </c>
      <c r="O4947" s="15">
        <v>44530</v>
      </c>
      <c r="P4947" s="24">
        <v>47235</v>
      </c>
      <c r="R4947" s="12">
        <v>44530</v>
      </c>
      <c r="T4947">
        <v>36</v>
      </c>
    </row>
    <row r="4948" spans="1:20" ht="18.75" x14ac:dyDescent="0.25">
      <c r="A4948">
        <v>5090601</v>
      </c>
      <c r="B4948">
        <v>1011501</v>
      </c>
      <c r="C4948">
        <v>0</v>
      </c>
      <c r="D4948" t="s">
        <v>14</v>
      </c>
      <c r="E4948" t="s">
        <v>4419</v>
      </c>
      <c r="F4948" s="1">
        <v>100007122</v>
      </c>
      <c r="G4948" t="s">
        <v>3815</v>
      </c>
      <c r="H4948" s="22">
        <v>44530</v>
      </c>
      <c r="I4948">
        <v>1</v>
      </c>
      <c r="J4948" s="27">
        <f t="shared" si="114"/>
        <v>88</v>
      </c>
      <c r="K4948">
        <v>375</v>
      </c>
      <c r="L4948">
        <v>10.616</v>
      </c>
      <c r="M4948">
        <v>83.558999999999997</v>
      </c>
      <c r="N4948">
        <v>291.44099999999997</v>
      </c>
      <c r="O4948" s="15">
        <v>44530</v>
      </c>
      <c r="P4948" s="24">
        <v>47235</v>
      </c>
      <c r="R4948" s="12">
        <v>44530</v>
      </c>
      <c r="T4948">
        <v>36</v>
      </c>
    </row>
    <row r="4949" spans="1:20" ht="18.75" x14ac:dyDescent="0.25">
      <c r="A4949">
        <v>5090601</v>
      </c>
      <c r="B4949">
        <v>1011501</v>
      </c>
      <c r="C4949">
        <v>0</v>
      </c>
      <c r="D4949" t="s">
        <v>14</v>
      </c>
      <c r="E4949" t="s">
        <v>4419</v>
      </c>
      <c r="F4949" s="1">
        <v>100007127</v>
      </c>
      <c r="G4949" t="s">
        <v>3815</v>
      </c>
      <c r="H4949" s="22">
        <v>44530</v>
      </c>
      <c r="I4949">
        <v>1</v>
      </c>
      <c r="J4949" s="27">
        <f t="shared" si="114"/>
        <v>88</v>
      </c>
      <c r="K4949">
        <v>375</v>
      </c>
      <c r="L4949">
        <v>10.616</v>
      </c>
      <c r="M4949">
        <v>83.558999999999997</v>
      </c>
      <c r="N4949">
        <v>291.44099999999997</v>
      </c>
      <c r="O4949" s="15">
        <v>44530</v>
      </c>
      <c r="P4949" s="24">
        <v>47235</v>
      </c>
      <c r="R4949" s="12">
        <v>44530</v>
      </c>
      <c r="T4949">
        <v>36</v>
      </c>
    </row>
    <row r="4950" spans="1:20" ht="18.75" x14ac:dyDescent="0.25">
      <c r="A4950">
        <v>5090601</v>
      </c>
      <c r="B4950">
        <v>1011501</v>
      </c>
      <c r="C4950">
        <v>0</v>
      </c>
      <c r="D4950" t="s">
        <v>14</v>
      </c>
      <c r="E4950" t="s">
        <v>4419</v>
      </c>
      <c r="F4950" s="1">
        <v>100007136</v>
      </c>
      <c r="G4950" t="s">
        <v>3815</v>
      </c>
      <c r="H4950" s="22">
        <v>44561</v>
      </c>
      <c r="I4950">
        <v>1</v>
      </c>
      <c r="J4950" s="27">
        <f t="shared" si="114"/>
        <v>87</v>
      </c>
      <c r="K4950">
        <v>375</v>
      </c>
      <c r="L4950">
        <v>10.616</v>
      </c>
      <c r="M4950">
        <v>72.942999999999998</v>
      </c>
      <c r="N4950">
        <v>302.05700000000002</v>
      </c>
      <c r="O4950" s="15">
        <v>44561</v>
      </c>
      <c r="P4950" s="24">
        <v>47235</v>
      </c>
      <c r="R4950" s="12">
        <v>44561</v>
      </c>
      <c r="T4950">
        <v>36</v>
      </c>
    </row>
    <row r="4951" spans="1:20" ht="18.75" x14ac:dyDescent="0.25">
      <c r="A4951">
        <v>5090601</v>
      </c>
      <c r="B4951">
        <v>1011501</v>
      </c>
      <c r="C4951">
        <v>0</v>
      </c>
      <c r="D4951" t="s">
        <v>14</v>
      </c>
      <c r="E4951" t="s">
        <v>4419</v>
      </c>
      <c r="F4951" s="1">
        <v>100007139</v>
      </c>
      <c r="G4951" t="s">
        <v>3815</v>
      </c>
      <c r="H4951" s="22">
        <v>44561</v>
      </c>
      <c r="I4951">
        <v>1</v>
      </c>
      <c r="J4951" s="27">
        <f t="shared" si="114"/>
        <v>87</v>
      </c>
      <c r="K4951">
        <v>375</v>
      </c>
      <c r="L4951">
        <v>10.616</v>
      </c>
      <c r="M4951">
        <v>72.942999999999998</v>
      </c>
      <c r="N4951">
        <v>302.05700000000002</v>
      </c>
      <c r="O4951" s="15">
        <v>44561</v>
      </c>
      <c r="P4951" s="24">
        <v>47235</v>
      </c>
      <c r="R4951" s="12">
        <v>44561</v>
      </c>
      <c r="T4951">
        <v>36</v>
      </c>
    </row>
    <row r="4952" spans="1:20" ht="18.75" x14ac:dyDescent="0.25">
      <c r="A4952">
        <v>5090601</v>
      </c>
      <c r="B4952">
        <v>1011501</v>
      </c>
      <c r="C4952">
        <v>0</v>
      </c>
      <c r="D4952" t="s">
        <v>14</v>
      </c>
      <c r="E4952" t="s">
        <v>4420</v>
      </c>
      <c r="F4952" s="1">
        <v>100006844</v>
      </c>
      <c r="G4952" t="s">
        <v>3815</v>
      </c>
      <c r="H4952" s="22">
        <v>44150</v>
      </c>
      <c r="I4952">
        <v>1</v>
      </c>
      <c r="J4952" s="27">
        <f t="shared" si="114"/>
        <v>101</v>
      </c>
      <c r="K4952">
        <v>570</v>
      </c>
      <c r="L4952">
        <v>16.137</v>
      </c>
      <c r="M4952">
        <v>324.75299999999999</v>
      </c>
      <c r="N4952">
        <v>245.24700000000001</v>
      </c>
      <c r="O4952" s="15">
        <v>44150</v>
      </c>
      <c r="P4952" s="24">
        <v>47235</v>
      </c>
      <c r="R4952" s="12">
        <v>44150</v>
      </c>
      <c r="T4952">
        <v>36</v>
      </c>
    </row>
    <row r="4953" spans="1:20" ht="18.75" x14ac:dyDescent="0.25">
      <c r="A4953">
        <v>5090601</v>
      </c>
      <c r="B4953">
        <v>1011501</v>
      </c>
      <c r="C4953">
        <v>0</v>
      </c>
      <c r="D4953" t="s">
        <v>14</v>
      </c>
      <c r="E4953" t="s">
        <v>4421</v>
      </c>
      <c r="F4953" s="1">
        <v>100007284</v>
      </c>
      <c r="G4953" t="s">
        <v>3815</v>
      </c>
      <c r="H4953" s="22">
        <v>44742</v>
      </c>
      <c r="I4953">
        <v>1</v>
      </c>
      <c r="J4953" s="27">
        <f t="shared" si="114"/>
        <v>81</v>
      </c>
      <c r="K4953">
        <v>455</v>
      </c>
      <c r="L4953">
        <v>12.881</v>
      </c>
      <c r="M4953">
        <v>13.297000000000001</v>
      </c>
      <c r="N4953">
        <v>441.70299999999997</v>
      </c>
      <c r="O4953" s="15">
        <v>44742</v>
      </c>
      <c r="P4953" s="24">
        <v>47235</v>
      </c>
      <c r="R4953" s="12">
        <v>44742</v>
      </c>
      <c r="T4953">
        <v>36</v>
      </c>
    </row>
    <row r="4954" spans="1:20" ht="18.75" x14ac:dyDescent="0.25">
      <c r="A4954">
        <v>5090601</v>
      </c>
      <c r="B4954">
        <v>1011501</v>
      </c>
      <c r="C4954">
        <v>0</v>
      </c>
      <c r="D4954" t="s">
        <v>14</v>
      </c>
      <c r="E4954" t="s">
        <v>4421</v>
      </c>
      <c r="F4954" s="1">
        <v>100007286</v>
      </c>
      <c r="G4954" t="s">
        <v>3815</v>
      </c>
      <c r="H4954" s="22">
        <v>44742</v>
      </c>
      <c r="I4954">
        <v>1</v>
      </c>
      <c r="J4954" s="27">
        <f t="shared" si="114"/>
        <v>81</v>
      </c>
      <c r="K4954">
        <v>455</v>
      </c>
      <c r="L4954">
        <v>12.881</v>
      </c>
      <c r="M4954">
        <v>13.297000000000001</v>
      </c>
      <c r="N4954">
        <v>441.70299999999997</v>
      </c>
      <c r="O4954" s="15">
        <v>44742</v>
      </c>
      <c r="P4954" s="24">
        <v>47235</v>
      </c>
      <c r="R4954" s="12">
        <v>44742</v>
      </c>
      <c r="T4954">
        <v>36</v>
      </c>
    </row>
    <row r="4955" spans="1:20" ht="18.75" x14ac:dyDescent="0.25">
      <c r="A4955">
        <v>5090601</v>
      </c>
      <c r="B4955">
        <v>1011501</v>
      </c>
      <c r="C4955">
        <v>0</v>
      </c>
      <c r="D4955" t="s">
        <v>14</v>
      </c>
      <c r="E4955" t="s">
        <v>4421</v>
      </c>
      <c r="F4955" s="1">
        <v>100007289</v>
      </c>
      <c r="G4955" t="s">
        <v>3815</v>
      </c>
      <c r="H4955" s="22">
        <v>44742</v>
      </c>
      <c r="I4955">
        <v>1</v>
      </c>
      <c r="J4955" s="27">
        <f t="shared" si="114"/>
        <v>81</v>
      </c>
      <c r="K4955">
        <v>455</v>
      </c>
      <c r="L4955">
        <v>12.881</v>
      </c>
      <c r="M4955">
        <v>13.297000000000001</v>
      </c>
      <c r="N4955">
        <v>441.70299999999997</v>
      </c>
      <c r="O4955" s="15">
        <v>44742</v>
      </c>
      <c r="P4955" s="24">
        <v>47235</v>
      </c>
      <c r="R4955" s="12">
        <v>44742</v>
      </c>
      <c r="T4955">
        <v>36</v>
      </c>
    </row>
    <row r="4956" spans="1:20" ht="18.75" x14ac:dyDescent="0.25">
      <c r="A4956">
        <v>5090601</v>
      </c>
      <c r="B4956">
        <v>1011501</v>
      </c>
      <c r="C4956">
        <v>0</v>
      </c>
      <c r="D4956" t="s">
        <v>14</v>
      </c>
      <c r="E4956" t="s">
        <v>4422</v>
      </c>
      <c r="F4956" s="1">
        <v>100006804</v>
      </c>
      <c r="G4956" t="s">
        <v>3815</v>
      </c>
      <c r="H4956" s="22">
        <v>44104</v>
      </c>
      <c r="I4956">
        <v>3</v>
      </c>
      <c r="J4956" s="27">
        <f t="shared" si="114"/>
        <v>102</v>
      </c>
      <c r="K4956">
        <v>942</v>
      </c>
      <c r="L4956">
        <v>26.667999999999999</v>
      </c>
      <c r="M4956">
        <v>576.16200000000003</v>
      </c>
      <c r="N4956">
        <v>365.83800000000002</v>
      </c>
      <c r="O4956" s="15">
        <v>44104</v>
      </c>
      <c r="P4956" s="24">
        <v>47235</v>
      </c>
      <c r="R4956" s="12">
        <v>44104</v>
      </c>
      <c r="T4956">
        <v>36</v>
      </c>
    </row>
    <row r="4957" spans="1:20" ht="18.75" x14ac:dyDescent="0.25">
      <c r="A4957">
        <v>5090601</v>
      </c>
      <c r="B4957">
        <v>1011501</v>
      </c>
      <c r="C4957">
        <v>0</v>
      </c>
      <c r="D4957" t="s">
        <v>14</v>
      </c>
      <c r="E4957" t="s">
        <v>4423</v>
      </c>
      <c r="F4957" s="1">
        <v>100004461</v>
      </c>
      <c r="G4957" t="s">
        <v>3815</v>
      </c>
      <c r="H4957" s="22">
        <v>43434</v>
      </c>
      <c r="I4957">
        <v>1</v>
      </c>
      <c r="J4957" s="27">
        <f t="shared" si="114"/>
        <v>124</v>
      </c>
      <c r="K4957">
        <v>374</v>
      </c>
      <c r="L4957">
        <v>0</v>
      </c>
      <c r="M4957">
        <v>373.5</v>
      </c>
      <c r="N4957">
        <v>0.5</v>
      </c>
      <c r="O4957" s="15">
        <v>43434</v>
      </c>
      <c r="P4957" s="24">
        <v>47235</v>
      </c>
      <c r="R4957" s="12">
        <v>43434</v>
      </c>
      <c r="T4957">
        <v>24</v>
      </c>
    </row>
    <row r="4958" spans="1:20" ht="18.75" x14ac:dyDescent="0.25">
      <c r="A4958">
        <v>5090601</v>
      </c>
      <c r="B4958">
        <v>1011501</v>
      </c>
      <c r="C4958">
        <v>0</v>
      </c>
      <c r="D4958" t="s">
        <v>14</v>
      </c>
      <c r="E4958" t="s">
        <v>4423</v>
      </c>
      <c r="F4958" s="1">
        <v>100004461</v>
      </c>
      <c r="G4958" t="s">
        <v>3815</v>
      </c>
      <c r="H4958" s="22">
        <v>43434</v>
      </c>
      <c r="I4958">
        <v>1</v>
      </c>
      <c r="J4958" s="27">
        <f t="shared" si="114"/>
        <v>124</v>
      </c>
      <c r="K4958">
        <v>374</v>
      </c>
      <c r="L4958">
        <v>0</v>
      </c>
      <c r="M4958">
        <v>373.5</v>
      </c>
      <c r="N4958">
        <v>0.5</v>
      </c>
      <c r="O4958" s="15">
        <v>43434</v>
      </c>
      <c r="P4958" s="24">
        <v>47235</v>
      </c>
      <c r="R4958" s="12">
        <v>43434</v>
      </c>
      <c r="T4958">
        <v>24</v>
      </c>
    </row>
    <row r="4959" spans="1:20" ht="18.75" x14ac:dyDescent="0.25">
      <c r="A4959">
        <v>5090601</v>
      </c>
      <c r="B4959">
        <v>1011501</v>
      </c>
      <c r="C4959">
        <v>0</v>
      </c>
      <c r="D4959" t="s">
        <v>14</v>
      </c>
      <c r="E4959" t="s">
        <v>4424</v>
      </c>
      <c r="F4959" s="1">
        <v>100007301</v>
      </c>
      <c r="G4959" t="s">
        <v>3815</v>
      </c>
      <c r="H4959" s="22">
        <v>44282</v>
      </c>
      <c r="I4959">
        <v>1</v>
      </c>
      <c r="J4959" s="27">
        <f t="shared" si="114"/>
        <v>97</v>
      </c>
      <c r="K4959">
        <v>259.5</v>
      </c>
      <c r="L4959">
        <v>7.3470000000000004</v>
      </c>
      <c r="M4959">
        <v>116.59699999999999</v>
      </c>
      <c r="N4959">
        <v>142.90299999999999</v>
      </c>
      <c r="O4959" s="15">
        <v>44282</v>
      </c>
      <c r="P4959" s="24">
        <v>47235</v>
      </c>
      <c r="R4959" s="12">
        <v>44282</v>
      </c>
      <c r="T4959">
        <v>36</v>
      </c>
    </row>
    <row r="4960" spans="1:20" ht="18.75" x14ac:dyDescent="0.25">
      <c r="A4960">
        <v>5090601</v>
      </c>
      <c r="B4960">
        <v>1011501</v>
      </c>
      <c r="C4960">
        <v>0</v>
      </c>
      <c r="D4960" t="s">
        <v>14</v>
      </c>
      <c r="E4960" t="s">
        <v>4425</v>
      </c>
      <c r="F4960" s="1">
        <v>100006895</v>
      </c>
      <c r="G4960" t="s">
        <v>3815</v>
      </c>
      <c r="H4960" s="22">
        <v>44248</v>
      </c>
      <c r="I4960">
        <v>2</v>
      </c>
      <c r="J4960" s="27">
        <f t="shared" si="114"/>
        <v>98</v>
      </c>
      <c r="K4960">
        <v>537.5</v>
      </c>
      <c r="L4960">
        <v>15.217000000000001</v>
      </c>
      <c r="M4960">
        <v>258.19600000000003</v>
      </c>
      <c r="N4960">
        <v>279.30399999999997</v>
      </c>
      <c r="O4960" s="15">
        <v>44248</v>
      </c>
      <c r="P4960" s="24">
        <v>47235</v>
      </c>
      <c r="R4960" s="12">
        <v>44248</v>
      </c>
      <c r="T4960">
        <v>36</v>
      </c>
    </row>
    <row r="4961" spans="1:20" ht="18.75" x14ac:dyDescent="0.25">
      <c r="A4961">
        <v>5090601</v>
      </c>
      <c r="B4961">
        <v>1011501</v>
      </c>
      <c r="C4961">
        <v>0</v>
      </c>
      <c r="D4961" t="s">
        <v>14</v>
      </c>
      <c r="E4961" t="s">
        <v>4425</v>
      </c>
      <c r="F4961" s="1">
        <v>100006901</v>
      </c>
      <c r="G4961" t="s">
        <v>3815</v>
      </c>
      <c r="H4961" s="22">
        <v>44255</v>
      </c>
      <c r="I4961">
        <v>2</v>
      </c>
      <c r="J4961" s="27">
        <f t="shared" si="114"/>
        <v>97</v>
      </c>
      <c r="K4961">
        <v>537.5</v>
      </c>
      <c r="L4961">
        <v>15.217000000000001</v>
      </c>
      <c r="M4961">
        <v>254.76</v>
      </c>
      <c r="N4961">
        <v>282.74</v>
      </c>
      <c r="O4961" s="15">
        <v>44255</v>
      </c>
      <c r="P4961" s="24">
        <v>47235</v>
      </c>
      <c r="R4961" s="12">
        <v>44255</v>
      </c>
      <c r="T4961">
        <v>36</v>
      </c>
    </row>
    <row r="4962" spans="1:20" ht="18.75" x14ac:dyDescent="0.25">
      <c r="A4962">
        <v>5090601</v>
      </c>
      <c r="B4962">
        <v>1011501</v>
      </c>
      <c r="C4962">
        <v>0</v>
      </c>
      <c r="D4962" t="s">
        <v>14</v>
      </c>
      <c r="E4962" t="s">
        <v>4426</v>
      </c>
      <c r="F4962" s="1">
        <v>100006911</v>
      </c>
      <c r="G4962" t="s">
        <v>3815</v>
      </c>
      <c r="H4962" s="22">
        <v>44255</v>
      </c>
      <c r="I4962">
        <v>2</v>
      </c>
      <c r="J4962" s="27">
        <f t="shared" si="114"/>
        <v>97</v>
      </c>
      <c r="K4962">
        <v>537.5</v>
      </c>
      <c r="L4962">
        <v>15.217000000000001</v>
      </c>
      <c r="M4962">
        <v>254.76</v>
      </c>
      <c r="N4962">
        <v>282.74</v>
      </c>
      <c r="O4962" s="15">
        <v>44255</v>
      </c>
      <c r="P4962" s="24">
        <v>47235</v>
      </c>
      <c r="R4962" s="12">
        <v>44255</v>
      </c>
      <c r="T4962">
        <v>36</v>
      </c>
    </row>
    <row r="4963" spans="1:20" ht="18.75" x14ac:dyDescent="0.25">
      <c r="A4963">
        <v>5090601</v>
      </c>
      <c r="B4963">
        <v>1011501</v>
      </c>
      <c r="C4963">
        <v>0</v>
      </c>
      <c r="D4963" t="s">
        <v>14</v>
      </c>
      <c r="E4963" t="s">
        <v>4313</v>
      </c>
      <c r="F4963" s="1">
        <v>100007110</v>
      </c>
      <c r="G4963" t="s">
        <v>3815</v>
      </c>
      <c r="H4963" s="22">
        <v>44530</v>
      </c>
      <c r="I4963">
        <v>1</v>
      </c>
      <c r="J4963" s="27">
        <f t="shared" si="114"/>
        <v>88</v>
      </c>
      <c r="K4963">
        <v>258</v>
      </c>
      <c r="L4963">
        <v>7.3040000000000003</v>
      </c>
      <c r="M4963">
        <v>57.488</v>
      </c>
      <c r="N4963">
        <v>200.512</v>
      </c>
      <c r="O4963" s="15">
        <v>44530</v>
      </c>
      <c r="P4963" s="24">
        <v>47235</v>
      </c>
      <c r="R4963" s="12">
        <v>44530</v>
      </c>
      <c r="T4963">
        <v>36</v>
      </c>
    </row>
    <row r="4964" spans="1:20" ht="18.75" x14ac:dyDescent="0.25">
      <c r="A4964">
        <v>5090601</v>
      </c>
      <c r="B4964">
        <v>1011501</v>
      </c>
      <c r="C4964">
        <v>0</v>
      </c>
      <c r="D4964" t="s">
        <v>14</v>
      </c>
      <c r="E4964" t="s">
        <v>4313</v>
      </c>
      <c r="F4964" s="1">
        <v>100007112</v>
      </c>
      <c r="G4964" t="s">
        <v>3815</v>
      </c>
      <c r="H4964" s="22">
        <v>44530</v>
      </c>
      <c r="I4964">
        <v>2</v>
      </c>
      <c r="J4964" s="27">
        <f t="shared" si="114"/>
        <v>88</v>
      </c>
      <c r="K4964">
        <v>516</v>
      </c>
      <c r="L4964">
        <v>14.608000000000001</v>
      </c>
      <c r="M4964">
        <v>114.98</v>
      </c>
      <c r="N4964">
        <v>401.02</v>
      </c>
      <c r="O4964" s="15">
        <v>44530</v>
      </c>
      <c r="P4964" s="24">
        <v>47235</v>
      </c>
      <c r="R4964" s="12">
        <v>44530</v>
      </c>
      <c r="T4964">
        <v>36</v>
      </c>
    </row>
    <row r="4965" spans="1:20" ht="18.75" x14ac:dyDescent="0.25">
      <c r="A4965">
        <v>5090601</v>
      </c>
      <c r="B4965">
        <v>1011501</v>
      </c>
      <c r="C4965">
        <v>0</v>
      </c>
      <c r="D4965" t="s">
        <v>14</v>
      </c>
      <c r="E4965" t="s">
        <v>4313</v>
      </c>
      <c r="F4965" s="1">
        <v>100007115</v>
      </c>
      <c r="G4965" t="s">
        <v>3815</v>
      </c>
      <c r="H4965" s="22">
        <v>44530</v>
      </c>
      <c r="I4965">
        <v>1</v>
      </c>
      <c r="J4965" s="27">
        <f t="shared" si="114"/>
        <v>88</v>
      </c>
      <c r="K4965">
        <v>258</v>
      </c>
      <c r="L4965">
        <v>7.3040000000000003</v>
      </c>
      <c r="M4965">
        <v>57.488</v>
      </c>
      <c r="N4965">
        <v>200.512</v>
      </c>
      <c r="O4965" s="15">
        <v>44530</v>
      </c>
      <c r="P4965" s="24">
        <v>47235</v>
      </c>
      <c r="R4965" s="12">
        <v>44530</v>
      </c>
      <c r="T4965">
        <v>36</v>
      </c>
    </row>
    <row r="4966" spans="1:20" ht="18.75" x14ac:dyDescent="0.25">
      <c r="A4966">
        <v>5090601</v>
      </c>
      <c r="B4966">
        <v>1011501</v>
      </c>
      <c r="C4966">
        <v>0</v>
      </c>
      <c r="D4966" t="s">
        <v>14</v>
      </c>
      <c r="E4966" t="s">
        <v>4313</v>
      </c>
      <c r="F4966" s="1">
        <v>100007118</v>
      </c>
      <c r="G4966" t="s">
        <v>3815</v>
      </c>
      <c r="H4966" s="22">
        <v>44530</v>
      </c>
      <c r="I4966">
        <v>1</v>
      </c>
      <c r="J4966" s="27">
        <f t="shared" si="114"/>
        <v>88</v>
      </c>
      <c r="K4966">
        <v>258</v>
      </c>
      <c r="L4966">
        <v>7.3040000000000003</v>
      </c>
      <c r="M4966">
        <v>57.488</v>
      </c>
      <c r="N4966">
        <v>200.512</v>
      </c>
      <c r="O4966" s="15">
        <v>44530</v>
      </c>
      <c r="P4966" s="24">
        <v>47235</v>
      </c>
      <c r="R4966" s="12">
        <v>44530</v>
      </c>
      <c r="T4966">
        <v>36</v>
      </c>
    </row>
    <row r="4967" spans="1:20" ht="18.75" x14ac:dyDescent="0.25">
      <c r="A4967">
        <v>5090601</v>
      </c>
      <c r="B4967">
        <v>1011501</v>
      </c>
      <c r="C4967">
        <v>0</v>
      </c>
      <c r="D4967" t="s">
        <v>14</v>
      </c>
      <c r="E4967" t="s">
        <v>4313</v>
      </c>
      <c r="F4967" s="1">
        <v>100007120</v>
      </c>
      <c r="G4967" t="s">
        <v>3815</v>
      </c>
      <c r="H4967" s="22">
        <v>44530</v>
      </c>
      <c r="I4967">
        <v>2</v>
      </c>
      <c r="J4967" s="27">
        <f t="shared" si="114"/>
        <v>88</v>
      </c>
      <c r="K4967">
        <v>516</v>
      </c>
      <c r="L4967">
        <v>14.608000000000001</v>
      </c>
      <c r="M4967">
        <v>114.98</v>
      </c>
      <c r="N4967">
        <v>401.02</v>
      </c>
      <c r="O4967" s="15">
        <v>44530</v>
      </c>
      <c r="P4967" s="24">
        <v>47235</v>
      </c>
      <c r="R4967" s="12">
        <v>44530</v>
      </c>
      <c r="T4967">
        <v>36</v>
      </c>
    </row>
    <row r="4968" spans="1:20" ht="18.75" x14ac:dyDescent="0.25">
      <c r="A4968">
        <v>5090601</v>
      </c>
      <c r="B4968">
        <v>1011501</v>
      </c>
      <c r="C4968">
        <v>0</v>
      </c>
      <c r="D4968" t="s">
        <v>14</v>
      </c>
      <c r="E4968" t="s">
        <v>4313</v>
      </c>
      <c r="F4968" s="1">
        <v>100007125</v>
      </c>
      <c r="G4968" t="s">
        <v>3815</v>
      </c>
      <c r="H4968" s="22">
        <v>44530</v>
      </c>
      <c r="I4968">
        <v>1</v>
      </c>
      <c r="J4968" s="27">
        <f t="shared" si="114"/>
        <v>88</v>
      </c>
      <c r="K4968">
        <v>258</v>
      </c>
      <c r="L4968">
        <v>7.3040000000000003</v>
      </c>
      <c r="M4968">
        <v>57.488</v>
      </c>
      <c r="N4968">
        <v>200.512</v>
      </c>
      <c r="O4968" s="15">
        <v>44530</v>
      </c>
      <c r="P4968" s="24">
        <v>47235</v>
      </c>
      <c r="R4968" s="12">
        <v>44530</v>
      </c>
      <c r="T4968">
        <v>36</v>
      </c>
    </row>
    <row r="4969" spans="1:20" ht="18.75" x14ac:dyDescent="0.25">
      <c r="A4969">
        <v>5090601</v>
      </c>
      <c r="B4969">
        <v>1011501</v>
      </c>
      <c r="C4969">
        <v>0</v>
      </c>
      <c r="D4969" t="s">
        <v>14</v>
      </c>
      <c r="E4969" t="s">
        <v>4313</v>
      </c>
      <c r="F4969" s="1">
        <v>100007140</v>
      </c>
      <c r="G4969" t="s">
        <v>3815</v>
      </c>
      <c r="H4969" s="22">
        <v>44561</v>
      </c>
      <c r="I4969">
        <v>2</v>
      </c>
      <c r="J4969" s="27">
        <f t="shared" si="114"/>
        <v>87</v>
      </c>
      <c r="K4969">
        <v>516</v>
      </c>
      <c r="L4969">
        <v>14.608000000000001</v>
      </c>
      <c r="M4969">
        <v>100.372</v>
      </c>
      <c r="N4969">
        <v>415.62799999999999</v>
      </c>
      <c r="O4969" s="15">
        <v>44561</v>
      </c>
      <c r="P4969" s="24">
        <v>47235</v>
      </c>
      <c r="R4969" s="12">
        <v>44561</v>
      </c>
      <c r="T4969">
        <v>36</v>
      </c>
    </row>
    <row r="4970" spans="1:20" ht="18.75" x14ac:dyDescent="0.25">
      <c r="A4970">
        <v>5090601</v>
      </c>
      <c r="B4970">
        <v>1011501</v>
      </c>
      <c r="C4970">
        <v>0</v>
      </c>
      <c r="D4970" t="s">
        <v>14</v>
      </c>
      <c r="E4970" t="s">
        <v>4427</v>
      </c>
      <c r="F4970" s="1">
        <v>100002185</v>
      </c>
      <c r="G4970" t="s">
        <v>3815</v>
      </c>
      <c r="H4970" s="22">
        <v>42521</v>
      </c>
      <c r="I4970">
        <v>1</v>
      </c>
      <c r="J4970" s="27">
        <f t="shared" si="114"/>
        <v>154</v>
      </c>
      <c r="K4970">
        <v>240</v>
      </c>
      <c r="L4970">
        <v>0</v>
      </c>
      <c r="M4970">
        <v>239</v>
      </c>
      <c r="N4970">
        <v>1</v>
      </c>
      <c r="O4970" s="15">
        <v>42521</v>
      </c>
      <c r="P4970" s="24">
        <v>47235</v>
      </c>
      <c r="R4970" s="12">
        <v>42521</v>
      </c>
      <c r="T4970">
        <v>24</v>
      </c>
    </row>
    <row r="4971" spans="1:20" ht="18.75" x14ac:dyDescent="0.25">
      <c r="A4971">
        <v>5090601</v>
      </c>
      <c r="B4971">
        <v>1011501</v>
      </c>
      <c r="C4971">
        <v>0</v>
      </c>
      <c r="D4971" t="s">
        <v>14</v>
      </c>
      <c r="E4971" t="s">
        <v>4428</v>
      </c>
      <c r="F4971" s="1">
        <v>100007111</v>
      </c>
      <c r="G4971" t="s">
        <v>3815</v>
      </c>
      <c r="H4971" s="22">
        <v>44530</v>
      </c>
      <c r="I4971">
        <v>1</v>
      </c>
      <c r="J4971" s="27">
        <f t="shared" si="114"/>
        <v>88</v>
      </c>
      <c r="K4971">
        <v>55.5</v>
      </c>
      <c r="L4971">
        <v>1.571</v>
      </c>
      <c r="M4971">
        <v>12.366</v>
      </c>
      <c r="N4971">
        <v>43.134</v>
      </c>
      <c r="O4971" s="15">
        <v>44530</v>
      </c>
      <c r="P4971" s="24">
        <v>47235</v>
      </c>
      <c r="R4971" s="12">
        <v>44530</v>
      </c>
      <c r="T4971">
        <v>36</v>
      </c>
    </row>
    <row r="4972" spans="1:20" ht="18.75" x14ac:dyDescent="0.25">
      <c r="A4972">
        <v>5090601</v>
      </c>
      <c r="B4972">
        <v>1011501</v>
      </c>
      <c r="C4972">
        <v>0</v>
      </c>
      <c r="D4972" t="s">
        <v>14</v>
      </c>
      <c r="E4972" t="s">
        <v>4428</v>
      </c>
      <c r="F4972" s="1">
        <v>100007113</v>
      </c>
      <c r="G4972" t="s">
        <v>3815</v>
      </c>
      <c r="H4972" s="22">
        <v>44530</v>
      </c>
      <c r="I4972">
        <v>2</v>
      </c>
      <c r="J4972" s="27">
        <f t="shared" si="114"/>
        <v>88</v>
      </c>
      <c r="K4972">
        <v>111</v>
      </c>
      <c r="L4972">
        <v>3.1419999999999999</v>
      </c>
      <c r="M4972">
        <v>24.731000000000002</v>
      </c>
      <c r="N4972">
        <v>86.269000000000005</v>
      </c>
      <c r="O4972" s="15">
        <v>44530</v>
      </c>
      <c r="P4972" s="24">
        <v>47235</v>
      </c>
      <c r="R4972" s="12">
        <v>44530</v>
      </c>
      <c r="T4972">
        <v>36</v>
      </c>
    </row>
    <row r="4973" spans="1:20" ht="18.75" x14ac:dyDescent="0.25">
      <c r="A4973">
        <v>5090601</v>
      </c>
      <c r="B4973">
        <v>1011501</v>
      </c>
      <c r="C4973">
        <v>0</v>
      </c>
      <c r="D4973" t="s">
        <v>14</v>
      </c>
      <c r="E4973" t="s">
        <v>4428</v>
      </c>
      <c r="F4973" s="1">
        <v>100007116</v>
      </c>
      <c r="G4973" t="s">
        <v>3815</v>
      </c>
      <c r="H4973" s="22">
        <v>44530</v>
      </c>
      <c r="I4973">
        <v>1</v>
      </c>
      <c r="J4973" s="27">
        <f t="shared" si="114"/>
        <v>88</v>
      </c>
      <c r="K4973">
        <v>55.5</v>
      </c>
      <c r="L4973">
        <v>1.571</v>
      </c>
      <c r="M4973">
        <v>12.366</v>
      </c>
      <c r="N4973">
        <v>43.134</v>
      </c>
      <c r="O4973" s="15">
        <v>44530</v>
      </c>
      <c r="P4973" s="24">
        <v>47235</v>
      </c>
      <c r="R4973" s="12">
        <v>44530</v>
      </c>
      <c r="T4973">
        <v>36</v>
      </c>
    </row>
    <row r="4974" spans="1:20" ht="18.75" x14ac:dyDescent="0.25">
      <c r="A4974">
        <v>5090601</v>
      </c>
      <c r="B4974">
        <v>1011501</v>
      </c>
      <c r="C4974">
        <v>0</v>
      </c>
      <c r="D4974" t="s">
        <v>14</v>
      </c>
      <c r="E4974" t="s">
        <v>4428</v>
      </c>
      <c r="F4974" s="1">
        <v>100007119</v>
      </c>
      <c r="G4974" t="s">
        <v>3815</v>
      </c>
      <c r="H4974" s="22">
        <v>44530</v>
      </c>
      <c r="I4974">
        <v>1</v>
      </c>
      <c r="J4974" s="27">
        <f t="shared" si="114"/>
        <v>88</v>
      </c>
      <c r="K4974">
        <v>55.5</v>
      </c>
      <c r="L4974">
        <v>1.571</v>
      </c>
      <c r="M4974">
        <v>12.366</v>
      </c>
      <c r="N4974">
        <v>43.134</v>
      </c>
      <c r="O4974" s="15">
        <v>44530</v>
      </c>
      <c r="P4974" s="24">
        <v>47235</v>
      </c>
      <c r="R4974" s="12">
        <v>44530</v>
      </c>
      <c r="T4974">
        <v>36</v>
      </c>
    </row>
    <row r="4975" spans="1:20" ht="18.75" x14ac:dyDescent="0.25">
      <c r="A4975">
        <v>5090601</v>
      </c>
      <c r="B4975">
        <v>1011501</v>
      </c>
      <c r="C4975">
        <v>0</v>
      </c>
      <c r="D4975" t="s">
        <v>14</v>
      </c>
      <c r="E4975" t="s">
        <v>4428</v>
      </c>
      <c r="F4975" s="1">
        <v>100007121</v>
      </c>
      <c r="G4975" t="s">
        <v>3815</v>
      </c>
      <c r="H4975" s="22">
        <v>44530</v>
      </c>
      <c r="I4975">
        <v>2</v>
      </c>
      <c r="J4975" s="27">
        <f t="shared" si="114"/>
        <v>88</v>
      </c>
      <c r="K4975">
        <v>111</v>
      </c>
      <c r="L4975">
        <v>3.1419999999999999</v>
      </c>
      <c r="M4975">
        <v>24.731000000000002</v>
      </c>
      <c r="N4975">
        <v>86.269000000000005</v>
      </c>
      <c r="O4975" s="15">
        <v>44530</v>
      </c>
      <c r="P4975" s="24">
        <v>47235</v>
      </c>
      <c r="R4975" s="12">
        <v>44530</v>
      </c>
      <c r="T4975">
        <v>36</v>
      </c>
    </row>
    <row r="4976" spans="1:20" ht="18.75" x14ac:dyDescent="0.25">
      <c r="A4976">
        <v>5090601</v>
      </c>
      <c r="B4976">
        <v>1011501</v>
      </c>
      <c r="C4976">
        <v>0</v>
      </c>
      <c r="D4976" t="s">
        <v>14</v>
      </c>
      <c r="E4976" t="s">
        <v>4428</v>
      </c>
      <c r="F4976" s="1">
        <v>100007126</v>
      </c>
      <c r="G4976" t="s">
        <v>3815</v>
      </c>
      <c r="H4976" s="22">
        <v>44530</v>
      </c>
      <c r="I4976">
        <v>1</v>
      </c>
      <c r="J4976" s="27">
        <f t="shared" si="114"/>
        <v>88</v>
      </c>
      <c r="K4976">
        <v>55.5</v>
      </c>
      <c r="L4976">
        <v>1.571</v>
      </c>
      <c r="M4976">
        <v>12.366</v>
      </c>
      <c r="N4976">
        <v>43.134</v>
      </c>
      <c r="O4976" s="15">
        <v>44530</v>
      </c>
      <c r="P4976" s="24">
        <v>47235</v>
      </c>
      <c r="R4976" s="12">
        <v>44530</v>
      </c>
      <c r="T4976">
        <v>36</v>
      </c>
    </row>
    <row r="4977" spans="1:20" ht="18.75" x14ac:dyDescent="0.25">
      <c r="A4977">
        <v>5090601</v>
      </c>
      <c r="B4977">
        <v>1011501</v>
      </c>
      <c r="C4977">
        <v>0</v>
      </c>
      <c r="D4977" t="s">
        <v>14</v>
      </c>
      <c r="E4977" t="s">
        <v>4428</v>
      </c>
      <c r="F4977" s="1">
        <v>100007138</v>
      </c>
      <c r="G4977" t="s">
        <v>3815</v>
      </c>
      <c r="H4977" s="22">
        <v>44561</v>
      </c>
      <c r="I4977">
        <v>1</v>
      </c>
      <c r="J4977" s="27">
        <f t="shared" si="114"/>
        <v>87</v>
      </c>
      <c r="K4977">
        <v>55.5</v>
      </c>
      <c r="L4977">
        <v>1.571</v>
      </c>
      <c r="M4977">
        <v>10.795</v>
      </c>
      <c r="N4977">
        <v>44.704999999999998</v>
      </c>
      <c r="O4977" s="15">
        <v>44561</v>
      </c>
      <c r="P4977" s="24">
        <v>47235</v>
      </c>
      <c r="R4977" s="12">
        <v>44561</v>
      </c>
      <c r="T4977">
        <v>36</v>
      </c>
    </row>
    <row r="4978" spans="1:20" ht="18.75" x14ac:dyDescent="0.25">
      <c r="A4978">
        <v>5090601</v>
      </c>
      <c r="B4978">
        <v>1011501</v>
      </c>
      <c r="C4978">
        <v>0</v>
      </c>
      <c r="D4978" t="s">
        <v>14</v>
      </c>
      <c r="E4978" t="s">
        <v>4428</v>
      </c>
      <c r="F4978" s="1">
        <v>100007141</v>
      </c>
      <c r="G4978" t="s">
        <v>3815</v>
      </c>
      <c r="H4978" s="22">
        <v>44561</v>
      </c>
      <c r="I4978">
        <v>2</v>
      </c>
      <c r="J4978" s="27">
        <f t="shared" si="114"/>
        <v>87</v>
      </c>
      <c r="K4978">
        <v>111</v>
      </c>
      <c r="L4978">
        <v>3.1419999999999999</v>
      </c>
      <c r="M4978">
        <v>21.588999999999999</v>
      </c>
      <c r="N4978">
        <v>89.411000000000001</v>
      </c>
      <c r="O4978" s="15">
        <v>44561</v>
      </c>
      <c r="P4978" s="24">
        <v>47235</v>
      </c>
      <c r="R4978" s="12">
        <v>44561</v>
      </c>
      <c r="T4978">
        <v>36</v>
      </c>
    </row>
    <row r="4979" spans="1:20" ht="18.75" x14ac:dyDescent="0.25">
      <c r="A4979">
        <v>5090601</v>
      </c>
      <c r="B4979">
        <v>1011501</v>
      </c>
      <c r="C4979">
        <v>0</v>
      </c>
      <c r="D4979" t="s">
        <v>14</v>
      </c>
      <c r="E4979" t="s">
        <v>4429</v>
      </c>
      <c r="F4979" s="1">
        <v>100006902</v>
      </c>
      <c r="G4979" t="s">
        <v>3815</v>
      </c>
      <c r="H4979" s="22">
        <v>44255</v>
      </c>
      <c r="I4979">
        <v>2</v>
      </c>
      <c r="J4979" s="27">
        <f t="shared" si="114"/>
        <v>97</v>
      </c>
      <c r="K4979">
        <v>111</v>
      </c>
      <c r="L4979">
        <v>3.1419999999999999</v>
      </c>
      <c r="M4979">
        <v>52.607999999999997</v>
      </c>
      <c r="N4979">
        <v>58.392000000000003</v>
      </c>
      <c r="O4979" s="15">
        <v>44255</v>
      </c>
      <c r="P4979" s="24">
        <v>47235</v>
      </c>
      <c r="R4979" s="12">
        <v>44255</v>
      </c>
      <c r="T4979">
        <v>36</v>
      </c>
    </row>
    <row r="4980" spans="1:20" ht="18.75" x14ac:dyDescent="0.25">
      <c r="A4980">
        <v>5090601</v>
      </c>
      <c r="B4980">
        <v>1011501</v>
      </c>
      <c r="C4980">
        <v>0</v>
      </c>
      <c r="D4980" t="s">
        <v>14</v>
      </c>
      <c r="E4980" t="s">
        <v>4429</v>
      </c>
      <c r="F4980" s="1">
        <v>100006912</v>
      </c>
      <c r="G4980" t="s">
        <v>3815</v>
      </c>
      <c r="H4980" s="22">
        <v>44255</v>
      </c>
      <c r="I4980">
        <v>2</v>
      </c>
      <c r="J4980" s="27">
        <f t="shared" si="114"/>
        <v>97</v>
      </c>
      <c r="K4980">
        <v>111</v>
      </c>
      <c r="L4980">
        <v>3.1419999999999999</v>
      </c>
      <c r="M4980">
        <v>52.607999999999997</v>
      </c>
      <c r="N4980">
        <v>58.392000000000003</v>
      </c>
      <c r="O4980" s="15">
        <v>44255</v>
      </c>
      <c r="P4980" s="24">
        <v>47235</v>
      </c>
      <c r="R4980" s="12">
        <v>44255</v>
      </c>
      <c r="T4980">
        <v>36</v>
      </c>
    </row>
    <row r="4981" spans="1:20" ht="18.75" x14ac:dyDescent="0.25">
      <c r="A4981">
        <v>5090601</v>
      </c>
      <c r="B4981">
        <v>1011501</v>
      </c>
      <c r="C4981">
        <v>0</v>
      </c>
      <c r="D4981" t="s">
        <v>14</v>
      </c>
      <c r="E4981" t="s">
        <v>4430</v>
      </c>
      <c r="F4981" s="1">
        <v>100006445</v>
      </c>
      <c r="G4981" t="s">
        <v>3815</v>
      </c>
      <c r="H4981" s="22">
        <v>43646</v>
      </c>
      <c r="I4981">
        <v>1</v>
      </c>
      <c r="J4981" s="27">
        <f t="shared" si="114"/>
        <v>117</v>
      </c>
      <c r="K4981">
        <v>93</v>
      </c>
      <c r="L4981">
        <v>0</v>
      </c>
      <c r="M4981">
        <v>93</v>
      </c>
      <c r="N4981">
        <v>0</v>
      </c>
      <c r="O4981" s="15">
        <v>43646</v>
      </c>
      <c r="P4981" s="24">
        <v>47235</v>
      </c>
      <c r="R4981" s="12">
        <v>43646</v>
      </c>
      <c r="T4981">
        <v>36</v>
      </c>
    </row>
    <row r="4982" spans="1:20" ht="18.75" x14ac:dyDescent="0.25">
      <c r="A4982">
        <v>5090601</v>
      </c>
      <c r="B4982">
        <v>1011501</v>
      </c>
      <c r="C4982">
        <v>0</v>
      </c>
      <c r="D4982" t="s">
        <v>14</v>
      </c>
      <c r="E4982" t="s">
        <v>4430</v>
      </c>
      <c r="F4982" s="1">
        <v>100006864</v>
      </c>
      <c r="G4982" t="s">
        <v>3815</v>
      </c>
      <c r="H4982" s="22">
        <v>44178</v>
      </c>
      <c r="I4982">
        <v>1</v>
      </c>
      <c r="J4982" s="27">
        <f t="shared" si="114"/>
        <v>100</v>
      </c>
      <c r="K4982">
        <v>89</v>
      </c>
      <c r="L4982">
        <v>2.52</v>
      </c>
      <c r="M4982">
        <v>48.438000000000002</v>
      </c>
      <c r="N4982">
        <v>40.561999999999998</v>
      </c>
      <c r="O4982" s="15">
        <v>44178</v>
      </c>
      <c r="P4982" s="24">
        <v>47235</v>
      </c>
      <c r="R4982" s="12">
        <v>44178</v>
      </c>
      <c r="T4982">
        <v>36</v>
      </c>
    </row>
    <row r="4983" spans="1:20" ht="18.75" x14ac:dyDescent="0.25">
      <c r="A4983">
        <v>5090601</v>
      </c>
      <c r="B4983">
        <v>1011501</v>
      </c>
      <c r="C4983">
        <v>0</v>
      </c>
      <c r="D4983" t="s">
        <v>14</v>
      </c>
      <c r="E4983" t="s">
        <v>4431</v>
      </c>
      <c r="F4983" s="1">
        <v>100006896</v>
      </c>
      <c r="G4983" t="s">
        <v>3815</v>
      </c>
      <c r="H4983" s="22">
        <v>44248</v>
      </c>
      <c r="I4983">
        <v>2</v>
      </c>
      <c r="J4983" s="27">
        <f t="shared" si="114"/>
        <v>98</v>
      </c>
      <c r="K4983">
        <v>157.5</v>
      </c>
      <c r="L4983">
        <v>4.4589999999999996</v>
      </c>
      <c r="M4983">
        <v>75.656999999999996</v>
      </c>
      <c r="N4983">
        <v>81.843000000000004</v>
      </c>
      <c r="O4983" s="15">
        <v>44248</v>
      </c>
      <c r="P4983" s="24">
        <v>47235</v>
      </c>
      <c r="R4983" s="12">
        <v>44248</v>
      </c>
      <c r="T4983">
        <v>36</v>
      </c>
    </row>
    <row r="4984" spans="1:20" ht="18.75" x14ac:dyDescent="0.25">
      <c r="A4984">
        <v>5090601</v>
      </c>
      <c r="B4984">
        <v>1011501</v>
      </c>
      <c r="C4984">
        <v>0</v>
      </c>
      <c r="D4984" t="s">
        <v>14</v>
      </c>
      <c r="E4984" t="s">
        <v>4432</v>
      </c>
      <c r="F4984" s="1">
        <v>100007062</v>
      </c>
      <c r="G4984" t="s">
        <v>3815</v>
      </c>
      <c r="H4984" s="22">
        <v>44466</v>
      </c>
      <c r="I4984">
        <v>5</v>
      </c>
      <c r="J4984" s="27">
        <f t="shared" si="114"/>
        <v>91</v>
      </c>
      <c r="K4984">
        <v>1700</v>
      </c>
      <c r="L4984">
        <v>48.128</v>
      </c>
      <c r="M4984">
        <v>478.173</v>
      </c>
      <c r="N4984">
        <v>1221.827</v>
      </c>
      <c r="O4984" s="15">
        <v>44466</v>
      </c>
      <c r="P4984" s="24">
        <v>47235</v>
      </c>
      <c r="R4984" s="12">
        <v>44466</v>
      </c>
      <c r="T4984">
        <v>36</v>
      </c>
    </row>
    <row r="4985" spans="1:20" ht="18.75" x14ac:dyDescent="0.25">
      <c r="A4985">
        <v>5090601</v>
      </c>
      <c r="B4985">
        <v>1011501</v>
      </c>
      <c r="C4985">
        <v>0</v>
      </c>
      <c r="D4985" t="s">
        <v>14</v>
      </c>
      <c r="E4985" t="s">
        <v>4433</v>
      </c>
      <c r="F4985" s="1">
        <v>100006863</v>
      </c>
      <c r="G4985" t="s">
        <v>3815</v>
      </c>
      <c r="H4985" s="22">
        <v>44178</v>
      </c>
      <c r="I4985">
        <v>1</v>
      </c>
      <c r="J4985" s="27">
        <f t="shared" si="114"/>
        <v>100</v>
      </c>
      <c r="K4985">
        <v>298</v>
      </c>
      <c r="L4985">
        <v>8.4369999999999994</v>
      </c>
      <c r="M4985">
        <v>162.185</v>
      </c>
      <c r="N4985">
        <v>135.815</v>
      </c>
      <c r="O4985" s="15">
        <v>44178</v>
      </c>
      <c r="P4985" s="24">
        <v>47235</v>
      </c>
      <c r="R4985" s="12">
        <v>44178</v>
      </c>
      <c r="T4985">
        <v>36</v>
      </c>
    </row>
    <row r="4986" spans="1:20" ht="18.75" x14ac:dyDescent="0.25">
      <c r="A4986">
        <v>5090601</v>
      </c>
      <c r="B4986">
        <v>1011501</v>
      </c>
      <c r="C4986">
        <v>0</v>
      </c>
      <c r="D4986" t="s">
        <v>14</v>
      </c>
      <c r="E4986" t="s">
        <v>4434</v>
      </c>
      <c r="F4986" s="1">
        <v>100002147</v>
      </c>
      <c r="G4986" t="s">
        <v>3815</v>
      </c>
      <c r="H4986" s="22">
        <v>38943</v>
      </c>
      <c r="I4986">
        <v>1</v>
      </c>
      <c r="J4986" s="27">
        <f t="shared" si="114"/>
        <v>272</v>
      </c>
      <c r="K4986">
        <v>43</v>
      </c>
      <c r="L4986">
        <v>0</v>
      </c>
      <c r="M4986">
        <v>42</v>
      </c>
      <c r="N4986">
        <v>1</v>
      </c>
      <c r="O4986" s="15">
        <v>38943</v>
      </c>
      <c r="P4986" s="24">
        <v>47235</v>
      </c>
      <c r="R4986" s="12">
        <v>38943</v>
      </c>
      <c r="T4986">
        <v>1</v>
      </c>
    </row>
    <row r="4987" spans="1:20" ht="18.75" x14ac:dyDescent="0.25">
      <c r="A4987">
        <v>5090601</v>
      </c>
      <c r="B4987">
        <v>1011501</v>
      </c>
      <c r="C4987">
        <v>0</v>
      </c>
      <c r="D4987" t="s">
        <v>14</v>
      </c>
      <c r="E4987" t="s">
        <v>4435</v>
      </c>
      <c r="F4987" s="1">
        <v>100004195</v>
      </c>
      <c r="G4987" t="s">
        <v>3815</v>
      </c>
      <c r="H4987" s="22">
        <v>41109</v>
      </c>
      <c r="I4987">
        <v>1</v>
      </c>
      <c r="J4987" s="27">
        <f t="shared" si="114"/>
        <v>201</v>
      </c>
      <c r="K4987">
        <v>220</v>
      </c>
      <c r="L4987">
        <v>0</v>
      </c>
      <c r="M4987">
        <v>219</v>
      </c>
      <c r="N4987">
        <v>1</v>
      </c>
      <c r="O4987" s="15">
        <v>41109</v>
      </c>
      <c r="P4987" s="24">
        <v>47235</v>
      </c>
      <c r="R4987" s="12">
        <v>41109</v>
      </c>
      <c r="T4987">
        <v>24</v>
      </c>
    </row>
    <row r="4988" spans="1:20" ht="18.75" x14ac:dyDescent="0.25">
      <c r="A4988">
        <v>5090601</v>
      </c>
      <c r="B4988">
        <v>1011501</v>
      </c>
      <c r="C4988">
        <v>0</v>
      </c>
      <c r="D4988" t="s">
        <v>14</v>
      </c>
      <c r="E4988" t="s">
        <v>4435</v>
      </c>
      <c r="F4988" s="1">
        <v>100004415</v>
      </c>
      <c r="G4988" t="s">
        <v>3815</v>
      </c>
      <c r="H4988" s="22">
        <v>41109</v>
      </c>
      <c r="I4988">
        <v>1</v>
      </c>
      <c r="J4988" s="27">
        <f t="shared" si="114"/>
        <v>201</v>
      </c>
      <c r="K4988">
        <v>0</v>
      </c>
      <c r="L4988">
        <v>0</v>
      </c>
      <c r="M4988">
        <v>0</v>
      </c>
      <c r="N4988">
        <v>0</v>
      </c>
      <c r="O4988" s="15">
        <v>41109</v>
      </c>
      <c r="P4988" s="24">
        <v>47235</v>
      </c>
      <c r="R4988" s="12">
        <v>41109</v>
      </c>
      <c r="T4988">
        <v>24</v>
      </c>
    </row>
    <row r="4989" spans="1:20" ht="18.75" x14ac:dyDescent="0.25">
      <c r="A4989">
        <v>5090601</v>
      </c>
      <c r="B4989">
        <v>1011501</v>
      </c>
      <c r="C4989">
        <v>0</v>
      </c>
      <c r="D4989" t="s">
        <v>14</v>
      </c>
      <c r="E4989" t="s">
        <v>4435</v>
      </c>
      <c r="F4989" s="1">
        <v>100004674</v>
      </c>
      <c r="G4989" t="s">
        <v>3815</v>
      </c>
      <c r="H4989" s="22">
        <v>41109</v>
      </c>
      <c r="I4989">
        <v>1</v>
      </c>
      <c r="J4989" s="27">
        <f t="shared" si="114"/>
        <v>201</v>
      </c>
      <c r="K4989">
        <v>220</v>
      </c>
      <c r="L4989">
        <v>0</v>
      </c>
      <c r="M4989">
        <v>219</v>
      </c>
      <c r="N4989">
        <v>1</v>
      </c>
      <c r="O4989" s="15">
        <v>41109</v>
      </c>
      <c r="P4989" s="24">
        <v>47235</v>
      </c>
      <c r="R4989" s="12">
        <v>41109</v>
      </c>
      <c r="T4989">
        <v>24</v>
      </c>
    </row>
    <row r="4990" spans="1:20" ht="18.75" x14ac:dyDescent="0.25">
      <c r="A4990">
        <v>5090601</v>
      </c>
      <c r="B4990">
        <v>1011501</v>
      </c>
      <c r="C4990">
        <v>0</v>
      </c>
      <c r="D4990" t="s">
        <v>14</v>
      </c>
      <c r="E4990" t="s">
        <v>4435</v>
      </c>
      <c r="F4990" s="1">
        <v>100004754</v>
      </c>
      <c r="G4990" t="s">
        <v>3815</v>
      </c>
      <c r="H4990" s="22">
        <v>41109</v>
      </c>
      <c r="I4990">
        <v>1</v>
      </c>
      <c r="J4990" s="27">
        <f t="shared" si="114"/>
        <v>201</v>
      </c>
      <c r="K4990">
        <v>220</v>
      </c>
      <c r="L4990">
        <v>0</v>
      </c>
      <c r="M4990">
        <v>219</v>
      </c>
      <c r="N4990">
        <v>1</v>
      </c>
      <c r="O4990" s="15">
        <v>41109</v>
      </c>
      <c r="P4990" s="24">
        <v>47235</v>
      </c>
      <c r="R4990" s="12">
        <v>41109</v>
      </c>
      <c r="T4990">
        <v>24</v>
      </c>
    </row>
    <row r="4991" spans="1:20" ht="18.75" x14ac:dyDescent="0.25">
      <c r="A4991">
        <v>5090601</v>
      </c>
      <c r="B4991">
        <v>1011501</v>
      </c>
      <c r="C4991">
        <v>0</v>
      </c>
      <c r="D4991" t="s">
        <v>14</v>
      </c>
      <c r="E4991" t="s">
        <v>4436</v>
      </c>
      <c r="F4991" s="1">
        <v>100002213</v>
      </c>
      <c r="G4991" t="s">
        <v>3815</v>
      </c>
      <c r="H4991" s="22">
        <v>43307</v>
      </c>
      <c r="I4991">
        <v>1</v>
      </c>
      <c r="J4991" s="27">
        <f t="shared" si="114"/>
        <v>129</v>
      </c>
      <c r="K4991">
        <v>93</v>
      </c>
      <c r="L4991">
        <v>0</v>
      </c>
      <c r="M4991">
        <v>92</v>
      </c>
      <c r="N4991">
        <v>1</v>
      </c>
      <c r="O4991" s="15">
        <v>43307</v>
      </c>
      <c r="P4991" s="24">
        <v>47235</v>
      </c>
      <c r="R4991" s="12">
        <v>43307</v>
      </c>
      <c r="T4991">
        <v>1</v>
      </c>
    </row>
    <row r="4992" spans="1:20" ht="18.75" x14ac:dyDescent="0.25">
      <c r="A4992">
        <v>5090601</v>
      </c>
      <c r="B4992">
        <v>1011501</v>
      </c>
      <c r="C4992">
        <v>0</v>
      </c>
      <c r="D4992" t="s">
        <v>14</v>
      </c>
      <c r="E4992" t="s">
        <v>4437</v>
      </c>
      <c r="F4992" s="1">
        <v>100004750</v>
      </c>
      <c r="G4992" t="s">
        <v>3815</v>
      </c>
      <c r="H4992" s="22">
        <v>42094</v>
      </c>
      <c r="I4992">
        <v>1</v>
      </c>
      <c r="J4992" s="27">
        <f t="shared" si="114"/>
        <v>168</v>
      </c>
      <c r="K4992">
        <v>96</v>
      </c>
      <c r="L4992">
        <v>0</v>
      </c>
      <c r="M4992">
        <v>95</v>
      </c>
      <c r="N4992">
        <v>1</v>
      </c>
      <c r="O4992" s="15">
        <v>42094</v>
      </c>
      <c r="P4992" s="24">
        <v>47235</v>
      </c>
      <c r="R4992" s="12">
        <v>42094</v>
      </c>
      <c r="T4992">
        <v>1</v>
      </c>
    </row>
    <row r="4993" spans="1:20" ht="18.75" x14ac:dyDescent="0.25">
      <c r="A4993">
        <v>5090601</v>
      </c>
      <c r="B4993">
        <v>1011501</v>
      </c>
      <c r="C4993">
        <v>0</v>
      </c>
      <c r="D4993" t="s">
        <v>14</v>
      </c>
      <c r="E4993" t="s">
        <v>4438</v>
      </c>
      <c r="F4993" s="1">
        <v>100004669</v>
      </c>
      <c r="G4993" t="s">
        <v>3815</v>
      </c>
      <c r="H4993" s="22">
        <v>38943</v>
      </c>
      <c r="I4993">
        <v>1</v>
      </c>
      <c r="J4993" s="27">
        <f t="shared" si="114"/>
        <v>272</v>
      </c>
      <c r="K4993">
        <v>305</v>
      </c>
      <c r="L4993">
        <v>0</v>
      </c>
      <c r="M4993">
        <v>304</v>
      </c>
      <c r="N4993">
        <v>1</v>
      </c>
      <c r="O4993" s="15">
        <v>38943</v>
      </c>
      <c r="P4993" s="24">
        <v>47235</v>
      </c>
      <c r="R4993" s="12">
        <v>38943</v>
      </c>
      <c r="T4993">
        <v>24</v>
      </c>
    </row>
    <row r="4994" spans="1:20" ht="18.75" x14ac:dyDescent="0.25">
      <c r="A4994">
        <v>5090601</v>
      </c>
      <c r="B4994">
        <v>1011501</v>
      </c>
      <c r="C4994">
        <v>0</v>
      </c>
      <c r="D4994" t="s">
        <v>14</v>
      </c>
      <c r="E4994" t="s">
        <v>4439</v>
      </c>
      <c r="F4994" s="1">
        <v>100003792</v>
      </c>
      <c r="G4994" t="s">
        <v>3815</v>
      </c>
      <c r="H4994" s="22">
        <v>41109</v>
      </c>
      <c r="I4994">
        <v>1</v>
      </c>
      <c r="J4994" s="27">
        <f t="shared" si="114"/>
        <v>201</v>
      </c>
      <c r="K4994">
        <v>40</v>
      </c>
      <c r="L4994">
        <v>0</v>
      </c>
      <c r="M4994">
        <v>39</v>
      </c>
      <c r="N4994">
        <v>1</v>
      </c>
      <c r="O4994" s="15">
        <v>41109</v>
      </c>
      <c r="P4994" s="24">
        <v>47235</v>
      </c>
      <c r="R4994" s="12">
        <v>41109</v>
      </c>
      <c r="T4994">
        <v>24</v>
      </c>
    </row>
    <row r="4995" spans="1:20" ht="18.75" x14ac:dyDescent="0.25">
      <c r="A4995">
        <v>5090601</v>
      </c>
      <c r="B4995">
        <v>1011501</v>
      </c>
      <c r="C4995">
        <v>0</v>
      </c>
      <c r="D4995" t="s">
        <v>14</v>
      </c>
      <c r="E4995" t="s">
        <v>4439</v>
      </c>
      <c r="F4995" s="1">
        <v>100005062</v>
      </c>
      <c r="G4995" t="s">
        <v>3815</v>
      </c>
      <c r="H4995" s="22">
        <v>41109</v>
      </c>
      <c r="I4995">
        <v>1</v>
      </c>
      <c r="J4995" s="27">
        <f t="shared" ref="J4995:J5058" si="115">DATEDIF(H4995,P4995,"m")</f>
        <v>201</v>
      </c>
      <c r="K4995">
        <v>40</v>
      </c>
      <c r="L4995">
        <v>0</v>
      </c>
      <c r="M4995">
        <v>39</v>
      </c>
      <c r="N4995">
        <v>1</v>
      </c>
      <c r="O4995" s="15">
        <v>41109</v>
      </c>
      <c r="P4995" s="24">
        <v>47235</v>
      </c>
      <c r="R4995" s="12">
        <v>41109</v>
      </c>
      <c r="T4995">
        <v>24</v>
      </c>
    </row>
    <row r="4996" spans="1:20" ht="18.75" x14ac:dyDescent="0.25">
      <c r="A4996">
        <v>5090601</v>
      </c>
      <c r="B4996">
        <v>1011501</v>
      </c>
      <c r="C4996">
        <v>0</v>
      </c>
      <c r="D4996" t="s">
        <v>14</v>
      </c>
      <c r="E4996" t="s">
        <v>4439</v>
      </c>
      <c r="F4996" s="1">
        <v>100005300</v>
      </c>
      <c r="G4996" t="s">
        <v>3815</v>
      </c>
      <c r="H4996" s="22">
        <v>41109</v>
      </c>
      <c r="I4996">
        <v>1</v>
      </c>
      <c r="J4996" s="27">
        <f t="shared" si="115"/>
        <v>201</v>
      </c>
      <c r="K4996">
        <v>40</v>
      </c>
      <c r="L4996">
        <v>0</v>
      </c>
      <c r="M4996">
        <v>39</v>
      </c>
      <c r="N4996">
        <v>1</v>
      </c>
      <c r="O4996" s="15">
        <v>41109</v>
      </c>
      <c r="P4996" s="24">
        <v>47235</v>
      </c>
      <c r="R4996" s="12">
        <v>41109</v>
      </c>
      <c r="T4996">
        <v>24</v>
      </c>
    </row>
    <row r="4997" spans="1:20" ht="18.75" x14ac:dyDescent="0.25">
      <c r="A4997">
        <v>5090601</v>
      </c>
      <c r="B4997">
        <v>1011501</v>
      </c>
      <c r="C4997">
        <v>0</v>
      </c>
      <c r="D4997" t="s">
        <v>14</v>
      </c>
      <c r="E4997" t="s">
        <v>4440</v>
      </c>
      <c r="F4997" s="1">
        <v>100004686</v>
      </c>
      <c r="G4997" t="s">
        <v>3815</v>
      </c>
      <c r="H4997" s="22">
        <v>43087</v>
      </c>
      <c r="I4997">
        <v>1</v>
      </c>
      <c r="J4997" s="27">
        <f t="shared" si="115"/>
        <v>136</v>
      </c>
      <c r="K4997">
        <v>24.9</v>
      </c>
      <c r="L4997">
        <v>0</v>
      </c>
      <c r="M4997">
        <v>23.9</v>
      </c>
      <c r="N4997">
        <v>1</v>
      </c>
      <c r="O4997" s="15">
        <v>43087</v>
      </c>
      <c r="P4997" s="24">
        <v>47235</v>
      </c>
      <c r="R4997" s="12">
        <v>43087</v>
      </c>
      <c r="T4997">
        <v>1</v>
      </c>
    </row>
    <row r="4998" spans="1:20" ht="18.75" x14ac:dyDescent="0.25">
      <c r="A4998">
        <v>5090601</v>
      </c>
      <c r="B4998">
        <v>1011501</v>
      </c>
      <c r="C4998">
        <v>0</v>
      </c>
      <c r="D4998" t="s">
        <v>14</v>
      </c>
      <c r="E4998" t="s">
        <v>4441</v>
      </c>
      <c r="F4998" s="1">
        <v>100003751</v>
      </c>
      <c r="G4998" t="s">
        <v>3815</v>
      </c>
      <c r="H4998" s="22">
        <v>41851</v>
      </c>
      <c r="I4998">
        <v>1</v>
      </c>
      <c r="J4998" s="27">
        <f t="shared" si="115"/>
        <v>176</v>
      </c>
      <c r="K4998">
        <v>48</v>
      </c>
      <c r="L4998">
        <v>0</v>
      </c>
      <c r="M4998">
        <v>47</v>
      </c>
      <c r="N4998">
        <v>1</v>
      </c>
      <c r="O4998" s="15">
        <v>41851</v>
      </c>
      <c r="P4998" s="24">
        <v>47235</v>
      </c>
      <c r="R4998" s="12">
        <v>41851</v>
      </c>
      <c r="T4998">
        <v>48</v>
      </c>
    </row>
    <row r="4999" spans="1:20" ht="18.75" x14ac:dyDescent="0.25">
      <c r="A4999">
        <v>5090601</v>
      </c>
      <c r="B4999">
        <v>1011501</v>
      </c>
      <c r="C4999">
        <v>0</v>
      </c>
      <c r="D4999" t="s">
        <v>14</v>
      </c>
      <c r="E4999" t="s">
        <v>4442</v>
      </c>
      <c r="F4999" s="1">
        <v>100005349</v>
      </c>
      <c r="G4999" t="s">
        <v>3815</v>
      </c>
      <c r="H4999" s="22">
        <v>41851</v>
      </c>
      <c r="I4999">
        <v>1</v>
      </c>
      <c r="J4999" s="27">
        <f t="shared" si="115"/>
        <v>176</v>
      </c>
      <c r="K4999">
        <v>48</v>
      </c>
      <c r="L4999">
        <v>0</v>
      </c>
      <c r="M4999">
        <v>47</v>
      </c>
      <c r="N4999">
        <v>1</v>
      </c>
      <c r="O4999" s="15">
        <v>41851</v>
      </c>
      <c r="P4999" s="24">
        <v>47235</v>
      </c>
      <c r="R4999" s="12">
        <v>41851</v>
      </c>
      <c r="T4999">
        <v>48</v>
      </c>
    </row>
    <row r="5000" spans="1:20" ht="18.75" x14ac:dyDescent="0.25">
      <c r="A5000">
        <v>5090601</v>
      </c>
      <c r="B5000">
        <v>1011501</v>
      </c>
      <c r="C5000">
        <v>0</v>
      </c>
      <c r="D5000" t="s">
        <v>14</v>
      </c>
      <c r="E5000" t="s">
        <v>4443</v>
      </c>
      <c r="F5000" s="1">
        <v>100004748</v>
      </c>
      <c r="G5000" t="s">
        <v>3815</v>
      </c>
      <c r="H5000" s="22">
        <v>40289</v>
      </c>
      <c r="I5000">
        <v>1</v>
      </c>
      <c r="J5000" s="27">
        <f t="shared" si="115"/>
        <v>228</v>
      </c>
      <c r="K5000">
        <v>30</v>
      </c>
      <c r="L5000">
        <v>0</v>
      </c>
      <c r="M5000">
        <v>29</v>
      </c>
      <c r="N5000">
        <v>1</v>
      </c>
      <c r="O5000" s="15">
        <v>40289</v>
      </c>
      <c r="P5000" s="24">
        <v>47235</v>
      </c>
      <c r="R5000" s="12">
        <v>40289</v>
      </c>
      <c r="T5000">
        <v>24</v>
      </c>
    </row>
    <row r="5001" spans="1:20" ht="18.75" x14ac:dyDescent="0.25">
      <c r="A5001">
        <v>5090601</v>
      </c>
      <c r="B5001">
        <v>1011501</v>
      </c>
      <c r="C5001">
        <v>0</v>
      </c>
      <c r="D5001" t="s">
        <v>14</v>
      </c>
      <c r="E5001" t="s">
        <v>4444</v>
      </c>
      <c r="F5001" s="1">
        <v>100004661</v>
      </c>
      <c r="G5001" t="s">
        <v>3815</v>
      </c>
      <c r="H5001" s="22">
        <v>40147</v>
      </c>
      <c r="I5001">
        <v>1</v>
      </c>
      <c r="J5001" s="27">
        <f t="shared" si="115"/>
        <v>232</v>
      </c>
      <c r="K5001">
        <v>31</v>
      </c>
      <c r="L5001">
        <v>0</v>
      </c>
      <c r="M5001">
        <v>30</v>
      </c>
      <c r="N5001">
        <v>1</v>
      </c>
      <c r="O5001" s="15">
        <v>40147</v>
      </c>
      <c r="P5001" s="24">
        <v>47235</v>
      </c>
      <c r="R5001" s="12">
        <v>40147</v>
      </c>
      <c r="T5001">
        <v>1</v>
      </c>
    </row>
    <row r="5002" spans="1:20" ht="18.75" x14ac:dyDescent="0.25">
      <c r="A5002">
        <v>5090601</v>
      </c>
      <c r="B5002">
        <v>1011501</v>
      </c>
      <c r="C5002">
        <v>0</v>
      </c>
      <c r="D5002" t="s">
        <v>14</v>
      </c>
      <c r="E5002" t="s">
        <v>4445</v>
      </c>
      <c r="F5002" s="1">
        <v>100004185</v>
      </c>
      <c r="G5002" t="s">
        <v>3815</v>
      </c>
      <c r="H5002" s="22">
        <v>42551</v>
      </c>
      <c r="I5002">
        <v>1</v>
      </c>
      <c r="J5002" s="27">
        <f t="shared" si="115"/>
        <v>153</v>
      </c>
      <c r="K5002">
        <v>43</v>
      </c>
      <c r="L5002">
        <v>0</v>
      </c>
      <c r="M5002">
        <v>42</v>
      </c>
      <c r="N5002">
        <v>1</v>
      </c>
      <c r="O5002" s="15">
        <v>42551</v>
      </c>
      <c r="P5002" s="24">
        <v>47235</v>
      </c>
      <c r="R5002" s="12">
        <v>42551</v>
      </c>
      <c r="T5002">
        <v>1</v>
      </c>
    </row>
    <row r="5003" spans="1:20" ht="18.75" x14ac:dyDescent="0.25">
      <c r="A5003">
        <v>5090601</v>
      </c>
      <c r="B5003">
        <v>1011501</v>
      </c>
      <c r="C5003">
        <v>0</v>
      </c>
      <c r="D5003" t="s">
        <v>14</v>
      </c>
      <c r="E5003" t="s">
        <v>4446</v>
      </c>
      <c r="F5003" s="1">
        <v>100004523</v>
      </c>
      <c r="G5003" t="s">
        <v>3815</v>
      </c>
      <c r="H5003" s="22">
        <v>41387</v>
      </c>
      <c r="I5003">
        <v>1</v>
      </c>
      <c r="J5003" s="27">
        <f t="shared" si="115"/>
        <v>192</v>
      </c>
      <c r="K5003">
        <v>23</v>
      </c>
      <c r="L5003">
        <v>0</v>
      </c>
      <c r="M5003">
        <v>22</v>
      </c>
      <c r="N5003">
        <v>1</v>
      </c>
      <c r="O5003" s="15">
        <v>41387</v>
      </c>
      <c r="P5003" s="24">
        <v>47235</v>
      </c>
      <c r="R5003" s="12">
        <v>41387</v>
      </c>
      <c r="T5003">
        <v>48</v>
      </c>
    </row>
    <row r="5004" spans="1:20" ht="18.75" x14ac:dyDescent="0.25">
      <c r="A5004">
        <v>5090601</v>
      </c>
      <c r="B5004">
        <v>1011501</v>
      </c>
      <c r="C5004">
        <v>0</v>
      </c>
      <c r="D5004" t="s">
        <v>14</v>
      </c>
      <c r="E5004" t="s">
        <v>4447</v>
      </c>
      <c r="F5004" s="1">
        <v>100005049</v>
      </c>
      <c r="G5004" t="s">
        <v>3815</v>
      </c>
      <c r="H5004" s="22">
        <v>41639</v>
      </c>
      <c r="I5004">
        <v>1</v>
      </c>
      <c r="J5004" s="27">
        <f t="shared" si="115"/>
        <v>183</v>
      </c>
      <c r="K5004">
        <v>31</v>
      </c>
      <c r="L5004">
        <v>0</v>
      </c>
      <c r="M5004">
        <v>30</v>
      </c>
      <c r="N5004">
        <v>1</v>
      </c>
      <c r="O5004" s="15">
        <v>41639</v>
      </c>
      <c r="P5004" s="24">
        <v>47235</v>
      </c>
      <c r="R5004" s="12">
        <v>41639</v>
      </c>
      <c r="T5004">
        <v>1</v>
      </c>
    </row>
    <row r="5005" spans="1:20" ht="18.75" x14ac:dyDescent="0.25">
      <c r="A5005">
        <v>5090601</v>
      </c>
      <c r="B5005">
        <v>1011501</v>
      </c>
      <c r="C5005">
        <v>0</v>
      </c>
      <c r="D5005" t="s">
        <v>14</v>
      </c>
      <c r="E5005" t="s">
        <v>4448</v>
      </c>
      <c r="F5005" s="1">
        <v>100004666</v>
      </c>
      <c r="G5005" t="s">
        <v>3815</v>
      </c>
      <c r="H5005" s="22">
        <v>42338</v>
      </c>
      <c r="I5005">
        <v>1</v>
      </c>
      <c r="J5005" s="27">
        <f t="shared" si="115"/>
        <v>160</v>
      </c>
      <c r="K5005">
        <v>26.5</v>
      </c>
      <c r="L5005">
        <v>0</v>
      </c>
      <c r="M5005">
        <v>25.5</v>
      </c>
      <c r="N5005">
        <v>1</v>
      </c>
      <c r="O5005" s="15">
        <v>42338</v>
      </c>
      <c r="P5005" s="24">
        <v>47235</v>
      </c>
      <c r="R5005" s="12">
        <v>42338</v>
      </c>
      <c r="T5005">
        <v>1</v>
      </c>
    </row>
    <row r="5006" spans="1:20" ht="18.75" x14ac:dyDescent="0.25">
      <c r="A5006">
        <v>5090601</v>
      </c>
      <c r="B5006">
        <v>1011501</v>
      </c>
      <c r="C5006">
        <v>0</v>
      </c>
      <c r="D5006" t="s">
        <v>14</v>
      </c>
      <c r="E5006" t="s">
        <v>4448</v>
      </c>
      <c r="F5006" s="1">
        <v>100005052</v>
      </c>
      <c r="G5006" t="s">
        <v>3815</v>
      </c>
      <c r="H5006" s="22">
        <v>42338</v>
      </c>
      <c r="I5006">
        <v>1</v>
      </c>
      <c r="J5006" s="27">
        <f t="shared" si="115"/>
        <v>160</v>
      </c>
      <c r="K5006">
        <v>26.5</v>
      </c>
      <c r="L5006">
        <v>0</v>
      </c>
      <c r="M5006">
        <v>25.5</v>
      </c>
      <c r="N5006">
        <v>1</v>
      </c>
      <c r="O5006" s="15">
        <v>42338</v>
      </c>
      <c r="P5006" s="24">
        <v>47235</v>
      </c>
      <c r="R5006" s="12">
        <v>42338</v>
      </c>
      <c r="T5006">
        <v>1</v>
      </c>
    </row>
    <row r="5007" spans="1:20" ht="18.75" x14ac:dyDescent="0.25">
      <c r="A5007">
        <v>5090601</v>
      </c>
      <c r="B5007">
        <v>1011501</v>
      </c>
      <c r="C5007">
        <v>0</v>
      </c>
      <c r="D5007" t="s">
        <v>14</v>
      </c>
      <c r="E5007" t="s">
        <v>4448</v>
      </c>
      <c r="F5007" s="1">
        <v>100005285</v>
      </c>
      <c r="G5007" t="s">
        <v>3815</v>
      </c>
      <c r="H5007" s="22">
        <v>42338</v>
      </c>
      <c r="I5007">
        <v>1</v>
      </c>
      <c r="J5007" s="27">
        <f t="shared" si="115"/>
        <v>160</v>
      </c>
      <c r="K5007">
        <v>26.5</v>
      </c>
      <c r="L5007">
        <v>0</v>
      </c>
      <c r="M5007">
        <v>25.5</v>
      </c>
      <c r="N5007">
        <v>1</v>
      </c>
      <c r="O5007" s="15">
        <v>42338</v>
      </c>
      <c r="P5007" s="24">
        <v>47235</v>
      </c>
      <c r="R5007" s="12">
        <v>42338</v>
      </c>
      <c r="T5007">
        <v>1</v>
      </c>
    </row>
    <row r="5008" spans="1:20" ht="18.75" x14ac:dyDescent="0.25">
      <c r="A5008">
        <v>5090601</v>
      </c>
      <c r="B5008">
        <v>1011501</v>
      </c>
      <c r="C5008">
        <v>0</v>
      </c>
      <c r="D5008" t="s">
        <v>14</v>
      </c>
      <c r="E5008" t="s">
        <v>4449</v>
      </c>
      <c r="F5008" s="1">
        <v>100004949</v>
      </c>
      <c r="G5008" t="s">
        <v>3815</v>
      </c>
      <c r="H5008" s="22">
        <v>42724</v>
      </c>
      <c r="I5008">
        <v>1</v>
      </c>
      <c r="J5008" s="27">
        <f t="shared" si="115"/>
        <v>148</v>
      </c>
      <c r="K5008">
        <v>33</v>
      </c>
      <c r="L5008">
        <v>0</v>
      </c>
      <c r="M5008">
        <v>32</v>
      </c>
      <c r="N5008">
        <v>1</v>
      </c>
      <c r="O5008" s="15">
        <v>42724</v>
      </c>
      <c r="P5008" s="24">
        <v>47235</v>
      </c>
      <c r="R5008" s="12">
        <v>42724</v>
      </c>
      <c r="T5008">
        <v>1</v>
      </c>
    </row>
    <row r="5009" spans="1:20" ht="18.75" x14ac:dyDescent="0.25">
      <c r="A5009">
        <v>5090601</v>
      </c>
      <c r="B5009">
        <v>1011501</v>
      </c>
      <c r="C5009">
        <v>0</v>
      </c>
      <c r="D5009" t="s">
        <v>14</v>
      </c>
      <c r="E5009" t="s">
        <v>4450</v>
      </c>
      <c r="F5009" s="1">
        <v>100002158</v>
      </c>
      <c r="G5009" t="s">
        <v>3815</v>
      </c>
      <c r="H5009" s="22">
        <v>40661</v>
      </c>
      <c r="I5009">
        <v>1</v>
      </c>
      <c r="J5009" s="27">
        <f t="shared" si="115"/>
        <v>215</v>
      </c>
      <c r="K5009">
        <v>21</v>
      </c>
      <c r="L5009">
        <v>0</v>
      </c>
      <c r="M5009">
        <v>20</v>
      </c>
      <c r="N5009">
        <v>1</v>
      </c>
      <c r="O5009" s="15">
        <v>40661</v>
      </c>
      <c r="P5009" s="24">
        <v>47235</v>
      </c>
      <c r="R5009" s="12">
        <v>40661</v>
      </c>
      <c r="T5009">
        <v>24</v>
      </c>
    </row>
    <row r="5010" spans="1:20" ht="18.75" x14ac:dyDescent="0.25">
      <c r="A5010">
        <v>5090601</v>
      </c>
      <c r="B5010">
        <v>1011501</v>
      </c>
      <c r="C5010">
        <v>0</v>
      </c>
      <c r="D5010" t="s">
        <v>14</v>
      </c>
      <c r="E5010" t="s">
        <v>4450</v>
      </c>
      <c r="F5010" s="1">
        <v>100004662</v>
      </c>
      <c r="G5010" t="s">
        <v>3815</v>
      </c>
      <c r="H5010" s="22">
        <v>40661</v>
      </c>
      <c r="I5010">
        <v>1</v>
      </c>
      <c r="J5010" s="27">
        <f t="shared" si="115"/>
        <v>215</v>
      </c>
      <c r="K5010">
        <v>21</v>
      </c>
      <c r="L5010">
        <v>0</v>
      </c>
      <c r="M5010">
        <v>19</v>
      </c>
      <c r="N5010">
        <v>2</v>
      </c>
      <c r="O5010" s="15">
        <v>40661</v>
      </c>
      <c r="P5010" s="24">
        <v>47235</v>
      </c>
      <c r="R5010" s="12">
        <v>40661</v>
      </c>
      <c r="T5010">
        <v>24</v>
      </c>
    </row>
    <row r="5011" spans="1:20" ht="18.75" x14ac:dyDescent="0.25">
      <c r="A5011">
        <v>5090601</v>
      </c>
      <c r="B5011">
        <v>1011501</v>
      </c>
      <c r="C5011">
        <v>0</v>
      </c>
      <c r="D5011" t="s">
        <v>14</v>
      </c>
      <c r="E5011" t="s">
        <v>4451</v>
      </c>
      <c r="F5011" s="1">
        <v>100004039</v>
      </c>
      <c r="G5011" t="s">
        <v>3815</v>
      </c>
      <c r="H5011" s="22">
        <v>41851</v>
      </c>
      <c r="I5011">
        <v>1</v>
      </c>
      <c r="J5011" s="27">
        <f t="shared" si="115"/>
        <v>176</v>
      </c>
      <c r="K5011">
        <v>31</v>
      </c>
      <c r="L5011">
        <v>0</v>
      </c>
      <c r="M5011">
        <v>30</v>
      </c>
      <c r="N5011">
        <v>1</v>
      </c>
      <c r="O5011" s="15">
        <v>41851</v>
      </c>
      <c r="P5011" s="24">
        <v>47235</v>
      </c>
      <c r="R5011" s="12">
        <v>41851</v>
      </c>
      <c r="T5011">
        <v>48</v>
      </c>
    </row>
    <row r="5012" spans="1:20" ht="18.75" x14ac:dyDescent="0.25">
      <c r="A5012">
        <v>5090601</v>
      </c>
      <c r="B5012">
        <v>1011501</v>
      </c>
      <c r="C5012">
        <v>0</v>
      </c>
      <c r="D5012" t="s">
        <v>14</v>
      </c>
      <c r="E5012" t="s">
        <v>4451</v>
      </c>
      <c r="F5012" s="1">
        <v>100004665</v>
      </c>
      <c r="G5012" t="s">
        <v>3815</v>
      </c>
      <c r="H5012" s="22">
        <v>41851</v>
      </c>
      <c r="I5012">
        <v>1</v>
      </c>
      <c r="J5012" s="27">
        <f t="shared" si="115"/>
        <v>176</v>
      </c>
      <c r="K5012">
        <v>31</v>
      </c>
      <c r="L5012">
        <v>0</v>
      </c>
      <c r="M5012">
        <v>30</v>
      </c>
      <c r="N5012">
        <v>1</v>
      </c>
      <c r="O5012" s="15">
        <v>41851</v>
      </c>
      <c r="P5012" s="24">
        <v>47235</v>
      </c>
      <c r="R5012" s="12">
        <v>41851</v>
      </c>
      <c r="T5012">
        <v>48</v>
      </c>
    </row>
    <row r="5013" spans="1:20" ht="18.75" x14ac:dyDescent="0.25">
      <c r="A5013">
        <v>5090601</v>
      </c>
      <c r="B5013">
        <v>1011501</v>
      </c>
      <c r="C5013">
        <v>0</v>
      </c>
      <c r="D5013" t="s">
        <v>14</v>
      </c>
      <c r="E5013" t="s">
        <v>4452</v>
      </c>
      <c r="F5013" s="1">
        <v>100004762</v>
      </c>
      <c r="G5013" t="s">
        <v>3815</v>
      </c>
      <c r="H5013" s="22">
        <v>42904</v>
      </c>
      <c r="I5013">
        <v>1</v>
      </c>
      <c r="J5013" s="27">
        <f t="shared" si="115"/>
        <v>142</v>
      </c>
      <c r="K5013">
        <v>32.9</v>
      </c>
      <c r="L5013">
        <v>0</v>
      </c>
      <c r="M5013">
        <v>31.9</v>
      </c>
      <c r="N5013">
        <v>1</v>
      </c>
      <c r="O5013" s="15">
        <v>42904</v>
      </c>
      <c r="P5013" s="24">
        <v>47235</v>
      </c>
      <c r="R5013" s="12">
        <v>42904</v>
      </c>
      <c r="T5013">
        <v>1</v>
      </c>
    </row>
    <row r="5014" spans="1:20" ht="18.75" x14ac:dyDescent="0.25">
      <c r="A5014">
        <v>5090601</v>
      </c>
      <c r="B5014">
        <v>1011501</v>
      </c>
      <c r="C5014">
        <v>0</v>
      </c>
      <c r="D5014" t="s">
        <v>14</v>
      </c>
      <c r="E5014" t="s">
        <v>4453</v>
      </c>
      <c r="F5014" s="1">
        <v>100007338</v>
      </c>
      <c r="G5014" t="s">
        <v>3815</v>
      </c>
      <c r="H5014" s="22">
        <v>44773</v>
      </c>
      <c r="I5014">
        <v>1</v>
      </c>
      <c r="J5014" s="27">
        <f t="shared" si="115"/>
        <v>80</v>
      </c>
      <c r="K5014">
        <v>82</v>
      </c>
      <c r="L5014">
        <v>7.4999999999999997E-2</v>
      </c>
      <c r="M5014">
        <v>7.4999999999999997E-2</v>
      </c>
      <c r="N5014">
        <v>81.924999999999997</v>
      </c>
      <c r="O5014" s="15">
        <v>44773</v>
      </c>
      <c r="P5014" s="24">
        <v>47235</v>
      </c>
      <c r="R5014" s="12">
        <v>44773</v>
      </c>
      <c r="T5014">
        <v>36</v>
      </c>
    </row>
    <row r="5015" spans="1:20" ht="18.75" x14ac:dyDescent="0.25">
      <c r="A5015">
        <v>5090601</v>
      </c>
      <c r="B5015">
        <v>1011501</v>
      </c>
      <c r="C5015">
        <v>0</v>
      </c>
      <c r="D5015" t="s">
        <v>14</v>
      </c>
      <c r="E5015" t="s">
        <v>4454</v>
      </c>
      <c r="F5015" s="1">
        <v>100007335</v>
      </c>
      <c r="G5015" t="s">
        <v>3815</v>
      </c>
      <c r="H5015" s="22">
        <v>44773</v>
      </c>
      <c r="I5015">
        <v>2</v>
      </c>
      <c r="J5015" s="27">
        <f t="shared" si="115"/>
        <v>80</v>
      </c>
      <c r="K5015">
        <v>164</v>
      </c>
      <c r="L5015">
        <v>0.15</v>
      </c>
      <c r="M5015">
        <v>0.15</v>
      </c>
      <c r="N5015">
        <v>163.85</v>
      </c>
      <c r="O5015" s="15">
        <v>44773</v>
      </c>
      <c r="P5015" s="24">
        <v>47235</v>
      </c>
      <c r="R5015" s="12">
        <v>44773</v>
      </c>
      <c r="T5015">
        <v>36</v>
      </c>
    </row>
    <row r="5016" spans="1:20" ht="18.75" x14ac:dyDescent="0.25">
      <c r="A5016">
        <v>5090601</v>
      </c>
      <c r="B5016">
        <v>1011501</v>
      </c>
      <c r="C5016">
        <v>0</v>
      </c>
      <c r="D5016" t="s">
        <v>14</v>
      </c>
      <c r="E5016" t="s">
        <v>4455</v>
      </c>
      <c r="F5016" s="1">
        <v>100007337</v>
      </c>
      <c r="G5016" t="s">
        <v>3815</v>
      </c>
      <c r="H5016" s="22">
        <v>44773</v>
      </c>
      <c r="I5016">
        <v>3</v>
      </c>
      <c r="J5016" s="27">
        <f t="shared" si="115"/>
        <v>80</v>
      </c>
      <c r="K5016">
        <v>246</v>
      </c>
      <c r="L5016">
        <v>0.22500000000000001</v>
      </c>
      <c r="M5016">
        <v>0.22500000000000001</v>
      </c>
      <c r="N5016">
        <v>245.77500000000001</v>
      </c>
      <c r="O5016" s="15">
        <v>44773</v>
      </c>
      <c r="P5016" s="24">
        <v>47235</v>
      </c>
      <c r="R5016" s="12">
        <v>44773</v>
      </c>
      <c r="T5016">
        <v>36</v>
      </c>
    </row>
    <row r="5017" spans="1:20" ht="18.75" x14ac:dyDescent="0.25">
      <c r="A5017">
        <v>5090601</v>
      </c>
      <c r="B5017">
        <v>1011501</v>
      </c>
      <c r="C5017">
        <v>0</v>
      </c>
      <c r="D5017" t="s">
        <v>14</v>
      </c>
      <c r="E5017" t="s">
        <v>4456</v>
      </c>
      <c r="F5017" s="1">
        <v>100007321</v>
      </c>
      <c r="G5017" t="s">
        <v>3815</v>
      </c>
      <c r="H5017" s="22">
        <v>44773</v>
      </c>
      <c r="I5017">
        <v>4</v>
      </c>
      <c r="J5017" s="27">
        <f t="shared" si="115"/>
        <v>80</v>
      </c>
      <c r="K5017">
        <v>328</v>
      </c>
      <c r="L5017">
        <v>0.3</v>
      </c>
      <c r="M5017">
        <v>0.3</v>
      </c>
      <c r="N5017">
        <v>327.7</v>
      </c>
      <c r="O5017" s="15">
        <v>44773</v>
      </c>
      <c r="P5017" s="24">
        <v>47235</v>
      </c>
      <c r="R5017" s="12">
        <v>44773</v>
      </c>
      <c r="T5017">
        <v>36</v>
      </c>
    </row>
    <row r="5018" spans="1:20" ht="18.75" x14ac:dyDescent="0.25">
      <c r="A5018">
        <v>5090601</v>
      </c>
      <c r="B5018">
        <v>1011501</v>
      </c>
      <c r="C5018">
        <v>0</v>
      </c>
      <c r="D5018" t="s">
        <v>14</v>
      </c>
      <c r="E5018" t="s">
        <v>4457</v>
      </c>
      <c r="F5018" s="1">
        <v>100007333</v>
      </c>
      <c r="G5018" t="s">
        <v>3815</v>
      </c>
      <c r="H5018" s="22">
        <v>44773</v>
      </c>
      <c r="I5018">
        <v>1</v>
      </c>
      <c r="J5018" s="27">
        <f t="shared" si="115"/>
        <v>80</v>
      </c>
      <c r="K5018">
        <v>82</v>
      </c>
      <c r="L5018">
        <v>7.4999999999999997E-2</v>
      </c>
      <c r="M5018">
        <v>7.4999999999999997E-2</v>
      </c>
      <c r="N5018">
        <v>81.924999999999997</v>
      </c>
      <c r="O5018" s="15">
        <v>44773</v>
      </c>
      <c r="P5018" s="24">
        <v>47235</v>
      </c>
      <c r="R5018" s="12">
        <v>44773</v>
      </c>
      <c r="T5018">
        <v>36</v>
      </c>
    </row>
    <row r="5019" spans="1:20" ht="18.75" x14ac:dyDescent="0.25">
      <c r="A5019">
        <v>5090601</v>
      </c>
      <c r="B5019">
        <v>1011501</v>
      </c>
      <c r="C5019">
        <v>0</v>
      </c>
      <c r="D5019" t="s">
        <v>14</v>
      </c>
      <c r="E5019" t="s">
        <v>4458</v>
      </c>
      <c r="F5019" s="1">
        <v>100007334</v>
      </c>
      <c r="G5019" t="s">
        <v>3815</v>
      </c>
      <c r="H5019" s="22">
        <v>44773</v>
      </c>
      <c r="I5019">
        <v>1</v>
      </c>
      <c r="J5019" s="27">
        <f t="shared" si="115"/>
        <v>80</v>
      </c>
      <c r="K5019">
        <v>82</v>
      </c>
      <c r="L5019">
        <v>7.4999999999999997E-2</v>
      </c>
      <c r="M5019">
        <v>7.4999999999999997E-2</v>
      </c>
      <c r="N5019">
        <v>81.924999999999997</v>
      </c>
      <c r="O5019" s="15">
        <v>44773</v>
      </c>
      <c r="P5019" s="24">
        <v>47235</v>
      </c>
      <c r="R5019" s="12">
        <v>44773</v>
      </c>
      <c r="T5019">
        <v>36</v>
      </c>
    </row>
    <row r="5020" spans="1:20" ht="18.75" x14ac:dyDescent="0.25">
      <c r="A5020">
        <v>5090601</v>
      </c>
      <c r="B5020">
        <v>1011501</v>
      </c>
      <c r="C5020">
        <v>0</v>
      </c>
      <c r="D5020" t="s">
        <v>14</v>
      </c>
      <c r="E5020" t="s">
        <v>4459</v>
      </c>
      <c r="F5020" s="1">
        <v>100002155</v>
      </c>
      <c r="G5020" t="s">
        <v>3815</v>
      </c>
      <c r="H5020" s="22">
        <v>40269</v>
      </c>
      <c r="I5020">
        <v>1</v>
      </c>
      <c r="J5020" s="27">
        <f t="shared" si="115"/>
        <v>228</v>
      </c>
      <c r="K5020">
        <v>18</v>
      </c>
      <c r="L5020">
        <v>0</v>
      </c>
      <c r="M5020">
        <v>17.75</v>
      </c>
      <c r="N5020">
        <v>0.25</v>
      </c>
      <c r="O5020" s="15">
        <v>40269</v>
      </c>
      <c r="P5020" s="24">
        <v>47235</v>
      </c>
      <c r="R5020" s="12">
        <v>40269</v>
      </c>
      <c r="T5020">
        <v>1</v>
      </c>
    </row>
    <row r="5021" spans="1:20" ht="18.75" x14ac:dyDescent="0.25">
      <c r="A5021">
        <v>5090601</v>
      </c>
      <c r="B5021">
        <v>1011501</v>
      </c>
      <c r="C5021">
        <v>0</v>
      </c>
      <c r="D5021" t="s">
        <v>14</v>
      </c>
      <c r="E5021" t="s">
        <v>4460</v>
      </c>
      <c r="F5021" s="1">
        <v>100004687</v>
      </c>
      <c r="G5021" t="s">
        <v>3815</v>
      </c>
      <c r="H5021" s="22">
        <v>43097</v>
      </c>
      <c r="I5021">
        <v>1</v>
      </c>
      <c r="J5021" s="27">
        <f t="shared" si="115"/>
        <v>135</v>
      </c>
      <c r="K5021">
        <v>225</v>
      </c>
      <c r="L5021">
        <v>0</v>
      </c>
      <c r="M5021">
        <v>224</v>
      </c>
      <c r="N5021">
        <v>1</v>
      </c>
      <c r="O5021" s="15">
        <v>43097</v>
      </c>
      <c r="P5021" s="24">
        <v>47235</v>
      </c>
      <c r="R5021" s="12">
        <v>43097</v>
      </c>
      <c r="T5021">
        <v>24</v>
      </c>
    </row>
    <row r="5022" spans="1:20" ht="18.75" x14ac:dyDescent="0.25">
      <c r="A5022">
        <v>5090601</v>
      </c>
      <c r="B5022">
        <v>1011501</v>
      </c>
      <c r="C5022">
        <v>0</v>
      </c>
      <c r="D5022" t="s">
        <v>14</v>
      </c>
      <c r="E5022" t="s">
        <v>4461</v>
      </c>
      <c r="F5022" s="1">
        <v>100006947</v>
      </c>
      <c r="G5022" t="s">
        <v>3815</v>
      </c>
      <c r="H5022" s="22">
        <v>44339</v>
      </c>
      <c r="I5022">
        <v>1</v>
      </c>
      <c r="J5022" s="27">
        <f t="shared" si="115"/>
        <v>95</v>
      </c>
      <c r="K5022">
        <v>315</v>
      </c>
      <c r="L5022">
        <v>8.9179999999999993</v>
      </c>
      <c r="M5022">
        <v>125.137</v>
      </c>
      <c r="N5022">
        <v>189.863</v>
      </c>
      <c r="O5022" s="15">
        <v>44339</v>
      </c>
      <c r="P5022" s="24">
        <v>47235</v>
      </c>
      <c r="R5022" s="12">
        <v>44339</v>
      </c>
      <c r="T5022">
        <v>36</v>
      </c>
    </row>
    <row r="5023" spans="1:20" ht="18.75" x14ac:dyDescent="0.25">
      <c r="A5023">
        <v>5090601</v>
      </c>
      <c r="B5023">
        <v>1011501</v>
      </c>
      <c r="C5023">
        <v>0</v>
      </c>
      <c r="D5023" t="s">
        <v>14</v>
      </c>
      <c r="E5023" t="s">
        <v>4462</v>
      </c>
      <c r="F5023" s="1">
        <v>100007068</v>
      </c>
      <c r="G5023" t="s">
        <v>3815</v>
      </c>
      <c r="H5023" s="22">
        <v>44469</v>
      </c>
      <c r="I5023">
        <v>30</v>
      </c>
      <c r="J5023" s="27">
        <f t="shared" si="115"/>
        <v>90</v>
      </c>
      <c r="K5023">
        <v>10800</v>
      </c>
      <c r="L5023">
        <v>305.75299999999999</v>
      </c>
      <c r="M5023">
        <v>3008.2159999999999</v>
      </c>
      <c r="N5023">
        <v>7791.7839999999997</v>
      </c>
      <c r="O5023" s="15">
        <v>44469</v>
      </c>
      <c r="P5023" s="24">
        <v>47235</v>
      </c>
      <c r="R5023" s="12">
        <v>44469</v>
      </c>
      <c r="T5023">
        <v>36</v>
      </c>
    </row>
    <row r="5024" spans="1:20" ht="18.75" x14ac:dyDescent="0.25">
      <c r="A5024">
        <v>5090601</v>
      </c>
      <c r="B5024">
        <v>1011501</v>
      </c>
      <c r="C5024">
        <v>0</v>
      </c>
      <c r="D5024" t="s">
        <v>14</v>
      </c>
      <c r="E5024" t="s">
        <v>4463</v>
      </c>
      <c r="F5024" s="1">
        <v>100004530</v>
      </c>
      <c r="G5024" t="s">
        <v>3815</v>
      </c>
      <c r="H5024" s="22">
        <v>42886</v>
      </c>
      <c r="I5024">
        <v>1</v>
      </c>
      <c r="J5024" s="27">
        <f t="shared" si="115"/>
        <v>142</v>
      </c>
      <c r="K5024">
        <v>30</v>
      </c>
      <c r="L5024">
        <v>0</v>
      </c>
      <c r="M5024">
        <v>29</v>
      </c>
      <c r="N5024">
        <v>1</v>
      </c>
      <c r="O5024" s="15">
        <v>42886</v>
      </c>
      <c r="P5024" s="24">
        <v>47235</v>
      </c>
      <c r="R5024" s="12">
        <v>42886</v>
      </c>
      <c r="T5024">
        <v>1</v>
      </c>
    </row>
    <row r="5025" spans="1:20" ht="18.75" x14ac:dyDescent="0.25">
      <c r="A5025">
        <v>5090601</v>
      </c>
      <c r="B5025">
        <v>1011501</v>
      </c>
      <c r="C5025">
        <v>0</v>
      </c>
      <c r="D5025" t="s">
        <v>14</v>
      </c>
      <c r="E5025" t="s">
        <v>4464</v>
      </c>
      <c r="F5025" s="1">
        <v>100002192</v>
      </c>
      <c r="G5025" t="s">
        <v>3815</v>
      </c>
      <c r="H5025" s="22">
        <v>39933</v>
      </c>
      <c r="I5025">
        <v>1</v>
      </c>
      <c r="J5025" s="27">
        <f t="shared" si="115"/>
        <v>239</v>
      </c>
      <c r="K5025">
        <v>22</v>
      </c>
      <c r="L5025">
        <v>0</v>
      </c>
      <c r="M5025">
        <v>21</v>
      </c>
      <c r="N5025">
        <v>1</v>
      </c>
      <c r="O5025" s="15">
        <v>39933</v>
      </c>
      <c r="P5025" s="24">
        <v>47235</v>
      </c>
      <c r="R5025" s="12">
        <v>39933</v>
      </c>
      <c r="T5025">
        <v>24</v>
      </c>
    </row>
    <row r="5026" spans="1:20" ht="18.75" x14ac:dyDescent="0.25">
      <c r="A5026">
        <v>5090601</v>
      </c>
      <c r="B5026">
        <v>1011501</v>
      </c>
      <c r="C5026">
        <v>0</v>
      </c>
      <c r="D5026" t="s">
        <v>14</v>
      </c>
      <c r="E5026" t="s">
        <v>4464</v>
      </c>
      <c r="F5026" s="1">
        <v>100004202</v>
      </c>
      <c r="G5026" t="s">
        <v>3815</v>
      </c>
      <c r="H5026" s="22">
        <v>39933</v>
      </c>
      <c r="I5026">
        <v>1</v>
      </c>
      <c r="J5026" s="27">
        <f t="shared" si="115"/>
        <v>239</v>
      </c>
      <c r="K5026">
        <v>22</v>
      </c>
      <c r="L5026">
        <v>0</v>
      </c>
      <c r="M5026">
        <v>21</v>
      </c>
      <c r="N5026">
        <v>1</v>
      </c>
      <c r="O5026" s="15">
        <v>39933</v>
      </c>
      <c r="P5026" s="24">
        <v>47235</v>
      </c>
      <c r="R5026" s="12">
        <v>39933</v>
      </c>
      <c r="T5026">
        <v>24</v>
      </c>
    </row>
    <row r="5027" spans="1:20" ht="18.75" x14ac:dyDescent="0.25">
      <c r="A5027">
        <v>5090601</v>
      </c>
      <c r="B5027">
        <v>1011501</v>
      </c>
      <c r="C5027">
        <v>0</v>
      </c>
      <c r="D5027" t="s">
        <v>14</v>
      </c>
      <c r="E5027" t="s">
        <v>4464</v>
      </c>
      <c r="F5027" s="1">
        <v>100004203</v>
      </c>
      <c r="G5027" t="s">
        <v>3815</v>
      </c>
      <c r="H5027" s="22">
        <v>39933</v>
      </c>
      <c r="I5027">
        <v>1</v>
      </c>
      <c r="J5027" s="27">
        <f t="shared" si="115"/>
        <v>239</v>
      </c>
      <c r="K5027">
        <v>22</v>
      </c>
      <c r="L5027">
        <v>0</v>
      </c>
      <c r="M5027">
        <v>21</v>
      </c>
      <c r="N5027">
        <v>1</v>
      </c>
      <c r="O5027" s="15">
        <v>39933</v>
      </c>
      <c r="P5027" s="24">
        <v>47235</v>
      </c>
      <c r="R5027" s="12">
        <v>39933</v>
      </c>
      <c r="T5027">
        <v>24</v>
      </c>
    </row>
    <row r="5028" spans="1:20" ht="18.75" x14ac:dyDescent="0.25">
      <c r="A5028">
        <v>5090601</v>
      </c>
      <c r="B5028">
        <v>1011501</v>
      </c>
      <c r="C5028">
        <v>0</v>
      </c>
      <c r="D5028" t="s">
        <v>14</v>
      </c>
      <c r="E5028" t="s">
        <v>4464</v>
      </c>
      <c r="F5028" s="1">
        <v>100005298</v>
      </c>
      <c r="G5028" t="s">
        <v>3815</v>
      </c>
      <c r="H5028" s="22">
        <v>39933</v>
      </c>
      <c r="I5028">
        <v>1</v>
      </c>
      <c r="J5028" s="27">
        <f t="shared" si="115"/>
        <v>239</v>
      </c>
      <c r="K5028">
        <v>22</v>
      </c>
      <c r="L5028">
        <v>0</v>
      </c>
      <c r="M5028">
        <v>21</v>
      </c>
      <c r="N5028">
        <v>1</v>
      </c>
      <c r="O5028" s="15">
        <v>39933</v>
      </c>
      <c r="P5028" s="24">
        <v>47235</v>
      </c>
      <c r="R5028" s="12">
        <v>39933</v>
      </c>
      <c r="T5028">
        <v>24</v>
      </c>
    </row>
    <row r="5029" spans="1:20" ht="18.75" x14ac:dyDescent="0.25">
      <c r="A5029">
        <v>5090601</v>
      </c>
      <c r="B5029">
        <v>1011501</v>
      </c>
      <c r="C5029">
        <v>0</v>
      </c>
      <c r="D5029" t="s">
        <v>14</v>
      </c>
      <c r="E5029" t="s">
        <v>4465</v>
      </c>
      <c r="F5029" s="1">
        <v>100002202</v>
      </c>
      <c r="G5029" t="s">
        <v>3815</v>
      </c>
      <c r="H5029" s="22">
        <v>42063</v>
      </c>
      <c r="I5029">
        <v>2</v>
      </c>
      <c r="J5029" s="27">
        <f t="shared" si="115"/>
        <v>169</v>
      </c>
      <c r="K5029">
        <v>56</v>
      </c>
      <c r="L5029">
        <v>0</v>
      </c>
      <c r="M5029">
        <v>55</v>
      </c>
      <c r="N5029">
        <v>1</v>
      </c>
      <c r="O5029" s="15">
        <v>42063</v>
      </c>
      <c r="P5029" s="24">
        <v>47235</v>
      </c>
      <c r="R5029" s="12">
        <v>42063</v>
      </c>
      <c r="T5029">
        <v>1</v>
      </c>
    </row>
    <row r="5030" spans="1:20" ht="18.75" x14ac:dyDescent="0.25">
      <c r="A5030">
        <v>5090601</v>
      </c>
      <c r="B5030">
        <v>1011501</v>
      </c>
      <c r="C5030">
        <v>0</v>
      </c>
      <c r="D5030" t="s">
        <v>14</v>
      </c>
      <c r="E5030" t="s">
        <v>4466</v>
      </c>
      <c r="F5030" s="1">
        <v>100004204</v>
      </c>
      <c r="G5030" t="s">
        <v>3815</v>
      </c>
      <c r="H5030" s="22">
        <v>38703</v>
      </c>
      <c r="I5030">
        <v>1</v>
      </c>
      <c r="J5030" s="27">
        <f t="shared" si="115"/>
        <v>280</v>
      </c>
      <c r="K5030">
        <v>975</v>
      </c>
      <c r="L5030">
        <v>0</v>
      </c>
      <c r="M5030">
        <v>974</v>
      </c>
      <c r="N5030">
        <v>1</v>
      </c>
      <c r="O5030" s="15">
        <v>38703</v>
      </c>
      <c r="P5030" s="24">
        <v>47235</v>
      </c>
      <c r="R5030" s="12">
        <v>38703</v>
      </c>
      <c r="T5030">
        <v>60</v>
      </c>
    </row>
    <row r="5031" spans="1:20" ht="18.75" x14ac:dyDescent="0.25">
      <c r="A5031">
        <v>5090601</v>
      </c>
      <c r="B5031">
        <v>1011501</v>
      </c>
      <c r="C5031">
        <v>0</v>
      </c>
      <c r="D5031" t="s">
        <v>14</v>
      </c>
      <c r="E5031" t="s">
        <v>4467</v>
      </c>
      <c r="F5031" s="1">
        <v>100002195</v>
      </c>
      <c r="G5031" t="s">
        <v>3815</v>
      </c>
      <c r="H5031" s="22">
        <v>38748</v>
      </c>
      <c r="I5031">
        <v>1</v>
      </c>
      <c r="J5031" s="27">
        <f t="shared" si="115"/>
        <v>278</v>
      </c>
      <c r="K5031">
        <v>995</v>
      </c>
      <c r="L5031">
        <v>0</v>
      </c>
      <c r="M5031">
        <v>994</v>
      </c>
      <c r="N5031">
        <v>1</v>
      </c>
      <c r="O5031" s="15">
        <v>38748</v>
      </c>
      <c r="P5031" s="24">
        <v>47235</v>
      </c>
      <c r="R5031" s="12">
        <v>38748</v>
      </c>
      <c r="T5031">
        <v>60</v>
      </c>
    </row>
    <row r="5032" spans="1:20" ht="18.75" x14ac:dyDescent="0.25">
      <c r="A5032">
        <v>5090601</v>
      </c>
      <c r="B5032">
        <v>1011501</v>
      </c>
      <c r="C5032">
        <v>0</v>
      </c>
      <c r="D5032" t="s">
        <v>14</v>
      </c>
      <c r="E5032" t="s">
        <v>4468</v>
      </c>
      <c r="F5032" s="1">
        <v>100007331</v>
      </c>
      <c r="G5032" t="s">
        <v>3815</v>
      </c>
      <c r="H5032" s="22">
        <v>44773</v>
      </c>
      <c r="I5032">
        <v>1</v>
      </c>
      <c r="J5032" s="27">
        <f t="shared" si="115"/>
        <v>80</v>
      </c>
      <c r="K5032">
        <v>77</v>
      </c>
      <c r="L5032">
        <v>7.0000000000000007E-2</v>
      </c>
      <c r="M5032">
        <v>7.0000000000000007E-2</v>
      </c>
      <c r="N5032">
        <v>76.930000000000007</v>
      </c>
      <c r="O5032" s="15">
        <v>44773</v>
      </c>
      <c r="P5032" s="24">
        <v>47235</v>
      </c>
      <c r="R5032" s="12">
        <v>44773</v>
      </c>
      <c r="T5032">
        <v>36</v>
      </c>
    </row>
    <row r="5033" spans="1:20" ht="18.75" x14ac:dyDescent="0.25">
      <c r="A5033">
        <v>5090601</v>
      </c>
      <c r="B5033">
        <v>1011501</v>
      </c>
      <c r="C5033">
        <v>0</v>
      </c>
      <c r="D5033" t="s">
        <v>14</v>
      </c>
      <c r="E5033" t="s">
        <v>4469</v>
      </c>
      <c r="F5033" s="1">
        <v>100007330</v>
      </c>
      <c r="G5033" t="s">
        <v>3815</v>
      </c>
      <c r="H5033" s="22">
        <v>44773</v>
      </c>
      <c r="I5033">
        <v>1</v>
      </c>
      <c r="J5033" s="27">
        <f t="shared" si="115"/>
        <v>80</v>
      </c>
      <c r="K5033">
        <v>77</v>
      </c>
      <c r="L5033">
        <v>7.0000000000000007E-2</v>
      </c>
      <c r="M5033">
        <v>7.0000000000000007E-2</v>
      </c>
      <c r="N5033">
        <v>76.930000000000007</v>
      </c>
      <c r="O5033" s="15">
        <v>44773</v>
      </c>
      <c r="P5033" s="24">
        <v>47235</v>
      </c>
      <c r="R5033" s="12">
        <v>44773</v>
      </c>
      <c r="T5033">
        <v>36</v>
      </c>
    </row>
    <row r="5034" spans="1:20" ht="18.75" x14ac:dyDescent="0.25">
      <c r="A5034">
        <v>5090601</v>
      </c>
      <c r="B5034">
        <v>1011501</v>
      </c>
      <c r="C5034">
        <v>0</v>
      </c>
      <c r="D5034" t="s">
        <v>14</v>
      </c>
      <c r="E5034" t="s">
        <v>4470</v>
      </c>
      <c r="F5034" s="1">
        <v>100007332</v>
      </c>
      <c r="G5034" t="s">
        <v>3815</v>
      </c>
      <c r="H5034" s="22">
        <v>44773</v>
      </c>
      <c r="I5034">
        <v>1</v>
      </c>
      <c r="J5034" s="27">
        <f t="shared" si="115"/>
        <v>80</v>
      </c>
      <c r="K5034">
        <v>77</v>
      </c>
      <c r="L5034">
        <v>7.0000000000000007E-2</v>
      </c>
      <c r="M5034">
        <v>7.0000000000000007E-2</v>
      </c>
      <c r="N5034">
        <v>76.930000000000007</v>
      </c>
      <c r="O5034" s="15">
        <v>44773</v>
      </c>
      <c r="P5034" s="24">
        <v>47235</v>
      </c>
      <c r="R5034" s="12">
        <v>44773</v>
      </c>
      <c r="T5034">
        <v>36</v>
      </c>
    </row>
    <row r="5035" spans="1:20" ht="18.75" x14ac:dyDescent="0.25">
      <c r="A5035">
        <v>5090601</v>
      </c>
      <c r="B5035">
        <v>1011501</v>
      </c>
      <c r="C5035">
        <v>0</v>
      </c>
      <c r="D5035" t="s">
        <v>14</v>
      </c>
      <c r="E5035" t="s">
        <v>4471</v>
      </c>
      <c r="F5035" s="1">
        <v>100004684</v>
      </c>
      <c r="G5035" t="s">
        <v>3815</v>
      </c>
      <c r="H5035" s="22">
        <v>42521</v>
      </c>
      <c r="I5035">
        <v>1</v>
      </c>
      <c r="J5035" s="27">
        <f t="shared" si="115"/>
        <v>154</v>
      </c>
      <c r="K5035">
        <v>55</v>
      </c>
      <c r="L5035">
        <v>0</v>
      </c>
      <c r="M5035">
        <v>54</v>
      </c>
      <c r="N5035">
        <v>1</v>
      </c>
      <c r="O5035" s="15">
        <v>42521</v>
      </c>
      <c r="P5035" s="24">
        <v>47235</v>
      </c>
      <c r="R5035" s="12">
        <v>42521</v>
      </c>
      <c r="T5035">
        <v>24</v>
      </c>
    </row>
    <row r="5036" spans="1:20" ht="18.75" x14ac:dyDescent="0.25">
      <c r="A5036">
        <v>5090601</v>
      </c>
      <c r="B5036">
        <v>1011501</v>
      </c>
      <c r="C5036">
        <v>0</v>
      </c>
      <c r="D5036" t="s">
        <v>14</v>
      </c>
      <c r="E5036" t="s">
        <v>4472</v>
      </c>
      <c r="F5036" s="1">
        <v>100002144</v>
      </c>
      <c r="G5036" t="s">
        <v>3815</v>
      </c>
      <c r="H5036" s="22">
        <v>42551</v>
      </c>
      <c r="I5036">
        <v>1</v>
      </c>
      <c r="J5036" s="27">
        <f t="shared" si="115"/>
        <v>153</v>
      </c>
      <c r="K5036">
        <v>3153.2</v>
      </c>
      <c r="L5036">
        <v>0</v>
      </c>
      <c r="M5036">
        <v>3152.2</v>
      </c>
      <c r="N5036">
        <v>1</v>
      </c>
      <c r="O5036" s="15">
        <v>42551</v>
      </c>
      <c r="P5036" s="24">
        <v>47235</v>
      </c>
      <c r="R5036" s="12">
        <v>42551</v>
      </c>
      <c r="T5036">
        <v>60</v>
      </c>
    </row>
    <row r="5037" spans="1:20" ht="18.75" x14ac:dyDescent="0.25">
      <c r="A5037">
        <v>5090601</v>
      </c>
      <c r="B5037">
        <v>1011501</v>
      </c>
      <c r="C5037">
        <v>0</v>
      </c>
      <c r="D5037" t="s">
        <v>14</v>
      </c>
      <c r="E5037" t="s">
        <v>4473</v>
      </c>
      <c r="F5037" s="1">
        <v>100003796</v>
      </c>
      <c r="G5037" t="s">
        <v>3815</v>
      </c>
      <c r="H5037" s="22">
        <v>43069</v>
      </c>
      <c r="I5037">
        <v>1</v>
      </c>
      <c r="J5037" s="27">
        <f t="shared" si="115"/>
        <v>136</v>
      </c>
      <c r="K5037">
        <v>42</v>
      </c>
      <c r="L5037">
        <v>0</v>
      </c>
      <c r="M5037">
        <v>41.5</v>
      </c>
      <c r="N5037">
        <v>0.5</v>
      </c>
      <c r="O5037" s="15">
        <v>43069</v>
      </c>
      <c r="P5037" s="24">
        <v>47235</v>
      </c>
      <c r="R5037" s="12">
        <v>43069</v>
      </c>
      <c r="T5037">
        <v>1</v>
      </c>
    </row>
    <row r="5038" spans="1:20" ht="18.75" x14ac:dyDescent="0.25">
      <c r="A5038">
        <v>5090601</v>
      </c>
      <c r="B5038">
        <v>1011501</v>
      </c>
      <c r="C5038">
        <v>0</v>
      </c>
      <c r="D5038" t="s">
        <v>14</v>
      </c>
      <c r="E5038" t="s">
        <v>4474</v>
      </c>
      <c r="F5038" s="1">
        <v>100002212</v>
      </c>
      <c r="G5038" t="s">
        <v>3815</v>
      </c>
      <c r="H5038" s="22">
        <v>39681</v>
      </c>
      <c r="I5038">
        <v>2</v>
      </c>
      <c r="J5038" s="27">
        <f t="shared" si="115"/>
        <v>248</v>
      </c>
      <c r="K5038">
        <v>56</v>
      </c>
      <c r="L5038">
        <v>0</v>
      </c>
      <c r="M5038">
        <v>55</v>
      </c>
      <c r="N5038">
        <v>1</v>
      </c>
      <c r="O5038" s="15">
        <v>39681</v>
      </c>
      <c r="P5038" s="24">
        <v>47235</v>
      </c>
      <c r="R5038" s="12">
        <v>39681</v>
      </c>
      <c r="T5038">
        <v>1</v>
      </c>
    </row>
    <row r="5039" spans="1:20" ht="18.75" x14ac:dyDescent="0.25">
      <c r="A5039">
        <v>5090601</v>
      </c>
      <c r="B5039">
        <v>1011501</v>
      </c>
      <c r="C5039">
        <v>0</v>
      </c>
      <c r="D5039" t="s">
        <v>14</v>
      </c>
      <c r="E5039" t="s">
        <v>4475</v>
      </c>
      <c r="F5039" s="1">
        <v>100007302</v>
      </c>
      <c r="G5039" t="s">
        <v>3815</v>
      </c>
      <c r="H5039" s="22">
        <v>44282</v>
      </c>
      <c r="I5039">
        <v>1</v>
      </c>
      <c r="J5039" s="27">
        <f t="shared" si="115"/>
        <v>97</v>
      </c>
      <c r="K5039">
        <v>840</v>
      </c>
      <c r="L5039">
        <v>23.780999999999999</v>
      </c>
      <c r="M5039">
        <v>377.42500000000001</v>
      </c>
      <c r="N5039">
        <v>462.57499999999999</v>
      </c>
      <c r="O5039" s="15">
        <v>44282</v>
      </c>
      <c r="P5039" s="24">
        <v>47235</v>
      </c>
      <c r="R5039" s="12">
        <v>44282</v>
      </c>
      <c r="T5039">
        <v>36</v>
      </c>
    </row>
    <row r="5040" spans="1:20" ht="18.75" x14ac:dyDescent="0.25">
      <c r="A5040">
        <v>5090601</v>
      </c>
      <c r="B5040">
        <v>1011501</v>
      </c>
      <c r="C5040">
        <v>0</v>
      </c>
      <c r="D5040" t="s">
        <v>14</v>
      </c>
      <c r="E5040" t="s">
        <v>4476</v>
      </c>
      <c r="F5040" s="1">
        <v>100002201</v>
      </c>
      <c r="G5040" t="s">
        <v>3815</v>
      </c>
      <c r="H5040" s="22">
        <v>39681</v>
      </c>
      <c r="I5040">
        <v>1</v>
      </c>
      <c r="J5040" s="27">
        <f t="shared" si="115"/>
        <v>248</v>
      </c>
      <c r="K5040">
        <v>287</v>
      </c>
      <c r="L5040">
        <v>0</v>
      </c>
      <c r="M5040">
        <v>286.75</v>
      </c>
      <c r="N5040">
        <v>0.25</v>
      </c>
      <c r="O5040" s="15">
        <v>39681</v>
      </c>
      <c r="P5040" s="24">
        <v>47235</v>
      </c>
      <c r="R5040" s="12">
        <v>39681</v>
      </c>
      <c r="T5040">
        <v>48</v>
      </c>
    </row>
    <row r="5041" spans="1:20" ht="18.75" x14ac:dyDescent="0.25">
      <c r="A5041">
        <v>5090601</v>
      </c>
      <c r="B5041">
        <v>1011501</v>
      </c>
      <c r="C5041">
        <v>0</v>
      </c>
      <c r="D5041" t="s">
        <v>14</v>
      </c>
      <c r="E5041" t="s">
        <v>4477</v>
      </c>
      <c r="F5041" s="1">
        <v>100002651</v>
      </c>
      <c r="G5041" t="s">
        <v>3815</v>
      </c>
      <c r="H5041" s="22">
        <v>42671</v>
      </c>
      <c r="I5041">
        <v>10</v>
      </c>
      <c r="J5041" s="27">
        <f t="shared" si="115"/>
        <v>149</v>
      </c>
      <c r="K5041">
        <v>1070</v>
      </c>
      <c r="L5041">
        <v>0</v>
      </c>
      <c r="M5041">
        <v>1069</v>
      </c>
      <c r="N5041">
        <v>1</v>
      </c>
      <c r="O5041" s="15">
        <v>42671</v>
      </c>
      <c r="P5041" s="24">
        <v>47235</v>
      </c>
      <c r="R5041" s="12">
        <v>42671</v>
      </c>
      <c r="T5041">
        <v>24</v>
      </c>
    </row>
    <row r="5042" spans="1:20" ht="18.75" x14ac:dyDescent="0.25">
      <c r="A5042">
        <v>5090601</v>
      </c>
      <c r="B5042">
        <v>1011501</v>
      </c>
      <c r="C5042">
        <v>0</v>
      </c>
      <c r="D5042" t="s">
        <v>14</v>
      </c>
      <c r="E5042" t="s">
        <v>4478</v>
      </c>
      <c r="F5042" s="1">
        <v>100004425</v>
      </c>
      <c r="G5042" t="s">
        <v>3815</v>
      </c>
      <c r="H5042" s="22">
        <v>39692</v>
      </c>
      <c r="I5042">
        <v>1</v>
      </c>
      <c r="J5042" s="27">
        <f t="shared" si="115"/>
        <v>247</v>
      </c>
      <c r="K5042">
        <v>0</v>
      </c>
      <c r="L5042">
        <v>0</v>
      </c>
      <c r="M5042">
        <v>0</v>
      </c>
      <c r="N5042">
        <v>0</v>
      </c>
      <c r="O5042" s="15">
        <v>39692</v>
      </c>
      <c r="P5042" s="24">
        <v>47235</v>
      </c>
      <c r="R5042" s="12">
        <v>39692</v>
      </c>
      <c r="T5042">
        <v>24</v>
      </c>
    </row>
    <row r="5043" spans="1:20" ht="18.75" x14ac:dyDescent="0.25">
      <c r="A5043">
        <v>5090601</v>
      </c>
      <c r="B5043">
        <v>1011501</v>
      </c>
      <c r="C5043">
        <v>0</v>
      </c>
      <c r="D5043" t="s">
        <v>14</v>
      </c>
      <c r="E5043" t="s">
        <v>4478</v>
      </c>
      <c r="F5043" s="1">
        <v>100004685</v>
      </c>
      <c r="G5043" t="s">
        <v>3815</v>
      </c>
      <c r="H5043" s="22">
        <v>39692</v>
      </c>
      <c r="I5043">
        <v>1</v>
      </c>
      <c r="J5043" s="27">
        <f t="shared" si="115"/>
        <v>247</v>
      </c>
      <c r="K5043">
        <v>287</v>
      </c>
      <c r="L5043">
        <v>0</v>
      </c>
      <c r="M5043">
        <v>286</v>
      </c>
      <c r="N5043">
        <v>1</v>
      </c>
      <c r="O5043" s="15">
        <v>39692</v>
      </c>
      <c r="P5043" s="24">
        <v>47235</v>
      </c>
      <c r="R5043" s="12">
        <v>39692</v>
      </c>
      <c r="T5043">
        <v>24</v>
      </c>
    </row>
    <row r="5044" spans="1:20" ht="18.75" x14ac:dyDescent="0.25">
      <c r="A5044">
        <v>5090601</v>
      </c>
      <c r="B5044">
        <v>1011501</v>
      </c>
      <c r="C5044">
        <v>0</v>
      </c>
      <c r="D5044" t="s">
        <v>14</v>
      </c>
      <c r="E5044" t="s">
        <v>4478</v>
      </c>
      <c r="F5044" s="1">
        <v>100004962</v>
      </c>
      <c r="G5044" t="s">
        <v>3815</v>
      </c>
      <c r="H5044" s="22">
        <v>39692</v>
      </c>
      <c r="I5044">
        <v>1</v>
      </c>
      <c r="J5044" s="27">
        <f t="shared" si="115"/>
        <v>247</v>
      </c>
      <c r="K5044">
        <v>287</v>
      </c>
      <c r="L5044">
        <v>0</v>
      </c>
      <c r="M5044">
        <v>286</v>
      </c>
      <c r="N5044">
        <v>1</v>
      </c>
      <c r="O5044" s="15">
        <v>39692</v>
      </c>
      <c r="P5044" s="24">
        <v>47235</v>
      </c>
      <c r="R5044" s="12">
        <v>39692</v>
      </c>
      <c r="T5044">
        <v>24</v>
      </c>
    </row>
    <row r="5045" spans="1:20" ht="18.75" x14ac:dyDescent="0.25">
      <c r="A5045">
        <v>5090601</v>
      </c>
      <c r="B5045">
        <v>1011501</v>
      </c>
      <c r="C5045">
        <v>0</v>
      </c>
      <c r="D5045" t="s">
        <v>14</v>
      </c>
      <c r="E5045" t="s">
        <v>4478</v>
      </c>
      <c r="F5045" s="1">
        <v>100005161</v>
      </c>
      <c r="G5045" t="s">
        <v>3815</v>
      </c>
      <c r="H5045" s="22">
        <v>39692</v>
      </c>
      <c r="I5045">
        <v>1</v>
      </c>
      <c r="J5045" s="27">
        <f t="shared" si="115"/>
        <v>247</v>
      </c>
      <c r="K5045">
        <v>287</v>
      </c>
      <c r="L5045">
        <v>0</v>
      </c>
      <c r="M5045">
        <v>286</v>
      </c>
      <c r="N5045">
        <v>1</v>
      </c>
      <c r="O5045" s="15">
        <v>39692</v>
      </c>
      <c r="P5045" s="24">
        <v>47235</v>
      </c>
      <c r="R5045" s="12">
        <v>39692</v>
      </c>
      <c r="T5045">
        <v>24</v>
      </c>
    </row>
    <row r="5046" spans="1:20" ht="18.75" x14ac:dyDescent="0.25">
      <c r="A5046">
        <v>5090601</v>
      </c>
      <c r="B5046">
        <v>1011501</v>
      </c>
      <c r="C5046">
        <v>0</v>
      </c>
      <c r="D5046" t="s">
        <v>14</v>
      </c>
      <c r="E5046" t="s">
        <v>4478</v>
      </c>
      <c r="F5046" s="1">
        <v>100005451</v>
      </c>
      <c r="G5046" t="s">
        <v>3815</v>
      </c>
      <c r="H5046" s="22">
        <v>39692</v>
      </c>
      <c r="I5046">
        <v>1</v>
      </c>
      <c r="J5046" s="27">
        <f t="shared" si="115"/>
        <v>247</v>
      </c>
      <c r="K5046">
        <v>287</v>
      </c>
      <c r="L5046">
        <v>0</v>
      </c>
      <c r="M5046">
        <v>286</v>
      </c>
      <c r="N5046">
        <v>1</v>
      </c>
      <c r="O5046" s="15">
        <v>39692</v>
      </c>
      <c r="P5046" s="24">
        <v>47235</v>
      </c>
      <c r="R5046" s="12">
        <v>39692</v>
      </c>
      <c r="T5046">
        <v>24</v>
      </c>
    </row>
    <row r="5047" spans="1:20" ht="18.75" x14ac:dyDescent="0.25">
      <c r="A5047">
        <v>5090601</v>
      </c>
      <c r="B5047">
        <v>1011501</v>
      </c>
      <c r="C5047">
        <v>0</v>
      </c>
      <c r="D5047" t="s">
        <v>14</v>
      </c>
      <c r="E5047" t="s">
        <v>4479</v>
      </c>
      <c r="F5047" s="1">
        <v>100002171</v>
      </c>
      <c r="G5047" t="s">
        <v>3815</v>
      </c>
      <c r="H5047" s="22">
        <v>39291</v>
      </c>
      <c r="I5047">
        <v>1</v>
      </c>
      <c r="J5047" s="27">
        <f t="shared" si="115"/>
        <v>260</v>
      </c>
      <c r="K5047">
        <v>285</v>
      </c>
      <c r="L5047">
        <v>0</v>
      </c>
      <c r="M5047">
        <v>284</v>
      </c>
      <c r="N5047">
        <v>1</v>
      </c>
      <c r="O5047" s="15">
        <v>39291</v>
      </c>
      <c r="P5047" s="24">
        <v>47235</v>
      </c>
      <c r="R5047" s="12">
        <v>39291</v>
      </c>
      <c r="T5047">
        <v>24</v>
      </c>
    </row>
    <row r="5048" spans="1:20" ht="18.75" x14ac:dyDescent="0.25">
      <c r="A5048">
        <v>5090601</v>
      </c>
      <c r="B5048">
        <v>1011501</v>
      </c>
      <c r="C5048">
        <v>0</v>
      </c>
      <c r="D5048" t="s">
        <v>14</v>
      </c>
      <c r="E5048" t="s">
        <v>4480</v>
      </c>
      <c r="F5048" s="1">
        <v>100002647</v>
      </c>
      <c r="G5048" t="s">
        <v>3815</v>
      </c>
      <c r="H5048" s="22">
        <v>42582</v>
      </c>
      <c r="I5048">
        <v>1</v>
      </c>
      <c r="J5048" s="27">
        <f t="shared" si="115"/>
        <v>152</v>
      </c>
      <c r="K5048">
        <v>900</v>
      </c>
      <c r="L5048">
        <v>0</v>
      </c>
      <c r="M5048">
        <v>899</v>
      </c>
      <c r="N5048">
        <v>1</v>
      </c>
      <c r="O5048" s="15">
        <v>42582</v>
      </c>
      <c r="P5048" s="24">
        <v>47235</v>
      </c>
      <c r="R5048" s="12">
        <v>42582</v>
      </c>
      <c r="T5048">
        <v>48</v>
      </c>
    </row>
    <row r="5049" spans="1:20" ht="18.75" x14ac:dyDescent="0.25">
      <c r="A5049">
        <v>5090601</v>
      </c>
      <c r="B5049">
        <v>1011501</v>
      </c>
      <c r="C5049">
        <v>0</v>
      </c>
      <c r="D5049" t="s">
        <v>14</v>
      </c>
      <c r="E5049" t="s">
        <v>3600</v>
      </c>
      <c r="F5049" s="1">
        <v>100002105</v>
      </c>
      <c r="G5049" t="s">
        <v>3815</v>
      </c>
      <c r="H5049" s="22">
        <v>40688</v>
      </c>
      <c r="I5049">
        <v>2</v>
      </c>
      <c r="J5049" s="27">
        <f t="shared" si="115"/>
        <v>215</v>
      </c>
      <c r="K5049">
        <v>850</v>
      </c>
      <c r="L5049">
        <v>0</v>
      </c>
      <c r="M5049">
        <v>849.33299999999997</v>
      </c>
      <c r="N5049">
        <v>0.66700000000000004</v>
      </c>
      <c r="O5049" s="15">
        <v>40688</v>
      </c>
      <c r="P5049" s="24">
        <v>47235</v>
      </c>
      <c r="R5049" s="12">
        <v>40688</v>
      </c>
      <c r="T5049">
        <v>48</v>
      </c>
    </row>
    <row r="5050" spans="1:20" ht="18.75" x14ac:dyDescent="0.25">
      <c r="A5050">
        <v>5090601</v>
      </c>
      <c r="B5050">
        <v>1011501</v>
      </c>
      <c r="C5050">
        <v>0</v>
      </c>
      <c r="D5050" t="s">
        <v>14</v>
      </c>
      <c r="E5050" t="s">
        <v>4481</v>
      </c>
      <c r="F5050" s="1">
        <v>100004647</v>
      </c>
      <c r="G5050" t="s">
        <v>3815</v>
      </c>
      <c r="H5050" s="22">
        <v>39690</v>
      </c>
      <c r="I5050">
        <v>4</v>
      </c>
      <c r="J5050" s="27">
        <f t="shared" si="115"/>
        <v>247</v>
      </c>
      <c r="K5050">
        <v>80.599999999999994</v>
      </c>
      <c r="L5050">
        <v>0</v>
      </c>
      <c r="M5050">
        <v>79.599999999999994</v>
      </c>
      <c r="N5050">
        <v>1</v>
      </c>
      <c r="O5050" s="15">
        <v>39690</v>
      </c>
      <c r="P5050" s="24">
        <v>47235</v>
      </c>
      <c r="R5050" s="12">
        <v>39690</v>
      </c>
      <c r="T5050">
        <v>1</v>
      </c>
    </row>
    <row r="5051" spans="1:20" ht="18.75" x14ac:dyDescent="0.25">
      <c r="A5051">
        <v>5090601</v>
      </c>
      <c r="B5051">
        <v>1011501</v>
      </c>
      <c r="C5051">
        <v>0</v>
      </c>
      <c r="D5051" t="s">
        <v>14</v>
      </c>
      <c r="E5051" t="s">
        <v>4482</v>
      </c>
      <c r="F5051" s="1">
        <v>100004517</v>
      </c>
      <c r="G5051" t="s">
        <v>3815</v>
      </c>
      <c r="H5051" s="22">
        <v>39690</v>
      </c>
      <c r="I5051">
        <v>6</v>
      </c>
      <c r="J5051" s="27">
        <f t="shared" si="115"/>
        <v>247</v>
      </c>
      <c r="K5051">
        <v>120.9</v>
      </c>
      <c r="L5051">
        <v>0</v>
      </c>
      <c r="M5051">
        <v>119.9</v>
      </c>
      <c r="N5051">
        <v>1</v>
      </c>
      <c r="O5051" s="15">
        <v>39690</v>
      </c>
      <c r="P5051" s="24">
        <v>47235</v>
      </c>
      <c r="R5051" s="12">
        <v>39690</v>
      </c>
      <c r="T5051">
        <v>1</v>
      </c>
    </row>
    <row r="5052" spans="1:20" ht="18.75" x14ac:dyDescent="0.25">
      <c r="A5052">
        <v>5090601</v>
      </c>
      <c r="B5052">
        <v>1011501</v>
      </c>
      <c r="C5052">
        <v>0</v>
      </c>
      <c r="D5052" t="s">
        <v>14</v>
      </c>
      <c r="E5052" t="s">
        <v>4483</v>
      </c>
      <c r="F5052" s="1">
        <v>100002139</v>
      </c>
      <c r="G5052" t="s">
        <v>3815</v>
      </c>
      <c r="H5052" s="22">
        <v>40269</v>
      </c>
      <c r="I5052">
        <v>2</v>
      </c>
      <c r="J5052" s="27">
        <f t="shared" si="115"/>
        <v>228</v>
      </c>
      <c r="K5052">
        <v>30</v>
      </c>
      <c r="L5052">
        <v>0</v>
      </c>
      <c r="M5052">
        <v>29</v>
      </c>
      <c r="N5052">
        <v>1</v>
      </c>
      <c r="O5052" s="15">
        <v>40269</v>
      </c>
      <c r="P5052" s="24">
        <v>47235</v>
      </c>
      <c r="R5052" s="12">
        <v>40269</v>
      </c>
      <c r="T5052">
        <v>1</v>
      </c>
    </row>
    <row r="5053" spans="1:20" ht="18.75" x14ac:dyDescent="0.25">
      <c r="A5053">
        <v>5090601</v>
      </c>
      <c r="B5053">
        <v>1011501</v>
      </c>
      <c r="C5053">
        <v>0</v>
      </c>
      <c r="D5053" t="s">
        <v>14</v>
      </c>
      <c r="E5053" t="s">
        <v>4484</v>
      </c>
      <c r="F5053" s="1">
        <v>100002138</v>
      </c>
      <c r="G5053" t="s">
        <v>3815</v>
      </c>
      <c r="H5053" s="22">
        <v>39933</v>
      </c>
      <c r="I5053">
        <v>2</v>
      </c>
      <c r="J5053" s="27">
        <f t="shared" si="115"/>
        <v>239</v>
      </c>
      <c r="K5053">
        <v>39</v>
      </c>
      <c r="L5053">
        <v>0</v>
      </c>
      <c r="M5053">
        <v>38</v>
      </c>
      <c r="N5053">
        <v>1</v>
      </c>
      <c r="O5053" s="15">
        <v>39933</v>
      </c>
      <c r="P5053" s="24">
        <v>47235</v>
      </c>
      <c r="R5053" s="12">
        <v>39933</v>
      </c>
      <c r="T5053">
        <v>1</v>
      </c>
    </row>
    <row r="5054" spans="1:20" ht="18.75" x14ac:dyDescent="0.25">
      <c r="A5054">
        <v>5090601</v>
      </c>
      <c r="B5054">
        <v>1011501</v>
      </c>
      <c r="C5054">
        <v>0</v>
      </c>
      <c r="D5054" t="s">
        <v>14</v>
      </c>
      <c r="E5054" t="s">
        <v>4485</v>
      </c>
      <c r="F5054" s="1">
        <v>100004656</v>
      </c>
      <c r="G5054" t="s">
        <v>3815</v>
      </c>
      <c r="H5054" s="22">
        <v>38712</v>
      </c>
      <c r="I5054">
        <v>1</v>
      </c>
      <c r="J5054" s="27">
        <f t="shared" si="115"/>
        <v>280</v>
      </c>
      <c r="K5054">
        <v>40</v>
      </c>
      <c r="L5054">
        <v>0</v>
      </c>
      <c r="M5054">
        <v>39</v>
      </c>
      <c r="N5054">
        <v>1</v>
      </c>
      <c r="O5054" s="15">
        <v>38712</v>
      </c>
      <c r="P5054" s="24">
        <v>47235</v>
      </c>
      <c r="R5054" s="12">
        <v>38712</v>
      </c>
      <c r="T5054">
        <v>1</v>
      </c>
    </row>
    <row r="5055" spans="1:20" ht="18.75" x14ac:dyDescent="0.25">
      <c r="A5055">
        <v>5090601</v>
      </c>
      <c r="B5055">
        <v>1011501</v>
      </c>
      <c r="C5055">
        <v>0</v>
      </c>
      <c r="D5055" t="s">
        <v>14</v>
      </c>
      <c r="E5055" t="s">
        <v>4486</v>
      </c>
      <c r="F5055" s="1">
        <v>100004188</v>
      </c>
      <c r="G5055" t="s">
        <v>3815</v>
      </c>
      <c r="H5055" s="22">
        <v>42953</v>
      </c>
      <c r="I5055">
        <v>1</v>
      </c>
      <c r="J5055" s="27">
        <f t="shared" si="115"/>
        <v>140</v>
      </c>
      <c r="K5055">
        <v>65</v>
      </c>
      <c r="L5055">
        <v>0</v>
      </c>
      <c r="M5055">
        <v>64</v>
      </c>
      <c r="N5055">
        <v>1</v>
      </c>
      <c r="O5055" s="15">
        <v>42953</v>
      </c>
      <c r="P5055" s="24">
        <v>47235</v>
      </c>
      <c r="R5055" s="12">
        <v>42953</v>
      </c>
      <c r="T5055">
        <v>1</v>
      </c>
    </row>
    <row r="5056" spans="1:20" ht="18.75" x14ac:dyDescent="0.25">
      <c r="A5056">
        <v>5090601</v>
      </c>
      <c r="B5056">
        <v>1011501</v>
      </c>
      <c r="C5056">
        <v>0</v>
      </c>
      <c r="D5056" t="s">
        <v>14</v>
      </c>
      <c r="E5056" t="s">
        <v>4487</v>
      </c>
      <c r="F5056" s="1">
        <v>100004386</v>
      </c>
      <c r="G5056" t="s">
        <v>3815</v>
      </c>
      <c r="H5056" s="22">
        <v>42035</v>
      </c>
      <c r="I5056">
        <v>1</v>
      </c>
      <c r="J5056" s="27">
        <f t="shared" si="115"/>
        <v>170</v>
      </c>
      <c r="K5056">
        <v>475</v>
      </c>
      <c r="L5056">
        <v>0</v>
      </c>
      <c r="M5056">
        <v>474</v>
      </c>
      <c r="N5056">
        <v>1</v>
      </c>
      <c r="O5056" s="15">
        <v>42035</v>
      </c>
      <c r="P5056" s="24">
        <v>47235</v>
      </c>
      <c r="R5056" s="12">
        <v>42035</v>
      </c>
      <c r="T5056">
        <v>48</v>
      </c>
    </row>
    <row r="5057" spans="1:20" ht="18.75" x14ac:dyDescent="0.25">
      <c r="A5057">
        <v>5090601</v>
      </c>
      <c r="B5057">
        <v>1011501</v>
      </c>
      <c r="C5057">
        <v>0</v>
      </c>
      <c r="D5057" t="s">
        <v>14</v>
      </c>
      <c r="E5057" t="s">
        <v>4488</v>
      </c>
      <c r="F5057" s="1">
        <v>100005429</v>
      </c>
      <c r="G5057" t="s">
        <v>3815</v>
      </c>
      <c r="H5057" s="22">
        <v>42155</v>
      </c>
      <c r="I5057">
        <v>1</v>
      </c>
      <c r="J5057" s="27">
        <f t="shared" si="115"/>
        <v>166</v>
      </c>
      <c r="K5057">
        <v>450</v>
      </c>
      <c r="L5057">
        <v>0</v>
      </c>
      <c r="M5057">
        <v>449</v>
      </c>
      <c r="N5057">
        <v>1</v>
      </c>
      <c r="O5057" s="15">
        <v>42155</v>
      </c>
      <c r="P5057" s="24">
        <v>47235</v>
      </c>
      <c r="R5057" s="12">
        <v>42155</v>
      </c>
      <c r="T5057">
        <v>48</v>
      </c>
    </row>
    <row r="5058" spans="1:20" ht="18.75" x14ac:dyDescent="0.25">
      <c r="A5058">
        <v>5090601</v>
      </c>
      <c r="B5058">
        <v>1011501</v>
      </c>
      <c r="C5058">
        <v>0</v>
      </c>
      <c r="D5058" t="s">
        <v>14</v>
      </c>
      <c r="E5058" t="s">
        <v>4489</v>
      </c>
      <c r="F5058" s="1">
        <v>100002106</v>
      </c>
      <c r="G5058" t="s">
        <v>3815</v>
      </c>
      <c r="H5058" s="22">
        <v>42124</v>
      </c>
      <c r="I5058">
        <v>3</v>
      </c>
      <c r="J5058" s="27">
        <f t="shared" si="115"/>
        <v>167</v>
      </c>
      <c r="K5058">
        <v>1560</v>
      </c>
      <c r="L5058">
        <v>0</v>
      </c>
      <c r="M5058">
        <v>1559</v>
      </c>
      <c r="N5058">
        <v>1</v>
      </c>
      <c r="O5058" s="15">
        <v>42124</v>
      </c>
      <c r="P5058" s="24">
        <v>47235</v>
      </c>
      <c r="R5058" s="12">
        <v>42124</v>
      </c>
      <c r="T5058">
        <v>48</v>
      </c>
    </row>
    <row r="5059" spans="1:20" ht="18.75" x14ac:dyDescent="0.25">
      <c r="A5059">
        <v>5090601</v>
      </c>
      <c r="B5059">
        <v>1011501</v>
      </c>
      <c r="C5059">
        <v>0</v>
      </c>
      <c r="D5059" t="s">
        <v>14</v>
      </c>
      <c r="E5059" t="s">
        <v>4490</v>
      </c>
      <c r="F5059" s="1">
        <v>100005273</v>
      </c>
      <c r="G5059" t="s">
        <v>3815</v>
      </c>
      <c r="H5059" s="22">
        <v>43220</v>
      </c>
      <c r="I5059">
        <v>1</v>
      </c>
      <c r="J5059" s="27">
        <f t="shared" ref="J5059:J5122" si="116">DATEDIF(H5059,P5059,"m")</f>
        <v>131</v>
      </c>
      <c r="K5059">
        <v>70</v>
      </c>
      <c r="L5059">
        <v>0</v>
      </c>
      <c r="M5059">
        <v>69</v>
      </c>
      <c r="N5059">
        <v>1</v>
      </c>
      <c r="O5059" s="15">
        <v>43220</v>
      </c>
      <c r="P5059" s="24">
        <v>47235</v>
      </c>
      <c r="R5059" s="12">
        <v>43220</v>
      </c>
      <c r="T5059">
        <v>1</v>
      </c>
    </row>
    <row r="5060" spans="1:20" ht="18.75" x14ac:dyDescent="0.25">
      <c r="A5060">
        <v>5090601</v>
      </c>
      <c r="B5060">
        <v>1011501</v>
      </c>
      <c r="C5060">
        <v>0</v>
      </c>
      <c r="D5060" t="s">
        <v>14</v>
      </c>
      <c r="E5060" t="s">
        <v>4491</v>
      </c>
      <c r="F5060" s="1">
        <v>100004961</v>
      </c>
      <c r="G5060" t="s">
        <v>3815</v>
      </c>
      <c r="H5060" s="22">
        <v>39629</v>
      </c>
      <c r="I5060">
        <v>1</v>
      </c>
      <c r="J5060" s="27">
        <f t="shared" si="116"/>
        <v>249</v>
      </c>
      <c r="K5060">
        <v>70</v>
      </c>
      <c r="L5060">
        <v>0</v>
      </c>
      <c r="M5060">
        <v>69</v>
      </c>
      <c r="N5060">
        <v>1</v>
      </c>
      <c r="O5060" s="15">
        <v>39629</v>
      </c>
      <c r="P5060" s="24">
        <v>47235</v>
      </c>
      <c r="R5060" s="12">
        <v>39629</v>
      </c>
      <c r="T5060">
        <v>24</v>
      </c>
    </row>
    <row r="5061" spans="1:20" ht="18.75" x14ac:dyDescent="0.25">
      <c r="A5061">
        <v>5090601</v>
      </c>
      <c r="B5061">
        <v>1011501</v>
      </c>
      <c r="C5061">
        <v>0</v>
      </c>
      <c r="D5061" t="s">
        <v>14</v>
      </c>
      <c r="E5061" t="s">
        <v>4492</v>
      </c>
      <c r="F5061" s="1">
        <v>100003773</v>
      </c>
      <c r="G5061" t="s">
        <v>3815</v>
      </c>
      <c r="H5061" s="22">
        <v>41387</v>
      </c>
      <c r="I5061">
        <v>1</v>
      </c>
      <c r="J5061" s="27">
        <f t="shared" si="116"/>
        <v>192</v>
      </c>
      <c r="K5061">
        <v>38</v>
      </c>
      <c r="L5061">
        <v>0</v>
      </c>
      <c r="M5061">
        <v>37</v>
      </c>
      <c r="N5061">
        <v>1</v>
      </c>
      <c r="O5061" s="15">
        <v>41387</v>
      </c>
      <c r="P5061" s="24">
        <v>47235</v>
      </c>
      <c r="R5061" s="12">
        <v>41387</v>
      </c>
      <c r="T5061">
        <v>48</v>
      </c>
    </row>
    <row r="5062" spans="1:20" ht="18.75" x14ac:dyDescent="0.25">
      <c r="A5062">
        <v>5090601</v>
      </c>
      <c r="B5062">
        <v>1011501</v>
      </c>
      <c r="C5062">
        <v>0</v>
      </c>
      <c r="D5062" t="s">
        <v>14</v>
      </c>
      <c r="E5062" t="s">
        <v>4492</v>
      </c>
      <c r="F5062" s="1">
        <v>100004423</v>
      </c>
      <c r="G5062" t="s">
        <v>3815</v>
      </c>
      <c r="H5062" s="22">
        <v>42169</v>
      </c>
      <c r="I5062">
        <v>1</v>
      </c>
      <c r="J5062" s="27">
        <f t="shared" si="116"/>
        <v>166</v>
      </c>
      <c r="K5062">
        <v>0</v>
      </c>
      <c r="L5062">
        <v>0</v>
      </c>
      <c r="M5062">
        <v>0</v>
      </c>
      <c r="N5062">
        <v>0</v>
      </c>
      <c r="O5062" s="15">
        <v>42169</v>
      </c>
      <c r="P5062" s="24">
        <v>47235</v>
      </c>
      <c r="R5062" s="12">
        <v>42169</v>
      </c>
      <c r="T5062">
        <v>24</v>
      </c>
    </row>
    <row r="5063" spans="1:20" ht="18.75" x14ac:dyDescent="0.25">
      <c r="A5063">
        <v>5090601</v>
      </c>
      <c r="B5063">
        <v>1011501</v>
      </c>
      <c r="C5063">
        <v>0</v>
      </c>
      <c r="D5063" t="s">
        <v>14</v>
      </c>
      <c r="E5063" t="s">
        <v>4492</v>
      </c>
      <c r="F5063" s="1">
        <v>100004423</v>
      </c>
      <c r="G5063" t="s">
        <v>3815</v>
      </c>
      <c r="H5063" s="22">
        <v>42169</v>
      </c>
      <c r="I5063">
        <v>1</v>
      </c>
      <c r="J5063" s="27">
        <f t="shared" si="116"/>
        <v>166</v>
      </c>
      <c r="K5063">
        <v>35</v>
      </c>
      <c r="L5063">
        <v>0</v>
      </c>
      <c r="M5063">
        <v>34.5</v>
      </c>
      <c r="N5063">
        <v>0.5</v>
      </c>
      <c r="O5063" s="15">
        <v>42169</v>
      </c>
      <c r="P5063" s="24">
        <v>47235</v>
      </c>
      <c r="R5063" s="12">
        <v>42169</v>
      </c>
      <c r="T5063">
        <v>24</v>
      </c>
    </row>
    <row r="5064" spans="1:20" ht="18.75" x14ac:dyDescent="0.25">
      <c r="A5064">
        <v>5090601</v>
      </c>
      <c r="B5064">
        <v>1011501</v>
      </c>
      <c r="C5064">
        <v>0</v>
      </c>
      <c r="D5064" t="s">
        <v>14</v>
      </c>
      <c r="E5064" t="s">
        <v>4492</v>
      </c>
      <c r="F5064" s="1">
        <v>100004533</v>
      </c>
      <c r="G5064" t="s">
        <v>3815</v>
      </c>
      <c r="H5064" s="22">
        <v>41547</v>
      </c>
      <c r="I5064">
        <v>1</v>
      </c>
      <c r="J5064" s="27">
        <f t="shared" si="116"/>
        <v>186</v>
      </c>
      <c r="K5064">
        <v>38</v>
      </c>
      <c r="L5064">
        <v>0</v>
      </c>
      <c r="M5064">
        <v>37</v>
      </c>
      <c r="N5064">
        <v>1</v>
      </c>
      <c r="O5064" s="15">
        <v>41547</v>
      </c>
      <c r="P5064" s="24">
        <v>47235</v>
      </c>
      <c r="R5064" s="12">
        <v>41547</v>
      </c>
      <c r="T5064">
        <v>1</v>
      </c>
    </row>
    <row r="5065" spans="1:20" ht="18.75" x14ac:dyDescent="0.25">
      <c r="A5065">
        <v>5090601</v>
      </c>
      <c r="B5065">
        <v>1011501</v>
      </c>
      <c r="C5065">
        <v>0</v>
      </c>
      <c r="D5065" t="s">
        <v>14</v>
      </c>
      <c r="E5065" t="s">
        <v>4492</v>
      </c>
      <c r="F5065" s="1">
        <v>100004534</v>
      </c>
      <c r="G5065" t="s">
        <v>3815</v>
      </c>
      <c r="H5065" s="22">
        <v>41578</v>
      </c>
      <c r="I5065">
        <v>1</v>
      </c>
      <c r="J5065" s="27">
        <f t="shared" si="116"/>
        <v>185</v>
      </c>
      <c r="K5065">
        <v>38</v>
      </c>
      <c r="L5065">
        <v>0</v>
      </c>
      <c r="M5065">
        <v>37</v>
      </c>
      <c r="N5065">
        <v>1</v>
      </c>
      <c r="O5065" s="15">
        <v>41578</v>
      </c>
      <c r="P5065" s="24">
        <v>47235</v>
      </c>
      <c r="R5065" s="12">
        <v>41578</v>
      </c>
      <c r="T5065">
        <v>1</v>
      </c>
    </row>
    <row r="5066" spans="1:20" ht="18.75" x14ac:dyDescent="0.25">
      <c r="A5066">
        <v>5090601</v>
      </c>
      <c r="B5066">
        <v>1011501</v>
      </c>
      <c r="C5066">
        <v>0</v>
      </c>
      <c r="D5066" t="s">
        <v>14</v>
      </c>
      <c r="E5066" t="s">
        <v>4492</v>
      </c>
      <c r="F5066" s="1">
        <v>100004681</v>
      </c>
      <c r="G5066" t="s">
        <v>3815</v>
      </c>
      <c r="H5066" s="22">
        <v>41387</v>
      </c>
      <c r="I5066">
        <v>1</v>
      </c>
      <c r="J5066" s="27">
        <f t="shared" si="116"/>
        <v>192</v>
      </c>
      <c r="K5066">
        <v>38</v>
      </c>
      <c r="L5066">
        <v>0</v>
      </c>
      <c r="M5066">
        <v>37</v>
      </c>
      <c r="N5066">
        <v>1</v>
      </c>
      <c r="O5066" s="15">
        <v>41387</v>
      </c>
      <c r="P5066" s="24">
        <v>47235</v>
      </c>
      <c r="R5066" s="12">
        <v>41387</v>
      </c>
      <c r="T5066">
        <v>48</v>
      </c>
    </row>
    <row r="5067" spans="1:20" ht="18.75" x14ac:dyDescent="0.25">
      <c r="A5067">
        <v>5090601</v>
      </c>
      <c r="B5067">
        <v>1011501</v>
      </c>
      <c r="C5067">
        <v>0</v>
      </c>
      <c r="D5067" t="s">
        <v>14</v>
      </c>
      <c r="E5067" t="s">
        <v>4492</v>
      </c>
      <c r="F5067" s="1">
        <v>100004759</v>
      </c>
      <c r="G5067" t="s">
        <v>3815</v>
      </c>
      <c r="H5067" s="22">
        <v>41387</v>
      </c>
      <c r="I5067">
        <v>1</v>
      </c>
      <c r="J5067" s="27">
        <f t="shared" si="116"/>
        <v>192</v>
      </c>
      <c r="K5067">
        <v>38</v>
      </c>
      <c r="L5067">
        <v>0</v>
      </c>
      <c r="M5067">
        <v>37</v>
      </c>
      <c r="N5067">
        <v>1</v>
      </c>
      <c r="O5067" s="15">
        <v>41387</v>
      </c>
      <c r="P5067" s="24">
        <v>47235</v>
      </c>
      <c r="R5067" s="12">
        <v>41387</v>
      </c>
      <c r="T5067">
        <v>48</v>
      </c>
    </row>
    <row r="5068" spans="1:20" ht="18.75" x14ac:dyDescent="0.25">
      <c r="A5068">
        <v>5090601</v>
      </c>
      <c r="B5068">
        <v>1011501</v>
      </c>
      <c r="C5068">
        <v>0</v>
      </c>
      <c r="D5068" t="s">
        <v>14</v>
      </c>
      <c r="E5068" t="s">
        <v>4492</v>
      </c>
      <c r="F5068" s="1">
        <v>100004959</v>
      </c>
      <c r="G5068" t="s">
        <v>3815</v>
      </c>
      <c r="H5068" s="22">
        <v>41639</v>
      </c>
      <c r="I5068">
        <v>1</v>
      </c>
      <c r="J5068" s="27">
        <f t="shared" si="116"/>
        <v>183</v>
      </c>
      <c r="K5068">
        <v>38</v>
      </c>
      <c r="L5068">
        <v>0</v>
      </c>
      <c r="M5068">
        <v>37</v>
      </c>
      <c r="N5068">
        <v>1</v>
      </c>
      <c r="O5068" s="15">
        <v>41639</v>
      </c>
      <c r="P5068" s="24">
        <v>47235</v>
      </c>
      <c r="R5068" s="12">
        <v>41639</v>
      </c>
      <c r="T5068">
        <v>1</v>
      </c>
    </row>
    <row r="5069" spans="1:20" ht="18.75" x14ac:dyDescent="0.25">
      <c r="A5069">
        <v>5090601</v>
      </c>
      <c r="B5069">
        <v>1011501</v>
      </c>
      <c r="C5069">
        <v>0</v>
      </c>
      <c r="D5069" t="s">
        <v>14</v>
      </c>
      <c r="E5069" t="s">
        <v>4492</v>
      </c>
      <c r="F5069" s="1">
        <v>100005065</v>
      </c>
      <c r="G5069" t="s">
        <v>3815</v>
      </c>
      <c r="H5069" s="22">
        <v>42169</v>
      </c>
      <c r="I5069">
        <v>1</v>
      </c>
      <c r="J5069" s="27">
        <f t="shared" si="116"/>
        <v>166</v>
      </c>
      <c r="K5069">
        <v>35</v>
      </c>
      <c r="L5069">
        <v>0</v>
      </c>
      <c r="M5069">
        <v>34</v>
      </c>
      <c r="N5069">
        <v>1</v>
      </c>
      <c r="O5069" s="15">
        <v>42169</v>
      </c>
      <c r="P5069" s="24">
        <v>47235</v>
      </c>
      <c r="R5069" s="12">
        <v>42169</v>
      </c>
      <c r="T5069">
        <v>24</v>
      </c>
    </row>
    <row r="5070" spans="1:20" ht="18.75" x14ac:dyDescent="0.25">
      <c r="A5070">
        <v>5090601</v>
      </c>
      <c r="B5070">
        <v>1011501</v>
      </c>
      <c r="C5070">
        <v>0</v>
      </c>
      <c r="D5070" t="s">
        <v>14</v>
      </c>
      <c r="E5070" t="s">
        <v>4492</v>
      </c>
      <c r="F5070" s="1">
        <v>100005450</v>
      </c>
      <c r="G5070" t="s">
        <v>3815</v>
      </c>
      <c r="H5070" s="22">
        <v>41387</v>
      </c>
      <c r="I5070">
        <v>1</v>
      </c>
      <c r="J5070" s="27">
        <f t="shared" si="116"/>
        <v>192</v>
      </c>
      <c r="K5070">
        <v>38</v>
      </c>
      <c r="L5070">
        <v>0</v>
      </c>
      <c r="M5070">
        <v>37</v>
      </c>
      <c r="N5070">
        <v>1</v>
      </c>
      <c r="O5070" s="15">
        <v>41387</v>
      </c>
      <c r="P5070" s="24">
        <v>47235</v>
      </c>
      <c r="R5070" s="12">
        <v>41387</v>
      </c>
      <c r="T5070">
        <v>48</v>
      </c>
    </row>
    <row r="5071" spans="1:20" ht="18.75" x14ac:dyDescent="0.25">
      <c r="A5071">
        <v>5090601</v>
      </c>
      <c r="B5071">
        <v>1011501</v>
      </c>
      <c r="C5071">
        <v>0</v>
      </c>
      <c r="D5071" t="s">
        <v>14</v>
      </c>
      <c r="E5071" t="s">
        <v>4493</v>
      </c>
      <c r="F5071" s="1">
        <v>100004714</v>
      </c>
      <c r="G5071" t="s">
        <v>3815</v>
      </c>
      <c r="H5071" s="22">
        <v>41213</v>
      </c>
      <c r="I5071">
        <v>1</v>
      </c>
      <c r="J5071" s="27">
        <f t="shared" si="116"/>
        <v>197</v>
      </c>
      <c r="K5071">
        <v>175</v>
      </c>
      <c r="L5071">
        <v>0</v>
      </c>
      <c r="M5071">
        <v>174</v>
      </c>
      <c r="N5071">
        <v>1</v>
      </c>
      <c r="O5071" s="15">
        <v>41213</v>
      </c>
      <c r="P5071" s="24">
        <v>47235</v>
      </c>
      <c r="R5071" s="12">
        <v>41213</v>
      </c>
      <c r="T5071">
        <v>60</v>
      </c>
    </row>
    <row r="5072" spans="1:20" ht="18.75" x14ac:dyDescent="0.25">
      <c r="A5072">
        <v>5090601</v>
      </c>
      <c r="B5072">
        <v>1011501</v>
      </c>
      <c r="C5072">
        <v>0</v>
      </c>
      <c r="D5072" t="s">
        <v>14</v>
      </c>
      <c r="E5072" t="s">
        <v>4494</v>
      </c>
      <c r="F5072" s="1">
        <v>100002197</v>
      </c>
      <c r="G5072" t="s">
        <v>3815</v>
      </c>
      <c r="H5072" s="22">
        <v>42460</v>
      </c>
      <c r="I5072">
        <v>1</v>
      </c>
      <c r="J5072" s="27">
        <f t="shared" si="116"/>
        <v>156</v>
      </c>
      <c r="K5072">
        <v>32</v>
      </c>
      <c r="L5072">
        <v>0</v>
      </c>
      <c r="M5072">
        <v>31</v>
      </c>
      <c r="N5072">
        <v>1</v>
      </c>
      <c r="O5072" s="15">
        <v>42460</v>
      </c>
      <c r="P5072" s="24">
        <v>47235</v>
      </c>
      <c r="R5072" s="12">
        <v>42460</v>
      </c>
      <c r="T5072">
        <v>1</v>
      </c>
    </row>
    <row r="5073" spans="1:20" ht="18.75" x14ac:dyDescent="0.25">
      <c r="A5073">
        <v>5090601</v>
      </c>
      <c r="B5073">
        <v>1011501</v>
      </c>
      <c r="C5073">
        <v>0</v>
      </c>
      <c r="D5073" t="s">
        <v>14</v>
      </c>
      <c r="E5073" t="s">
        <v>4495</v>
      </c>
      <c r="F5073" s="1">
        <v>100002654</v>
      </c>
      <c r="G5073" t="s">
        <v>3815</v>
      </c>
      <c r="H5073" s="22">
        <v>43434</v>
      </c>
      <c r="I5073">
        <v>2</v>
      </c>
      <c r="J5073" s="27">
        <f t="shared" si="116"/>
        <v>124</v>
      </c>
      <c r="K5073">
        <v>290</v>
      </c>
      <c r="L5073">
        <v>0</v>
      </c>
      <c r="M5073">
        <v>289</v>
      </c>
      <c r="N5073">
        <v>1</v>
      </c>
      <c r="O5073" s="15">
        <v>43434</v>
      </c>
      <c r="P5073" s="24">
        <v>47235</v>
      </c>
      <c r="R5073" s="12">
        <v>43434</v>
      </c>
      <c r="T5073">
        <v>24</v>
      </c>
    </row>
    <row r="5074" spans="1:20" ht="18.75" x14ac:dyDescent="0.25">
      <c r="A5074">
        <v>5090601</v>
      </c>
      <c r="B5074">
        <v>1011501</v>
      </c>
      <c r="C5074">
        <v>0</v>
      </c>
      <c r="D5074" t="s">
        <v>14</v>
      </c>
      <c r="E5074" t="s">
        <v>4496</v>
      </c>
      <c r="F5074" s="1">
        <v>100004715</v>
      </c>
      <c r="G5074" t="s">
        <v>3815</v>
      </c>
      <c r="H5074" s="22">
        <v>41269</v>
      </c>
      <c r="I5074">
        <v>1</v>
      </c>
      <c r="J5074" s="27">
        <f t="shared" si="116"/>
        <v>196</v>
      </c>
      <c r="K5074">
        <v>139</v>
      </c>
      <c r="L5074">
        <v>0</v>
      </c>
      <c r="M5074">
        <v>138</v>
      </c>
      <c r="N5074">
        <v>1</v>
      </c>
      <c r="O5074" s="15">
        <v>41269</v>
      </c>
      <c r="P5074" s="24">
        <v>47235</v>
      </c>
      <c r="R5074" s="12">
        <v>41269</v>
      </c>
      <c r="T5074">
        <v>60</v>
      </c>
    </row>
    <row r="5075" spans="1:20" ht="18.75" x14ac:dyDescent="0.25">
      <c r="A5075">
        <v>5090601</v>
      </c>
      <c r="B5075">
        <v>1011501</v>
      </c>
      <c r="C5075">
        <v>0</v>
      </c>
      <c r="D5075" t="s">
        <v>14</v>
      </c>
      <c r="E5075" t="s">
        <v>4497</v>
      </c>
      <c r="F5075" s="1">
        <v>100007294</v>
      </c>
      <c r="G5075" t="s">
        <v>3815</v>
      </c>
      <c r="H5075" s="22">
        <v>44742</v>
      </c>
      <c r="I5075">
        <v>2</v>
      </c>
      <c r="J5075" s="27">
        <f t="shared" si="116"/>
        <v>81</v>
      </c>
      <c r="K5075">
        <v>670</v>
      </c>
      <c r="L5075">
        <v>18.968</v>
      </c>
      <c r="M5075">
        <v>19.579999999999998</v>
      </c>
      <c r="N5075">
        <v>650.41999999999996</v>
      </c>
      <c r="O5075" s="15">
        <v>44742</v>
      </c>
      <c r="P5075" s="24">
        <v>47235</v>
      </c>
      <c r="R5075" s="12">
        <v>44742</v>
      </c>
      <c r="T5075">
        <v>36</v>
      </c>
    </row>
    <row r="5076" spans="1:20" ht="18.75" x14ac:dyDescent="0.25">
      <c r="A5076">
        <v>5090601</v>
      </c>
      <c r="B5076">
        <v>1011501</v>
      </c>
      <c r="C5076">
        <v>0</v>
      </c>
      <c r="D5076" t="s">
        <v>14</v>
      </c>
      <c r="E5076" t="s">
        <v>4498</v>
      </c>
      <c r="F5076" s="1">
        <v>100003807</v>
      </c>
      <c r="G5076" t="s">
        <v>3815</v>
      </c>
      <c r="H5076" s="22">
        <v>43097</v>
      </c>
      <c r="I5076">
        <v>1</v>
      </c>
      <c r="J5076" s="27">
        <f t="shared" si="116"/>
        <v>135</v>
      </c>
      <c r="K5076">
        <v>223</v>
      </c>
      <c r="L5076">
        <v>0</v>
      </c>
      <c r="M5076">
        <v>222.88800000000001</v>
      </c>
      <c r="N5076">
        <v>0.112</v>
      </c>
      <c r="O5076" s="15">
        <v>43097</v>
      </c>
      <c r="P5076" s="24">
        <v>47235</v>
      </c>
      <c r="R5076" s="12">
        <v>43097</v>
      </c>
      <c r="T5076">
        <v>24</v>
      </c>
    </row>
    <row r="5077" spans="1:20" ht="18.75" x14ac:dyDescent="0.25">
      <c r="A5077">
        <v>5090601</v>
      </c>
      <c r="B5077">
        <v>1011501</v>
      </c>
      <c r="C5077">
        <v>0</v>
      </c>
      <c r="D5077" t="s">
        <v>14</v>
      </c>
      <c r="E5077" t="s">
        <v>4498</v>
      </c>
      <c r="F5077" s="1">
        <v>100003807</v>
      </c>
      <c r="G5077" t="s">
        <v>3815</v>
      </c>
      <c r="H5077" s="22">
        <v>43097</v>
      </c>
      <c r="I5077">
        <v>1</v>
      </c>
      <c r="J5077" s="27">
        <f t="shared" si="116"/>
        <v>135</v>
      </c>
      <c r="K5077">
        <v>223</v>
      </c>
      <c r="L5077">
        <v>0</v>
      </c>
      <c r="M5077">
        <v>222.88900000000001</v>
      </c>
      <c r="N5077">
        <v>0.111</v>
      </c>
      <c r="O5077" s="15">
        <v>43097</v>
      </c>
      <c r="P5077" s="24">
        <v>47235</v>
      </c>
      <c r="R5077" s="12">
        <v>43097</v>
      </c>
      <c r="T5077">
        <v>24</v>
      </c>
    </row>
    <row r="5078" spans="1:20" ht="18.75" x14ac:dyDescent="0.25">
      <c r="A5078">
        <v>5090601</v>
      </c>
      <c r="B5078">
        <v>1011501</v>
      </c>
      <c r="C5078">
        <v>0</v>
      </c>
      <c r="D5078" t="s">
        <v>14</v>
      </c>
      <c r="E5078" t="s">
        <v>4498</v>
      </c>
      <c r="F5078" s="1">
        <v>100003807</v>
      </c>
      <c r="G5078" t="s">
        <v>3815</v>
      </c>
      <c r="H5078" s="22">
        <v>43097</v>
      </c>
      <c r="I5078">
        <v>1</v>
      </c>
      <c r="J5078" s="27">
        <f t="shared" si="116"/>
        <v>135</v>
      </c>
      <c r="K5078">
        <v>223</v>
      </c>
      <c r="L5078">
        <v>0</v>
      </c>
      <c r="M5078">
        <v>222.88900000000001</v>
      </c>
      <c r="N5078">
        <v>0.111</v>
      </c>
      <c r="O5078" s="15">
        <v>43097</v>
      </c>
      <c r="P5078" s="24">
        <v>47235</v>
      </c>
      <c r="R5078" s="12">
        <v>43097</v>
      </c>
      <c r="T5078">
        <v>24</v>
      </c>
    </row>
    <row r="5079" spans="1:20" ht="18.75" x14ac:dyDescent="0.25">
      <c r="A5079">
        <v>5090601</v>
      </c>
      <c r="B5079">
        <v>1011501</v>
      </c>
      <c r="C5079">
        <v>0</v>
      </c>
      <c r="D5079" t="s">
        <v>14</v>
      </c>
      <c r="E5079" t="s">
        <v>4498</v>
      </c>
      <c r="F5079" s="1">
        <v>100003807</v>
      </c>
      <c r="G5079" t="s">
        <v>3815</v>
      </c>
      <c r="H5079" s="22">
        <v>43097</v>
      </c>
      <c r="I5079">
        <v>1</v>
      </c>
      <c r="J5079" s="27">
        <f t="shared" si="116"/>
        <v>135</v>
      </c>
      <c r="K5079">
        <v>446</v>
      </c>
      <c r="L5079">
        <v>0</v>
      </c>
      <c r="M5079">
        <v>445.77800000000002</v>
      </c>
      <c r="N5079">
        <v>0.222</v>
      </c>
      <c r="O5079" s="15">
        <v>43097</v>
      </c>
      <c r="P5079" s="24">
        <v>47235</v>
      </c>
      <c r="R5079" s="12">
        <v>43097</v>
      </c>
      <c r="T5079">
        <v>24</v>
      </c>
    </row>
    <row r="5080" spans="1:20" ht="18.75" x14ac:dyDescent="0.25">
      <c r="A5080">
        <v>5090601</v>
      </c>
      <c r="B5080">
        <v>1011501</v>
      </c>
      <c r="C5080">
        <v>0</v>
      </c>
      <c r="D5080" t="s">
        <v>14</v>
      </c>
      <c r="E5080" t="s">
        <v>4499</v>
      </c>
      <c r="F5080" s="1">
        <v>100003808</v>
      </c>
      <c r="G5080" t="s">
        <v>3815</v>
      </c>
      <c r="H5080" s="22">
        <v>43097</v>
      </c>
      <c r="I5080">
        <v>1</v>
      </c>
      <c r="J5080" s="27">
        <f t="shared" si="116"/>
        <v>135</v>
      </c>
      <c r="K5080">
        <v>32</v>
      </c>
      <c r="L5080">
        <v>0</v>
      </c>
      <c r="M5080">
        <v>31.888999999999999</v>
      </c>
      <c r="N5080">
        <v>0.111</v>
      </c>
      <c r="O5080" s="15">
        <v>43097</v>
      </c>
      <c r="P5080" s="24">
        <v>47235</v>
      </c>
      <c r="R5080" s="12">
        <v>43097</v>
      </c>
      <c r="T5080">
        <v>24</v>
      </c>
    </row>
    <row r="5081" spans="1:20" ht="18.75" x14ac:dyDescent="0.25">
      <c r="A5081">
        <v>5090601</v>
      </c>
      <c r="B5081">
        <v>1011501</v>
      </c>
      <c r="C5081">
        <v>0</v>
      </c>
      <c r="D5081" t="s">
        <v>14</v>
      </c>
      <c r="E5081" t="s">
        <v>4500</v>
      </c>
      <c r="F5081" s="1">
        <v>100007064</v>
      </c>
      <c r="G5081" t="s">
        <v>3815</v>
      </c>
      <c r="H5081" s="22">
        <v>44469</v>
      </c>
      <c r="I5081">
        <v>2</v>
      </c>
      <c r="J5081" s="27">
        <f t="shared" si="116"/>
        <v>90</v>
      </c>
      <c r="K5081">
        <v>228</v>
      </c>
      <c r="L5081">
        <v>6.4550000000000001</v>
      </c>
      <c r="M5081">
        <v>63.508000000000003</v>
      </c>
      <c r="N5081">
        <v>164.49199999999999</v>
      </c>
      <c r="O5081" s="15">
        <v>44469</v>
      </c>
      <c r="P5081" s="24">
        <v>47235</v>
      </c>
      <c r="R5081" s="12">
        <v>44469</v>
      </c>
      <c r="T5081">
        <v>36</v>
      </c>
    </row>
    <row r="5082" spans="1:20" ht="18.75" x14ac:dyDescent="0.25">
      <c r="A5082">
        <v>5090601</v>
      </c>
      <c r="B5082">
        <v>1011501</v>
      </c>
      <c r="C5082">
        <v>0</v>
      </c>
      <c r="D5082" t="s">
        <v>14</v>
      </c>
      <c r="E5082" t="s">
        <v>4501</v>
      </c>
      <c r="F5082" s="1">
        <v>100007304</v>
      </c>
      <c r="G5082" t="s">
        <v>3815</v>
      </c>
      <c r="H5082" s="22">
        <v>44282</v>
      </c>
      <c r="I5082">
        <v>7</v>
      </c>
      <c r="J5082" s="27">
        <f t="shared" si="116"/>
        <v>97</v>
      </c>
      <c r="K5082">
        <v>182</v>
      </c>
      <c r="L5082">
        <v>5.1520000000000001</v>
      </c>
      <c r="M5082">
        <v>81.772000000000006</v>
      </c>
      <c r="N5082">
        <v>100.22799999999999</v>
      </c>
      <c r="O5082" s="15">
        <v>44282</v>
      </c>
      <c r="P5082" s="24">
        <v>47235</v>
      </c>
      <c r="R5082" s="12">
        <v>44282</v>
      </c>
      <c r="T5082">
        <v>36</v>
      </c>
    </row>
    <row r="5083" spans="1:20" ht="18.75" x14ac:dyDescent="0.25">
      <c r="A5083">
        <v>5090601</v>
      </c>
      <c r="B5083">
        <v>1011501</v>
      </c>
      <c r="C5083">
        <v>0</v>
      </c>
      <c r="D5083" t="s">
        <v>14</v>
      </c>
      <c r="E5083" t="s">
        <v>4502</v>
      </c>
      <c r="F5083" s="1">
        <v>100007307</v>
      </c>
      <c r="G5083" t="s">
        <v>3815</v>
      </c>
      <c r="H5083" s="22">
        <v>44282</v>
      </c>
      <c r="I5083">
        <v>1</v>
      </c>
      <c r="J5083" s="27">
        <f t="shared" si="116"/>
        <v>97</v>
      </c>
      <c r="K5083">
        <v>365</v>
      </c>
      <c r="L5083">
        <v>10.333</v>
      </c>
      <c r="M5083">
        <v>163.99799999999999</v>
      </c>
      <c r="N5083">
        <v>201.00200000000001</v>
      </c>
      <c r="O5083" s="15">
        <v>44282</v>
      </c>
      <c r="P5083" s="24">
        <v>47235</v>
      </c>
      <c r="R5083" s="12">
        <v>44282</v>
      </c>
      <c r="T5083">
        <v>36</v>
      </c>
    </row>
    <row r="5084" spans="1:20" ht="18.75" x14ac:dyDescent="0.25">
      <c r="A5084">
        <v>5090601</v>
      </c>
      <c r="B5084">
        <v>1011501</v>
      </c>
      <c r="C5084">
        <v>0</v>
      </c>
      <c r="D5084" t="s">
        <v>14</v>
      </c>
      <c r="E5084" t="s">
        <v>4503</v>
      </c>
      <c r="F5084" s="1">
        <v>100007305</v>
      </c>
      <c r="G5084" t="s">
        <v>3815</v>
      </c>
      <c r="H5084" s="22">
        <v>44282</v>
      </c>
      <c r="I5084">
        <v>6</v>
      </c>
      <c r="J5084" s="27">
        <f t="shared" si="116"/>
        <v>97</v>
      </c>
      <c r="K5084">
        <v>990</v>
      </c>
      <c r="L5084">
        <v>28.027000000000001</v>
      </c>
      <c r="M5084">
        <v>444.81900000000002</v>
      </c>
      <c r="N5084">
        <v>545.18100000000004</v>
      </c>
      <c r="O5084" s="15">
        <v>44282</v>
      </c>
      <c r="P5084" s="24">
        <v>47235</v>
      </c>
      <c r="R5084" s="12">
        <v>44282</v>
      </c>
      <c r="T5084">
        <v>36</v>
      </c>
    </row>
    <row r="5085" spans="1:20" ht="18.75" x14ac:dyDescent="0.25">
      <c r="A5085">
        <v>5090601</v>
      </c>
      <c r="B5085">
        <v>1011501</v>
      </c>
      <c r="C5085">
        <v>0</v>
      </c>
      <c r="D5085" t="s">
        <v>14</v>
      </c>
      <c r="E5085" t="s">
        <v>4504</v>
      </c>
      <c r="F5085" s="1">
        <v>100006512</v>
      </c>
      <c r="G5085" t="s">
        <v>3815</v>
      </c>
      <c r="H5085" s="22">
        <v>43708</v>
      </c>
      <c r="I5085">
        <v>1</v>
      </c>
      <c r="J5085" s="27">
        <f t="shared" si="116"/>
        <v>115</v>
      </c>
      <c r="K5085">
        <v>2535</v>
      </c>
      <c r="L5085">
        <v>71.766999999999996</v>
      </c>
      <c r="M5085">
        <v>2465.547</v>
      </c>
      <c r="N5085">
        <v>69.453000000000003</v>
      </c>
      <c r="O5085" s="15">
        <v>43708</v>
      </c>
      <c r="P5085" s="24">
        <v>47235</v>
      </c>
      <c r="R5085" s="12">
        <v>43708</v>
      </c>
      <c r="T5085">
        <v>36</v>
      </c>
    </row>
    <row r="5086" spans="1:20" ht="18.75" x14ac:dyDescent="0.25">
      <c r="A5086">
        <v>5090601</v>
      </c>
      <c r="B5086">
        <v>1011501</v>
      </c>
      <c r="C5086">
        <v>0</v>
      </c>
      <c r="D5086" t="s">
        <v>14</v>
      </c>
      <c r="E5086" t="s">
        <v>4505</v>
      </c>
      <c r="F5086" s="1">
        <v>100002134</v>
      </c>
      <c r="G5086" t="s">
        <v>3815</v>
      </c>
      <c r="H5086" s="22">
        <v>38047</v>
      </c>
      <c r="I5086">
        <v>1</v>
      </c>
      <c r="J5086" s="27">
        <f t="shared" si="116"/>
        <v>301</v>
      </c>
      <c r="K5086">
        <v>1900</v>
      </c>
      <c r="L5086">
        <v>0</v>
      </c>
      <c r="M5086">
        <v>1899</v>
      </c>
      <c r="N5086">
        <v>1</v>
      </c>
      <c r="O5086" s="15">
        <v>38047</v>
      </c>
      <c r="P5086" s="24">
        <v>47235</v>
      </c>
      <c r="R5086" s="12">
        <v>38047</v>
      </c>
      <c r="T5086">
        <v>60</v>
      </c>
    </row>
    <row r="5087" spans="1:20" ht="18.75" x14ac:dyDescent="0.25">
      <c r="A5087">
        <v>5090601</v>
      </c>
      <c r="B5087">
        <v>1011501</v>
      </c>
      <c r="C5087">
        <v>0</v>
      </c>
      <c r="D5087" t="s">
        <v>14</v>
      </c>
      <c r="E5087" t="s">
        <v>4506</v>
      </c>
      <c r="F5087" s="1">
        <v>100004180</v>
      </c>
      <c r="G5087" t="s">
        <v>3815</v>
      </c>
      <c r="H5087" s="22">
        <v>39202</v>
      </c>
      <c r="I5087">
        <v>1</v>
      </c>
      <c r="J5087" s="27">
        <f t="shared" si="116"/>
        <v>263</v>
      </c>
      <c r="K5087">
        <v>300</v>
      </c>
      <c r="L5087">
        <v>0</v>
      </c>
      <c r="M5087">
        <v>299</v>
      </c>
      <c r="N5087">
        <v>1</v>
      </c>
      <c r="O5087" s="15">
        <v>39202</v>
      </c>
      <c r="P5087" s="24">
        <v>47235</v>
      </c>
      <c r="R5087" s="12">
        <v>39202</v>
      </c>
      <c r="T5087">
        <v>60</v>
      </c>
    </row>
    <row r="5088" spans="1:20" ht="18.75" x14ac:dyDescent="0.25">
      <c r="A5088">
        <v>5090601</v>
      </c>
      <c r="B5088">
        <v>1011501</v>
      </c>
      <c r="C5088">
        <v>0</v>
      </c>
      <c r="D5088" t="s">
        <v>14</v>
      </c>
      <c r="E5088" t="s">
        <v>4507</v>
      </c>
      <c r="F5088" s="1">
        <v>100006815</v>
      </c>
      <c r="G5088" t="s">
        <v>3815</v>
      </c>
      <c r="H5088" s="22">
        <v>44085</v>
      </c>
      <c r="I5088">
        <v>1</v>
      </c>
      <c r="J5088" s="27">
        <f t="shared" si="116"/>
        <v>103</v>
      </c>
      <c r="K5088">
        <v>709.44799999999998</v>
      </c>
      <c r="L5088">
        <v>20.085000000000001</v>
      </c>
      <c r="M5088">
        <v>446.20299999999997</v>
      </c>
      <c r="N5088">
        <v>263.245</v>
      </c>
      <c r="O5088" s="15">
        <v>44085</v>
      </c>
      <c r="P5088" s="24">
        <v>47235</v>
      </c>
      <c r="R5088" s="12">
        <v>44085</v>
      </c>
      <c r="T5088">
        <v>36</v>
      </c>
    </row>
    <row r="5089" spans="1:20" ht="18.75" x14ac:dyDescent="0.25">
      <c r="A5089">
        <v>5090601</v>
      </c>
      <c r="B5089">
        <v>1011501</v>
      </c>
      <c r="C5089">
        <v>0</v>
      </c>
      <c r="D5089" t="s">
        <v>14</v>
      </c>
      <c r="E5089" t="s">
        <v>4508</v>
      </c>
      <c r="F5089" s="1">
        <v>100005736</v>
      </c>
      <c r="G5089" t="s">
        <v>3815</v>
      </c>
      <c r="H5089" s="22">
        <v>42460</v>
      </c>
      <c r="I5089">
        <v>1</v>
      </c>
      <c r="J5089" s="27">
        <f t="shared" si="116"/>
        <v>156</v>
      </c>
      <c r="K5089">
        <v>215</v>
      </c>
      <c r="L5089">
        <v>0</v>
      </c>
      <c r="M5089">
        <v>214</v>
      </c>
      <c r="N5089">
        <v>1</v>
      </c>
      <c r="O5089" s="15">
        <v>42460</v>
      </c>
      <c r="P5089" s="24">
        <v>47235</v>
      </c>
      <c r="R5089" s="12">
        <v>42460</v>
      </c>
      <c r="T5089">
        <v>60</v>
      </c>
    </row>
    <row r="5090" spans="1:20" ht="18.75" x14ac:dyDescent="0.25">
      <c r="A5090">
        <v>5090601</v>
      </c>
      <c r="B5090">
        <v>1011501</v>
      </c>
      <c r="C5090">
        <v>0</v>
      </c>
      <c r="D5090" t="s">
        <v>14</v>
      </c>
      <c r="E5090" t="s">
        <v>4509</v>
      </c>
      <c r="F5090" s="1">
        <v>100004513</v>
      </c>
      <c r="G5090" t="s">
        <v>3815</v>
      </c>
      <c r="H5090" s="22">
        <v>42460</v>
      </c>
      <c r="I5090">
        <v>1</v>
      </c>
      <c r="J5090" s="27">
        <f t="shared" si="116"/>
        <v>156</v>
      </c>
      <c r="K5090">
        <v>650</v>
      </c>
      <c r="L5090">
        <v>0</v>
      </c>
      <c r="M5090">
        <v>649</v>
      </c>
      <c r="N5090">
        <v>1</v>
      </c>
      <c r="O5090" s="15">
        <v>42460</v>
      </c>
      <c r="P5090" s="24">
        <v>47235</v>
      </c>
      <c r="R5090" s="12">
        <v>42460</v>
      </c>
      <c r="T5090">
        <v>48</v>
      </c>
    </row>
    <row r="5091" spans="1:20" ht="18.75" x14ac:dyDescent="0.25">
      <c r="A5091">
        <v>5090601</v>
      </c>
      <c r="B5091">
        <v>1011501</v>
      </c>
      <c r="C5091">
        <v>0</v>
      </c>
      <c r="D5091" t="s">
        <v>14</v>
      </c>
      <c r="E5091" t="s">
        <v>4510</v>
      </c>
      <c r="F5091" s="1">
        <v>100004525</v>
      </c>
      <c r="G5091" t="s">
        <v>3815</v>
      </c>
      <c r="H5091" s="22">
        <v>42953</v>
      </c>
      <c r="I5091">
        <v>2</v>
      </c>
      <c r="J5091" s="27">
        <f t="shared" si="116"/>
        <v>140</v>
      </c>
      <c r="K5091">
        <v>38</v>
      </c>
      <c r="L5091">
        <v>0</v>
      </c>
      <c r="M5091">
        <v>37</v>
      </c>
      <c r="N5091">
        <v>1</v>
      </c>
      <c r="O5091" s="15">
        <v>42953</v>
      </c>
      <c r="P5091" s="24">
        <v>47235</v>
      </c>
      <c r="R5091" s="12">
        <v>42953</v>
      </c>
      <c r="T5091">
        <v>48</v>
      </c>
    </row>
    <row r="5092" spans="1:20" ht="18.75" x14ac:dyDescent="0.25">
      <c r="A5092">
        <v>5090601</v>
      </c>
      <c r="B5092">
        <v>1011501</v>
      </c>
      <c r="C5092">
        <v>0</v>
      </c>
      <c r="D5092" t="s">
        <v>14</v>
      </c>
      <c r="E5092" t="s">
        <v>4510</v>
      </c>
      <c r="F5092" s="1">
        <v>100005054</v>
      </c>
      <c r="G5092" t="s">
        <v>3815</v>
      </c>
      <c r="H5092" s="22">
        <v>42953</v>
      </c>
      <c r="I5092">
        <v>2</v>
      </c>
      <c r="J5092" s="27">
        <f t="shared" si="116"/>
        <v>140</v>
      </c>
      <c r="K5092">
        <v>38</v>
      </c>
      <c r="L5092">
        <v>0</v>
      </c>
      <c r="M5092">
        <v>37</v>
      </c>
      <c r="N5092">
        <v>1</v>
      </c>
      <c r="O5092" s="15">
        <v>42953</v>
      </c>
      <c r="P5092" s="24">
        <v>47235</v>
      </c>
      <c r="R5092" s="12">
        <v>42953</v>
      </c>
      <c r="T5092">
        <v>48</v>
      </c>
    </row>
    <row r="5093" spans="1:20" ht="18.75" x14ac:dyDescent="0.25">
      <c r="A5093">
        <v>5090601</v>
      </c>
      <c r="B5093">
        <v>1011501</v>
      </c>
      <c r="C5093">
        <v>0</v>
      </c>
      <c r="D5093" t="s">
        <v>14</v>
      </c>
      <c r="E5093" t="s">
        <v>4510</v>
      </c>
      <c r="F5093" s="1">
        <v>100005677</v>
      </c>
      <c r="G5093" t="s">
        <v>3815</v>
      </c>
      <c r="H5093" s="22">
        <v>42953</v>
      </c>
      <c r="I5093">
        <v>1</v>
      </c>
      <c r="J5093" s="27">
        <f t="shared" si="116"/>
        <v>140</v>
      </c>
      <c r="K5093">
        <v>19</v>
      </c>
      <c r="L5093">
        <v>0</v>
      </c>
      <c r="M5093">
        <v>18</v>
      </c>
      <c r="N5093">
        <v>1</v>
      </c>
      <c r="O5093" s="15">
        <v>42953</v>
      </c>
      <c r="P5093" s="24">
        <v>47235</v>
      </c>
      <c r="R5093" s="12">
        <v>42953</v>
      </c>
      <c r="T5093">
        <v>48</v>
      </c>
    </row>
    <row r="5094" spans="1:20" ht="18.75" x14ac:dyDescent="0.25">
      <c r="A5094">
        <v>5090601</v>
      </c>
      <c r="B5094">
        <v>1011501</v>
      </c>
      <c r="C5094">
        <v>0</v>
      </c>
      <c r="D5094" t="s">
        <v>14</v>
      </c>
      <c r="E5094" t="s">
        <v>4511</v>
      </c>
      <c r="F5094" s="1">
        <v>100002165</v>
      </c>
      <c r="G5094" t="s">
        <v>3815</v>
      </c>
      <c r="H5094" s="22">
        <v>43187</v>
      </c>
      <c r="I5094">
        <v>1</v>
      </c>
      <c r="J5094" s="27">
        <f t="shared" si="116"/>
        <v>132</v>
      </c>
      <c r="K5094">
        <v>218</v>
      </c>
      <c r="L5094">
        <v>0</v>
      </c>
      <c r="M5094">
        <v>217</v>
      </c>
      <c r="N5094">
        <v>1</v>
      </c>
      <c r="O5094" s="15">
        <v>43187</v>
      </c>
      <c r="P5094" s="24">
        <v>47235</v>
      </c>
      <c r="R5094" s="12">
        <v>43187</v>
      </c>
      <c r="T5094">
        <v>24</v>
      </c>
    </row>
    <row r="5095" spans="1:20" ht="18.75" x14ac:dyDescent="0.25">
      <c r="A5095">
        <v>5090601</v>
      </c>
      <c r="B5095">
        <v>1011501</v>
      </c>
      <c r="C5095">
        <v>0</v>
      </c>
      <c r="D5095" t="s">
        <v>14</v>
      </c>
      <c r="E5095" t="s">
        <v>4512</v>
      </c>
      <c r="F5095" s="1">
        <v>100004186</v>
      </c>
      <c r="G5095" t="s">
        <v>3815</v>
      </c>
      <c r="H5095" s="22">
        <v>42921</v>
      </c>
      <c r="I5095">
        <v>1</v>
      </c>
      <c r="J5095" s="27">
        <f t="shared" si="116"/>
        <v>141</v>
      </c>
      <c r="K5095">
        <v>743</v>
      </c>
      <c r="L5095">
        <v>0</v>
      </c>
      <c r="M5095">
        <v>742</v>
      </c>
      <c r="N5095">
        <v>1</v>
      </c>
      <c r="O5095" s="15">
        <v>42921</v>
      </c>
      <c r="P5095" s="24">
        <v>47235</v>
      </c>
      <c r="R5095" s="12">
        <v>42921</v>
      </c>
      <c r="T5095">
        <v>48</v>
      </c>
    </row>
    <row r="5096" spans="1:20" ht="18.75" x14ac:dyDescent="0.25">
      <c r="A5096">
        <v>5090601</v>
      </c>
      <c r="B5096">
        <v>1011501</v>
      </c>
      <c r="C5096">
        <v>0</v>
      </c>
      <c r="D5096" t="s">
        <v>14</v>
      </c>
      <c r="E5096" t="s">
        <v>4513</v>
      </c>
      <c r="F5096" s="1">
        <v>100004987</v>
      </c>
      <c r="G5096" t="s">
        <v>3815</v>
      </c>
      <c r="H5096" s="22">
        <v>42247</v>
      </c>
      <c r="I5096">
        <v>3</v>
      </c>
      <c r="J5096" s="27">
        <f t="shared" si="116"/>
        <v>163</v>
      </c>
      <c r="K5096">
        <v>3039</v>
      </c>
      <c r="L5096">
        <v>0</v>
      </c>
      <c r="M5096">
        <v>3038</v>
      </c>
      <c r="N5096">
        <v>1</v>
      </c>
      <c r="O5096" s="15">
        <v>42247</v>
      </c>
      <c r="P5096" s="24">
        <v>47235</v>
      </c>
      <c r="R5096" s="12">
        <v>42247</v>
      </c>
      <c r="T5096">
        <v>60</v>
      </c>
    </row>
    <row r="5097" spans="1:20" ht="18.75" x14ac:dyDescent="0.25">
      <c r="A5097">
        <v>5090601</v>
      </c>
      <c r="B5097">
        <v>1011501</v>
      </c>
      <c r="C5097">
        <v>0</v>
      </c>
      <c r="D5097" t="s">
        <v>14</v>
      </c>
      <c r="E5097" t="s">
        <v>4514</v>
      </c>
      <c r="F5097" s="1">
        <v>100002653</v>
      </c>
      <c r="G5097" t="s">
        <v>3815</v>
      </c>
      <c r="H5097" s="22">
        <v>43343</v>
      </c>
      <c r="I5097">
        <v>1</v>
      </c>
      <c r="J5097" s="27">
        <f t="shared" si="116"/>
        <v>127</v>
      </c>
      <c r="K5097">
        <v>89</v>
      </c>
      <c r="L5097">
        <v>0</v>
      </c>
      <c r="M5097">
        <v>88</v>
      </c>
      <c r="N5097">
        <v>1</v>
      </c>
      <c r="O5097" s="15">
        <v>43343</v>
      </c>
      <c r="P5097" s="24">
        <v>47235</v>
      </c>
      <c r="R5097" s="12">
        <v>43343</v>
      </c>
      <c r="T5097">
        <v>1</v>
      </c>
    </row>
    <row r="5098" spans="1:20" ht="18.75" x14ac:dyDescent="0.25">
      <c r="A5098">
        <v>5090601</v>
      </c>
      <c r="B5098">
        <v>1011501</v>
      </c>
      <c r="C5098">
        <v>0</v>
      </c>
      <c r="D5098" t="s">
        <v>14</v>
      </c>
      <c r="E5098" t="s">
        <v>4515</v>
      </c>
      <c r="F5098" s="1">
        <v>100007086</v>
      </c>
      <c r="G5098" t="s">
        <v>3815</v>
      </c>
      <c r="H5098" s="22">
        <v>44500</v>
      </c>
      <c r="I5098">
        <v>4</v>
      </c>
      <c r="J5098" s="27">
        <f t="shared" si="116"/>
        <v>89</v>
      </c>
      <c r="K5098">
        <v>312</v>
      </c>
      <c r="L5098">
        <v>8.8330000000000002</v>
      </c>
      <c r="M5098">
        <v>78.070999999999998</v>
      </c>
      <c r="N5098">
        <v>233.929</v>
      </c>
      <c r="O5098" s="15">
        <v>44500</v>
      </c>
      <c r="P5098" s="24">
        <v>47235</v>
      </c>
      <c r="R5098" s="12">
        <v>44500</v>
      </c>
      <c r="T5098">
        <v>36</v>
      </c>
    </row>
    <row r="5099" spans="1:20" ht="18.75" x14ac:dyDescent="0.25">
      <c r="A5099">
        <v>5090601</v>
      </c>
      <c r="B5099">
        <v>1011501</v>
      </c>
      <c r="C5099">
        <v>0</v>
      </c>
      <c r="D5099" t="s">
        <v>14</v>
      </c>
      <c r="E5099" t="s">
        <v>4516</v>
      </c>
      <c r="F5099" s="1">
        <v>100007085</v>
      </c>
      <c r="G5099" t="s">
        <v>3815</v>
      </c>
      <c r="H5099" s="22">
        <v>44500</v>
      </c>
      <c r="I5099">
        <v>3</v>
      </c>
      <c r="J5099" s="27">
        <f t="shared" si="116"/>
        <v>89</v>
      </c>
      <c r="K5099">
        <v>720</v>
      </c>
      <c r="L5099">
        <v>20.384</v>
      </c>
      <c r="M5099">
        <v>180.166</v>
      </c>
      <c r="N5099">
        <v>539.83399999999995</v>
      </c>
      <c r="O5099" s="15">
        <v>44500</v>
      </c>
      <c r="P5099" s="24">
        <v>47235</v>
      </c>
      <c r="R5099" s="12">
        <v>44500</v>
      </c>
      <c r="T5099">
        <v>36</v>
      </c>
    </row>
    <row r="5100" spans="1:20" ht="18.75" x14ac:dyDescent="0.25">
      <c r="A5100">
        <v>5090601</v>
      </c>
      <c r="B5100">
        <v>1011501</v>
      </c>
      <c r="C5100">
        <v>0</v>
      </c>
      <c r="D5100" t="s">
        <v>14</v>
      </c>
      <c r="E5100" t="s">
        <v>4517</v>
      </c>
      <c r="F5100" s="1">
        <v>100006504</v>
      </c>
      <c r="G5100" t="s">
        <v>3815</v>
      </c>
      <c r="H5100" s="22">
        <v>43708</v>
      </c>
      <c r="I5100">
        <v>5</v>
      </c>
      <c r="J5100" s="27">
        <f t="shared" si="116"/>
        <v>115</v>
      </c>
      <c r="K5100">
        <v>300</v>
      </c>
      <c r="L5100">
        <v>8.4930000000000003</v>
      </c>
      <c r="M5100">
        <v>291.779</v>
      </c>
      <c r="N5100">
        <v>8.2210000000000001</v>
      </c>
      <c r="O5100" s="15">
        <v>43708</v>
      </c>
      <c r="P5100" s="24">
        <v>47235</v>
      </c>
      <c r="R5100" s="12">
        <v>43708</v>
      </c>
      <c r="T5100">
        <v>36</v>
      </c>
    </row>
    <row r="5101" spans="1:20" ht="18.75" x14ac:dyDescent="0.25">
      <c r="A5101">
        <v>5090601</v>
      </c>
      <c r="B5101">
        <v>1011501</v>
      </c>
      <c r="C5101">
        <v>0</v>
      </c>
      <c r="D5101" t="s">
        <v>14</v>
      </c>
      <c r="E5101" t="s">
        <v>4518</v>
      </c>
      <c r="F5101" s="1">
        <v>100007084</v>
      </c>
      <c r="G5101" t="s">
        <v>3815</v>
      </c>
      <c r="H5101" s="22">
        <v>44500</v>
      </c>
      <c r="I5101">
        <v>6</v>
      </c>
      <c r="J5101" s="27">
        <f t="shared" si="116"/>
        <v>89</v>
      </c>
      <c r="K5101">
        <v>474</v>
      </c>
      <c r="L5101">
        <v>13.419</v>
      </c>
      <c r="M5101">
        <v>118.607</v>
      </c>
      <c r="N5101">
        <v>355.39299999999997</v>
      </c>
      <c r="O5101" s="15">
        <v>44500</v>
      </c>
      <c r="P5101" s="24">
        <v>47235</v>
      </c>
      <c r="R5101" s="12">
        <v>44500</v>
      </c>
      <c r="T5101">
        <v>36</v>
      </c>
    </row>
    <row r="5102" spans="1:20" ht="18.75" x14ac:dyDescent="0.25">
      <c r="A5102">
        <v>5090601</v>
      </c>
      <c r="B5102">
        <v>1011501</v>
      </c>
      <c r="C5102">
        <v>0</v>
      </c>
      <c r="D5102" t="s">
        <v>14</v>
      </c>
      <c r="E5102" t="s">
        <v>4518</v>
      </c>
      <c r="F5102" s="1">
        <v>100007295</v>
      </c>
      <c r="G5102" t="s">
        <v>3815</v>
      </c>
      <c r="H5102" s="22">
        <v>44742</v>
      </c>
      <c r="I5102">
        <v>6</v>
      </c>
      <c r="J5102" s="27">
        <f t="shared" si="116"/>
        <v>81</v>
      </c>
      <c r="K5102">
        <v>468</v>
      </c>
      <c r="L5102">
        <v>13.249000000000001</v>
      </c>
      <c r="M5102">
        <v>13.676</v>
      </c>
      <c r="N5102">
        <v>454.32400000000001</v>
      </c>
      <c r="O5102" s="15">
        <v>44742</v>
      </c>
      <c r="P5102" s="24">
        <v>47235</v>
      </c>
      <c r="R5102" s="12">
        <v>44742</v>
      </c>
      <c r="T5102">
        <v>36</v>
      </c>
    </row>
    <row r="5103" spans="1:20" ht="18.75" x14ac:dyDescent="0.25">
      <c r="A5103">
        <v>5090601</v>
      </c>
      <c r="B5103">
        <v>1011501</v>
      </c>
      <c r="C5103">
        <v>0</v>
      </c>
      <c r="D5103" t="s">
        <v>14</v>
      </c>
      <c r="E5103" t="s">
        <v>4519</v>
      </c>
      <c r="F5103" s="1">
        <v>100002149</v>
      </c>
      <c r="G5103" t="s">
        <v>3815</v>
      </c>
      <c r="H5103" s="22">
        <v>39082</v>
      </c>
      <c r="I5103">
        <v>1</v>
      </c>
      <c r="J5103" s="27">
        <f t="shared" si="116"/>
        <v>267</v>
      </c>
      <c r="K5103">
        <v>389</v>
      </c>
      <c r="L5103">
        <v>0</v>
      </c>
      <c r="M5103">
        <v>388</v>
      </c>
      <c r="N5103">
        <v>1</v>
      </c>
      <c r="O5103" s="15">
        <v>39082</v>
      </c>
      <c r="P5103" s="24">
        <v>47235</v>
      </c>
      <c r="R5103" s="12">
        <v>39082</v>
      </c>
      <c r="T5103">
        <v>24</v>
      </c>
    </row>
    <row r="5104" spans="1:20" ht="18.75" x14ac:dyDescent="0.25">
      <c r="A5104">
        <v>5090601</v>
      </c>
      <c r="B5104">
        <v>1011501</v>
      </c>
      <c r="C5104">
        <v>0</v>
      </c>
      <c r="D5104" t="s">
        <v>14</v>
      </c>
      <c r="E5104" t="s">
        <v>4520</v>
      </c>
      <c r="F5104" s="1">
        <v>100004955</v>
      </c>
      <c r="G5104" t="s">
        <v>3815</v>
      </c>
      <c r="H5104" s="22">
        <v>42877</v>
      </c>
      <c r="I5104">
        <v>1</v>
      </c>
      <c r="J5104" s="27">
        <f t="shared" si="116"/>
        <v>143</v>
      </c>
      <c r="K5104">
        <v>1.1000000000000001</v>
      </c>
      <c r="L5104">
        <v>0</v>
      </c>
      <c r="M5104">
        <v>0.1</v>
      </c>
      <c r="N5104">
        <v>1</v>
      </c>
      <c r="O5104" s="15">
        <v>42877</v>
      </c>
      <c r="P5104" s="24">
        <v>47235</v>
      </c>
      <c r="R5104" s="12">
        <v>42877</v>
      </c>
      <c r="T5104">
        <v>1</v>
      </c>
    </row>
    <row r="5105" spans="1:20" ht="18.75" x14ac:dyDescent="0.25">
      <c r="A5105">
        <v>5090601</v>
      </c>
      <c r="B5105">
        <v>1011501</v>
      </c>
      <c r="C5105">
        <v>0</v>
      </c>
      <c r="D5105" t="s">
        <v>14</v>
      </c>
      <c r="E5105" t="s">
        <v>4521</v>
      </c>
      <c r="F5105" s="1">
        <v>100004277</v>
      </c>
      <c r="G5105" t="s">
        <v>3815</v>
      </c>
      <c r="H5105" s="22">
        <v>42551</v>
      </c>
      <c r="I5105">
        <v>1</v>
      </c>
      <c r="J5105" s="27">
        <f t="shared" si="116"/>
        <v>153</v>
      </c>
      <c r="K5105">
        <v>159.30000000000001</v>
      </c>
      <c r="L5105">
        <v>0</v>
      </c>
      <c r="M5105">
        <v>158.30000000000001</v>
      </c>
      <c r="N5105">
        <v>1</v>
      </c>
      <c r="O5105" s="15">
        <v>42551</v>
      </c>
      <c r="P5105" s="24">
        <v>47235</v>
      </c>
      <c r="R5105" s="12">
        <v>42551</v>
      </c>
      <c r="T5105">
        <v>60</v>
      </c>
    </row>
    <row r="5106" spans="1:20" ht="18.75" x14ac:dyDescent="0.25">
      <c r="A5106">
        <v>5090601</v>
      </c>
      <c r="B5106">
        <v>1011501</v>
      </c>
      <c r="C5106">
        <v>0</v>
      </c>
      <c r="D5106" t="s">
        <v>14</v>
      </c>
      <c r="E5106" t="s">
        <v>4522</v>
      </c>
      <c r="F5106" s="1">
        <v>100004747</v>
      </c>
      <c r="G5106" t="s">
        <v>3815</v>
      </c>
      <c r="H5106" s="22">
        <v>39904</v>
      </c>
      <c r="I5106">
        <v>1</v>
      </c>
      <c r="J5106" s="27">
        <f t="shared" si="116"/>
        <v>240</v>
      </c>
      <c r="K5106">
        <v>17.899999999999999</v>
      </c>
      <c r="L5106">
        <v>0</v>
      </c>
      <c r="M5106">
        <v>16.899999999999999</v>
      </c>
      <c r="N5106">
        <v>1</v>
      </c>
      <c r="O5106" s="15">
        <v>39904</v>
      </c>
      <c r="P5106" s="24">
        <v>47235</v>
      </c>
      <c r="R5106" s="12">
        <v>39904</v>
      </c>
      <c r="T5106">
        <v>1</v>
      </c>
    </row>
    <row r="5107" spans="1:20" ht="18.75" x14ac:dyDescent="0.25">
      <c r="A5107">
        <v>5090601</v>
      </c>
      <c r="B5107">
        <v>1011501</v>
      </c>
      <c r="C5107">
        <v>0</v>
      </c>
      <c r="D5107" t="s">
        <v>14</v>
      </c>
      <c r="E5107" t="s">
        <v>4523</v>
      </c>
      <c r="F5107" s="1">
        <v>100004273</v>
      </c>
      <c r="G5107" t="s">
        <v>3815</v>
      </c>
      <c r="H5107" s="22">
        <v>40780</v>
      </c>
      <c r="I5107">
        <v>2</v>
      </c>
      <c r="J5107" s="27">
        <f t="shared" si="116"/>
        <v>212</v>
      </c>
      <c r="K5107">
        <v>224</v>
      </c>
      <c r="L5107">
        <v>0</v>
      </c>
      <c r="M5107">
        <v>223</v>
      </c>
      <c r="N5107">
        <v>1</v>
      </c>
      <c r="O5107" s="15">
        <v>40780</v>
      </c>
      <c r="P5107" s="24">
        <v>47235</v>
      </c>
      <c r="R5107" s="12">
        <v>40780</v>
      </c>
      <c r="T5107">
        <v>60</v>
      </c>
    </row>
    <row r="5108" spans="1:20" ht="18.75" x14ac:dyDescent="0.25">
      <c r="A5108">
        <v>5090601</v>
      </c>
      <c r="B5108">
        <v>1011501</v>
      </c>
      <c r="C5108">
        <v>0</v>
      </c>
      <c r="D5108" t="s">
        <v>14</v>
      </c>
      <c r="E5108" t="s">
        <v>4524</v>
      </c>
      <c r="F5108" s="1">
        <v>100006952</v>
      </c>
      <c r="G5108" t="s">
        <v>3815</v>
      </c>
      <c r="H5108" s="22">
        <v>44362</v>
      </c>
      <c r="I5108">
        <v>2</v>
      </c>
      <c r="J5108" s="27">
        <f t="shared" si="116"/>
        <v>94</v>
      </c>
      <c r="K5108">
        <v>75.8</v>
      </c>
      <c r="L5108">
        <v>2.1459999999999999</v>
      </c>
      <c r="M5108">
        <v>28.52</v>
      </c>
      <c r="N5108">
        <v>47.28</v>
      </c>
      <c r="O5108" s="15">
        <v>44362</v>
      </c>
      <c r="P5108" s="24">
        <v>47235</v>
      </c>
      <c r="R5108" s="12">
        <v>44362</v>
      </c>
      <c r="T5108">
        <v>36</v>
      </c>
    </row>
    <row r="5109" spans="1:20" ht="18.75" x14ac:dyDescent="0.25">
      <c r="A5109">
        <v>5090601</v>
      </c>
      <c r="B5109">
        <v>1011501</v>
      </c>
      <c r="C5109">
        <v>0</v>
      </c>
      <c r="D5109" t="s">
        <v>14</v>
      </c>
      <c r="E5109" t="s">
        <v>4524</v>
      </c>
      <c r="F5109" s="1">
        <v>100006953</v>
      </c>
      <c r="G5109" t="s">
        <v>3815</v>
      </c>
      <c r="H5109" s="22">
        <v>44362</v>
      </c>
      <c r="I5109">
        <v>1</v>
      </c>
      <c r="J5109" s="27">
        <f t="shared" si="116"/>
        <v>94</v>
      </c>
      <c r="K5109">
        <v>37.9</v>
      </c>
      <c r="L5109">
        <v>1.073</v>
      </c>
      <c r="M5109">
        <v>14.259</v>
      </c>
      <c r="N5109">
        <v>23.640999999999998</v>
      </c>
      <c r="O5109" s="15">
        <v>44362</v>
      </c>
      <c r="P5109" s="24">
        <v>47235</v>
      </c>
      <c r="R5109" s="12">
        <v>44362</v>
      </c>
      <c r="T5109">
        <v>36</v>
      </c>
    </row>
    <row r="5110" spans="1:20" ht="18.75" x14ac:dyDescent="0.25">
      <c r="A5110">
        <v>5090601</v>
      </c>
      <c r="B5110">
        <v>1011501</v>
      </c>
      <c r="C5110">
        <v>0</v>
      </c>
      <c r="D5110" t="s">
        <v>14</v>
      </c>
      <c r="E5110" t="s">
        <v>4524</v>
      </c>
      <c r="F5110" s="1">
        <v>100006954</v>
      </c>
      <c r="G5110" t="s">
        <v>3815</v>
      </c>
      <c r="H5110" s="22">
        <v>44362</v>
      </c>
      <c r="I5110">
        <v>1</v>
      </c>
      <c r="J5110" s="27">
        <f t="shared" si="116"/>
        <v>94</v>
      </c>
      <c r="K5110">
        <v>37.9</v>
      </c>
      <c r="L5110">
        <v>1.073</v>
      </c>
      <c r="M5110">
        <v>14.259</v>
      </c>
      <c r="N5110">
        <v>23.640999999999998</v>
      </c>
      <c r="O5110" s="15">
        <v>44362</v>
      </c>
      <c r="P5110" s="24">
        <v>47235</v>
      </c>
      <c r="R5110" s="12">
        <v>44362</v>
      </c>
      <c r="T5110">
        <v>36</v>
      </c>
    </row>
    <row r="5111" spans="1:20" ht="18.75" x14ac:dyDescent="0.25">
      <c r="A5111">
        <v>5090601</v>
      </c>
      <c r="B5111">
        <v>1011501</v>
      </c>
      <c r="C5111">
        <v>0</v>
      </c>
      <c r="D5111" t="s">
        <v>14</v>
      </c>
      <c r="E5111" t="s">
        <v>4524</v>
      </c>
      <c r="F5111" s="1">
        <v>100006955</v>
      </c>
      <c r="G5111" t="s">
        <v>3815</v>
      </c>
      <c r="H5111" s="22">
        <v>44362</v>
      </c>
      <c r="I5111">
        <v>1</v>
      </c>
      <c r="J5111" s="27">
        <f t="shared" si="116"/>
        <v>94</v>
      </c>
      <c r="K5111">
        <v>0</v>
      </c>
      <c r="L5111">
        <v>0</v>
      </c>
      <c r="M5111">
        <v>0</v>
      </c>
      <c r="N5111">
        <v>0</v>
      </c>
      <c r="O5111" s="15">
        <v>44362</v>
      </c>
      <c r="P5111" s="24">
        <v>47235</v>
      </c>
      <c r="R5111" s="12">
        <v>44362</v>
      </c>
      <c r="T5111">
        <v>36</v>
      </c>
    </row>
    <row r="5112" spans="1:20" ht="18.75" x14ac:dyDescent="0.25">
      <c r="A5112">
        <v>5090601</v>
      </c>
      <c r="B5112">
        <v>1011501</v>
      </c>
      <c r="C5112">
        <v>0</v>
      </c>
      <c r="D5112" t="s">
        <v>14</v>
      </c>
      <c r="E5112" t="s">
        <v>4524</v>
      </c>
      <c r="F5112" s="1">
        <v>100006955</v>
      </c>
      <c r="G5112" t="s">
        <v>3815</v>
      </c>
      <c r="H5112" s="22">
        <v>44362</v>
      </c>
      <c r="I5112">
        <v>1</v>
      </c>
      <c r="J5112" s="27">
        <f t="shared" si="116"/>
        <v>94</v>
      </c>
      <c r="K5112">
        <v>37.9</v>
      </c>
      <c r="L5112">
        <v>1.073</v>
      </c>
      <c r="M5112">
        <v>14.259</v>
      </c>
      <c r="N5112">
        <v>23.640999999999998</v>
      </c>
      <c r="O5112" s="15">
        <v>44362</v>
      </c>
      <c r="P5112" s="24">
        <v>47235</v>
      </c>
      <c r="R5112" s="12">
        <v>44362</v>
      </c>
      <c r="T5112">
        <v>36</v>
      </c>
    </row>
    <row r="5113" spans="1:20" ht="18.75" x14ac:dyDescent="0.25">
      <c r="A5113">
        <v>5090601</v>
      </c>
      <c r="B5113">
        <v>1011501</v>
      </c>
      <c r="C5113">
        <v>0</v>
      </c>
      <c r="D5113" t="s">
        <v>14</v>
      </c>
      <c r="E5113" t="s">
        <v>4524</v>
      </c>
      <c r="F5113" s="1">
        <v>100006956</v>
      </c>
      <c r="G5113" t="s">
        <v>3815</v>
      </c>
      <c r="H5113" s="22">
        <v>44362</v>
      </c>
      <c r="I5113">
        <v>1</v>
      </c>
      <c r="J5113" s="27">
        <f t="shared" si="116"/>
        <v>94</v>
      </c>
      <c r="K5113">
        <v>37.9</v>
      </c>
      <c r="L5113">
        <v>1.073</v>
      </c>
      <c r="M5113">
        <v>14.259</v>
      </c>
      <c r="N5113">
        <v>23.640999999999998</v>
      </c>
      <c r="O5113" s="15">
        <v>44362</v>
      </c>
      <c r="P5113" s="24">
        <v>47235</v>
      </c>
      <c r="R5113" s="12">
        <v>44362</v>
      </c>
      <c r="T5113">
        <v>36</v>
      </c>
    </row>
    <row r="5114" spans="1:20" ht="18.75" x14ac:dyDescent="0.25">
      <c r="A5114">
        <v>5090601</v>
      </c>
      <c r="B5114">
        <v>1011501</v>
      </c>
      <c r="C5114">
        <v>0</v>
      </c>
      <c r="D5114" t="s">
        <v>14</v>
      </c>
      <c r="E5114" t="s">
        <v>4524</v>
      </c>
      <c r="F5114" s="1">
        <v>100006957</v>
      </c>
      <c r="G5114" t="s">
        <v>3815</v>
      </c>
      <c r="H5114" s="22">
        <v>44362</v>
      </c>
      <c r="I5114">
        <v>1</v>
      </c>
      <c r="J5114" s="27">
        <f t="shared" si="116"/>
        <v>94</v>
      </c>
      <c r="K5114">
        <v>0</v>
      </c>
      <c r="L5114">
        <v>0</v>
      </c>
      <c r="M5114">
        <v>0</v>
      </c>
      <c r="N5114">
        <v>0</v>
      </c>
      <c r="O5114" s="15">
        <v>44362</v>
      </c>
      <c r="P5114" s="24">
        <v>47235</v>
      </c>
      <c r="R5114" s="12">
        <v>44362</v>
      </c>
      <c r="T5114">
        <v>36</v>
      </c>
    </row>
    <row r="5115" spans="1:20" ht="18.75" x14ac:dyDescent="0.25">
      <c r="A5115">
        <v>5090601</v>
      </c>
      <c r="B5115">
        <v>1011501</v>
      </c>
      <c r="C5115">
        <v>0</v>
      </c>
      <c r="D5115" t="s">
        <v>14</v>
      </c>
      <c r="E5115" t="s">
        <v>4524</v>
      </c>
      <c r="F5115" s="1">
        <v>100006957</v>
      </c>
      <c r="G5115" t="s">
        <v>3815</v>
      </c>
      <c r="H5115" s="22">
        <v>44362</v>
      </c>
      <c r="I5115">
        <v>1</v>
      </c>
      <c r="J5115" s="27">
        <f t="shared" si="116"/>
        <v>94</v>
      </c>
      <c r="K5115">
        <v>37.9</v>
      </c>
      <c r="L5115">
        <v>1.073</v>
      </c>
      <c r="M5115">
        <v>14.259</v>
      </c>
      <c r="N5115">
        <v>23.640999999999998</v>
      </c>
      <c r="O5115" s="15">
        <v>44362</v>
      </c>
      <c r="P5115" s="24">
        <v>47235</v>
      </c>
      <c r="R5115" s="12">
        <v>44362</v>
      </c>
      <c r="T5115">
        <v>36</v>
      </c>
    </row>
    <row r="5116" spans="1:20" ht="18.75" x14ac:dyDescent="0.25">
      <c r="A5116">
        <v>5090601</v>
      </c>
      <c r="B5116">
        <v>1011501</v>
      </c>
      <c r="C5116">
        <v>0</v>
      </c>
      <c r="D5116" t="s">
        <v>14</v>
      </c>
      <c r="E5116" t="s">
        <v>4524</v>
      </c>
      <c r="F5116" s="1">
        <v>100006958</v>
      </c>
      <c r="G5116" t="s">
        <v>3815</v>
      </c>
      <c r="H5116" s="22">
        <v>44362</v>
      </c>
      <c r="I5116">
        <v>2</v>
      </c>
      <c r="J5116" s="27">
        <f t="shared" si="116"/>
        <v>94</v>
      </c>
      <c r="K5116">
        <v>0</v>
      </c>
      <c r="L5116">
        <v>0</v>
      </c>
      <c r="M5116">
        <v>0</v>
      </c>
      <c r="N5116">
        <v>0</v>
      </c>
      <c r="O5116" s="15">
        <v>44362</v>
      </c>
      <c r="P5116" s="24">
        <v>47235</v>
      </c>
      <c r="R5116" s="12">
        <v>44362</v>
      </c>
      <c r="T5116">
        <v>36</v>
      </c>
    </row>
    <row r="5117" spans="1:20" ht="18.75" x14ac:dyDescent="0.25">
      <c r="A5117">
        <v>5090601</v>
      </c>
      <c r="B5117">
        <v>1011501</v>
      </c>
      <c r="C5117">
        <v>0</v>
      </c>
      <c r="D5117" t="s">
        <v>14</v>
      </c>
      <c r="E5117" t="s">
        <v>4524</v>
      </c>
      <c r="F5117" s="1">
        <v>100006958</v>
      </c>
      <c r="G5117" t="s">
        <v>3815</v>
      </c>
      <c r="H5117" s="22">
        <v>44362</v>
      </c>
      <c r="I5117">
        <v>1</v>
      </c>
      <c r="J5117" s="27">
        <f t="shared" si="116"/>
        <v>94</v>
      </c>
      <c r="K5117">
        <v>37.9</v>
      </c>
      <c r="L5117">
        <v>1.073</v>
      </c>
      <c r="M5117">
        <v>14.26</v>
      </c>
      <c r="N5117">
        <v>23.64</v>
      </c>
      <c r="O5117" s="15">
        <v>44362</v>
      </c>
      <c r="P5117" s="24">
        <v>47235</v>
      </c>
      <c r="R5117" s="12">
        <v>44362</v>
      </c>
      <c r="T5117">
        <v>36</v>
      </c>
    </row>
    <row r="5118" spans="1:20" ht="18.75" x14ac:dyDescent="0.25">
      <c r="A5118">
        <v>5090601</v>
      </c>
      <c r="B5118">
        <v>1011501</v>
      </c>
      <c r="C5118">
        <v>0</v>
      </c>
      <c r="D5118" t="s">
        <v>14</v>
      </c>
      <c r="E5118" t="s">
        <v>4524</v>
      </c>
      <c r="F5118" s="1">
        <v>100006959</v>
      </c>
      <c r="G5118" t="s">
        <v>3815</v>
      </c>
      <c r="H5118" s="22">
        <v>44362</v>
      </c>
      <c r="I5118">
        <v>1</v>
      </c>
      <c r="J5118" s="27">
        <f t="shared" si="116"/>
        <v>94</v>
      </c>
      <c r="K5118">
        <v>37.9</v>
      </c>
      <c r="L5118">
        <v>1.073</v>
      </c>
      <c r="M5118">
        <v>14.259</v>
      </c>
      <c r="N5118">
        <v>23.640999999999998</v>
      </c>
      <c r="O5118" s="15">
        <v>44362</v>
      </c>
      <c r="P5118" s="24">
        <v>47235</v>
      </c>
      <c r="R5118" s="12">
        <v>44362</v>
      </c>
      <c r="T5118">
        <v>36</v>
      </c>
    </row>
    <row r="5119" spans="1:20" ht="18.75" x14ac:dyDescent="0.25">
      <c r="A5119">
        <v>5090601</v>
      </c>
      <c r="B5119">
        <v>1011501</v>
      </c>
      <c r="C5119">
        <v>0</v>
      </c>
      <c r="D5119" t="s">
        <v>14</v>
      </c>
      <c r="E5119" t="s">
        <v>4524</v>
      </c>
      <c r="F5119" s="1">
        <v>100006962</v>
      </c>
      <c r="G5119" t="s">
        <v>3815</v>
      </c>
      <c r="H5119" s="22">
        <v>44371</v>
      </c>
      <c r="I5119">
        <v>1</v>
      </c>
      <c r="J5119" s="27">
        <f t="shared" si="116"/>
        <v>94</v>
      </c>
      <c r="K5119">
        <v>37.9</v>
      </c>
      <c r="L5119">
        <v>1.073</v>
      </c>
      <c r="M5119">
        <v>13.946999999999999</v>
      </c>
      <c r="N5119">
        <v>23.952999999999999</v>
      </c>
      <c r="O5119" s="15">
        <v>44371</v>
      </c>
      <c r="P5119" s="24">
        <v>47235</v>
      </c>
      <c r="R5119" s="12">
        <v>44371</v>
      </c>
      <c r="T5119">
        <v>36</v>
      </c>
    </row>
    <row r="5120" spans="1:20" ht="18.75" x14ac:dyDescent="0.25">
      <c r="A5120">
        <v>5090601</v>
      </c>
      <c r="B5120">
        <v>1011501</v>
      </c>
      <c r="C5120">
        <v>0</v>
      </c>
      <c r="D5120" t="s">
        <v>14</v>
      </c>
      <c r="E5120" t="s">
        <v>4525</v>
      </c>
      <c r="F5120" s="1">
        <v>100004636</v>
      </c>
      <c r="G5120" t="s">
        <v>3815</v>
      </c>
      <c r="H5120" s="22">
        <v>43306</v>
      </c>
      <c r="I5120">
        <v>2</v>
      </c>
      <c r="J5120" s="27">
        <f t="shared" si="116"/>
        <v>129</v>
      </c>
      <c r="K5120">
        <v>1300</v>
      </c>
      <c r="L5120">
        <v>21.597000000000001</v>
      </c>
      <c r="M5120">
        <v>1299</v>
      </c>
      <c r="N5120">
        <v>1</v>
      </c>
      <c r="O5120" s="15">
        <v>43306</v>
      </c>
      <c r="P5120" s="24">
        <v>47235</v>
      </c>
      <c r="R5120" s="12">
        <v>43306</v>
      </c>
      <c r="T5120">
        <v>48</v>
      </c>
    </row>
    <row r="5121" spans="1:20" ht="18.75" x14ac:dyDescent="0.25">
      <c r="A5121">
        <v>5090601</v>
      </c>
      <c r="B5121">
        <v>1011501</v>
      </c>
      <c r="C5121">
        <v>0</v>
      </c>
      <c r="D5121" t="s">
        <v>14</v>
      </c>
      <c r="E5121" t="s">
        <v>4526</v>
      </c>
      <c r="F5121" s="1">
        <v>100005040</v>
      </c>
      <c r="G5121" t="s">
        <v>3815</v>
      </c>
      <c r="H5121" s="22">
        <v>43307</v>
      </c>
      <c r="I5121">
        <v>1</v>
      </c>
      <c r="J5121" s="27">
        <f t="shared" si="116"/>
        <v>129</v>
      </c>
      <c r="K5121">
        <v>650</v>
      </c>
      <c r="L5121">
        <v>11.169</v>
      </c>
      <c r="M5121">
        <v>649</v>
      </c>
      <c r="N5121">
        <v>1</v>
      </c>
      <c r="O5121" s="15">
        <v>43307</v>
      </c>
      <c r="P5121" s="24">
        <v>47235</v>
      </c>
      <c r="R5121" s="12">
        <v>43307</v>
      </c>
      <c r="T5121">
        <v>48</v>
      </c>
    </row>
    <row r="5122" spans="1:20" ht="18.75" x14ac:dyDescent="0.25">
      <c r="A5122">
        <v>5090601</v>
      </c>
      <c r="B5122">
        <v>1011501</v>
      </c>
      <c r="C5122">
        <v>0</v>
      </c>
      <c r="D5122" t="s">
        <v>14</v>
      </c>
      <c r="E5122" t="s">
        <v>4527</v>
      </c>
      <c r="F5122" s="1">
        <v>100002203</v>
      </c>
      <c r="G5122" t="s">
        <v>3815</v>
      </c>
      <c r="H5122" s="22">
        <v>42460</v>
      </c>
      <c r="I5122">
        <v>1</v>
      </c>
      <c r="J5122" s="27">
        <f t="shared" si="116"/>
        <v>156</v>
      </c>
      <c r="K5122">
        <v>69</v>
      </c>
      <c r="L5122">
        <v>0</v>
      </c>
      <c r="M5122">
        <v>68</v>
      </c>
      <c r="N5122">
        <v>1</v>
      </c>
      <c r="O5122" s="15">
        <v>42460</v>
      </c>
      <c r="P5122" s="24">
        <v>47235</v>
      </c>
      <c r="R5122" s="12">
        <v>42460</v>
      </c>
      <c r="T5122">
        <v>1</v>
      </c>
    </row>
    <row r="5123" spans="1:20" ht="18.75" x14ac:dyDescent="0.25">
      <c r="A5123">
        <v>5090601</v>
      </c>
      <c r="B5123">
        <v>1011501</v>
      </c>
      <c r="C5123">
        <v>0</v>
      </c>
      <c r="D5123" t="s">
        <v>14</v>
      </c>
      <c r="E5123" t="s">
        <v>4528</v>
      </c>
      <c r="F5123" s="1">
        <v>100004683</v>
      </c>
      <c r="G5123" t="s">
        <v>3815</v>
      </c>
      <c r="H5123" s="22">
        <v>42460</v>
      </c>
      <c r="I5123">
        <v>1</v>
      </c>
      <c r="J5123" s="27">
        <f t="shared" ref="J5123:J5186" si="117">DATEDIF(H5123,P5123,"m")</f>
        <v>156</v>
      </c>
      <c r="K5123">
        <v>55</v>
      </c>
      <c r="L5123">
        <v>0</v>
      </c>
      <c r="M5123">
        <v>54</v>
      </c>
      <c r="N5123">
        <v>1</v>
      </c>
      <c r="O5123" s="15">
        <v>42460</v>
      </c>
      <c r="P5123" s="24">
        <v>47235</v>
      </c>
      <c r="R5123" s="12">
        <v>42460</v>
      </c>
      <c r="T5123">
        <v>24</v>
      </c>
    </row>
    <row r="5124" spans="1:20" ht="18.75" x14ac:dyDescent="0.25">
      <c r="A5124">
        <v>5090601</v>
      </c>
      <c r="B5124">
        <v>1011501</v>
      </c>
      <c r="C5124">
        <v>0</v>
      </c>
      <c r="D5124" t="s">
        <v>14</v>
      </c>
      <c r="E5124" t="s">
        <v>4529</v>
      </c>
      <c r="F5124" s="1">
        <v>100005083</v>
      </c>
      <c r="G5124" t="s">
        <v>3815</v>
      </c>
      <c r="H5124" s="22">
        <v>42794</v>
      </c>
      <c r="I5124">
        <v>10</v>
      </c>
      <c r="J5124" s="27">
        <f t="shared" si="117"/>
        <v>145</v>
      </c>
      <c r="K5124">
        <v>1867</v>
      </c>
      <c r="L5124">
        <v>0</v>
      </c>
      <c r="M5124">
        <v>1866</v>
      </c>
      <c r="N5124">
        <v>1</v>
      </c>
      <c r="O5124" s="15">
        <v>42794</v>
      </c>
      <c r="P5124" s="24">
        <v>47235</v>
      </c>
      <c r="R5124" s="12">
        <v>42794</v>
      </c>
      <c r="T5124">
        <v>60</v>
      </c>
    </row>
    <row r="5125" spans="1:20" ht="18.75" x14ac:dyDescent="0.25">
      <c r="A5125">
        <v>5090601</v>
      </c>
      <c r="B5125">
        <v>1011501</v>
      </c>
      <c r="C5125">
        <v>0</v>
      </c>
      <c r="D5125" t="s">
        <v>14</v>
      </c>
      <c r="E5125" t="s">
        <v>4530</v>
      </c>
      <c r="F5125" s="1">
        <v>100007306</v>
      </c>
      <c r="G5125" t="s">
        <v>3815</v>
      </c>
      <c r="H5125" s="22">
        <v>44282</v>
      </c>
      <c r="I5125">
        <v>1</v>
      </c>
      <c r="J5125" s="27">
        <f t="shared" si="117"/>
        <v>97</v>
      </c>
      <c r="K5125">
        <v>835</v>
      </c>
      <c r="L5125">
        <v>23.638999999999999</v>
      </c>
      <c r="M5125">
        <v>375.17700000000002</v>
      </c>
      <c r="N5125">
        <v>459.82299999999998</v>
      </c>
      <c r="O5125" s="15">
        <v>44282</v>
      </c>
      <c r="P5125" s="24">
        <v>47235</v>
      </c>
      <c r="R5125" s="12">
        <v>44282</v>
      </c>
      <c r="T5125">
        <v>36</v>
      </c>
    </row>
    <row r="5126" spans="1:20" ht="18.75" x14ac:dyDescent="0.25">
      <c r="A5126">
        <v>5090601</v>
      </c>
      <c r="B5126">
        <v>1011501</v>
      </c>
      <c r="C5126">
        <v>0</v>
      </c>
      <c r="D5126" t="s">
        <v>14</v>
      </c>
      <c r="E5126" t="s">
        <v>4531</v>
      </c>
      <c r="F5126" s="1">
        <v>100002135</v>
      </c>
      <c r="G5126" t="s">
        <v>3815</v>
      </c>
      <c r="H5126" s="22">
        <v>38654</v>
      </c>
      <c r="I5126">
        <v>4</v>
      </c>
      <c r="J5126" s="27">
        <f t="shared" si="117"/>
        <v>281</v>
      </c>
      <c r="K5126">
        <v>132</v>
      </c>
      <c r="L5126">
        <v>0</v>
      </c>
      <c r="M5126">
        <v>131</v>
      </c>
      <c r="N5126">
        <v>1</v>
      </c>
      <c r="O5126" s="15">
        <v>38654</v>
      </c>
      <c r="P5126" s="24">
        <v>47235</v>
      </c>
      <c r="R5126" s="12">
        <v>38654</v>
      </c>
      <c r="T5126">
        <v>1</v>
      </c>
    </row>
    <row r="5127" spans="1:20" ht="18.75" x14ac:dyDescent="0.25">
      <c r="A5127">
        <v>5090601</v>
      </c>
      <c r="B5127">
        <v>1011501</v>
      </c>
      <c r="C5127">
        <v>0</v>
      </c>
      <c r="D5127" t="s">
        <v>14</v>
      </c>
      <c r="E5127" t="s">
        <v>4532</v>
      </c>
      <c r="F5127" s="1">
        <v>100002136</v>
      </c>
      <c r="G5127" t="s">
        <v>3815</v>
      </c>
      <c r="H5127" s="22">
        <v>40694</v>
      </c>
      <c r="I5127">
        <v>4</v>
      </c>
      <c r="J5127" s="27">
        <f t="shared" si="117"/>
        <v>214</v>
      </c>
      <c r="K5127">
        <v>132</v>
      </c>
      <c r="L5127">
        <v>0</v>
      </c>
      <c r="M5127">
        <v>131</v>
      </c>
      <c r="N5127">
        <v>1</v>
      </c>
      <c r="O5127" s="15">
        <v>40694</v>
      </c>
      <c r="P5127" s="24">
        <v>47235</v>
      </c>
      <c r="R5127" s="12">
        <v>40694</v>
      </c>
      <c r="T5127">
        <v>60</v>
      </c>
    </row>
    <row r="5128" spans="1:20" ht="18.75" x14ac:dyDescent="0.25">
      <c r="A5128">
        <v>5090601</v>
      </c>
      <c r="B5128">
        <v>1011501</v>
      </c>
      <c r="C5128">
        <v>0</v>
      </c>
      <c r="D5128" t="s">
        <v>14</v>
      </c>
      <c r="E5128" t="s">
        <v>4532</v>
      </c>
      <c r="F5128" s="1">
        <v>100004174</v>
      </c>
      <c r="G5128" t="s">
        <v>3815</v>
      </c>
      <c r="H5128" s="22">
        <v>38985</v>
      </c>
      <c r="I5128">
        <v>4</v>
      </c>
      <c r="J5128" s="27">
        <f t="shared" si="117"/>
        <v>271</v>
      </c>
      <c r="K5128">
        <v>132</v>
      </c>
      <c r="L5128">
        <v>0</v>
      </c>
      <c r="M5128">
        <v>131</v>
      </c>
      <c r="N5128">
        <v>1</v>
      </c>
      <c r="O5128" s="15">
        <v>38985</v>
      </c>
      <c r="P5128" s="24">
        <v>47235</v>
      </c>
      <c r="R5128" s="12">
        <v>38985</v>
      </c>
      <c r="T5128">
        <v>1</v>
      </c>
    </row>
    <row r="5129" spans="1:20" ht="18.75" x14ac:dyDescent="0.25">
      <c r="A5129">
        <v>5090601</v>
      </c>
      <c r="B5129">
        <v>1011501</v>
      </c>
      <c r="C5129">
        <v>0</v>
      </c>
      <c r="D5129" t="s">
        <v>14</v>
      </c>
      <c r="E5129" t="s">
        <v>4533</v>
      </c>
      <c r="F5129" s="1">
        <v>100002107</v>
      </c>
      <c r="G5129" t="s">
        <v>3815</v>
      </c>
      <c r="H5129" s="22">
        <v>33573</v>
      </c>
      <c r="I5129">
        <v>1</v>
      </c>
      <c r="J5129" s="27">
        <f t="shared" si="117"/>
        <v>448</v>
      </c>
      <c r="K5129">
        <v>133.02000000000001</v>
      </c>
      <c r="L5129">
        <v>0</v>
      </c>
      <c r="M5129">
        <v>132.02000000000001</v>
      </c>
      <c r="N5129">
        <v>1</v>
      </c>
      <c r="O5129" s="15">
        <v>33573</v>
      </c>
      <c r="P5129" s="24">
        <v>47235</v>
      </c>
      <c r="R5129" s="12">
        <v>33573</v>
      </c>
      <c r="T5129">
        <v>48</v>
      </c>
    </row>
    <row r="5130" spans="1:20" ht="18.75" x14ac:dyDescent="0.25">
      <c r="A5130">
        <v>5090601</v>
      </c>
      <c r="B5130">
        <v>1011501</v>
      </c>
      <c r="C5130">
        <v>0</v>
      </c>
      <c r="D5130" t="s">
        <v>14</v>
      </c>
      <c r="E5130" t="s">
        <v>4534</v>
      </c>
      <c r="F5130" s="1">
        <v>100002103</v>
      </c>
      <c r="G5130" t="s">
        <v>3815</v>
      </c>
      <c r="H5130" s="22">
        <v>37530</v>
      </c>
      <c r="I5130">
        <v>1</v>
      </c>
      <c r="J5130" s="27">
        <f t="shared" si="117"/>
        <v>318</v>
      </c>
      <c r="K5130">
        <v>340</v>
      </c>
      <c r="L5130">
        <v>0</v>
      </c>
      <c r="M5130">
        <v>339</v>
      </c>
      <c r="N5130">
        <v>1</v>
      </c>
      <c r="O5130" s="15">
        <v>37530</v>
      </c>
      <c r="P5130" s="24">
        <v>47235</v>
      </c>
      <c r="R5130" s="12">
        <v>37530</v>
      </c>
      <c r="T5130">
        <v>48</v>
      </c>
    </row>
    <row r="5131" spans="1:20" ht="18.75" x14ac:dyDescent="0.25">
      <c r="A5131">
        <v>5090601</v>
      </c>
      <c r="B5131">
        <v>1011501</v>
      </c>
      <c r="C5131">
        <v>0</v>
      </c>
      <c r="D5131" t="s">
        <v>14</v>
      </c>
      <c r="E5131" t="s">
        <v>4535</v>
      </c>
      <c r="F5131" s="1">
        <v>100004657</v>
      </c>
      <c r="G5131" t="s">
        <v>3815</v>
      </c>
      <c r="H5131" s="22">
        <v>40724</v>
      </c>
      <c r="I5131">
        <v>1</v>
      </c>
      <c r="J5131" s="27">
        <f t="shared" si="117"/>
        <v>213</v>
      </c>
      <c r="K5131">
        <v>2200</v>
      </c>
      <c r="L5131">
        <v>0</v>
      </c>
      <c r="M5131">
        <v>2199</v>
      </c>
      <c r="N5131">
        <v>1</v>
      </c>
      <c r="O5131" s="15">
        <v>40724</v>
      </c>
      <c r="P5131" s="24">
        <v>47235</v>
      </c>
      <c r="R5131" s="12">
        <v>40724</v>
      </c>
      <c r="T5131">
        <v>60</v>
      </c>
    </row>
    <row r="5132" spans="1:20" ht="18.75" x14ac:dyDescent="0.25">
      <c r="A5132">
        <v>5090601</v>
      </c>
      <c r="B5132">
        <v>1011501</v>
      </c>
      <c r="C5132">
        <v>0</v>
      </c>
      <c r="D5132" t="s">
        <v>14</v>
      </c>
      <c r="E5132" t="s">
        <v>4536</v>
      </c>
      <c r="F5132" s="1">
        <v>100005439</v>
      </c>
      <c r="G5132" t="s">
        <v>3815</v>
      </c>
      <c r="H5132" s="22">
        <v>39538</v>
      </c>
      <c r="I5132">
        <v>1</v>
      </c>
      <c r="J5132" s="27">
        <f t="shared" si="117"/>
        <v>252</v>
      </c>
      <c r="K5132">
        <v>716</v>
      </c>
      <c r="L5132">
        <v>0</v>
      </c>
      <c r="M5132">
        <v>715</v>
      </c>
      <c r="N5132">
        <v>1</v>
      </c>
      <c r="O5132" s="15">
        <v>39538</v>
      </c>
      <c r="P5132" s="24">
        <v>47235</v>
      </c>
      <c r="R5132" s="12">
        <v>39538</v>
      </c>
      <c r="T5132">
        <v>60</v>
      </c>
    </row>
    <row r="5133" spans="1:20" ht="18.75" x14ac:dyDescent="0.25">
      <c r="A5133">
        <v>5090601</v>
      </c>
      <c r="B5133">
        <v>1011501</v>
      </c>
      <c r="C5133">
        <v>0</v>
      </c>
      <c r="D5133" t="s">
        <v>14</v>
      </c>
      <c r="E5133" t="s">
        <v>4537</v>
      </c>
      <c r="F5133" s="1">
        <v>100002151</v>
      </c>
      <c r="G5133" t="s">
        <v>3815</v>
      </c>
      <c r="H5133" s="22">
        <v>39133</v>
      </c>
      <c r="I5133">
        <v>1</v>
      </c>
      <c r="J5133" s="27">
        <f t="shared" si="117"/>
        <v>266</v>
      </c>
      <c r="K5133">
        <v>175</v>
      </c>
      <c r="L5133">
        <v>0</v>
      </c>
      <c r="M5133">
        <v>174</v>
      </c>
      <c r="N5133">
        <v>1</v>
      </c>
      <c r="O5133" s="15">
        <v>39133</v>
      </c>
      <c r="P5133" s="24">
        <v>47235</v>
      </c>
      <c r="R5133" s="12">
        <v>39133</v>
      </c>
      <c r="T5133">
        <v>24</v>
      </c>
    </row>
    <row r="5134" spans="1:20" ht="18.75" x14ac:dyDescent="0.25">
      <c r="A5134">
        <v>5090601</v>
      </c>
      <c r="B5134">
        <v>1011501</v>
      </c>
      <c r="C5134">
        <v>0</v>
      </c>
      <c r="D5134" t="s">
        <v>14</v>
      </c>
      <c r="E5134" t="s">
        <v>4538</v>
      </c>
      <c r="F5134" s="1">
        <v>100002148</v>
      </c>
      <c r="G5134" t="s">
        <v>3815</v>
      </c>
      <c r="H5134" s="22">
        <v>38957</v>
      </c>
      <c r="I5134">
        <v>2</v>
      </c>
      <c r="J5134" s="27">
        <f t="shared" si="117"/>
        <v>271</v>
      </c>
      <c r="K5134">
        <v>400</v>
      </c>
      <c r="L5134">
        <v>0</v>
      </c>
      <c r="M5134">
        <v>399</v>
      </c>
      <c r="N5134">
        <v>1</v>
      </c>
      <c r="O5134" s="15">
        <v>38957</v>
      </c>
      <c r="P5134" s="24">
        <v>47235</v>
      </c>
      <c r="R5134" s="12">
        <v>38957</v>
      </c>
      <c r="T5134">
        <v>24</v>
      </c>
    </row>
    <row r="5135" spans="1:20" ht="18.75" x14ac:dyDescent="0.25">
      <c r="A5135">
        <v>5090601</v>
      </c>
      <c r="B5135">
        <v>1011501</v>
      </c>
      <c r="C5135">
        <v>0</v>
      </c>
      <c r="D5135" t="s">
        <v>14</v>
      </c>
      <c r="E5135" t="s">
        <v>4539</v>
      </c>
      <c r="F5135" s="1">
        <v>100002160</v>
      </c>
      <c r="G5135" t="s">
        <v>3815</v>
      </c>
      <c r="H5135" s="22">
        <v>40908</v>
      </c>
      <c r="I5135">
        <v>3</v>
      </c>
      <c r="J5135" s="27">
        <f t="shared" si="117"/>
        <v>207</v>
      </c>
      <c r="K5135">
        <v>1005.3</v>
      </c>
      <c r="L5135">
        <v>0</v>
      </c>
      <c r="M5135">
        <v>1004.3</v>
      </c>
      <c r="N5135">
        <v>1</v>
      </c>
      <c r="O5135" s="15">
        <v>40908</v>
      </c>
      <c r="P5135" s="24">
        <v>47235</v>
      </c>
      <c r="R5135" s="12">
        <v>40908</v>
      </c>
      <c r="T5135">
        <v>24</v>
      </c>
    </row>
    <row r="5136" spans="1:20" ht="18.75" x14ac:dyDescent="0.25">
      <c r="A5136">
        <v>5090601</v>
      </c>
      <c r="B5136">
        <v>1011501</v>
      </c>
      <c r="C5136">
        <v>0</v>
      </c>
      <c r="D5136" t="s">
        <v>14</v>
      </c>
      <c r="E5136" t="s">
        <v>4540</v>
      </c>
      <c r="F5136" s="1">
        <v>100007300</v>
      </c>
      <c r="G5136" t="s">
        <v>3815</v>
      </c>
      <c r="H5136" s="22">
        <v>44282</v>
      </c>
      <c r="I5136">
        <v>1</v>
      </c>
      <c r="J5136" s="27">
        <f t="shared" si="117"/>
        <v>97</v>
      </c>
      <c r="K5136">
        <v>343</v>
      </c>
      <c r="L5136">
        <v>9.7100000000000009</v>
      </c>
      <c r="M5136">
        <v>154.11199999999999</v>
      </c>
      <c r="N5136">
        <v>188.88800000000001</v>
      </c>
      <c r="O5136" s="15">
        <v>44282</v>
      </c>
      <c r="P5136" s="24">
        <v>47235</v>
      </c>
      <c r="R5136" s="12">
        <v>44282</v>
      </c>
      <c r="T5136">
        <v>36</v>
      </c>
    </row>
    <row r="5137" spans="1:20" ht="18.75" x14ac:dyDescent="0.25">
      <c r="A5137">
        <v>5090601</v>
      </c>
      <c r="B5137">
        <v>1011501</v>
      </c>
      <c r="C5137">
        <v>0</v>
      </c>
      <c r="D5137" t="s">
        <v>14</v>
      </c>
      <c r="E5137" t="s">
        <v>4541</v>
      </c>
      <c r="F5137" s="1">
        <v>100004963</v>
      </c>
      <c r="G5137" t="s">
        <v>3815</v>
      </c>
      <c r="H5137" s="22">
        <v>37712</v>
      </c>
      <c r="I5137">
        <v>2</v>
      </c>
      <c r="J5137" s="27">
        <f t="shared" si="117"/>
        <v>312</v>
      </c>
      <c r="K5137">
        <v>2314.2660000000001</v>
      </c>
      <c r="L5137">
        <v>0</v>
      </c>
      <c r="M5137">
        <v>2313.2660000000001</v>
      </c>
      <c r="N5137">
        <v>1</v>
      </c>
      <c r="O5137" s="15">
        <v>37712</v>
      </c>
      <c r="P5137" s="24">
        <v>47235</v>
      </c>
      <c r="R5137" s="12">
        <v>37712</v>
      </c>
      <c r="T5137">
        <v>60</v>
      </c>
    </row>
    <row r="5138" spans="1:20" ht="18.75" x14ac:dyDescent="0.25">
      <c r="A5138">
        <v>5090601</v>
      </c>
      <c r="B5138">
        <v>1011501</v>
      </c>
      <c r="C5138">
        <v>0</v>
      </c>
      <c r="D5138" t="s">
        <v>14</v>
      </c>
      <c r="E5138" t="s">
        <v>4541</v>
      </c>
      <c r="F5138" s="1">
        <v>100005303</v>
      </c>
      <c r="G5138" t="s">
        <v>3815</v>
      </c>
      <c r="H5138" s="22">
        <v>37712</v>
      </c>
      <c r="I5138">
        <v>2</v>
      </c>
      <c r="J5138" s="27">
        <f t="shared" si="117"/>
        <v>312</v>
      </c>
      <c r="K5138">
        <v>2314.2660000000001</v>
      </c>
      <c r="L5138">
        <v>0</v>
      </c>
      <c r="M5138">
        <v>2313.2660000000001</v>
      </c>
      <c r="N5138">
        <v>1</v>
      </c>
      <c r="O5138" s="15">
        <v>37712</v>
      </c>
      <c r="P5138" s="24">
        <v>47235</v>
      </c>
      <c r="R5138" s="12">
        <v>37712</v>
      </c>
      <c r="T5138">
        <v>60</v>
      </c>
    </row>
    <row r="5139" spans="1:20" ht="18.75" x14ac:dyDescent="0.25">
      <c r="A5139">
        <v>5090601</v>
      </c>
      <c r="B5139">
        <v>1011501</v>
      </c>
      <c r="C5139">
        <v>0</v>
      </c>
      <c r="D5139" t="s">
        <v>14</v>
      </c>
      <c r="E5139" t="s">
        <v>4541</v>
      </c>
      <c r="F5139" s="1">
        <v>100005458</v>
      </c>
      <c r="G5139" t="s">
        <v>3815</v>
      </c>
      <c r="H5139" s="22">
        <v>37712</v>
      </c>
      <c r="I5139">
        <v>3</v>
      </c>
      <c r="J5139" s="27">
        <f t="shared" si="117"/>
        <v>312</v>
      </c>
      <c r="K5139">
        <v>3471.3989999999999</v>
      </c>
      <c r="L5139">
        <v>0</v>
      </c>
      <c r="M5139">
        <v>3470.3989999999999</v>
      </c>
      <c r="N5139">
        <v>1</v>
      </c>
      <c r="O5139" s="15">
        <v>37712</v>
      </c>
      <c r="P5139" s="24">
        <v>47235</v>
      </c>
      <c r="R5139" s="12">
        <v>37712</v>
      </c>
      <c r="T5139">
        <v>60</v>
      </c>
    </row>
    <row r="5140" spans="1:20" ht="18.75" x14ac:dyDescent="0.25">
      <c r="A5140">
        <v>5090601</v>
      </c>
      <c r="B5140">
        <v>1011501</v>
      </c>
      <c r="C5140">
        <v>0</v>
      </c>
      <c r="D5140" t="s">
        <v>14</v>
      </c>
      <c r="E5140" t="s">
        <v>4542</v>
      </c>
      <c r="F5140" s="1">
        <v>100002650</v>
      </c>
      <c r="G5140" t="s">
        <v>3815</v>
      </c>
      <c r="H5140" s="22">
        <v>42612</v>
      </c>
      <c r="I5140">
        <v>1</v>
      </c>
      <c r="J5140" s="27">
        <f t="shared" si="117"/>
        <v>151</v>
      </c>
      <c r="K5140">
        <v>155</v>
      </c>
      <c r="L5140">
        <v>0</v>
      </c>
      <c r="M5140">
        <v>154.857</v>
      </c>
      <c r="N5140">
        <v>0.14299999999999999</v>
      </c>
      <c r="O5140" s="15">
        <v>42612</v>
      </c>
      <c r="P5140" s="24">
        <v>47235</v>
      </c>
      <c r="R5140" s="12">
        <v>42612</v>
      </c>
      <c r="T5140">
        <v>24</v>
      </c>
    </row>
    <row r="5141" spans="1:20" ht="18.75" x14ac:dyDescent="0.25">
      <c r="A5141">
        <v>5090601</v>
      </c>
      <c r="B5141">
        <v>1011501</v>
      </c>
      <c r="C5141">
        <v>0</v>
      </c>
      <c r="D5141" t="s">
        <v>14</v>
      </c>
      <c r="E5141" t="s">
        <v>4543</v>
      </c>
      <c r="F5141" s="1">
        <v>100006998</v>
      </c>
      <c r="G5141" t="s">
        <v>3815</v>
      </c>
      <c r="H5141" s="22">
        <v>44432</v>
      </c>
      <c r="I5141">
        <v>1</v>
      </c>
      <c r="J5141" s="27">
        <f t="shared" si="117"/>
        <v>92</v>
      </c>
      <c r="K5141">
        <v>152</v>
      </c>
      <c r="L5141">
        <v>4.3029999999999999</v>
      </c>
      <c r="M5141">
        <v>47.472000000000001</v>
      </c>
      <c r="N5141">
        <v>104.52800000000001</v>
      </c>
      <c r="O5141" s="15">
        <v>44432</v>
      </c>
      <c r="P5141" s="24">
        <v>47235</v>
      </c>
      <c r="R5141" s="12">
        <v>44432</v>
      </c>
      <c r="T5141">
        <v>36</v>
      </c>
    </row>
    <row r="5142" spans="1:20" ht="18.75" x14ac:dyDescent="0.25">
      <c r="A5142">
        <v>5090601</v>
      </c>
      <c r="B5142">
        <v>1011501</v>
      </c>
      <c r="C5142">
        <v>0</v>
      </c>
      <c r="D5142" t="s">
        <v>14</v>
      </c>
      <c r="E5142" t="s">
        <v>4543</v>
      </c>
      <c r="F5142" s="1">
        <v>100006999</v>
      </c>
      <c r="G5142" t="s">
        <v>3815</v>
      </c>
      <c r="H5142" s="22">
        <v>44432</v>
      </c>
      <c r="I5142">
        <v>1</v>
      </c>
      <c r="J5142" s="27">
        <f t="shared" si="117"/>
        <v>92</v>
      </c>
      <c r="K5142">
        <v>152</v>
      </c>
      <c r="L5142">
        <v>4.3029999999999999</v>
      </c>
      <c r="M5142">
        <v>47.472000000000001</v>
      </c>
      <c r="N5142">
        <v>104.52800000000001</v>
      </c>
      <c r="O5142" s="15">
        <v>44432</v>
      </c>
      <c r="P5142" s="24">
        <v>47235</v>
      </c>
      <c r="R5142" s="12">
        <v>44432</v>
      </c>
      <c r="T5142">
        <v>36</v>
      </c>
    </row>
    <row r="5143" spans="1:20" ht="18.75" x14ac:dyDescent="0.25">
      <c r="A5143">
        <v>5090601</v>
      </c>
      <c r="B5143">
        <v>1011501</v>
      </c>
      <c r="C5143">
        <v>0</v>
      </c>
      <c r="D5143" t="s">
        <v>14</v>
      </c>
      <c r="E5143" t="s">
        <v>4543</v>
      </c>
      <c r="F5143" s="1">
        <v>100007000</v>
      </c>
      <c r="G5143" t="s">
        <v>3815</v>
      </c>
      <c r="H5143" s="22">
        <v>44432</v>
      </c>
      <c r="I5143">
        <v>2</v>
      </c>
      <c r="J5143" s="27">
        <f t="shared" si="117"/>
        <v>92</v>
      </c>
      <c r="K5143">
        <v>0</v>
      </c>
      <c r="L5143">
        <v>0</v>
      </c>
      <c r="M5143">
        <v>0</v>
      </c>
      <c r="N5143">
        <v>0</v>
      </c>
      <c r="O5143" s="15">
        <v>44432</v>
      </c>
      <c r="P5143" s="24">
        <v>47235</v>
      </c>
      <c r="R5143" s="12">
        <v>44432</v>
      </c>
      <c r="T5143">
        <v>36</v>
      </c>
    </row>
    <row r="5144" spans="1:20" ht="18.75" x14ac:dyDescent="0.25">
      <c r="A5144">
        <v>5090601</v>
      </c>
      <c r="B5144">
        <v>1011501</v>
      </c>
      <c r="C5144">
        <v>0</v>
      </c>
      <c r="D5144" t="s">
        <v>14</v>
      </c>
      <c r="E5144" t="s">
        <v>4543</v>
      </c>
      <c r="F5144" s="1">
        <v>100007000</v>
      </c>
      <c r="G5144" t="s">
        <v>3815</v>
      </c>
      <c r="H5144" s="22">
        <v>44432</v>
      </c>
      <c r="I5144">
        <v>1</v>
      </c>
      <c r="J5144" s="27">
        <f t="shared" si="117"/>
        <v>92</v>
      </c>
      <c r="K5144">
        <v>152</v>
      </c>
      <c r="L5144">
        <v>4.3029999999999999</v>
      </c>
      <c r="M5144">
        <v>47.472999999999999</v>
      </c>
      <c r="N5144">
        <v>104.527</v>
      </c>
      <c r="O5144" s="15">
        <v>44432</v>
      </c>
      <c r="P5144" s="24">
        <v>47235</v>
      </c>
      <c r="R5144" s="12">
        <v>44432</v>
      </c>
      <c r="T5144">
        <v>36</v>
      </c>
    </row>
    <row r="5145" spans="1:20" ht="18.75" x14ac:dyDescent="0.25">
      <c r="A5145">
        <v>5090601</v>
      </c>
      <c r="B5145">
        <v>1011501</v>
      </c>
      <c r="C5145">
        <v>0</v>
      </c>
      <c r="D5145" t="s">
        <v>14</v>
      </c>
      <c r="E5145" t="s">
        <v>4543</v>
      </c>
      <c r="F5145" s="1">
        <v>100007001</v>
      </c>
      <c r="G5145" t="s">
        <v>3815</v>
      </c>
      <c r="H5145" s="22">
        <v>44432</v>
      </c>
      <c r="I5145">
        <v>1</v>
      </c>
      <c r="J5145" s="27">
        <f t="shared" si="117"/>
        <v>92</v>
      </c>
      <c r="K5145">
        <v>0</v>
      </c>
      <c r="L5145">
        <v>0</v>
      </c>
      <c r="M5145">
        <v>0</v>
      </c>
      <c r="N5145">
        <v>0</v>
      </c>
      <c r="O5145" s="15">
        <v>44432</v>
      </c>
      <c r="P5145" s="24">
        <v>47235</v>
      </c>
      <c r="R5145" s="12">
        <v>44432</v>
      </c>
      <c r="T5145">
        <v>36</v>
      </c>
    </row>
    <row r="5146" spans="1:20" ht="18.75" x14ac:dyDescent="0.25">
      <c r="A5146">
        <v>5090601</v>
      </c>
      <c r="B5146">
        <v>1011501</v>
      </c>
      <c r="C5146">
        <v>0</v>
      </c>
      <c r="D5146" t="s">
        <v>14</v>
      </c>
      <c r="E5146" t="s">
        <v>4543</v>
      </c>
      <c r="F5146" s="1">
        <v>100007001</v>
      </c>
      <c r="G5146" t="s">
        <v>3815</v>
      </c>
      <c r="H5146" s="22">
        <v>44432</v>
      </c>
      <c r="I5146">
        <v>1</v>
      </c>
      <c r="J5146" s="27">
        <f t="shared" si="117"/>
        <v>92</v>
      </c>
      <c r="K5146">
        <v>152</v>
      </c>
      <c r="L5146">
        <v>4.3029999999999999</v>
      </c>
      <c r="M5146">
        <v>47.472000000000001</v>
      </c>
      <c r="N5146">
        <v>104.52800000000001</v>
      </c>
      <c r="O5146" s="15">
        <v>44432</v>
      </c>
      <c r="P5146" s="24">
        <v>47235</v>
      </c>
      <c r="R5146" s="12">
        <v>44432</v>
      </c>
      <c r="T5146">
        <v>36</v>
      </c>
    </row>
    <row r="5147" spans="1:20" ht="18.75" x14ac:dyDescent="0.25">
      <c r="A5147">
        <v>5090601</v>
      </c>
      <c r="B5147">
        <v>1011501</v>
      </c>
      <c r="C5147">
        <v>0</v>
      </c>
      <c r="D5147" t="s">
        <v>14</v>
      </c>
      <c r="E5147" t="s">
        <v>4543</v>
      </c>
      <c r="F5147" s="1">
        <v>100007002</v>
      </c>
      <c r="G5147" t="s">
        <v>3815</v>
      </c>
      <c r="H5147" s="22">
        <v>44432</v>
      </c>
      <c r="I5147">
        <v>1</v>
      </c>
      <c r="J5147" s="27">
        <f t="shared" si="117"/>
        <v>92</v>
      </c>
      <c r="K5147">
        <v>152</v>
      </c>
      <c r="L5147">
        <v>4.3029999999999999</v>
      </c>
      <c r="M5147">
        <v>47.472000000000001</v>
      </c>
      <c r="N5147">
        <v>104.52800000000001</v>
      </c>
      <c r="O5147" s="15">
        <v>44432</v>
      </c>
      <c r="P5147" s="24">
        <v>47235</v>
      </c>
      <c r="R5147" s="12">
        <v>44432</v>
      </c>
      <c r="T5147">
        <v>36</v>
      </c>
    </row>
    <row r="5148" spans="1:20" ht="18.75" x14ac:dyDescent="0.25">
      <c r="A5148">
        <v>5090601</v>
      </c>
      <c r="B5148">
        <v>1011501</v>
      </c>
      <c r="C5148">
        <v>0</v>
      </c>
      <c r="D5148" t="s">
        <v>14</v>
      </c>
      <c r="E5148" t="s">
        <v>4543</v>
      </c>
      <c r="F5148" s="1">
        <v>100007003</v>
      </c>
      <c r="G5148" t="s">
        <v>3815</v>
      </c>
      <c r="H5148" s="22">
        <v>44432</v>
      </c>
      <c r="I5148">
        <v>1</v>
      </c>
      <c r="J5148" s="27">
        <f t="shared" si="117"/>
        <v>92</v>
      </c>
      <c r="K5148">
        <v>152</v>
      </c>
      <c r="L5148">
        <v>4.3029999999999999</v>
      </c>
      <c r="M5148">
        <v>47.472000000000001</v>
      </c>
      <c r="N5148">
        <v>104.52800000000001</v>
      </c>
      <c r="O5148" s="15">
        <v>44432</v>
      </c>
      <c r="P5148" s="24">
        <v>47235</v>
      </c>
      <c r="R5148" s="12">
        <v>44432</v>
      </c>
      <c r="T5148">
        <v>36</v>
      </c>
    </row>
    <row r="5149" spans="1:20" ht="18.75" x14ac:dyDescent="0.25">
      <c r="A5149">
        <v>5090601</v>
      </c>
      <c r="B5149">
        <v>1011501</v>
      </c>
      <c r="C5149">
        <v>0</v>
      </c>
      <c r="D5149" t="s">
        <v>14</v>
      </c>
      <c r="E5149" t="s">
        <v>4543</v>
      </c>
      <c r="F5149" s="1">
        <v>100007004</v>
      </c>
      <c r="G5149" t="s">
        <v>3815</v>
      </c>
      <c r="H5149" s="22">
        <v>44432</v>
      </c>
      <c r="I5149">
        <v>2</v>
      </c>
      <c r="J5149" s="27">
        <f t="shared" si="117"/>
        <v>92</v>
      </c>
      <c r="K5149">
        <v>304</v>
      </c>
      <c r="L5149">
        <v>8.6059999999999999</v>
      </c>
      <c r="M5149">
        <v>94.945999999999998</v>
      </c>
      <c r="N5149">
        <v>209.054</v>
      </c>
      <c r="O5149" s="15">
        <v>44432</v>
      </c>
      <c r="P5149" s="24">
        <v>47235</v>
      </c>
      <c r="R5149" s="12">
        <v>44432</v>
      </c>
      <c r="T5149">
        <v>36</v>
      </c>
    </row>
    <row r="5150" spans="1:20" ht="18.75" x14ac:dyDescent="0.25">
      <c r="A5150">
        <v>5090601</v>
      </c>
      <c r="B5150">
        <v>1011501</v>
      </c>
      <c r="C5150">
        <v>0</v>
      </c>
      <c r="D5150" t="s">
        <v>14</v>
      </c>
      <c r="E5150" t="s">
        <v>4543</v>
      </c>
      <c r="F5150" s="1">
        <v>100007005</v>
      </c>
      <c r="G5150" t="s">
        <v>3815</v>
      </c>
      <c r="H5150" s="22">
        <v>44432</v>
      </c>
      <c r="I5150">
        <v>1</v>
      </c>
      <c r="J5150" s="27">
        <f t="shared" si="117"/>
        <v>92</v>
      </c>
      <c r="K5150">
        <v>152</v>
      </c>
      <c r="L5150">
        <v>4.3029999999999999</v>
      </c>
      <c r="M5150">
        <v>47.472000000000001</v>
      </c>
      <c r="N5150">
        <v>104.52800000000001</v>
      </c>
      <c r="O5150" s="15">
        <v>44432</v>
      </c>
      <c r="P5150" s="24">
        <v>47235</v>
      </c>
      <c r="R5150" s="12">
        <v>44432</v>
      </c>
      <c r="T5150">
        <v>36</v>
      </c>
    </row>
    <row r="5151" spans="1:20" ht="18.75" x14ac:dyDescent="0.25">
      <c r="A5151">
        <v>5090601</v>
      </c>
      <c r="B5151">
        <v>1011501</v>
      </c>
      <c r="C5151">
        <v>0</v>
      </c>
      <c r="D5151" t="s">
        <v>14</v>
      </c>
      <c r="E5151" t="s">
        <v>4544</v>
      </c>
      <c r="F5151" s="1">
        <v>100004958</v>
      </c>
      <c r="G5151" t="s">
        <v>3815</v>
      </c>
      <c r="H5151" s="22">
        <v>40694</v>
      </c>
      <c r="I5151">
        <v>1</v>
      </c>
      <c r="J5151" s="27">
        <f t="shared" si="117"/>
        <v>214</v>
      </c>
      <c r="K5151">
        <v>275</v>
      </c>
      <c r="L5151">
        <v>0</v>
      </c>
      <c r="M5151">
        <v>274</v>
      </c>
      <c r="N5151">
        <v>1</v>
      </c>
      <c r="O5151" s="15">
        <v>40694</v>
      </c>
      <c r="P5151" s="24">
        <v>47235</v>
      </c>
      <c r="R5151" s="12">
        <v>40694</v>
      </c>
      <c r="T5151">
        <v>60</v>
      </c>
    </row>
    <row r="5152" spans="1:20" ht="18.75" x14ac:dyDescent="0.25">
      <c r="A5152">
        <v>5090601</v>
      </c>
      <c r="B5152">
        <v>1011501</v>
      </c>
      <c r="C5152">
        <v>0</v>
      </c>
      <c r="D5152" t="s">
        <v>14</v>
      </c>
      <c r="E5152" t="s">
        <v>4545</v>
      </c>
      <c r="F5152" s="1">
        <v>100005085</v>
      </c>
      <c r="G5152" t="s">
        <v>3815</v>
      </c>
      <c r="H5152" s="22">
        <v>42916</v>
      </c>
      <c r="I5152">
        <v>1</v>
      </c>
      <c r="J5152" s="27">
        <f t="shared" si="117"/>
        <v>141</v>
      </c>
      <c r="K5152">
        <v>156</v>
      </c>
      <c r="L5152">
        <v>0</v>
      </c>
      <c r="M5152">
        <v>155</v>
      </c>
      <c r="N5152">
        <v>1</v>
      </c>
      <c r="O5152" s="15">
        <v>42916</v>
      </c>
      <c r="P5152" s="24">
        <v>47235</v>
      </c>
      <c r="R5152" s="12">
        <v>42916</v>
      </c>
      <c r="T5152">
        <v>60</v>
      </c>
    </row>
    <row r="5153" spans="1:20" ht="18.75" x14ac:dyDescent="0.25">
      <c r="A5153">
        <v>5090601</v>
      </c>
      <c r="B5153">
        <v>1011501</v>
      </c>
      <c r="C5153">
        <v>0</v>
      </c>
      <c r="D5153" t="s">
        <v>14</v>
      </c>
      <c r="E5153" t="s">
        <v>4546</v>
      </c>
      <c r="F5153" s="1">
        <v>100004940</v>
      </c>
      <c r="G5153" t="s">
        <v>3815</v>
      </c>
      <c r="H5153" s="22">
        <v>41508</v>
      </c>
      <c r="I5153">
        <v>1</v>
      </c>
      <c r="J5153" s="27">
        <f t="shared" si="117"/>
        <v>188</v>
      </c>
      <c r="K5153">
        <v>395.3</v>
      </c>
      <c r="L5153">
        <v>0</v>
      </c>
      <c r="M5153">
        <v>394.3</v>
      </c>
      <c r="N5153">
        <v>1</v>
      </c>
      <c r="O5153" s="15">
        <v>41508</v>
      </c>
      <c r="P5153" s="24">
        <v>47235</v>
      </c>
      <c r="R5153" s="12">
        <v>41508</v>
      </c>
      <c r="T5153">
        <v>60</v>
      </c>
    </row>
    <row r="5154" spans="1:20" ht="18.75" x14ac:dyDescent="0.25">
      <c r="A5154">
        <v>5090601</v>
      </c>
      <c r="B5154">
        <v>1011501</v>
      </c>
      <c r="C5154">
        <v>0</v>
      </c>
      <c r="D5154" t="s">
        <v>14</v>
      </c>
      <c r="E5154" t="s">
        <v>4547</v>
      </c>
      <c r="F5154" s="1">
        <v>100007303</v>
      </c>
      <c r="G5154" t="s">
        <v>3815</v>
      </c>
      <c r="H5154" s="22">
        <v>44282</v>
      </c>
      <c r="I5154">
        <v>12</v>
      </c>
      <c r="J5154" s="27">
        <f t="shared" si="117"/>
        <v>97</v>
      </c>
      <c r="K5154">
        <v>441</v>
      </c>
      <c r="L5154">
        <v>12.484999999999999</v>
      </c>
      <c r="M5154">
        <v>198.148</v>
      </c>
      <c r="N5154">
        <v>242.852</v>
      </c>
      <c r="O5154" s="15">
        <v>44282</v>
      </c>
      <c r="P5154" s="24">
        <v>47235</v>
      </c>
      <c r="R5154" s="12">
        <v>44282</v>
      </c>
      <c r="T5154">
        <v>36</v>
      </c>
    </row>
    <row r="5155" spans="1:20" ht="18.75" x14ac:dyDescent="0.25">
      <c r="A5155">
        <v>5090601</v>
      </c>
      <c r="B5155">
        <v>1011501</v>
      </c>
      <c r="C5155">
        <v>0</v>
      </c>
      <c r="D5155" t="s">
        <v>14</v>
      </c>
      <c r="E5155" t="s">
        <v>2724</v>
      </c>
      <c r="F5155" s="1">
        <v>100004707</v>
      </c>
      <c r="G5155" t="s">
        <v>3815</v>
      </c>
      <c r="H5155" s="22">
        <v>43062</v>
      </c>
      <c r="I5155">
        <v>2</v>
      </c>
      <c r="J5155" s="27">
        <f t="shared" si="117"/>
        <v>137</v>
      </c>
      <c r="K5155">
        <v>370</v>
      </c>
      <c r="L5155">
        <v>6.2679999999999998</v>
      </c>
      <c r="M5155">
        <v>345.66899999999998</v>
      </c>
      <c r="N5155">
        <v>24.331</v>
      </c>
      <c r="O5155" s="15">
        <v>43062</v>
      </c>
      <c r="P5155" s="24">
        <v>47235</v>
      </c>
      <c r="R5155" s="12">
        <v>43062</v>
      </c>
      <c r="T5155">
        <v>60</v>
      </c>
    </row>
    <row r="5156" spans="1:20" ht="18.75" x14ac:dyDescent="0.25">
      <c r="A5156">
        <v>5090601</v>
      </c>
      <c r="B5156">
        <v>1011501</v>
      </c>
      <c r="C5156">
        <v>0</v>
      </c>
      <c r="D5156" t="s">
        <v>14</v>
      </c>
      <c r="E5156" t="s">
        <v>4548</v>
      </c>
      <c r="F5156" s="1">
        <v>100006385</v>
      </c>
      <c r="G5156" t="s">
        <v>3815</v>
      </c>
      <c r="H5156" s="22">
        <v>43555</v>
      </c>
      <c r="I5156">
        <v>1</v>
      </c>
      <c r="J5156" s="27">
        <f t="shared" si="117"/>
        <v>120</v>
      </c>
      <c r="K5156">
        <v>1</v>
      </c>
      <c r="L5156">
        <v>0</v>
      </c>
      <c r="M5156">
        <v>1</v>
      </c>
      <c r="N5156">
        <v>0</v>
      </c>
      <c r="O5156" s="15">
        <v>43555</v>
      </c>
      <c r="P5156" s="24">
        <v>47235</v>
      </c>
      <c r="R5156" s="12">
        <v>43555</v>
      </c>
      <c r="T5156">
        <v>1</v>
      </c>
    </row>
    <row r="5157" spans="1:20" ht="18.75" x14ac:dyDescent="0.25">
      <c r="A5157">
        <v>5090601</v>
      </c>
      <c r="B5157">
        <v>1011501</v>
      </c>
      <c r="C5157">
        <v>0</v>
      </c>
      <c r="D5157" t="s">
        <v>14</v>
      </c>
      <c r="E5157" t="s">
        <v>4549</v>
      </c>
      <c r="F5157" s="1">
        <v>100002173</v>
      </c>
      <c r="G5157" t="s">
        <v>3815</v>
      </c>
      <c r="H5157" s="22">
        <v>39691</v>
      </c>
      <c r="I5157">
        <v>1</v>
      </c>
      <c r="J5157" s="27">
        <f t="shared" si="117"/>
        <v>247</v>
      </c>
      <c r="K5157">
        <v>450</v>
      </c>
      <c r="L5157">
        <v>0</v>
      </c>
      <c r="M5157">
        <v>449</v>
      </c>
      <c r="N5157">
        <v>1</v>
      </c>
      <c r="O5157" s="15">
        <v>39691</v>
      </c>
      <c r="P5157" s="24">
        <v>47235</v>
      </c>
      <c r="R5157" s="12">
        <v>39691</v>
      </c>
      <c r="T5157">
        <v>24</v>
      </c>
    </row>
    <row r="5158" spans="1:20" ht="18.75" x14ac:dyDescent="0.25">
      <c r="A5158">
        <v>5090601</v>
      </c>
      <c r="B5158">
        <v>1011501</v>
      </c>
      <c r="C5158">
        <v>0</v>
      </c>
      <c r="D5158" t="s">
        <v>14</v>
      </c>
      <c r="E5158" t="s">
        <v>4550</v>
      </c>
      <c r="F5158" s="1">
        <v>100006384</v>
      </c>
      <c r="G5158" t="s">
        <v>3815</v>
      </c>
      <c r="H5158" s="22">
        <v>43555</v>
      </c>
      <c r="I5158">
        <v>4</v>
      </c>
      <c r="J5158" s="27">
        <f t="shared" si="117"/>
        <v>120</v>
      </c>
      <c r="K5158">
        <v>3760</v>
      </c>
      <c r="L5158">
        <v>0</v>
      </c>
      <c r="M5158">
        <v>3760</v>
      </c>
      <c r="N5158">
        <v>0</v>
      </c>
      <c r="O5158" s="15">
        <v>43555</v>
      </c>
      <c r="P5158" s="24">
        <v>47235</v>
      </c>
      <c r="R5158" s="12">
        <v>43555</v>
      </c>
      <c r="T5158">
        <v>36</v>
      </c>
    </row>
    <row r="5159" spans="1:20" ht="18.75" x14ac:dyDescent="0.25">
      <c r="A5159">
        <v>5090601</v>
      </c>
      <c r="B5159">
        <v>1011501</v>
      </c>
      <c r="C5159">
        <v>0</v>
      </c>
      <c r="D5159" t="s">
        <v>14</v>
      </c>
      <c r="E5159" t="s">
        <v>4551</v>
      </c>
      <c r="F5159" s="1">
        <v>100002198</v>
      </c>
      <c r="G5159" t="s">
        <v>3815</v>
      </c>
      <c r="H5159" s="22">
        <v>37742</v>
      </c>
      <c r="I5159">
        <v>1</v>
      </c>
      <c r="J5159" s="27">
        <f t="shared" si="117"/>
        <v>311</v>
      </c>
      <c r="K5159">
        <v>17</v>
      </c>
      <c r="L5159">
        <v>0</v>
      </c>
      <c r="M5159">
        <v>16</v>
      </c>
      <c r="N5159">
        <v>1</v>
      </c>
      <c r="O5159" s="15">
        <v>37742</v>
      </c>
      <c r="P5159" s="24">
        <v>47235</v>
      </c>
      <c r="R5159" s="12">
        <v>37742</v>
      </c>
      <c r="T5159">
        <v>1</v>
      </c>
    </row>
    <row r="5160" spans="1:20" ht="18.75" x14ac:dyDescent="0.25">
      <c r="A5160">
        <v>5090601</v>
      </c>
      <c r="B5160">
        <v>1011501</v>
      </c>
      <c r="C5160">
        <v>0</v>
      </c>
      <c r="D5160" t="s">
        <v>14</v>
      </c>
      <c r="E5160" t="s">
        <v>4552</v>
      </c>
      <c r="F5160" s="1">
        <v>100007263</v>
      </c>
      <c r="G5160" t="s">
        <v>3815</v>
      </c>
      <c r="H5160" s="22">
        <v>44742</v>
      </c>
      <c r="I5160">
        <v>2</v>
      </c>
      <c r="J5160" s="27">
        <f t="shared" si="117"/>
        <v>81</v>
      </c>
      <c r="K5160">
        <v>1150</v>
      </c>
      <c r="L5160">
        <v>32.557000000000002</v>
      </c>
      <c r="M5160">
        <v>33.606999999999999</v>
      </c>
      <c r="N5160">
        <v>1116.393</v>
      </c>
      <c r="O5160" s="15">
        <v>44742</v>
      </c>
      <c r="P5160" s="24">
        <v>47235</v>
      </c>
      <c r="R5160" s="12">
        <v>44742</v>
      </c>
      <c r="T5160">
        <v>36</v>
      </c>
    </row>
    <row r="5161" spans="1:20" ht="18.75" x14ac:dyDescent="0.25">
      <c r="A5161">
        <v>5090601</v>
      </c>
      <c r="B5161">
        <v>1011501</v>
      </c>
      <c r="C5161">
        <v>0</v>
      </c>
      <c r="D5161" t="s">
        <v>14</v>
      </c>
      <c r="E5161" t="s">
        <v>4553</v>
      </c>
      <c r="F5161" s="1">
        <v>100004637</v>
      </c>
      <c r="G5161" t="s">
        <v>3815</v>
      </c>
      <c r="H5161" s="22">
        <v>39844</v>
      </c>
      <c r="I5161">
        <v>1</v>
      </c>
      <c r="J5161" s="27">
        <f t="shared" si="117"/>
        <v>242</v>
      </c>
      <c r="K5161">
        <v>680</v>
      </c>
      <c r="L5161">
        <v>0</v>
      </c>
      <c r="M5161">
        <v>679</v>
      </c>
      <c r="N5161">
        <v>1</v>
      </c>
      <c r="O5161" s="15">
        <v>39844</v>
      </c>
      <c r="P5161" s="24">
        <v>47235</v>
      </c>
      <c r="R5161" s="12">
        <v>39844</v>
      </c>
      <c r="T5161">
        <v>48</v>
      </c>
    </row>
    <row r="5162" spans="1:20" ht="18.75" x14ac:dyDescent="0.25">
      <c r="A5162">
        <v>5090601</v>
      </c>
      <c r="B5162">
        <v>1011501</v>
      </c>
      <c r="C5162">
        <v>0</v>
      </c>
      <c r="D5162" t="s">
        <v>14</v>
      </c>
      <c r="E5162" t="s">
        <v>4554</v>
      </c>
      <c r="F5162" s="1">
        <v>100004677</v>
      </c>
      <c r="G5162" t="s">
        <v>3815</v>
      </c>
      <c r="H5162" s="22">
        <v>41625</v>
      </c>
      <c r="I5162">
        <v>1</v>
      </c>
      <c r="J5162" s="27">
        <f t="shared" si="117"/>
        <v>184</v>
      </c>
      <c r="K5162">
        <v>20</v>
      </c>
      <c r="L5162">
        <v>0</v>
      </c>
      <c r="M5162">
        <v>19</v>
      </c>
      <c r="N5162">
        <v>1</v>
      </c>
      <c r="O5162" s="15">
        <v>41625</v>
      </c>
      <c r="P5162" s="24">
        <v>47235</v>
      </c>
      <c r="R5162" s="12">
        <v>41625</v>
      </c>
      <c r="T5162">
        <v>1</v>
      </c>
    </row>
    <row r="5163" spans="1:20" ht="18.75" x14ac:dyDescent="0.25">
      <c r="A5163">
        <v>5090601</v>
      </c>
      <c r="B5163">
        <v>1011501</v>
      </c>
      <c r="C5163">
        <v>0</v>
      </c>
      <c r="D5163" t="s">
        <v>14</v>
      </c>
      <c r="E5163" t="s">
        <v>4555</v>
      </c>
      <c r="F5163" s="1">
        <v>100005058</v>
      </c>
      <c r="G5163" t="s">
        <v>3815</v>
      </c>
      <c r="H5163" s="22">
        <v>41632</v>
      </c>
      <c r="I5163">
        <v>1</v>
      </c>
      <c r="J5163" s="27">
        <f t="shared" si="117"/>
        <v>184</v>
      </c>
      <c r="K5163">
        <v>227</v>
      </c>
      <c r="L5163">
        <v>0</v>
      </c>
      <c r="M5163">
        <v>226</v>
      </c>
      <c r="N5163">
        <v>1</v>
      </c>
      <c r="O5163" s="15">
        <v>41632</v>
      </c>
      <c r="P5163" s="24">
        <v>47235</v>
      </c>
      <c r="R5163" s="12">
        <v>41632</v>
      </c>
      <c r="T5163">
        <v>24</v>
      </c>
    </row>
    <row r="5164" spans="1:20" ht="18.75" x14ac:dyDescent="0.25">
      <c r="A5164">
        <v>5090601</v>
      </c>
      <c r="B5164">
        <v>1011501</v>
      </c>
      <c r="C5164">
        <v>0</v>
      </c>
      <c r="D5164" t="s">
        <v>14</v>
      </c>
      <c r="E5164" t="s">
        <v>4556</v>
      </c>
      <c r="F5164" s="1">
        <v>100005067</v>
      </c>
      <c r="G5164" t="s">
        <v>3815</v>
      </c>
      <c r="H5164" s="22">
        <v>41632</v>
      </c>
      <c r="I5164">
        <v>1</v>
      </c>
      <c r="J5164" s="27">
        <f t="shared" si="117"/>
        <v>184</v>
      </c>
      <c r="K5164">
        <v>38</v>
      </c>
      <c r="L5164">
        <v>0</v>
      </c>
      <c r="M5164">
        <v>37</v>
      </c>
      <c r="N5164">
        <v>1</v>
      </c>
      <c r="O5164" s="15">
        <v>41632</v>
      </c>
      <c r="P5164" s="24">
        <v>47235</v>
      </c>
      <c r="R5164" s="12">
        <v>41632</v>
      </c>
      <c r="T5164">
        <v>1</v>
      </c>
    </row>
    <row r="5165" spans="1:20" ht="18.75" x14ac:dyDescent="0.25">
      <c r="A5165">
        <v>5090601</v>
      </c>
      <c r="B5165">
        <v>1011501</v>
      </c>
      <c r="C5165">
        <v>0</v>
      </c>
      <c r="D5165" t="s">
        <v>14</v>
      </c>
      <c r="E5165" t="s">
        <v>4557</v>
      </c>
      <c r="F5165" s="1">
        <v>100004161</v>
      </c>
      <c r="G5165" t="s">
        <v>3815</v>
      </c>
      <c r="H5165" s="22">
        <v>36100</v>
      </c>
      <c r="I5165">
        <v>1</v>
      </c>
      <c r="J5165" s="27">
        <f t="shared" si="117"/>
        <v>365</v>
      </c>
      <c r="K5165">
        <v>125</v>
      </c>
      <c r="L5165">
        <v>0</v>
      </c>
      <c r="M5165">
        <v>124</v>
      </c>
      <c r="N5165">
        <v>1</v>
      </c>
      <c r="O5165" s="15">
        <v>36100</v>
      </c>
      <c r="P5165" s="24">
        <v>47235</v>
      </c>
      <c r="R5165" s="12">
        <v>36100</v>
      </c>
      <c r="T5165">
        <v>48</v>
      </c>
    </row>
    <row r="5166" spans="1:20" ht="18.75" x14ac:dyDescent="0.25">
      <c r="A5166">
        <v>5090601</v>
      </c>
      <c r="B5166">
        <v>1011501</v>
      </c>
      <c r="C5166">
        <v>0</v>
      </c>
      <c r="D5166" t="s">
        <v>14</v>
      </c>
      <c r="E5166" t="s">
        <v>4558</v>
      </c>
      <c r="F5166" s="1">
        <v>100002129</v>
      </c>
      <c r="G5166" t="s">
        <v>3815</v>
      </c>
      <c r="H5166" s="22">
        <v>34455</v>
      </c>
      <c r="I5166">
        <v>1</v>
      </c>
      <c r="J5166" s="27">
        <f t="shared" si="117"/>
        <v>419</v>
      </c>
      <c r="K5166">
        <v>733</v>
      </c>
      <c r="L5166">
        <v>0</v>
      </c>
      <c r="M5166">
        <v>732</v>
      </c>
      <c r="N5166">
        <v>1</v>
      </c>
      <c r="O5166" s="15">
        <v>34455</v>
      </c>
      <c r="P5166" s="24">
        <v>47235</v>
      </c>
      <c r="R5166" s="12">
        <v>34455</v>
      </c>
      <c r="T5166">
        <v>60</v>
      </c>
    </row>
    <row r="5167" spans="1:20" ht="18.75" x14ac:dyDescent="0.25">
      <c r="A5167">
        <v>5090601</v>
      </c>
      <c r="B5167">
        <v>1011501</v>
      </c>
      <c r="C5167">
        <v>0</v>
      </c>
      <c r="D5167" t="s">
        <v>14</v>
      </c>
      <c r="E5167" t="s">
        <v>4559</v>
      </c>
      <c r="F5167" s="1">
        <v>100004521</v>
      </c>
      <c r="G5167" t="s">
        <v>3815</v>
      </c>
      <c r="H5167" s="22">
        <v>41729</v>
      </c>
      <c r="I5167">
        <v>13</v>
      </c>
      <c r="J5167" s="27">
        <f t="shared" si="117"/>
        <v>180</v>
      </c>
      <c r="K5167">
        <v>481</v>
      </c>
      <c r="L5167">
        <v>0</v>
      </c>
      <c r="M5167">
        <v>480</v>
      </c>
      <c r="N5167">
        <v>1</v>
      </c>
      <c r="O5167" s="15">
        <v>41729</v>
      </c>
      <c r="P5167" s="24">
        <v>47235</v>
      </c>
      <c r="R5167" s="12">
        <v>41729</v>
      </c>
      <c r="T5167">
        <v>60</v>
      </c>
    </row>
    <row r="5168" spans="1:20" ht="18.75" x14ac:dyDescent="0.25">
      <c r="A5168">
        <v>5090601</v>
      </c>
      <c r="B5168">
        <v>1011501</v>
      </c>
      <c r="C5168">
        <v>0</v>
      </c>
      <c r="D5168" t="s">
        <v>14</v>
      </c>
      <c r="E5168" t="s">
        <v>4560</v>
      </c>
      <c r="F5168" s="1">
        <v>100004520</v>
      </c>
      <c r="G5168" t="s">
        <v>3815</v>
      </c>
      <c r="H5168" s="22">
        <v>41729</v>
      </c>
      <c r="I5168">
        <v>1</v>
      </c>
      <c r="J5168" s="27">
        <f t="shared" si="117"/>
        <v>180</v>
      </c>
      <c r="K5168">
        <v>45</v>
      </c>
      <c r="L5168">
        <v>0</v>
      </c>
      <c r="M5168">
        <v>44</v>
      </c>
      <c r="N5168">
        <v>1</v>
      </c>
      <c r="O5168" s="15">
        <v>41729</v>
      </c>
      <c r="P5168" s="24">
        <v>47235</v>
      </c>
      <c r="R5168" s="12">
        <v>41729</v>
      </c>
      <c r="T5168">
        <v>1</v>
      </c>
    </row>
    <row r="5169" spans="1:20" ht="18.75" x14ac:dyDescent="0.25">
      <c r="A5169">
        <v>5090601</v>
      </c>
      <c r="B5169">
        <v>1011501</v>
      </c>
      <c r="C5169">
        <v>0</v>
      </c>
      <c r="D5169" t="s">
        <v>14</v>
      </c>
      <c r="E5169" t="s">
        <v>4561</v>
      </c>
      <c r="F5169" s="1">
        <v>100005664</v>
      </c>
      <c r="G5169" t="s">
        <v>3815</v>
      </c>
      <c r="H5169" s="22">
        <v>41425</v>
      </c>
      <c r="I5169">
        <v>6</v>
      </c>
      <c r="J5169" s="27">
        <f t="shared" si="117"/>
        <v>190</v>
      </c>
      <c r="K5169">
        <v>132</v>
      </c>
      <c r="L5169">
        <v>0</v>
      </c>
      <c r="M5169">
        <v>131.625</v>
      </c>
      <c r="N5169">
        <v>0.375</v>
      </c>
      <c r="O5169" s="15">
        <v>41425</v>
      </c>
      <c r="P5169" s="24">
        <v>47235</v>
      </c>
      <c r="R5169" s="12">
        <v>41425</v>
      </c>
      <c r="T5169">
        <v>60</v>
      </c>
    </row>
    <row r="5170" spans="1:20" ht="18.75" x14ac:dyDescent="0.25">
      <c r="A5170">
        <v>5090601</v>
      </c>
      <c r="B5170">
        <v>1011501</v>
      </c>
      <c r="C5170">
        <v>0</v>
      </c>
      <c r="D5170" t="s">
        <v>14</v>
      </c>
      <c r="E5170" t="s">
        <v>4561</v>
      </c>
      <c r="F5170" s="1">
        <v>100005664</v>
      </c>
      <c r="G5170" t="s">
        <v>3815</v>
      </c>
      <c r="H5170" s="22">
        <v>41425</v>
      </c>
      <c r="I5170">
        <v>10</v>
      </c>
      <c r="J5170" s="27">
        <f t="shared" si="117"/>
        <v>190</v>
      </c>
      <c r="K5170">
        <v>220</v>
      </c>
      <c r="L5170">
        <v>0</v>
      </c>
      <c r="M5170">
        <v>219.375</v>
      </c>
      <c r="N5170">
        <v>0.625</v>
      </c>
      <c r="O5170" s="15">
        <v>41425</v>
      </c>
      <c r="P5170" s="24">
        <v>47235</v>
      </c>
      <c r="R5170" s="12">
        <v>41425</v>
      </c>
      <c r="T5170">
        <v>60</v>
      </c>
    </row>
    <row r="5171" spans="1:20" ht="18.75" x14ac:dyDescent="0.25">
      <c r="A5171">
        <v>5090601</v>
      </c>
      <c r="B5171">
        <v>1011501</v>
      </c>
      <c r="C5171">
        <v>0</v>
      </c>
      <c r="D5171" t="s">
        <v>14</v>
      </c>
      <c r="E5171" t="s">
        <v>4562</v>
      </c>
      <c r="F5171" s="1">
        <v>100005665</v>
      </c>
      <c r="G5171" t="s">
        <v>3815</v>
      </c>
      <c r="H5171" s="22">
        <v>41425</v>
      </c>
      <c r="I5171">
        <v>2</v>
      </c>
      <c r="J5171" s="27">
        <f t="shared" si="117"/>
        <v>190</v>
      </c>
      <c r="K5171">
        <v>64</v>
      </c>
      <c r="L5171">
        <v>0</v>
      </c>
      <c r="M5171">
        <v>63</v>
      </c>
      <c r="N5171">
        <v>1</v>
      </c>
      <c r="O5171" s="15">
        <v>41425</v>
      </c>
      <c r="P5171" s="24">
        <v>47235</v>
      </c>
      <c r="R5171" s="12">
        <v>41425</v>
      </c>
      <c r="T5171">
        <v>1</v>
      </c>
    </row>
    <row r="5172" spans="1:20" ht="18.75" x14ac:dyDescent="0.25">
      <c r="A5172">
        <v>5090601</v>
      </c>
      <c r="B5172">
        <v>1011501</v>
      </c>
      <c r="C5172">
        <v>0</v>
      </c>
      <c r="D5172" t="s">
        <v>14</v>
      </c>
      <c r="E5172" t="s">
        <v>4563</v>
      </c>
      <c r="F5172" s="1">
        <v>100005666</v>
      </c>
      <c r="G5172" t="s">
        <v>3815</v>
      </c>
      <c r="H5172" s="22">
        <v>41425</v>
      </c>
      <c r="I5172">
        <v>1</v>
      </c>
      <c r="J5172" s="27">
        <f t="shared" si="117"/>
        <v>190</v>
      </c>
      <c r="K5172">
        <v>38</v>
      </c>
      <c r="L5172">
        <v>0</v>
      </c>
      <c r="M5172">
        <v>37</v>
      </c>
      <c r="N5172">
        <v>1</v>
      </c>
      <c r="O5172" s="15">
        <v>41425</v>
      </c>
      <c r="P5172" s="24">
        <v>47235</v>
      </c>
      <c r="R5172" s="12">
        <v>41425</v>
      </c>
      <c r="T5172">
        <v>12</v>
      </c>
    </row>
    <row r="5173" spans="1:20" ht="18.75" x14ac:dyDescent="0.25">
      <c r="A5173">
        <v>5090601</v>
      </c>
      <c r="B5173">
        <v>1011501</v>
      </c>
      <c r="C5173">
        <v>0</v>
      </c>
      <c r="D5173" t="s">
        <v>14</v>
      </c>
      <c r="E5173" t="s">
        <v>4564</v>
      </c>
      <c r="F5173" s="1">
        <v>100005438</v>
      </c>
      <c r="G5173" t="s">
        <v>3815</v>
      </c>
      <c r="H5173" s="22">
        <v>35400</v>
      </c>
      <c r="I5173">
        <v>1</v>
      </c>
      <c r="J5173" s="27">
        <f t="shared" si="117"/>
        <v>388</v>
      </c>
      <c r="K5173">
        <v>21.5</v>
      </c>
      <c r="L5173">
        <v>0</v>
      </c>
      <c r="M5173">
        <v>20.5</v>
      </c>
      <c r="N5173">
        <v>1</v>
      </c>
      <c r="O5173" s="15">
        <v>35400</v>
      </c>
      <c r="P5173" s="24">
        <v>47235</v>
      </c>
      <c r="R5173" s="12">
        <v>35400</v>
      </c>
      <c r="T5173">
        <v>1</v>
      </c>
    </row>
    <row r="5174" spans="1:20" ht="18.75" x14ac:dyDescent="0.25">
      <c r="A5174">
        <v>5090601</v>
      </c>
      <c r="B5174">
        <v>1011501</v>
      </c>
      <c r="C5174">
        <v>0</v>
      </c>
      <c r="D5174" t="s">
        <v>14</v>
      </c>
      <c r="E5174" t="s">
        <v>4565</v>
      </c>
      <c r="F5174" s="1">
        <v>100004403</v>
      </c>
      <c r="G5174" t="s">
        <v>3815</v>
      </c>
      <c r="H5174" s="22">
        <v>34274</v>
      </c>
      <c r="I5174">
        <v>7</v>
      </c>
      <c r="J5174" s="27">
        <f t="shared" si="117"/>
        <v>425</v>
      </c>
      <c r="K5174">
        <v>0</v>
      </c>
      <c r="L5174">
        <v>0</v>
      </c>
      <c r="M5174">
        <v>0</v>
      </c>
      <c r="N5174">
        <v>0</v>
      </c>
      <c r="O5174" s="15">
        <v>34274</v>
      </c>
      <c r="P5174" s="24">
        <v>47235</v>
      </c>
      <c r="R5174" s="12">
        <v>34274</v>
      </c>
      <c r="T5174">
        <v>60</v>
      </c>
    </row>
    <row r="5175" spans="1:20" ht="18.75" x14ac:dyDescent="0.25">
      <c r="A5175">
        <v>5090601</v>
      </c>
      <c r="B5175">
        <v>1011501</v>
      </c>
      <c r="C5175">
        <v>0</v>
      </c>
      <c r="D5175" t="s">
        <v>14</v>
      </c>
      <c r="E5175" t="s">
        <v>4565</v>
      </c>
      <c r="F5175" s="1">
        <v>100004403</v>
      </c>
      <c r="G5175" t="s">
        <v>3815</v>
      </c>
      <c r="H5175" s="22">
        <v>34274</v>
      </c>
      <c r="I5175">
        <v>8</v>
      </c>
      <c r="J5175" s="27">
        <f t="shared" si="117"/>
        <v>425</v>
      </c>
      <c r="K5175">
        <v>0</v>
      </c>
      <c r="L5175">
        <v>0</v>
      </c>
      <c r="M5175">
        <v>0</v>
      </c>
      <c r="N5175">
        <v>0</v>
      </c>
      <c r="O5175" s="15">
        <v>34274</v>
      </c>
      <c r="P5175" s="24">
        <v>47235</v>
      </c>
      <c r="R5175" s="12">
        <v>34274</v>
      </c>
      <c r="T5175">
        <v>60</v>
      </c>
    </row>
    <row r="5176" spans="1:20" ht="18.75" x14ac:dyDescent="0.25">
      <c r="A5176">
        <v>5090601</v>
      </c>
      <c r="B5176">
        <v>1011501</v>
      </c>
      <c r="C5176">
        <v>0</v>
      </c>
      <c r="D5176" t="s">
        <v>14</v>
      </c>
      <c r="E5176" t="s">
        <v>4565</v>
      </c>
      <c r="F5176" s="1">
        <v>100004403</v>
      </c>
      <c r="G5176" t="s">
        <v>3815</v>
      </c>
      <c r="H5176" s="22">
        <v>34274</v>
      </c>
      <c r="I5176">
        <v>1</v>
      </c>
      <c r="J5176" s="27">
        <f t="shared" si="117"/>
        <v>425</v>
      </c>
      <c r="K5176">
        <v>0</v>
      </c>
      <c r="L5176">
        <v>0</v>
      </c>
      <c r="M5176">
        <v>0</v>
      </c>
      <c r="N5176">
        <v>0</v>
      </c>
      <c r="O5176" s="15">
        <v>34274</v>
      </c>
      <c r="P5176" s="24">
        <v>47235</v>
      </c>
      <c r="R5176" s="12">
        <v>34274</v>
      </c>
      <c r="T5176">
        <v>60</v>
      </c>
    </row>
    <row r="5177" spans="1:20" ht="18.75" x14ac:dyDescent="0.25">
      <c r="A5177">
        <v>5090601</v>
      </c>
      <c r="B5177">
        <v>1011501</v>
      </c>
      <c r="C5177">
        <v>0</v>
      </c>
      <c r="D5177" t="s">
        <v>14</v>
      </c>
      <c r="E5177" t="s">
        <v>4565</v>
      </c>
      <c r="F5177" s="1">
        <v>100004403</v>
      </c>
      <c r="G5177" t="s">
        <v>3815</v>
      </c>
      <c r="H5177" s="22">
        <v>34274</v>
      </c>
      <c r="I5177">
        <v>8</v>
      </c>
      <c r="J5177" s="27">
        <f t="shared" si="117"/>
        <v>425</v>
      </c>
      <c r="K5177">
        <v>300</v>
      </c>
      <c r="L5177">
        <v>0</v>
      </c>
      <c r="M5177">
        <v>299</v>
      </c>
      <c r="N5177">
        <v>1</v>
      </c>
      <c r="O5177" s="15">
        <v>34274</v>
      </c>
      <c r="P5177" s="24">
        <v>47235</v>
      </c>
      <c r="R5177" s="12">
        <v>34274</v>
      </c>
      <c r="T5177">
        <v>60</v>
      </c>
    </row>
    <row r="5178" spans="1:20" ht="18.75" x14ac:dyDescent="0.25">
      <c r="A5178">
        <v>5090601</v>
      </c>
      <c r="B5178">
        <v>1011501</v>
      </c>
      <c r="C5178">
        <v>0</v>
      </c>
      <c r="D5178" t="s">
        <v>14</v>
      </c>
      <c r="E5178" t="s">
        <v>4566</v>
      </c>
      <c r="F5178" s="1">
        <v>100005436</v>
      </c>
      <c r="G5178" t="s">
        <v>3815</v>
      </c>
      <c r="H5178" s="22">
        <v>33482</v>
      </c>
      <c r="I5178">
        <v>6</v>
      </c>
      <c r="J5178" s="27">
        <f t="shared" si="117"/>
        <v>451</v>
      </c>
      <c r="K5178">
        <v>81</v>
      </c>
      <c r="L5178">
        <v>0</v>
      </c>
      <c r="M5178">
        <v>80</v>
      </c>
      <c r="N5178">
        <v>1</v>
      </c>
      <c r="O5178" s="15">
        <v>33482</v>
      </c>
      <c r="P5178" s="24">
        <v>47235</v>
      </c>
      <c r="R5178" s="12">
        <v>33482</v>
      </c>
      <c r="T5178">
        <v>1</v>
      </c>
    </row>
    <row r="5179" spans="1:20" ht="18.75" x14ac:dyDescent="0.25">
      <c r="A5179">
        <v>5090601</v>
      </c>
      <c r="B5179">
        <v>1011501</v>
      </c>
      <c r="C5179">
        <v>0</v>
      </c>
      <c r="D5179" t="s">
        <v>14</v>
      </c>
      <c r="E5179" t="s">
        <v>4567</v>
      </c>
      <c r="F5179" s="1">
        <v>100005280</v>
      </c>
      <c r="G5179" t="s">
        <v>3815</v>
      </c>
      <c r="H5179" s="22">
        <v>38322</v>
      </c>
      <c r="I5179">
        <v>1</v>
      </c>
      <c r="J5179" s="27">
        <f t="shared" si="117"/>
        <v>292</v>
      </c>
      <c r="K5179">
        <v>967</v>
      </c>
      <c r="L5179">
        <v>0</v>
      </c>
      <c r="M5179">
        <v>966</v>
      </c>
      <c r="N5179">
        <v>1</v>
      </c>
      <c r="O5179" s="15">
        <v>38322</v>
      </c>
      <c r="P5179" s="24">
        <v>47235</v>
      </c>
      <c r="R5179" s="12">
        <v>38322</v>
      </c>
      <c r="T5179">
        <v>60</v>
      </c>
    </row>
    <row r="5180" spans="1:20" ht="18.75" x14ac:dyDescent="0.25">
      <c r="A5180">
        <v>5090601</v>
      </c>
      <c r="B5180">
        <v>1011501</v>
      </c>
      <c r="C5180">
        <v>0</v>
      </c>
      <c r="D5180" t="s">
        <v>14</v>
      </c>
      <c r="E5180" t="s">
        <v>4568</v>
      </c>
      <c r="F5180" s="1">
        <v>100002130</v>
      </c>
      <c r="G5180" t="s">
        <v>3815</v>
      </c>
      <c r="H5180" s="22">
        <v>34455</v>
      </c>
      <c r="I5180">
        <v>1</v>
      </c>
      <c r="J5180" s="27">
        <f t="shared" si="117"/>
        <v>419</v>
      </c>
      <c r="K5180">
        <v>67</v>
      </c>
      <c r="L5180">
        <v>0</v>
      </c>
      <c r="M5180">
        <v>66</v>
      </c>
      <c r="N5180">
        <v>1</v>
      </c>
      <c r="O5180" s="15">
        <v>34455</v>
      </c>
      <c r="P5180" s="24">
        <v>47235</v>
      </c>
      <c r="R5180" s="12">
        <v>34455</v>
      </c>
      <c r="T5180">
        <v>1</v>
      </c>
    </row>
    <row r="5181" spans="1:20" ht="18.75" x14ac:dyDescent="0.25">
      <c r="A5181">
        <v>5090601</v>
      </c>
      <c r="B5181">
        <v>1011501</v>
      </c>
      <c r="C5181">
        <v>0</v>
      </c>
      <c r="D5181" t="s">
        <v>14</v>
      </c>
      <c r="E5181" t="s">
        <v>4569</v>
      </c>
      <c r="F5181" s="1">
        <v>100002132</v>
      </c>
      <c r="G5181" t="s">
        <v>3815</v>
      </c>
      <c r="H5181" s="22">
        <v>34455</v>
      </c>
      <c r="I5181">
        <v>30</v>
      </c>
      <c r="J5181" s="27">
        <f t="shared" si="117"/>
        <v>419</v>
      </c>
      <c r="K5181">
        <v>975</v>
      </c>
      <c r="L5181">
        <v>0</v>
      </c>
      <c r="M5181">
        <v>974</v>
      </c>
      <c r="N5181">
        <v>1</v>
      </c>
      <c r="O5181" s="15">
        <v>34455</v>
      </c>
      <c r="P5181" s="24">
        <v>47235</v>
      </c>
      <c r="R5181" s="12">
        <v>34455</v>
      </c>
      <c r="T5181">
        <v>60</v>
      </c>
    </row>
    <row r="5182" spans="1:20" ht="18.75" x14ac:dyDescent="0.25">
      <c r="A5182">
        <v>5090601</v>
      </c>
      <c r="B5182">
        <v>1011501</v>
      </c>
      <c r="C5182">
        <v>0</v>
      </c>
      <c r="D5182" t="s">
        <v>14</v>
      </c>
      <c r="E5182" t="s">
        <v>4570</v>
      </c>
      <c r="F5182" s="1">
        <v>100002133</v>
      </c>
      <c r="G5182" t="s">
        <v>3815</v>
      </c>
      <c r="H5182" s="22">
        <v>34455</v>
      </c>
      <c r="I5182">
        <v>1</v>
      </c>
      <c r="J5182" s="27">
        <f t="shared" si="117"/>
        <v>419</v>
      </c>
      <c r="K5182">
        <v>53</v>
      </c>
      <c r="L5182">
        <v>0</v>
      </c>
      <c r="M5182">
        <v>52</v>
      </c>
      <c r="N5182">
        <v>1</v>
      </c>
      <c r="O5182" s="15">
        <v>34455</v>
      </c>
      <c r="P5182" s="24">
        <v>47235</v>
      </c>
      <c r="R5182" s="12">
        <v>34455</v>
      </c>
      <c r="T5182">
        <v>1</v>
      </c>
    </row>
    <row r="5183" spans="1:20" ht="18.75" x14ac:dyDescent="0.25">
      <c r="A5183">
        <v>5090601</v>
      </c>
      <c r="B5183">
        <v>1011501</v>
      </c>
      <c r="C5183">
        <v>0</v>
      </c>
      <c r="D5183" t="s">
        <v>14</v>
      </c>
      <c r="E5183" t="s">
        <v>4571</v>
      </c>
      <c r="F5183" s="1">
        <v>100002131</v>
      </c>
      <c r="G5183" t="s">
        <v>3815</v>
      </c>
      <c r="H5183" s="22">
        <v>34455</v>
      </c>
      <c r="I5183">
        <v>4</v>
      </c>
      <c r="J5183" s="27">
        <f t="shared" si="117"/>
        <v>419</v>
      </c>
      <c r="K5183">
        <v>172</v>
      </c>
      <c r="L5183">
        <v>0</v>
      </c>
      <c r="M5183">
        <v>171</v>
      </c>
      <c r="N5183">
        <v>1</v>
      </c>
      <c r="O5183" s="15">
        <v>34455</v>
      </c>
      <c r="P5183" s="24">
        <v>47235</v>
      </c>
      <c r="R5183" s="12">
        <v>34455</v>
      </c>
      <c r="T5183">
        <v>60</v>
      </c>
    </row>
    <row r="5184" spans="1:20" ht="18.75" x14ac:dyDescent="0.25">
      <c r="A5184">
        <v>5090601</v>
      </c>
      <c r="B5184">
        <v>1011501</v>
      </c>
      <c r="C5184">
        <v>0</v>
      </c>
      <c r="D5184" t="s">
        <v>14</v>
      </c>
      <c r="E5184" t="s">
        <v>4572</v>
      </c>
      <c r="F5184" s="1">
        <v>100004652</v>
      </c>
      <c r="G5184" t="s">
        <v>3815</v>
      </c>
      <c r="H5184" s="22">
        <v>33848</v>
      </c>
      <c r="I5184">
        <v>1</v>
      </c>
      <c r="J5184" s="27">
        <f t="shared" si="117"/>
        <v>439</v>
      </c>
      <c r="K5184">
        <v>11.25</v>
      </c>
      <c r="L5184">
        <v>0</v>
      </c>
      <c r="M5184">
        <v>10.25</v>
      </c>
      <c r="N5184">
        <v>1</v>
      </c>
      <c r="O5184" s="15">
        <v>33848</v>
      </c>
      <c r="P5184" s="24">
        <v>47235</v>
      </c>
      <c r="R5184" s="12">
        <v>33848</v>
      </c>
      <c r="T5184">
        <v>1</v>
      </c>
    </row>
    <row r="5185" spans="1:20" ht="18.75" x14ac:dyDescent="0.25">
      <c r="A5185">
        <v>5090601</v>
      </c>
      <c r="B5185">
        <v>1011501</v>
      </c>
      <c r="C5185">
        <v>0</v>
      </c>
      <c r="D5185" t="s">
        <v>14</v>
      </c>
      <c r="E5185" t="s">
        <v>4573</v>
      </c>
      <c r="F5185" s="1">
        <v>100002127</v>
      </c>
      <c r="G5185" t="s">
        <v>3815</v>
      </c>
      <c r="H5185" s="22">
        <v>33939</v>
      </c>
      <c r="I5185">
        <v>1</v>
      </c>
      <c r="J5185" s="27">
        <f t="shared" si="117"/>
        <v>436</v>
      </c>
      <c r="K5185">
        <v>11.25</v>
      </c>
      <c r="L5185">
        <v>0</v>
      </c>
      <c r="M5185">
        <v>10.25</v>
      </c>
      <c r="N5185">
        <v>1</v>
      </c>
      <c r="O5185" s="15">
        <v>33939</v>
      </c>
      <c r="P5185" s="24">
        <v>47235</v>
      </c>
      <c r="R5185" s="12">
        <v>33939</v>
      </c>
      <c r="T5185">
        <v>1</v>
      </c>
    </row>
    <row r="5186" spans="1:20" ht="18.75" x14ac:dyDescent="0.25">
      <c r="A5186">
        <v>5090601</v>
      </c>
      <c r="B5186">
        <v>1011501</v>
      </c>
      <c r="C5186">
        <v>0</v>
      </c>
      <c r="D5186" t="s">
        <v>14</v>
      </c>
      <c r="E5186" t="s">
        <v>4574</v>
      </c>
      <c r="F5186" s="1">
        <v>100005437</v>
      </c>
      <c r="G5186" t="s">
        <v>3815</v>
      </c>
      <c r="H5186" s="22">
        <v>34304</v>
      </c>
      <c r="I5186">
        <v>1</v>
      </c>
      <c r="J5186" s="27">
        <f t="shared" si="117"/>
        <v>424</v>
      </c>
      <c r="K5186">
        <v>9.25</v>
      </c>
      <c r="L5186">
        <v>0</v>
      </c>
      <c r="M5186">
        <v>8.25</v>
      </c>
      <c r="N5186">
        <v>1</v>
      </c>
      <c r="O5186" s="15">
        <v>34304</v>
      </c>
      <c r="P5186" s="24">
        <v>47235</v>
      </c>
      <c r="R5186" s="12">
        <v>34304</v>
      </c>
      <c r="T5186">
        <v>1</v>
      </c>
    </row>
    <row r="5187" spans="1:20" ht="18.75" x14ac:dyDescent="0.25">
      <c r="A5187">
        <v>5090601</v>
      </c>
      <c r="B5187">
        <v>1011501</v>
      </c>
      <c r="C5187">
        <v>0</v>
      </c>
      <c r="D5187" t="s">
        <v>14</v>
      </c>
      <c r="E5187" t="s">
        <v>4575</v>
      </c>
      <c r="F5187" s="1">
        <v>100004650</v>
      </c>
      <c r="G5187" t="s">
        <v>3815</v>
      </c>
      <c r="H5187" s="22">
        <v>34759</v>
      </c>
      <c r="I5187">
        <v>3</v>
      </c>
      <c r="J5187" s="27">
        <f t="shared" ref="J5187:J5250" si="118">DATEDIF(H5187,P5187,"m")</f>
        <v>409</v>
      </c>
      <c r="K5187">
        <v>3</v>
      </c>
      <c r="L5187">
        <v>0</v>
      </c>
      <c r="M5187">
        <v>2</v>
      </c>
      <c r="N5187">
        <v>1</v>
      </c>
      <c r="O5187" s="15">
        <v>34759</v>
      </c>
      <c r="P5187" s="24">
        <v>47235</v>
      </c>
      <c r="R5187" s="12">
        <v>34759</v>
      </c>
      <c r="T5187">
        <v>60</v>
      </c>
    </row>
    <row r="5188" spans="1:20" ht="18.75" x14ac:dyDescent="0.25">
      <c r="A5188">
        <v>5090601</v>
      </c>
      <c r="B5188">
        <v>1011501</v>
      </c>
      <c r="C5188">
        <v>0</v>
      </c>
      <c r="D5188" t="s">
        <v>14</v>
      </c>
      <c r="E5188" t="s">
        <v>4576</v>
      </c>
      <c r="F5188" s="1">
        <v>100004654</v>
      </c>
      <c r="G5188" t="s">
        <v>3815</v>
      </c>
      <c r="H5188" s="22">
        <v>34759</v>
      </c>
      <c r="I5188">
        <v>2</v>
      </c>
      <c r="J5188" s="27">
        <f t="shared" si="118"/>
        <v>409</v>
      </c>
      <c r="K5188">
        <v>2</v>
      </c>
      <c r="L5188">
        <v>0</v>
      </c>
      <c r="M5188">
        <v>1</v>
      </c>
      <c r="N5188">
        <v>1</v>
      </c>
      <c r="O5188" s="15">
        <v>34759</v>
      </c>
      <c r="P5188" s="24">
        <v>47235</v>
      </c>
      <c r="R5188" s="12">
        <v>34759</v>
      </c>
      <c r="T5188">
        <v>60</v>
      </c>
    </row>
    <row r="5189" spans="1:20" ht="18.75" x14ac:dyDescent="0.25">
      <c r="A5189">
        <v>5090601</v>
      </c>
      <c r="B5189">
        <v>1011501</v>
      </c>
      <c r="C5189">
        <v>0</v>
      </c>
      <c r="D5189" t="s">
        <v>14</v>
      </c>
      <c r="E5189" t="s">
        <v>4577</v>
      </c>
      <c r="F5189" s="1">
        <v>100004651</v>
      </c>
      <c r="G5189" t="s">
        <v>3815</v>
      </c>
      <c r="H5189" s="22">
        <v>34759</v>
      </c>
      <c r="I5189">
        <v>3</v>
      </c>
      <c r="J5189" s="27">
        <f t="shared" si="118"/>
        <v>409</v>
      </c>
      <c r="K5189">
        <v>3</v>
      </c>
      <c r="L5189">
        <v>0</v>
      </c>
      <c r="M5189">
        <v>2</v>
      </c>
      <c r="N5189">
        <v>1</v>
      </c>
      <c r="O5189" s="15">
        <v>34759</v>
      </c>
      <c r="P5189" s="24">
        <v>47235</v>
      </c>
      <c r="R5189" s="12">
        <v>34759</v>
      </c>
      <c r="T5189">
        <v>60</v>
      </c>
    </row>
    <row r="5190" spans="1:20" ht="18.75" x14ac:dyDescent="0.25">
      <c r="A5190">
        <v>5090601</v>
      </c>
      <c r="B5190">
        <v>1011501</v>
      </c>
      <c r="C5190">
        <v>0</v>
      </c>
      <c r="D5190" t="s">
        <v>14</v>
      </c>
      <c r="E5190" t="s">
        <v>4578</v>
      </c>
      <c r="F5190" s="1">
        <v>100002126</v>
      </c>
      <c r="G5190" t="s">
        <v>3815</v>
      </c>
      <c r="H5190" s="22">
        <v>33817</v>
      </c>
      <c r="I5190">
        <v>4</v>
      </c>
      <c r="J5190" s="27">
        <f t="shared" si="118"/>
        <v>440</v>
      </c>
      <c r="K5190">
        <v>45</v>
      </c>
      <c r="L5190">
        <v>0</v>
      </c>
      <c r="M5190">
        <v>44</v>
      </c>
      <c r="N5190">
        <v>1</v>
      </c>
      <c r="O5190" s="15">
        <v>33817</v>
      </c>
      <c r="P5190" s="24">
        <v>47235</v>
      </c>
      <c r="R5190" s="12">
        <v>33817</v>
      </c>
      <c r="T5190">
        <v>1</v>
      </c>
    </row>
    <row r="5191" spans="1:20" ht="18.75" x14ac:dyDescent="0.25">
      <c r="A5191">
        <v>5090601</v>
      </c>
      <c r="B5191">
        <v>1011501</v>
      </c>
      <c r="C5191">
        <v>0</v>
      </c>
      <c r="D5191" t="s">
        <v>14</v>
      </c>
      <c r="E5191" t="s">
        <v>4579</v>
      </c>
      <c r="F5191" s="1">
        <v>100004653</v>
      </c>
      <c r="G5191" t="s">
        <v>3815</v>
      </c>
      <c r="H5191" s="22">
        <v>33848</v>
      </c>
      <c r="I5191">
        <v>1</v>
      </c>
      <c r="J5191" s="27">
        <f t="shared" si="118"/>
        <v>439</v>
      </c>
      <c r="K5191">
        <v>13.5</v>
      </c>
      <c r="L5191">
        <v>0</v>
      </c>
      <c r="M5191">
        <v>12.5</v>
      </c>
      <c r="N5191">
        <v>1</v>
      </c>
      <c r="O5191" s="15">
        <v>33848</v>
      </c>
      <c r="P5191" s="24">
        <v>47235</v>
      </c>
      <c r="R5191" s="12">
        <v>33848</v>
      </c>
      <c r="T5191">
        <v>1</v>
      </c>
    </row>
    <row r="5192" spans="1:20" ht="18.75" x14ac:dyDescent="0.25">
      <c r="A5192">
        <v>5090601</v>
      </c>
      <c r="B5192">
        <v>1011501</v>
      </c>
      <c r="C5192">
        <v>0</v>
      </c>
      <c r="D5192" t="s">
        <v>14</v>
      </c>
      <c r="E5192" t="s">
        <v>4580</v>
      </c>
      <c r="F5192" s="1">
        <v>100002128</v>
      </c>
      <c r="G5192" t="s">
        <v>3815</v>
      </c>
      <c r="H5192" s="22">
        <v>34090</v>
      </c>
      <c r="I5192">
        <v>2</v>
      </c>
      <c r="J5192" s="27">
        <f t="shared" si="118"/>
        <v>431</v>
      </c>
      <c r="K5192">
        <v>45</v>
      </c>
      <c r="L5192">
        <v>0</v>
      </c>
      <c r="M5192">
        <v>44</v>
      </c>
      <c r="N5192">
        <v>1</v>
      </c>
      <c r="O5192" s="15">
        <v>34090</v>
      </c>
      <c r="P5192" s="24">
        <v>47235</v>
      </c>
      <c r="R5192" s="12">
        <v>34090</v>
      </c>
      <c r="T5192">
        <v>1</v>
      </c>
    </row>
    <row r="5193" spans="1:20" ht="18.75" x14ac:dyDescent="0.25">
      <c r="A5193">
        <v>5090601</v>
      </c>
      <c r="B5193">
        <v>1011501</v>
      </c>
      <c r="C5193">
        <v>0</v>
      </c>
      <c r="D5193" t="s">
        <v>14</v>
      </c>
      <c r="E5193" t="s">
        <v>4581</v>
      </c>
      <c r="F5193" s="1">
        <v>100002125</v>
      </c>
      <c r="G5193" t="s">
        <v>3815</v>
      </c>
      <c r="H5193" s="22">
        <v>37591</v>
      </c>
      <c r="I5193">
        <v>1</v>
      </c>
      <c r="J5193" s="27">
        <f t="shared" si="118"/>
        <v>316</v>
      </c>
      <c r="K5193">
        <v>37</v>
      </c>
      <c r="L5193">
        <v>0</v>
      </c>
      <c r="M5193">
        <v>36</v>
      </c>
      <c r="N5193">
        <v>1</v>
      </c>
      <c r="O5193" s="15">
        <v>37591</v>
      </c>
      <c r="P5193" s="24">
        <v>47235</v>
      </c>
      <c r="R5193" s="12">
        <v>37591</v>
      </c>
      <c r="T5193">
        <v>1</v>
      </c>
    </row>
    <row r="5194" spans="1:20" ht="18.75" x14ac:dyDescent="0.25">
      <c r="A5194">
        <v>5090601</v>
      </c>
      <c r="B5194">
        <v>1011501</v>
      </c>
      <c r="C5194">
        <v>0</v>
      </c>
      <c r="D5194" t="s">
        <v>14</v>
      </c>
      <c r="E5194" t="s">
        <v>4582</v>
      </c>
      <c r="F5194" s="1">
        <v>100005297</v>
      </c>
      <c r="G5194" t="s">
        <v>3815</v>
      </c>
      <c r="H5194" s="22">
        <v>39933</v>
      </c>
      <c r="I5194">
        <v>1</v>
      </c>
      <c r="J5194" s="27">
        <f t="shared" si="118"/>
        <v>239</v>
      </c>
      <c r="K5194">
        <v>385</v>
      </c>
      <c r="L5194">
        <v>0</v>
      </c>
      <c r="M5194">
        <v>384</v>
      </c>
      <c r="N5194">
        <v>1</v>
      </c>
      <c r="O5194" s="15">
        <v>39933</v>
      </c>
      <c r="P5194" s="24">
        <v>47235</v>
      </c>
      <c r="R5194" s="12">
        <v>39933</v>
      </c>
      <c r="T5194">
        <v>48</v>
      </c>
    </row>
    <row r="5195" spans="1:20" ht="18.75" x14ac:dyDescent="0.25">
      <c r="A5195">
        <v>5090601</v>
      </c>
      <c r="B5195">
        <v>1011501</v>
      </c>
      <c r="C5195">
        <v>0</v>
      </c>
      <c r="D5195" t="s">
        <v>14</v>
      </c>
      <c r="E5195" t="s">
        <v>4583</v>
      </c>
      <c r="F5195" s="1">
        <v>100004655</v>
      </c>
      <c r="G5195" t="s">
        <v>3815</v>
      </c>
      <c r="H5195" s="22">
        <v>37043</v>
      </c>
      <c r="I5195">
        <v>1</v>
      </c>
      <c r="J5195" s="27">
        <f t="shared" si="118"/>
        <v>334</v>
      </c>
      <c r="K5195">
        <v>4.5</v>
      </c>
      <c r="L5195">
        <v>0</v>
      </c>
      <c r="M5195">
        <v>3.5</v>
      </c>
      <c r="N5195">
        <v>1</v>
      </c>
      <c r="O5195" s="15">
        <v>37043</v>
      </c>
      <c r="P5195" s="24">
        <v>47235</v>
      </c>
      <c r="R5195" s="12">
        <v>37043</v>
      </c>
      <c r="T5195">
        <v>1</v>
      </c>
    </row>
    <row r="5196" spans="1:20" ht="18.75" x14ac:dyDescent="0.25">
      <c r="A5196">
        <v>5090601</v>
      </c>
      <c r="B5196">
        <v>1011501</v>
      </c>
      <c r="C5196">
        <v>0</v>
      </c>
      <c r="D5196" t="s">
        <v>14</v>
      </c>
      <c r="E5196" t="s">
        <v>4584</v>
      </c>
      <c r="F5196" s="1">
        <v>100002166</v>
      </c>
      <c r="G5196" t="s">
        <v>3815</v>
      </c>
      <c r="H5196" s="22">
        <v>37561</v>
      </c>
      <c r="I5196">
        <v>1</v>
      </c>
      <c r="J5196" s="27">
        <f t="shared" si="118"/>
        <v>317</v>
      </c>
      <c r="K5196">
        <v>349</v>
      </c>
      <c r="L5196">
        <v>0</v>
      </c>
      <c r="M5196">
        <v>348</v>
      </c>
      <c r="N5196">
        <v>1</v>
      </c>
      <c r="O5196" s="15">
        <v>37561</v>
      </c>
      <c r="P5196" s="24">
        <v>47235</v>
      </c>
      <c r="R5196" s="12">
        <v>37561</v>
      </c>
      <c r="T5196">
        <v>24</v>
      </c>
    </row>
    <row r="5197" spans="1:20" ht="18.75" x14ac:dyDescent="0.25">
      <c r="A5197">
        <v>5090601</v>
      </c>
      <c r="B5197">
        <v>1011501</v>
      </c>
      <c r="C5197">
        <v>0</v>
      </c>
      <c r="D5197" t="s">
        <v>14</v>
      </c>
      <c r="E5197" t="s">
        <v>4585</v>
      </c>
      <c r="F5197" s="1">
        <v>100004421</v>
      </c>
      <c r="G5197" t="s">
        <v>3815</v>
      </c>
      <c r="H5197" s="22">
        <v>41119</v>
      </c>
      <c r="I5197">
        <v>1</v>
      </c>
      <c r="J5197" s="27">
        <f t="shared" si="118"/>
        <v>200</v>
      </c>
      <c r="K5197">
        <v>675</v>
      </c>
      <c r="L5197">
        <v>0</v>
      </c>
      <c r="M5197">
        <v>674</v>
      </c>
      <c r="N5197">
        <v>1</v>
      </c>
      <c r="O5197" s="15">
        <v>41119</v>
      </c>
      <c r="P5197" s="24">
        <v>47235</v>
      </c>
      <c r="R5197" s="12">
        <v>41119</v>
      </c>
      <c r="T5197">
        <v>60</v>
      </c>
    </row>
    <row r="5198" spans="1:20" ht="18.75" x14ac:dyDescent="0.25">
      <c r="A5198">
        <v>5090601</v>
      </c>
      <c r="B5198">
        <v>1011501</v>
      </c>
      <c r="C5198">
        <v>0</v>
      </c>
      <c r="D5198" t="s">
        <v>14</v>
      </c>
      <c r="E5198" t="s">
        <v>4586</v>
      </c>
      <c r="F5198" s="1">
        <v>100004758</v>
      </c>
      <c r="G5198" t="s">
        <v>3815</v>
      </c>
      <c r="H5198" s="22">
        <v>41176</v>
      </c>
      <c r="I5198">
        <v>1</v>
      </c>
      <c r="J5198" s="27">
        <f t="shared" si="118"/>
        <v>199</v>
      </c>
      <c r="K5198">
        <v>159</v>
      </c>
      <c r="L5198">
        <v>0</v>
      </c>
      <c r="M5198">
        <v>158</v>
      </c>
      <c r="N5198">
        <v>1</v>
      </c>
      <c r="O5198" s="15">
        <v>41176</v>
      </c>
      <c r="P5198" s="24">
        <v>47235</v>
      </c>
      <c r="R5198" s="12">
        <v>41176</v>
      </c>
      <c r="T5198">
        <v>24</v>
      </c>
    </row>
    <row r="5199" spans="1:20" ht="18.75" x14ac:dyDescent="0.25">
      <c r="A5199">
        <v>5090601</v>
      </c>
      <c r="B5199">
        <v>1011501</v>
      </c>
      <c r="C5199">
        <v>0</v>
      </c>
      <c r="D5199" t="s">
        <v>14</v>
      </c>
      <c r="E5199" t="s">
        <v>4587</v>
      </c>
      <c r="F5199" s="1">
        <v>100002157</v>
      </c>
      <c r="G5199" t="s">
        <v>3815</v>
      </c>
      <c r="H5199" s="22">
        <v>40329</v>
      </c>
      <c r="I5199">
        <v>1</v>
      </c>
      <c r="J5199" s="27">
        <f t="shared" si="118"/>
        <v>226</v>
      </c>
      <c r="K5199">
        <v>435</v>
      </c>
      <c r="L5199">
        <v>0</v>
      </c>
      <c r="M5199">
        <v>434</v>
      </c>
      <c r="N5199">
        <v>1</v>
      </c>
      <c r="O5199" s="15">
        <v>40329</v>
      </c>
      <c r="P5199" s="24">
        <v>47235</v>
      </c>
      <c r="R5199" s="12">
        <v>40329</v>
      </c>
      <c r="T5199">
        <v>24</v>
      </c>
    </row>
    <row r="5200" spans="1:20" ht="18.75" x14ac:dyDescent="0.25">
      <c r="A5200">
        <v>5090601</v>
      </c>
      <c r="B5200">
        <v>1011501</v>
      </c>
      <c r="C5200">
        <v>0</v>
      </c>
      <c r="D5200" t="s">
        <v>14</v>
      </c>
      <c r="E5200" t="s">
        <v>4588</v>
      </c>
      <c r="F5200" s="1">
        <v>100002145</v>
      </c>
      <c r="G5200" t="s">
        <v>3815</v>
      </c>
      <c r="H5200" s="22">
        <v>37043</v>
      </c>
      <c r="I5200">
        <v>1</v>
      </c>
      <c r="J5200" s="27">
        <f t="shared" si="118"/>
        <v>334</v>
      </c>
      <c r="K5200">
        <v>95</v>
      </c>
      <c r="L5200">
        <v>0</v>
      </c>
      <c r="M5200">
        <v>94</v>
      </c>
      <c r="N5200">
        <v>1</v>
      </c>
      <c r="O5200" s="15">
        <v>37043</v>
      </c>
      <c r="P5200" s="24">
        <v>47235</v>
      </c>
      <c r="R5200" s="12">
        <v>37043</v>
      </c>
      <c r="T5200">
        <v>1</v>
      </c>
    </row>
    <row r="5201" spans="1:20" ht="18.75" x14ac:dyDescent="0.25">
      <c r="A5201">
        <v>5090601</v>
      </c>
      <c r="B5201">
        <v>1011501</v>
      </c>
      <c r="C5201">
        <v>0</v>
      </c>
      <c r="D5201" t="s">
        <v>14</v>
      </c>
      <c r="E5201" t="s">
        <v>4589</v>
      </c>
      <c r="F5201" s="1">
        <v>100005481</v>
      </c>
      <c r="G5201" t="s">
        <v>3815</v>
      </c>
      <c r="H5201" s="22">
        <v>36465</v>
      </c>
      <c r="I5201">
        <v>4</v>
      </c>
      <c r="J5201" s="27">
        <f t="shared" si="118"/>
        <v>353</v>
      </c>
      <c r="K5201">
        <v>4</v>
      </c>
      <c r="L5201">
        <v>0</v>
      </c>
      <c r="M5201">
        <v>3</v>
      </c>
      <c r="N5201">
        <v>1</v>
      </c>
      <c r="O5201" s="15">
        <v>36465</v>
      </c>
      <c r="P5201" s="24">
        <v>47235</v>
      </c>
      <c r="R5201" s="12">
        <v>36465</v>
      </c>
      <c r="T5201">
        <v>60</v>
      </c>
    </row>
    <row r="5202" spans="1:20" ht="18.75" x14ac:dyDescent="0.25">
      <c r="A5202">
        <v>5090601</v>
      </c>
      <c r="B5202">
        <v>1011501</v>
      </c>
      <c r="C5202">
        <v>0</v>
      </c>
      <c r="D5202" t="s">
        <v>14</v>
      </c>
      <c r="E5202" t="s">
        <v>4590</v>
      </c>
      <c r="F5202" s="1">
        <v>100005482</v>
      </c>
      <c r="G5202" t="s">
        <v>3815</v>
      </c>
      <c r="H5202" s="22">
        <v>36465</v>
      </c>
      <c r="I5202">
        <v>4</v>
      </c>
      <c r="J5202" s="27">
        <f t="shared" si="118"/>
        <v>353</v>
      </c>
      <c r="K5202">
        <v>4</v>
      </c>
      <c r="L5202">
        <v>0</v>
      </c>
      <c r="M5202">
        <v>3</v>
      </c>
      <c r="N5202">
        <v>1</v>
      </c>
      <c r="O5202" s="15">
        <v>36465</v>
      </c>
      <c r="P5202" s="24">
        <v>47235</v>
      </c>
      <c r="R5202" s="12">
        <v>36465</v>
      </c>
      <c r="T5202">
        <v>60</v>
      </c>
    </row>
    <row r="5203" spans="1:20" ht="18.75" x14ac:dyDescent="0.25">
      <c r="A5203">
        <v>5090601</v>
      </c>
      <c r="B5203">
        <v>1011501</v>
      </c>
      <c r="C5203">
        <v>0</v>
      </c>
      <c r="D5203" t="s">
        <v>14</v>
      </c>
      <c r="E5203" t="s">
        <v>4591</v>
      </c>
      <c r="F5203" s="1">
        <v>100004945</v>
      </c>
      <c r="G5203" t="s">
        <v>3815</v>
      </c>
      <c r="H5203" s="22">
        <v>42092</v>
      </c>
      <c r="I5203">
        <v>1</v>
      </c>
      <c r="J5203" s="27">
        <f t="shared" si="118"/>
        <v>168</v>
      </c>
      <c r="K5203">
        <v>500</v>
      </c>
      <c r="L5203">
        <v>0</v>
      </c>
      <c r="M5203">
        <v>499</v>
      </c>
      <c r="N5203">
        <v>1</v>
      </c>
      <c r="O5203" s="15">
        <v>42092</v>
      </c>
      <c r="P5203" s="24">
        <v>47235</v>
      </c>
      <c r="R5203" s="12">
        <v>42092</v>
      </c>
      <c r="T5203">
        <v>60</v>
      </c>
    </row>
    <row r="5204" spans="1:20" ht="18.75" x14ac:dyDescent="0.25">
      <c r="A5204">
        <v>5090601</v>
      </c>
      <c r="B5204">
        <v>1011501</v>
      </c>
      <c r="C5204">
        <v>0</v>
      </c>
      <c r="D5204" t="s">
        <v>14</v>
      </c>
      <c r="E5204" t="s">
        <v>4592</v>
      </c>
      <c r="F5204" s="1">
        <v>100005547</v>
      </c>
      <c r="G5204" t="s">
        <v>3815</v>
      </c>
      <c r="H5204" s="22">
        <v>40379</v>
      </c>
      <c r="I5204">
        <v>1</v>
      </c>
      <c r="J5204" s="27">
        <f t="shared" si="118"/>
        <v>225</v>
      </c>
      <c r="K5204">
        <v>372.5</v>
      </c>
      <c r="L5204">
        <v>0</v>
      </c>
      <c r="M5204">
        <v>371.5</v>
      </c>
      <c r="N5204">
        <v>1</v>
      </c>
      <c r="O5204" s="15">
        <v>40379</v>
      </c>
      <c r="P5204" s="24">
        <v>47235</v>
      </c>
      <c r="R5204" s="12">
        <v>40379</v>
      </c>
      <c r="T5204">
        <v>48</v>
      </c>
    </row>
    <row r="5205" spans="1:20" ht="18.75" x14ac:dyDescent="0.25">
      <c r="A5205">
        <v>5090601</v>
      </c>
      <c r="B5205">
        <v>1011501</v>
      </c>
      <c r="C5205">
        <v>0</v>
      </c>
      <c r="D5205" t="s">
        <v>14</v>
      </c>
      <c r="E5205" t="s">
        <v>4593</v>
      </c>
      <c r="F5205" s="1">
        <v>100004761</v>
      </c>
      <c r="G5205" t="s">
        <v>3815</v>
      </c>
      <c r="H5205" s="22">
        <v>40877</v>
      </c>
      <c r="I5205">
        <v>1</v>
      </c>
      <c r="J5205" s="27">
        <f t="shared" si="118"/>
        <v>208</v>
      </c>
      <c r="K5205">
        <v>23</v>
      </c>
      <c r="L5205">
        <v>0</v>
      </c>
      <c r="M5205">
        <v>22</v>
      </c>
      <c r="N5205">
        <v>1</v>
      </c>
      <c r="O5205" s="15">
        <v>40877</v>
      </c>
      <c r="P5205" s="24">
        <v>47235</v>
      </c>
      <c r="R5205" s="12">
        <v>40877</v>
      </c>
      <c r="T5205">
        <v>1</v>
      </c>
    </row>
    <row r="5206" spans="1:20" ht="18.75" x14ac:dyDescent="0.25">
      <c r="A5206">
        <v>5090601</v>
      </c>
      <c r="B5206">
        <v>1011501</v>
      </c>
      <c r="C5206">
        <v>0</v>
      </c>
      <c r="D5206" t="s">
        <v>14</v>
      </c>
      <c r="E5206" t="s">
        <v>4594</v>
      </c>
      <c r="F5206" s="1">
        <v>100002174</v>
      </c>
      <c r="G5206" t="s">
        <v>3815</v>
      </c>
      <c r="H5206" s="22">
        <v>39782</v>
      </c>
      <c r="I5206">
        <v>2</v>
      </c>
      <c r="J5206" s="27">
        <f t="shared" si="118"/>
        <v>244</v>
      </c>
      <c r="K5206">
        <v>796</v>
      </c>
      <c r="L5206">
        <v>0</v>
      </c>
      <c r="M5206">
        <v>795</v>
      </c>
      <c r="N5206">
        <v>1</v>
      </c>
      <c r="O5206" s="15">
        <v>39782</v>
      </c>
      <c r="P5206" s="24">
        <v>47235</v>
      </c>
      <c r="R5206" s="12">
        <v>39782</v>
      </c>
      <c r="T5206">
        <v>24</v>
      </c>
    </row>
    <row r="5207" spans="1:20" ht="18.75" x14ac:dyDescent="0.25">
      <c r="A5207">
        <v>5090601</v>
      </c>
      <c r="B5207">
        <v>1011501</v>
      </c>
      <c r="C5207">
        <v>0</v>
      </c>
      <c r="D5207" t="s">
        <v>14</v>
      </c>
      <c r="E5207" t="s">
        <v>4594</v>
      </c>
      <c r="F5207" s="1">
        <v>100004411</v>
      </c>
      <c r="G5207" t="s">
        <v>3815</v>
      </c>
      <c r="H5207" s="22">
        <v>39782</v>
      </c>
      <c r="I5207">
        <v>1</v>
      </c>
      <c r="J5207" s="27">
        <f t="shared" si="118"/>
        <v>244</v>
      </c>
      <c r="K5207">
        <v>0</v>
      </c>
      <c r="L5207">
        <v>0</v>
      </c>
      <c r="M5207">
        <v>0</v>
      </c>
      <c r="N5207">
        <v>0</v>
      </c>
      <c r="O5207" s="15">
        <v>39782</v>
      </c>
      <c r="P5207" s="24">
        <v>47235</v>
      </c>
      <c r="R5207" s="12">
        <v>39782</v>
      </c>
      <c r="T5207">
        <v>24</v>
      </c>
    </row>
    <row r="5208" spans="1:20" ht="18.75" x14ac:dyDescent="0.25">
      <c r="A5208">
        <v>5090601</v>
      </c>
      <c r="B5208">
        <v>1011501</v>
      </c>
      <c r="C5208">
        <v>0</v>
      </c>
      <c r="D5208" t="s">
        <v>14</v>
      </c>
      <c r="E5208" t="s">
        <v>4594</v>
      </c>
      <c r="F5208" s="1">
        <v>100004668</v>
      </c>
      <c r="G5208" t="s">
        <v>3815</v>
      </c>
      <c r="H5208" s="22">
        <v>39782</v>
      </c>
      <c r="I5208">
        <v>1</v>
      </c>
      <c r="J5208" s="27">
        <f t="shared" si="118"/>
        <v>244</v>
      </c>
      <c r="K5208">
        <v>398</v>
      </c>
      <c r="L5208">
        <v>0</v>
      </c>
      <c r="M5208">
        <v>397</v>
      </c>
      <c r="N5208">
        <v>1</v>
      </c>
      <c r="O5208" s="15">
        <v>39782</v>
      </c>
      <c r="P5208" s="24">
        <v>47235</v>
      </c>
      <c r="R5208" s="12">
        <v>39782</v>
      </c>
      <c r="T5208">
        <v>24</v>
      </c>
    </row>
    <row r="5209" spans="1:20" ht="18.75" x14ac:dyDescent="0.25">
      <c r="A5209">
        <v>5090601</v>
      </c>
      <c r="B5209">
        <v>1011501</v>
      </c>
      <c r="C5209">
        <v>0</v>
      </c>
      <c r="D5209" t="s">
        <v>14</v>
      </c>
      <c r="E5209" t="s">
        <v>4594</v>
      </c>
      <c r="F5209" s="1">
        <v>100004950</v>
      </c>
      <c r="G5209" t="s">
        <v>3815</v>
      </c>
      <c r="H5209" s="22">
        <v>39782</v>
      </c>
      <c r="I5209">
        <v>1</v>
      </c>
      <c r="J5209" s="27">
        <f t="shared" si="118"/>
        <v>244</v>
      </c>
      <c r="K5209">
        <v>398</v>
      </c>
      <c r="L5209">
        <v>0</v>
      </c>
      <c r="M5209">
        <v>397</v>
      </c>
      <c r="N5209">
        <v>1</v>
      </c>
      <c r="O5209" s="15">
        <v>39782</v>
      </c>
      <c r="P5209" s="24">
        <v>47235</v>
      </c>
      <c r="R5209" s="12">
        <v>39782</v>
      </c>
      <c r="T5209">
        <v>24</v>
      </c>
    </row>
    <row r="5210" spans="1:20" ht="18.75" x14ac:dyDescent="0.25">
      <c r="A5210">
        <v>5090601</v>
      </c>
      <c r="B5210">
        <v>1011501</v>
      </c>
      <c r="C5210">
        <v>0</v>
      </c>
      <c r="D5210" t="s">
        <v>14</v>
      </c>
      <c r="E5210" t="s">
        <v>4594</v>
      </c>
      <c r="F5210" s="1">
        <v>100005056</v>
      </c>
      <c r="G5210" t="s">
        <v>3815</v>
      </c>
      <c r="H5210" s="22">
        <v>39782</v>
      </c>
      <c r="I5210">
        <v>1</v>
      </c>
      <c r="J5210" s="27">
        <f t="shared" si="118"/>
        <v>244</v>
      </c>
      <c r="K5210">
        <v>398</v>
      </c>
      <c r="L5210">
        <v>0</v>
      </c>
      <c r="M5210">
        <v>397</v>
      </c>
      <c r="N5210">
        <v>1</v>
      </c>
      <c r="O5210" s="15">
        <v>39782</v>
      </c>
      <c r="P5210" s="24">
        <v>47235</v>
      </c>
      <c r="R5210" s="12">
        <v>39782</v>
      </c>
      <c r="T5210">
        <v>24</v>
      </c>
    </row>
    <row r="5211" spans="1:20" ht="18.75" x14ac:dyDescent="0.25">
      <c r="A5211">
        <v>5090601</v>
      </c>
      <c r="B5211">
        <v>1011501</v>
      </c>
      <c r="C5211">
        <v>0</v>
      </c>
      <c r="D5211" t="s">
        <v>14</v>
      </c>
      <c r="E5211" t="s">
        <v>4595</v>
      </c>
      <c r="F5211" s="1">
        <v>100004176</v>
      </c>
      <c r="G5211" t="s">
        <v>3815</v>
      </c>
      <c r="H5211" s="22">
        <v>36069</v>
      </c>
      <c r="I5211">
        <v>1</v>
      </c>
      <c r="J5211" s="27">
        <f t="shared" si="118"/>
        <v>366</v>
      </c>
      <c r="K5211">
        <v>445.56799999999998</v>
      </c>
      <c r="L5211">
        <v>0</v>
      </c>
      <c r="M5211">
        <v>444.56799999999998</v>
      </c>
      <c r="N5211">
        <v>1</v>
      </c>
      <c r="O5211" s="15">
        <v>36069</v>
      </c>
      <c r="P5211" s="24">
        <v>47235</v>
      </c>
      <c r="R5211" s="12">
        <v>36069</v>
      </c>
      <c r="T5211">
        <v>60</v>
      </c>
    </row>
    <row r="5212" spans="1:20" ht="18.75" x14ac:dyDescent="0.25">
      <c r="A5212">
        <v>5090601</v>
      </c>
      <c r="B5212">
        <v>1011501</v>
      </c>
      <c r="C5212">
        <v>0</v>
      </c>
      <c r="D5212" t="s">
        <v>14</v>
      </c>
      <c r="E5212" t="s">
        <v>4596</v>
      </c>
      <c r="F5212" s="1">
        <v>100004524</v>
      </c>
      <c r="G5212" t="s">
        <v>3815</v>
      </c>
      <c r="H5212" s="22">
        <v>41759</v>
      </c>
      <c r="I5212">
        <v>1</v>
      </c>
      <c r="J5212" s="27">
        <f t="shared" si="118"/>
        <v>179</v>
      </c>
      <c r="K5212">
        <v>50</v>
      </c>
      <c r="L5212">
        <v>0</v>
      </c>
      <c r="M5212">
        <v>49</v>
      </c>
      <c r="N5212">
        <v>1</v>
      </c>
      <c r="O5212" s="15">
        <v>41759</v>
      </c>
      <c r="P5212" s="24">
        <v>47235</v>
      </c>
      <c r="R5212" s="12">
        <v>41759</v>
      </c>
      <c r="T5212">
        <v>1</v>
      </c>
    </row>
    <row r="5213" spans="1:20" ht="18.75" x14ac:dyDescent="0.25">
      <c r="A5213">
        <v>5090601</v>
      </c>
      <c r="B5213">
        <v>1011501</v>
      </c>
      <c r="C5213">
        <v>0</v>
      </c>
      <c r="D5213" t="s">
        <v>14</v>
      </c>
      <c r="E5213" t="s">
        <v>4597</v>
      </c>
      <c r="F5213" s="1">
        <v>100005485</v>
      </c>
      <c r="G5213" t="s">
        <v>3815</v>
      </c>
      <c r="H5213" s="22">
        <v>36465</v>
      </c>
      <c r="I5213">
        <v>1</v>
      </c>
      <c r="J5213" s="27">
        <f t="shared" si="118"/>
        <v>353</v>
      </c>
      <c r="K5213">
        <v>1</v>
      </c>
      <c r="L5213">
        <v>0</v>
      </c>
      <c r="M5213">
        <v>0</v>
      </c>
      <c r="N5213">
        <v>1</v>
      </c>
      <c r="O5213" s="15">
        <v>36465</v>
      </c>
      <c r="P5213" s="24">
        <v>47235</v>
      </c>
      <c r="R5213" s="12">
        <v>36465</v>
      </c>
      <c r="T5213">
        <v>60</v>
      </c>
    </row>
    <row r="5214" spans="1:20" ht="18.75" x14ac:dyDescent="0.25">
      <c r="A5214">
        <v>5090601</v>
      </c>
      <c r="B5214">
        <v>1011501</v>
      </c>
      <c r="C5214">
        <v>0</v>
      </c>
      <c r="D5214" t="s">
        <v>14</v>
      </c>
      <c r="E5214" t="s">
        <v>4598</v>
      </c>
      <c r="F5214" s="1">
        <v>100005484</v>
      </c>
      <c r="G5214" t="s">
        <v>3815</v>
      </c>
      <c r="H5214" s="22">
        <v>36465</v>
      </c>
      <c r="I5214">
        <v>1</v>
      </c>
      <c r="J5214" s="27">
        <f t="shared" si="118"/>
        <v>353</v>
      </c>
      <c r="K5214">
        <v>1</v>
      </c>
      <c r="L5214">
        <v>0</v>
      </c>
      <c r="M5214">
        <v>0</v>
      </c>
      <c r="N5214">
        <v>1</v>
      </c>
      <c r="O5214" s="15">
        <v>36465</v>
      </c>
      <c r="P5214" s="24">
        <v>47235</v>
      </c>
      <c r="R5214" s="12">
        <v>36465</v>
      </c>
      <c r="T5214">
        <v>60</v>
      </c>
    </row>
    <row r="5215" spans="1:20" ht="18.75" x14ac:dyDescent="0.25">
      <c r="A5215">
        <v>5090601</v>
      </c>
      <c r="B5215">
        <v>1011501</v>
      </c>
      <c r="C5215">
        <v>0</v>
      </c>
      <c r="D5215" t="s">
        <v>14</v>
      </c>
      <c r="E5215" t="s">
        <v>4599</v>
      </c>
      <c r="F5215" s="1">
        <v>100005478</v>
      </c>
      <c r="G5215" t="s">
        <v>3815</v>
      </c>
      <c r="H5215" s="22">
        <v>36465</v>
      </c>
      <c r="I5215">
        <v>1</v>
      </c>
      <c r="J5215" s="27">
        <f t="shared" si="118"/>
        <v>353</v>
      </c>
      <c r="K5215">
        <v>1710</v>
      </c>
      <c r="L5215">
        <v>0</v>
      </c>
      <c r="M5215">
        <v>1709</v>
      </c>
      <c r="N5215">
        <v>1</v>
      </c>
      <c r="O5215" s="15">
        <v>36465</v>
      </c>
      <c r="P5215" s="24">
        <v>47235</v>
      </c>
      <c r="R5215" s="12">
        <v>36465</v>
      </c>
      <c r="T5215">
        <v>60</v>
      </c>
    </row>
    <row r="5216" spans="1:20" ht="18.75" x14ac:dyDescent="0.25">
      <c r="A5216">
        <v>5090601</v>
      </c>
      <c r="B5216">
        <v>1011501</v>
      </c>
      <c r="C5216">
        <v>0</v>
      </c>
      <c r="D5216" t="s">
        <v>14</v>
      </c>
      <c r="E5216" t="s">
        <v>4600</v>
      </c>
      <c r="F5216" s="1">
        <v>100005483</v>
      </c>
      <c r="G5216" t="s">
        <v>3815</v>
      </c>
      <c r="H5216" s="22">
        <v>36465</v>
      </c>
      <c r="I5216">
        <v>4</v>
      </c>
      <c r="J5216" s="27">
        <f t="shared" si="118"/>
        <v>353</v>
      </c>
      <c r="K5216">
        <v>4</v>
      </c>
      <c r="L5216">
        <v>0</v>
      </c>
      <c r="M5216">
        <v>3</v>
      </c>
      <c r="N5216">
        <v>1</v>
      </c>
      <c r="O5216" s="15">
        <v>36465</v>
      </c>
      <c r="P5216" s="24">
        <v>47235</v>
      </c>
      <c r="R5216" s="12">
        <v>36465</v>
      </c>
      <c r="T5216">
        <v>60</v>
      </c>
    </row>
    <row r="5217" spans="1:20" ht="18.75" x14ac:dyDescent="0.25">
      <c r="A5217">
        <v>5090601</v>
      </c>
      <c r="B5217">
        <v>1011501</v>
      </c>
      <c r="C5217">
        <v>102</v>
      </c>
      <c r="D5217" t="s">
        <v>1049</v>
      </c>
      <c r="E5217" t="s">
        <v>3388</v>
      </c>
      <c r="F5217" s="1">
        <v>100000028</v>
      </c>
      <c r="G5217" t="s">
        <v>3815</v>
      </c>
      <c r="H5217" s="22">
        <v>39387</v>
      </c>
      <c r="I5217">
        <v>1</v>
      </c>
      <c r="J5217" s="27">
        <f t="shared" si="118"/>
        <v>238</v>
      </c>
      <c r="K5217">
        <v>42</v>
      </c>
      <c r="L5217">
        <v>0</v>
      </c>
      <c r="M5217">
        <v>41</v>
      </c>
      <c r="N5217">
        <v>1</v>
      </c>
      <c r="O5217" s="18">
        <v>39387</v>
      </c>
      <c r="P5217" s="24">
        <v>46660</v>
      </c>
      <c r="R5217" s="12">
        <v>39387</v>
      </c>
      <c r="T5217">
        <v>60</v>
      </c>
    </row>
    <row r="5218" spans="1:20" ht="18.75" x14ac:dyDescent="0.25">
      <c r="A5218">
        <v>5090601</v>
      </c>
      <c r="B5218">
        <v>1011501</v>
      </c>
      <c r="C5218">
        <v>102</v>
      </c>
      <c r="D5218" t="s">
        <v>1049</v>
      </c>
      <c r="E5218" t="s">
        <v>4601</v>
      </c>
      <c r="F5218" s="1">
        <v>100000045</v>
      </c>
      <c r="G5218" t="s">
        <v>3815</v>
      </c>
      <c r="H5218" s="22">
        <v>42794</v>
      </c>
      <c r="I5218">
        <v>1</v>
      </c>
      <c r="J5218" s="27">
        <f t="shared" si="118"/>
        <v>127</v>
      </c>
      <c r="K5218">
        <v>850</v>
      </c>
      <c r="L5218">
        <v>0</v>
      </c>
      <c r="M5218">
        <v>849</v>
      </c>
      <c r="N5218">
        <v>1</v>
      </c>
      <c r="O5218" s="18">
        <v>42794</v>
      </c>
      <c r="P5218" s="24">
        <v>46660</v>
      </c>
      <c r="R5218" s="12">
        <v>42794</v>
      </c>
      <c r="T5218">
        <v>24</v>
      </c>
    </row>
    <row r="5219" spans="1:20" ht="18.75" x14ac:dyDescent="0.25">
      <c r="A5219">
        <v>5090601</v>
      </c>
      <c r="B5219">
        <v>1011501</v>
      </c>
      <c r="C5219">
        <v>102</v>
      </c>
      <c r="D5219" t="s">
        <v>1049</v>
      </c>
      <c r="E5219" t="s">
        <v>4602</v>
      </c>
      <c r="F5219" s="1">
        <v>100000031</v>
      </c>
      <c r="G5219" t="s">
        <v>3815</v>
      </c>
      <c r="H5219" s="22">
        <v>40999</v>
      </c>
      <c r="I5219">
        <v>1</v>
      </c>
      <c r="J5219" s="27">
        <f t="shared" si="118"/>
        <v>185</v>
      </c>
      <c r="K5219">
        <v>40</v>
      </c>
      <c r="L5219">
        <v>0</v>
      </c>
      <c r="M5219">
        <v>39</v>
      </c>
      <c r="N5219">
        <v>1</v>
      </c>
      <c r="O5219" s="18">
        <v>40999</v>
      </c>
      <c r="P5219" s="24">
        <v>46660</v>
      </c>
      <c r="R5219" s="12">
        <v>40999</v>
      </c>
      <c r="T5219">
        <v>60</v>
      </c>
    </row>
    <row r="5220" spans="1:20" ht="18.75" x14ac:dyDescent="0.25">
      <c r="A5220">
        <v>5090601</v>
      </c>
      <c r="B5220">
        <v>1011501</v>
      </c>
      <c r="C5220">
        <v>102</v>
      </c>
      <c r="D5220" t="s">
        <v>1049</v>
      </c>
      <c r="E5220" t="s">
        <v>4352</v>
      </c>
      <c r="F5220" s="1">
        <v>100000037</v>
      </c>
      <c r="G5220" t="s">
        <v>3815</v>
      </c>
      <c r="H5220" s="22">
        <v>41387</v>
      </c>
      <c r="I5220">
        <v>1</v>
      </c>
      <c r="J5220" s="27">
        <f t="shared" si="118"/>
        <v>173</v>
      </c>
      <c r="K5220">
        <v>227</v>
      </c>
      <c r="L5220">
        <v>0</v>
      </c>
      <c r="M5220">
        <v>226</v>
      </c>
      <c r="N5220">
        <v>1</v>
      </c>
      <c r="O5220" s="18">
        <v>41387</v>
      </c>
      <c r="P5220" s="24">
        <v>46660</v>
      </c>
      <c r="R5220" s="12">
        <v>41387</v>
      </c>
      <c r="T5220">
        <v>48</v>
      </c>
    </row>
    <row r="5221" spans="1:20" ht="18.75" x14ac:dyDescent="0.25">
      <c r="A5221">
        <v>5090601</v>
      </c>
      <c r="B5221">
        <v>1011501</v>
      </c>
      <c r="C5221">
        <v>102</v>
      </c>
      <c r="D5221" t="s">
        <v>1049</v>
      </c>
      <c r="E5221" t="s">
        <v>4603</v>
      </c>
      <c r="F5221" s="1">
        <v>100000043</v>
      </c>
      <c r="G5221" t="s">
        <v>3815</v>
      </c>
      <c r="H5221" s="22">
        <v>39629</v>
      </c>
      <c r="I5221">
        <v>1</v>
      </c>
      <c r="J5221" s="27">
        <f t="shared" si="118"/>
        <v>231</v>
      </c>
      <c r="K5221">
        <v>287</v>
      </c>
      <c r="L5221">
        <v>0</v>
      </c>
      <c r="M5221">
        <v>286</v>
      </c>
      <c r="N5221">
        <v>1</v>
      </c>
      <c r="O5221" s="18">
        <v>39629</v>
      </c>
      <c r="P5221" s="24">
        <v>46660</v>
      </c>
      <c r="R5221" s="12">
        <v>39629</v>
      </c>
      <c r="T5221">
        <v>24</v>
      </c>
    </row>
    <row r="5222" spans="1:20" ht="18.75" x14ac:dyDescent="0.25">
      <c r="A5222">
        <v>5090601</v>
      </c>
      <c r="B5222">
        <v>1011501</v>
      </c>
      <c r="C5222">
        <v>102</v>
      </c>
      <c r="D5222" t="s">
        <v>1049</v>
      </c>
      <c r="E5222" t="s">
        <v>4604</v>
      </c>
      <c r="F5222" s="1">
        <v>100000044</v>
      </c>
      <c r="G5222" t="s">
        <v>3815</v>
      </c>
      <c r="H5222" s="22">
        <v>42169</v>
      </c>
      <c r="I5222">
        <v>1</v>
      </c>
      <c r="J5222" s="27">
        <f t="shared" si="118"/>
        <v>147</v>
      </c>
      <c r="K5222">
        <v>72</v>
      </c>
      <c r="L5222">
        <v>0</v>
      </c>
      <c r="M5222">
        <v>71</v>
      </c>
      <c r="N5222">
        <v>1</v>
      </c>
      <c r="O5222" s="18">
        <v>42169</v>
      </c>
      <c r="P5222" s="24">
        <v>46660</v>
      </c>
      <c r="R5222" s="12">
        <v>42169</v>
      </c>
      <c r="T5222">
        <v>1</v>
      </c>
    </row>
    <row r="5223" spans="1:20" ht="18.75" x14ac:dyDescent="0.25">
      <c r="A5223">
        <v>5090601</v>
      </c>
      <c r="B5223">
        <v>1011501</v>
      </c>
      <c r="C5223">
        <v>102</v>
      </c>
      <c r="D5223" t="s">
        <v>1049</v>
      </c>
      <c r="E5223" t="s">
        <v>4605</v>
      </c>
      <c r="F5223" s="1">
        <v>100007320</v>
      </c>
      <c r="G5223" t="s">
        <v>3815</v>
      </c>
      <c r="H5223" s="22">
        <v>44773</v>
      </c>
      <c r="I5223">
        <v>1</v>
      </c>
      <c r="J5223" s="27">
        <f t="shared" si="118"/>
        <v>61</v>
      </c>
      <c r="K5223">
        <v>143</v>
      </c>
      <c r="L5223">
        <v>0.13100000000000001</v>
      </c>
      <c r="M5223">
        <v>0.13100000000000001</v>
      </c>
      <c r="N5223">
        <v>142.869</v>
      </c>
      <c r="O5223" s="18">
        <v>44773</v>
      </c>
      <c r="P5223" s="24">
        <v>46660</v>
      </c>
      <c r="R5223" s="12">
        <v>44773</v>
      </c>
      <c r="T5223">
        <v>36</v>
      </c>
    </row>
    <row r="5224" spans="1:20" ht="18.75" x14ac:dyDescent="0.25">
      <c r="A5224">
        <v>5090601</v>
      </c>
      <c r="B5224">
        <v>1011501</v>
      </c>
      <c r="C5224">
        <v>102</v>
      </c>
      <c r="D5224" t="s">
        <v>1049</v>
      </c>
      <c r="E5224" t="s">
        <v>4421</v>
      </c>
      <c r="F5224" s="1">
        <v>100007290</v>
      </c>
      <c r="G5224" t="s">
        <v>3815</v>
      </c>
      <c r="H5224" s="22">
        <v>44742</v>
      </c>
      <c r="I5224">
        <v>1</v>
      </c>
      <c r="J5224" s="27">
        <f t="shared" si="118"/>
        <v>63</v>
      </c>
      <c r="K5224">
        <v>455</v>
      </c>
      <c r="L5224">
        <v>12.881</v>
      </c>
      <c r="M5224">
        <v>13.297000000000001</v>
      </c>
      <c r="N5224">
        <v>441.70299999999997</v>
      </c>
      <c r="O5224" s="18">
        <v>44742</v>
      </c>
      <c r="P5224" s="24">
        <v>46660</v>
      </c>
      <c r="R5224" s="12">
        <v>44742</v>
      </c>
      <c r="T5224">
        <v>36</v>
      </c>
    </row>
    <row r="5225" spans="1:20" ht="18.75" x14ac:dyDescent="0.25">
      <c r="A5225">
        <v>5090601</v>
      </c>
      <c r="B5225">
        <v>1011501</v>
      </c>
      <c r="C5225">
        <v>102</v>
      </c>
      <c r="D5225" t="s">
        <v>1049</v>
      </c>
      <c r="E5225" t="s">
        <v>4435</v>
      </c>
      <c r="F5225" s="1">
        <v>100000038</v>
      </c>
      <c r="G5225" t="s">
        <v>3815</v>
      </c>
      <c r="H5225" s="22">
        <v>41109</v>
      </c>
      <c r="I5225">
        <v>1</v>
      </c>
      <c r="J5225" s="27">
        <f t="shared" si="118"/>
        <v>182</v>
      </c>
      <c r="K5225">
        <v>220</v>
      </c>
      <c r="L5225">
        <v>0</v>
      </c>
      <c r="M5225">
        <v>219</v>
      </c>
      <c r="N5225">
        <v>1</v>
      </c>
      <c r="O5225" s="18">
        <v>41109</v>
      </c>
      <c r="P5225" s="24">
        <v>46660</v>
      </c>
      <c r="R5225" s="12">
        <v>41109</v>
      </c>
      <c r="T5225">
        <v>24</v>
      </c>
    </row>
    <row r="5226" spans="1:20" ht="18.75" x14ac:dyDescent="0.25">
      <c r="A5226">
        <v>5090601</v>
      </c>
      <c r="B5226">
        <v>1011501</v>
      </c>
      <c r="C5226">
        <v>102</v>
      </c>
      <c r="D5226" t="s">
        <v>1049</v>
      </c>
      <c r="E5226" t="s">
        <v>4606</v>
      </c>
      <c r="F5226" s="1">
        <v>100000032</v>
      </c>
      <c r="G5226" t="s">
        <v>3815</v>
      </c>
      <c r="H5226" s="22">
        <v>39291</v>
      </c>
      <c r="I5226">
        <v>1</v>
      </c>
      <c r="J5226" s="27">
        <f t="shared" si="118"/>
        <v>242</v>
      </c>
      <c r="K5226">
        <v>86</v>
      </c>
      <c r="L5226">
        <v>0</v>
      </c>
      <c r="M5226">
        <v>85</v>
      </c>
      <c r="N5226">
        <v>1</v>
      </c>
      <c r="O5226" s="18">
        <v>39291</v>
      </c>
      <c r="P5226" s="24">
        <v>46660</v>
      </c>
      <c r="R5226" s="12">
        <v>39291</v>
      </c>
      <c r="T5226">
        <v>1</v>
      </c>
    </row>
    <row r="5227" spans="1:20" ht="18.75" x14ac:dyDescent="0.25">
      <c r="A5227">
        <v>5090601</v>
      </c>
      <c r="B5227">
        <v>1011501</v>
      </c>
      <c r="C5227">
        <v>102</v>
      </c>
      <c r="D5227" t="s">
        <v>1049</v>
      </c>
      <c r="E5227" t="s">
        <v>4607</v>
      </c>
      <c r="F5227" s="1">
        <v>100000041</v>
      </c>
      <c r="G5227" t="s">
        <v>3815</v>
      </c>
      <c r="H5227" s="22">
        <v>41109</v>
      </c>
      <c r="I5227">
        <v>1</v>
      </c>
      <c r="J5227" s="27">
        <f t="shared" si="118"/>
        <v>182</v>
      </c>
      <c r="K5227">
        <v>40</v>
      </c>
      <c r="L5227">
        <v>0</v>
      </c>
      <c r="M5227">
        <v>39</v>
      </c>
      <c r="N5227">
        <v>1</v>
      </c>
      <c r="O5227" s="18">
        <v>41109</v>
      </c>
      <c r="P5227" s="24">
        <v>46660</v>
      </c>
      <c r="R5227" s="12">
        <v>41109</v>
      </c>
      <c r="T5227">
        <v>24</v>
      </c>
    </row>
    <row r="5228" spans="1:20" ht="18.75" x14ac:dyDescent="0.25">
      <c r="A5228">
        <v>5090601</v>
      </c>
      <c r="B5228">
        <v>1011501</v>
      </c>
      <c r="C5228">
        <v>102</v>
      </c>
      <c r="D5228" t="s">
        <v>1049</v>
      </c>
      <c r="E5228" t="s">
        <v>4608</v>
      </c>
      <c r="F5228" s="1">
        <v>100000033</v>
      </c>
      <c r="G5228" t="s">
        <v>3815</v>
      </c>
      <c r="H5228" s="22">
        <v>41109</v>
      </c>
      <c r="I5228">
        <v>1</v>
      </c>
      <c r="J5228" s="27">
        <f t="shared" si="118"/>
        <v>182</v>
      </c>
      <c r="K5228">
        <v>21</v>
      </c>
      <c r="L5228">
        <v>0</v>
      </c>
      <c r="M5228">
        <v>20</v>
      </c>
      <c r="N5228">
        <v>1</v>
      </c>
      <c r="O5228" s="18">
        <v>41109</v>
      </c>
      <c r="P5228" s="24">
        <v>46660</v>
      </c>
      <c r="R5228" s="12">
        <v>41109</v>
      </c>
      <c r="T5228">
        <v>24</v>
      </c>
    </row>
    <row r="5229" spans="1:20" ht="18.75" x14ac:dyDescent="0.25">
      <c r="A5229">
        <v>5090601</v>
      </c>
      <c r="B5229">
        <v>1011501</v>
      </c>
      <c r="C5229">
        <v>102</v>
      </c>
      <c r="D5229" t="s">
        <v>1049</v>
      </c>
      <c r="E5229" t="s">
        <v>4609</v>
      </c>
      <c r="F5229" s="1">
        <v>100000034</v>
      </c>
      <c r="G5229" t="s">
        <v>3815</v>
      </c>
      <c r="H5229" s="22">
        <v>42946</v>
      </c>
      <c r="I5229">
        <v>1</v>
      </c>
      <c r="J5229" s="27">
        <f t="shared" si="118"/>
        <v>122</v>
      </c>
      <c r="K5229">
        <v>35</v>
      </c>
      <c r="L5229">
        <v>0</v>
      </c>
      <c r="M5229">
        <v>34</v>
      </c>
      <c r="N5229">
        <v>1</v>
      </c>
      <c r="O5229" s="18">
        <v>42946</v>
      </c>
      <c r="P5229" s="24">
        <v>46660</v>
      </c>
      <c r="R5229" s="12">
        <v>42946</v>
      </c>
      <c r="T5229">
        <v>24</v>
      </c>
    </row>
    <row r="5230" spans="1:20" ht="18.75" x14ac:dyDescent="0.25">
      <c r="A5230">
        <v>5090601</v>
      </c>
      <c r="B5230">
        <v>1011501</v>
      </c>
      <c r="C5230">
        <v>102</v>
      </c>
      <c r="D5230" t="s">
        <v>1049</v>
      </c>
      <c r="E5230" t="s">
        <v>4464</v>
      </c>
      <c r="F5230" s="1">
        <v>100000040</v>
      </c>
      <c r="G5230" t="s">
        <v>3815</v>
      </c>
      <c r="H5230" s="22">
        <v>39933</v>
      </c>
      <c r="I5230">
        <v>1</v>
      </c>
      <c r="J5230" s="27">
        <f t="shared" si="118"/>
        <v>221</v>
      </c>
      <c r="K5230">
        <v>22</v>
      </c>
      <c r="L5230">
        <v>0</v>
      </c>
      <c r="M5230">
        <v>21</v>
      </c>
      <c r="N5230">
        <v>1</v>
      </c>
      <c r="O5230" s="18">
        <v>39933</v>
      </c>
      <c r="P5230" s="24">
        <v>46660</v>
      </c>
      <c r="R5230" s="12">
        <v>39933</v>
      </c>
      <c r="T5230">
        <v>24</v>
      </c>
    </row>
    <row r="5231" spans="1:20" ht="18.75" x14ac:dyDescent="0.25">
      <c r="A5231">
        <v>5090601</v>
      </c>
      <c r="B5231">
        <v>1011501</v>
      </c>
      <c r="C5231">
        <v>102</v>
      </c>
      <c r="D5231" t="s">
        <v>1049</v>
      </c>
      <c r="E5231" t="s">
        <v>4610</v>
      </c>
      <c r="F5231" s="1">
        <v>100000023</v>
      </c>
      <c r="G5231" t="s">
        <v>3815</v>
      </c>
      <c r="H5231" s="22">
        <v>39194</v>
      </c>
      <c r="I5231">
        <v>1</v>
      </c>
      <c r="J5231" s="27">
        <f t="shared" si="118"/>
        <v>245</v>
      </c>
      <c r="K5231">
        <v>50</v>
      </c>
      <c r="L5231">
        <v>0</v>
      </c>
      <c r="M5231">
        <v>49</v>
      </c>
      <c r="N5231">
        <v>1</v>
      </c>
      <c r="O5231" s="18">
        <v>39194</v>
      </c>
      <c r="P5231" s="24">
        <v>46660</v>
      </c>
      <c r="R5231" s="12">
        <v>39194</v>
      </c>
      <c r="T5231">
        <v>1</v>
      </c>
    </row>
    <row r="5232" spans="1:20" ht="18.75" x14ac:dyDescent="0.25">
      <c r="A5232">
        <v>5090601</v>
      </c>
      <c r="B5232">
        <v>1011501</v>
      </c>
      <c r="C5232">
        <v>102</v>
      </c>
      <c r="D5232" t="s">
        <v>1049</v>
      </c>
      <c r="E5232" t="s">
        <v>4611</v>
      </c>
      <c r="F5232" s="1">
        <v>100000042</v>
      </c>
      <c r="G5232" t="s">
        <v>3815</v>
      </c>
      <c r="H5232" s="22">
        <v>41387</v>
      </c>
      <c r="I5232">
        <v>1</v>
      </c>
      <c r="J5232" s="27">
        <f t="shared" si="118"/>
        <v>173</v>
      </c>
      <c r="K5232">
        <v>38</v>
      </c>
      <c r="L5232">
        <v>0</v>
      </c>
      <c r="M5232">
        <v>37</v>
      </c>
      <c r="N5232">
        <v>1</v>
      </c>
      <c r="O5232" s="18">
        <v>41387</v>
      </c>
      <c r="P5232" s="24">
        <v>46660</v>
      </c>
      <c r="R5232" s="12">
        <v>41387</v>
      </c>
      <c r="T5232">
        <v>48</v>
      </c>
    </row>
    <row r="5233" spans="1:20" ht="18.75" x14ac:dyDescent="0.25">
      <c r="A5233">
        <v>5090601</v>
      </c>
      <c r="B5233">
        <v>1011501</v>
      </c>
      <c r="C5233">
        <v>102</v>
      </c>
      <c r="D5233" t="s">
        <v>1049</v>
      </c>
      <c r="E5233" t="s">
        <v>4612</v>
      </c>
      <c r="F5233" s="1">
        <v>100000021</v>
      </c>
      <c r="G5233" t="s">
        <v>3815</v>
      </c>
      <c r="H5233" s="22">
        <v>42171</v>
      </c>
      <c r="I5233">
        <v>1</v>
      </c>
      <c r="J5233" s="27">
        <f t="shared" si="118"/>
        <v>147</v>
      </c>
      <c r="K5233">
        <v>0</v>
      </c>
      <c r="L5233">
        <v>0</v>
      </c>
      <c r="M5233">
        <v>0</v>
      </c>
      <c r="N5233">
        <v>0</v>
      </c>
      <c r="O5233" s="18">
        <v>42171</v>
      </c>
      <c r="P5233" s="24">
        <v>46660</v>
      </c>
      <c r="R5233" s="12">
        <v>42171</v>
      </c>
      <c r="T5233">
        <v>48</v>
      </c>
    </row>
    <row r="5234" spans="1:20" ht="18.75" x14ac:dyDescent="0.25">
      <c r="A5234">
        <v>5090601</v>
      </c>
      <c r="B5234">
        <v>1011501</v>
      </c>
      <c r="C5234">
        <v>102</v>
      </c>
      <c r="D5234" t="s">
        <v>1049</v>
      </c>
      <c r="E5234" t="s">
        <v>4613</v>
      </c>
      <c r="F5234" s="1">
        <v>100000022</v>
      </c>
      <c r="G5234" t="s">
        <v>3815</v>
      </c>
      <c r="H5234" s="22">
        <v>41670</v>
      </c>
      <c r="I5234">
        <v>1</v>
      </c>
      <c r="J5234" s="27">
        <f t="shared" si="118"/>
        <v>163</v>
      </c>
      <c r="K5234">
        <v>180</v>
      </c>
      <c r="L5234">
        <v>0</v>
      </c>
      <c r="M5234">
        <v>179</v>
      </c>
      <c r="N5234">
        <v>1</v>
      </c>
      <c r="O5234" s="18">
        <v>41670</v>
      </c>
      <c r="P5234" s="24">
        <v>46660</v>
      </c>
      <c r="R5234" s="12">
        <v>41670</v>
      </c>
      <c r="T5234">
        <v>48</v>
      </c>
    </row>
    <row r="5235" spans="1:20" ht="18.75" x14ac:dyDescent="0.25">
      <c r="A5235">
        <v>5090601</v>
      </c>
      <c r="B5235">
        <v>1011501</v>
      </c>
      <c r="C5235">
        <v>102</v>
      </c>
      <c r="D5235" t="s">
        <v>1049</v>
      </c>
      <c r="E5235" t="s">
        <v>3408</v>
      </c>
      <c r="F5235" s="1">
        <v>100000030</v>
      </c>
      <c r="G5235" t="s">
        <v>3815</v>
      </c>
      <c r="H5235" s="22">
        <v>39387</v>
      </c>
      <c r="I5235">
        <v>1</v>
      </c>
      <c r="J5235" s="27">
        <f t="shared" si="118"/>
        <v>238</v>
      </c>
      <c r="K5235">
        <v>62.5</v>
      </c>
      <c r="L5235">
        <v>0</v>
      </c>
      <c r="M5235">
        <v>61.5</v>
      </c>
      <c r="N5235">
        <v>1</v>
      </c>
      <c r="O5235" s="18">
        <v>39387</v>
      </c>
      <c r="P5235" s="24">
        <v>46660</v>
      </c>
      <c r="R5235" s="12">
        <v>39387</v>
      </c>
      <c r="T5235">
        <v>60</v>
      </c>
    </row>
    <row r="5236" spans="1:20" ht="18.75" x14ac:dyDescent="0.25">
      <c r="A5236">
        <v>5090601</v>
      </c>
      <c r="B5236">
        <v>1011501</v>
      </c>
      <c r="C5236">
        <v>102</v>
      </c>
      <c r="D5236" t="s">
        <v>1049</v>
      </c>
      <c r="E5236" t="s">
        <v>3405</v>
      </c>
      <c r="F5236" s="1">
        <v>100000025</v>
      </c>
      <c r="G5236" t="s">
        <v>3815</v>
      </c>
      <c r="H5236" s="22">
        <v>39387</v>
      </c>
      <c r="I5236">
        <v>2</v>
      </c>
      <c r="J5236" s="27">
        <f t="shared" si="118"/>
        <v>238</v>
      </c>
      <c r="K5236">
        <v>125</v>
      </c>
      <c r="L5236">
        <v>0</v>
      </c>
      <c r="M5236">
        <v>124</v>
      </c>
      <c r="N5236">
        <v>1</v>
      </c>
      <c r="O5236" s="18">
        <v>39387</v>
      </c>
      <c r="P5236" s="24">
        <v>46660</v>
      </c>
      <c r="R5236" s="12">
        <v>39387</v>
      </c>
      <c r="T5236">
        <v>60</v>
      </c>
    </row>
    <row r="5237" spans="1:20" ht="18.75" x14ac:dyDescent="0.25">
      <c r="A5237">
        <v>5090601</v>
      </c>
      <c r="B5237">
        <v>1011501</v>
      </c>
      <c r="C5237">
        <v>102</v>
      </c>
      <c r="D5237" t="s">
        <v>1049</v>
      </c>
      <c r="E5237" t="s">
        <v>3816</v>
      </c>
      <c r="F5237" s="1">
        <v>100000029</v>
      </c>
      <c r="G5237" t="s">
        <v>3815</v>
      </c>
      <c r="H5237" s="22">
        <v>39387</v>
      </c>
      <c r="I5237">
        <v>2</v>
      </c>
      <c r="J5237" s="27">
        <f t="shared" si="118"/>
        <v>238</v>
      </c>
      <c r="K5237">
        <v>198</v>
      </c>
      <c r="L5237">
        <v>0</v>
      </c>
      <c r="M5237">
        <v>197</v>
      </c>
      <c r="N5237">
        <v>1</v>
      </c>
      <c r="O5237" s="18">
        <v>39387</v>
      </c>
      <c r="P5237" s="24">
        <v>46660</v>
      </c>
      <c r="R5237" s="12">
        <v>39387</v>
      </c>
      <c r="T5237">
        <v>60</v>
      </c>
    </row>
    <row r="5238" spans="1:20" ht="18.75" x14ac:dyDescent="0.25">
      <c r="A5238">
        <v>5090601</v>
      </c>
      <c r="B5238">
        <v>1011501</v>
      </c>
      <c r="C5238">
        <v>102</v>
      </c>
      <c r="D5238" t="s">
        <v>1049</v>
      </c>
      <c r="E5238" t="s">
        <v>4614</v>
      </c>
      <c r="F5238" s="1">
        <v>100000026</v>
      </c>
      <c r="G5238" t="s">
        <v>3815</v>
      </c>
      <c r="H5238" s="22">
        <v>39387</v>
      </c>
      <c r="I5238">
        <v>3</v>
      </c>
      <c r="J5238" s="27">
        <f t="shared" si="118"/>
        <v>238</v>
      </c>
      <c r="K5238">
        <v>385.08</v>
      </c>
      <c r="L5238">
        <v>0</v>
      </c>
      <c r="M5238">
        <v>384.08</v>
      </c>
      <c r="N5238">
        <v>1</v>
      </c>
      <c r="O5238" s="18">
        <v>39387</v>
      </c>
      <c r="P5238" s="24">
        <v>46660</v>
      </c>
      <c r="R5238" s="12">
        <v>39387</v>
      </c>
      <c r="T5238">
        <v>60</v>
      </c>
    </row>
    <row r="5239" spans="1:20" ht="18.75" x14ac:dyDescent="0.25">
      <c r="A5239">
        <v>5090601</v>
      </c>
      <c r="B5239">
        <v>1011501</v>
      </c>
      <c r="C5239">
        <v>102</v>
      </c>
      <c r="D5239" t="s">
        <v>1049</v>
      </c>
      <c r="E5239" t="s">
        <v>3397</v>
      </c>
      <c r="F5239" s="1">
        <v>100000027</v>
      </c>
      <c r="G5239" t="s">
        <v>3815</v>
      </c>
      <c r="H5239" s="22">
        <v>39387</v>
      </c>
      <c r="I5239">
        <v>1</v>
      </c>
      <c r="J5239" s="27">
        <f t="shared" si="118"/>
        <v>238</v>
      </c>
      <c r="K5239">
        <v>182</v>
      </c>
      <c r="L5239">
        <v>0</v>
      </c>
      <c r="M5239">
        <v>181</v>
      </c>
      <c r="N5239">
        <v>1</v>
      </c>
      <c r="O5239" s="18">
        <v>39387</v>
      </c>
      <c r="P5239" s="24">
        <v>46660</v>
      </c>
      <c r="R5239" s="12">
        <v>39387</v>
      </c>
      <c r="T5239">
        <v>60</v>
      </c>
    </row>
    <row r="5240" spans="1:20" ht="18.75" x14ac:dyDescent="0.25">
      <c r="A5240">
        <v>5090601</v>
      </c>
      <c r="B5240">
        <v>1011501</v>
      </c>
      <c r="C5240">
        <v>201</v>
      </c>
      <c r="D5240" t="s">
        <v>1065</v>
      </c>
      <c r="E5240" t="s">
        <v>4615</v>
      </c>
      <c r="F5240" s="1">
        <v>100000153</v>
      </c>
      <c r="G5240" t="s">
        <v>3815</v>
      </c>
      <c r="H5240" s="22">
        <v>39387</v>
      </c>
      <c r="I5240">
        <v>3</v>
      </c>
      <c r="J5240" s="27">
        <f t="shared" si="118"/>
        <v>238</v>
      </c>
      <c r="K5240">
        <v>546</v>
      </c>
      <c r="L5240">
        <v>0</v>
      </c>
      <c r="M5240">
        <v>545.4</v>
      </c>
      <c r="N5240">
        <v>0.6</v>
      </c>
      <c r="O5240" s="18">
        <v>39387</v>
      </c>
      <c r="P5240" s="24">
        <v>46660</v>
      </c>
      <c r="R5240" s="12">
        <v>39387</v>
      </c>
      <c r="T5240">
        <v>60</v>
      </c>
    </row>
    <row r="5241" spans="1:20" ht="18.75" x14ac:dyDescent="0.25">
      <c r="A5241">
        <v>5090601</v>
      </c>
      <c r="B5241">
        <v>1011501</v>
      </c>
      <c r="C5241">
        <v>201</v>
      </c>
      <c r="D5241" t="s">
        <v>1065</v>
      </c>
      <c r="E5241" t="s">
        <v>4616</v>
      </c>
      <c r="F5241" s="1">
        <v>100000237</v>
      </c>
      <c r="G5241" t="s">
        <v>3815</v>
      </c>
      <c r="H5241" s="22">
        <v>43465</v>
      </c>
      <c r="I5241">
        <v>1</v>
      </c>
      <c r="J5241" s="27">
        <f t="shared" si="118"/>
        <v>104</v>
      </c>
      <c r="K5241">
        <v>697</v>
      </c>
      <c r="L5241">
        <v>0</v>
      </c>
      <c r="M5241">
        <v>696</v>
      </c>
      <c r="N5241">
        <v>1</v>
      </c>
      <c r="O5241" s="18">
        <v>43465</v>
      </c>
      <c r="P5241" s="24">
        <v>46660</v>
      </c>
      <c r="R5241" s="12">
        <v>43465</v>
      </c>
      <c r="T5241">
        <v>24</v>
      </c>
    </row>
    <row r="5242" spans="1:20" ht="18.75" x14ac:dyDescent="0.25">
      <c r="A5242">
        <v>5090601</v>
      </c>
      <c r="B5242">
        <v>1011501</v>
      </c>
      <c r="C5242">
        <v>201</v>
      </c>
      <c r="D5242" t="s">
        <v>1065</v>
      </c>
      <c r="E5242" t="s">
        <v>4617</v>
      </c>
      <c r="F5242" s="1">
        <v>100000236</v>
      </c>
      <c r="G5242" t="s">
        <v>3815</v>
      </c>
      <c r="H5242" s="22">
        <v>43023</v>
      </c>
      <c r="I5242">
        <v>1</v>
      </c>
      <c r="J5242" s="27">
        <f t="shared" si="118"/>
        <v>119</v>
      </c>
      <c r="K5242">
        <v>194</v>
      </c>
      <c r="L5242">
        <v>3.278</v>
      </c>
      <c r="M5242">
        <v>185.04400000000001</v>
      </c>
      <c r="N5242">
        <v>8.9559999999999995</v>
      </c>
      <c r="O5242" s="18">
        <v>43023</v>
      </c>
      <c r="P5242" s="24">
        <v>46660</v>
      </c>
      <c r="R5242" s="12">
        <v>43023</v>
      </c>
      <c r="T5242">
        <v>60</v>
      </c>
    </row>
    <row r="5243" spans="1:20" ht="18.75" x14ac:dyDescent="0.25">
      <c r="A5243">
        <v>5090601</v>
      </c>
      <c r="B5243">
        <v>1011501</v>
      </c>
      <c r="C5243">
        <v>201</v>
      </c>
      <c r="D5243" t="s">
        <v>1065</v>
      </c>
      <c r="E5243" t="s">
        <v>4618</v>
      </c>
      <c r="F5243" s="1">
        <v>100006927</v>
      </c>
      <c r="G5243" t="s">
        <v>3815</v>
      </c>
      <c r="H5243" s="22">
        <v>44286</v>
      </c>
      <c r="I5243">
        <v>1</v>
      </c>
      <c r="J5243" s="27">
        <f t="shared" si="118"/>
        <v>77</v>
      </c>
      <c r="K5243">
        <v>359.9</v>
      </c>
      <c r="L5243">
        <v>10.189</v>
      </c>
      <c r="M5243">
        <v>160.393</v>
      </c>
      <c r="N5243">
        <v>199.50700000000001</v>
      </c>
      <c r="O5243" s="18">
        <v>44286</v>
      </c>
      <c r="P5243" s="24">
        <v>46660</v>
      </c>
      <c r="R5243" s="12">
        <v>44286</v>
      </c>
      <c r="T5243">
        <v>36</v>
      </c>
    </row>
    <row r="5244" spans="1:20" ht="18.75" x14ac:dyDescent="0.25">
      <c r="A5244">
        <v>5090601</v>
      </c>
      <c r="B5244">
        <v>1011501</v>
      </c>
      <c r="C5244">
        <v>201</v>
      </c>
      <c r="D5244" t="s">
        <v>1065</v>
      </c>
      <c r="E5244" t="s">
        <v>4619</v>
      </c>
      <c r="F5244" s="1">
        <v>100000187</v>
      </c>
      <c r="G5244" t="s">
        <v>3815</v>
      </c>
      <c r="H5244" s="22">
        <v>42794</v>
      </c>
      <c r="I5244">
        <v>1</v>
      </c>
      <c r="J5244" s="27">
        <f t="shared" si="118"/>
        <v>127</v>
      </c>
      <c r="K5244">
        <v>65</v>
      </c>
      <c r="L5244">
        <v>0</v>
      </c>
      <c r="M5244">
        <v>64</v>
      </c>
      <c r="N5244">
        <v>1</v>
      </c>
      <c r="O5244" s="18">
        <v>42794</v>
      </c>
      <c r="P5244" s="24">
        <v>46660</v>
      </c>
      <c r="R5244" s="12">
        <v>42794</v>
      </c>
      <c r="T5244">
        <v>1</v>
      </c>
    </row>
    <row r="5245" spans="1:20" ht="18.75" x14ac:dyDescent="0.25">
      <c r="A5245">
        <v>5090601</v>
      </c>
      <c r="B5245">
        <v>1011501</v>
      </c>
      <c r="C5245">
        <v>201</v>
      </c>
      <c r="D5245" t="s">
        <v>1065</v>
      </c>
      <c r="E5245" t="s">
        <v>4601</v>
      </c>
      <c r="F5245" s="1">
        <v>100000222</v>
      </c>
      <c r="G5245" t="s">
        <v>3815</v>
      </c>
      <c r="H5245" s="22">
        <v>42794</v>
      </c>
      <c r="I5245">
        <v>1</v>
      </c>
      <c r="J5245" s="27">
        <f t="shared" si="118"/>
        <v>127</v>
      </c>
      <c r="K5245">
        <v>850</v>
      </c>
      <c r="L5245">
        <v>0</v>
      </c>
      <c r="M5245">
        <v>849</v>
      </c>
      <c r="N5245">
        <v>1</v>
      </c>
      <c r="O5245" s="18">
        <v>42794</v>
      </c>
      <c r="P5245" s="24">
        <v>46660</v>
      </c>
      <c r="R5245" s="12">
        <v>42794</v>
      </c>
      <c r="T5245">
        <v>24</v>
      </c>
    </row>
    <row r="5246" spans="1:20" ht="18.75" x14ac:dyDescent="0.25">
      <c r="A5246">
        <v>5090601</v>
      </c>
      <c r="B5246">
        <v>1011501</v>
      </c>
      <c r="C5246">
        <v>201</v>
      </c>
      <c r="D5246" t="s">
        <v>1065</v>
      </c>
      <c r="E5246" t="s">
        <v>3414</v>
      </c>
      <c r="F5246" s="1">
        <v>100000167</v>
      </c>
      <c r="G5246" t="s">
        <v>3815</v>
      </c>
      <c r="H5246" s="22">
        <v>39680</v>
      </c>
      <c r="I5246">
        <v>1</v>
      </c>
      <c r="J5246" s="27">
        <f t="shared" si="118"/>
        <v>229</v>
      </c>
      <c r="K5246">
        <v>46</v>
      </c>
      <c r="L5246">
        <v>0</v>
      </c>
      <c r="M5246">
        <v>45</v>
      </c>
      <c r="N5246">
        <v>1</v>
      </c>
      <c r="O5246" s="18">
        <v>39680</v>
      </c>
      <c r="P5246" s="24">
        <v>46660</v>
      </c>
      <c r="R5246" s="12">
        <v>39680</v>
      </c>
      <c r="T5246">
        <v>12</v>
      </c>
    </row>
    <row r="5247" spans="1:20" ht="18.75" x14ac:dyDescent="0.25">
      <c r="A5247">
        <v>5090601</v>
      </c>
      <c r="B5247">
        <v>1011501</v>
      </c>
      <c r="C5247">
        <v>201</v>
      </c>
      <c r="D5247" t="s">
        <v>1065</v>
      </c>
      <c r="E5247" t="s">
        <v>4620</v>
      </c>
      <c r="F5247" s="1">
        <v>100000172</v>
      </c>
      <c r="G5247" t="s">
        <v>3815</v>
      </c>
      <c r="H5247" s="22">
        <v>40999</v>
      </c>
      <c r="I5247">
        <v>1</v>
      </c>
      <c r="J5247" s="27">
        <f t="shared" si="118"/>
        <v>185</v>
      </c>
      <c r="K5247">
        <v>70</v>
      </c>
      <c r="L5247">
        <v>0</v>
      </c>
      <c r="M5247">
        <v>69</v>
      </c>
      <c r="N5247">
        <v>1</v>
      </c>
      <c r="O5247" s="18">
        <v>40999</v>
      </c>
      <c r="P5247" s="24">
        <v>46660</v>
      </c>
      <c r="R5247" s="12">
        <v>40999</v>
      </c>
      <c r="T5247">
        <v>60</v>
      </c>
    </row>
    <row r="5248" spans="1:20" ht="18.75" x14ac:dyDescent="0.25">
      <c r="A5248">
        <v>5090601</v>
      </c>
      <c r="B5248">
        <v>1011501</v>
      </c>
      <c r="C5248">
        <v>201</v>
      </c>
      <c r="D5248" t="s">
        <v>1065</v>
      </c>
      <c r="E5248" t="s">
        <v>3409</v>
      </c>
      <c r="F5248" s="1">
        <v>100000169</v>
      </c>
      <c r="G5248" t="s">
        <v>3815</v>
      </c>
      <c r="H5248" s="22">
        <v>42718</v>
      </c>
      <c r="I5248">
        <v>1</v>
      </c>
      <c r="J5248" s="27">
        <f t="shared" si="118"/>
        <v>129</v>
      </c>
      <c r="K5248">
        <v>63</v>
      </c>
      <c r="L5248">
        <v>0</v>
      </c>
      <c r="M5248">
        <v>62</v>
      </c>
      <c r="N5248">
        <v>1</v>
      </c>
      <c r="O5248" s="18">
        <v>42718</v>
      </c>
      <c r="P5248" s="24">
        <v>46660</v>
      </c>
      <c r="R5248" s="12">
        <v>42718</v>
      </c>
      <c r="T5248">
        <v>60</v>
      </c>
    </row>
    <row r="5249" spans="1:20" ht="18.75" x14ac:dyDescent="0.25">
      <c r="A5249">
        <v>5090601</v>
      </c>
      <c r="B5249">
        <v>1011501</v>
      </c>
      <c r="C5249">
        <v>201</v>
      </c>
      <c r="D5249" t="s">
        <v>1065</v>
      </c>
      <c r="E5249" t="s">
        <v>3409</v>
      </c>
      <c r="F5249" s="1">
        <v>100000171</v>
      </c>
      <c r="G5249" t="s">
        <v>3815</v>
      </c>
      <c r="H5249" s="22">
        <v>42718</v>
      </c>
      <c r="I5249">
        <v>1</v>
      </c>
      <c r="J5249" s="27">
        <f t="shared" si="118"/>
        <v>129</v>
      </c>
      <c r="K5249">
        <v>63</v>
      </c>
      <c r="L5249">
        <v>0</v>
      </c>
      <c r="M5249">
        <v>62</v>
      </c>
      <c r="N5249">
        <v>1</v>
      </c>
      <c r="O5249" s="18">
        <v>42718</v>
      </c>
      <c r="P5249" s="24">
        <v>46660</v>
      </c>
      <c r="R5249" s="12">
        <v>42718</v>
      </c>
      <c r="T5249">
        <v>60</v>
      </c>
    </row>
    <row r="5250" spans="1:20" ht="18.75" x14ac:dyDescent="0.25">
      <c r="A5250">
        <v>5090601</v>
      </c>
      <c r="B5250">
        <v>1011501</v>
      </c>
      <c r="C5250">
        <v>201</v>
      </c>
      <c r="D5250" t="s">
        <v>1065</v>
      </c>
      <c r="E5250" t="s">
        <v>3409</v>
      </c>
      <c r="F5250" s="1">
        <v>100000175</v>
      </c>
      <c r="G5250" t="s">
        <v>3815</v>
      </c>
      <c r="H5250" s="22">
        <v>42718</v>
      </c>
      <c r="I5250">
        <v>1</v>
      </c>
      <c r="J5250" s="27">
        <f t="shared" si="118"/>
        <v>129</v>
      </c>
      <c r="K5250">
        <v>63</v>
      </c>
      <c r="L5250">
        <v>0</v>
      </c>
      <c r="M5250">
        <v>62</v>
      </c>
      <c r="N5250">
        <v>1</v>
      </c>
      <c r="O5250" s="18">
        <v>42718</v>
      </c>
      <c r="P5250" s="24">
        <v>46660</v>
      </c>
      <c r="R5250" s="12">
        <v>42718</v>
      </c>
      <c r="T5250">
        <v>60</v>
      </c>
    </row>
    <row r="5251" spans="1:20" ht="18.75" x14ac:dyDescent="0.25">
      <c r="A5251">
        <v>5090601</v>
      </c>
      <c r="B5251">
        <v>1011501</v>
      </c>
      <c r="C5251">
        <v>201</v>
      </c>
      <c r="D5251" t="s">
        <v>1065</v>
      </c>
      <c r="E5251" t="s">
        <v>3409</v>
      </c>
      <c r="F5251" s="1">
        <v>100000176</v>
      </c>
      <c r="G5251" t="s">
        <v>3815</v>
      </c>
      <c r="H5251" s="22">
        <v>42718</v>
      </c>
      <c r="I5251">
        <v>2</v>
      </c>
      <c r="J5251" s="27">
        <f t="shared" ref="J5251:J5314" si="119">DATEDIF(H5251,P5251,"m")</f>
        <v>129</v>
      </c>
      <c r="K5251">
        <v>126</v>
      </c>
      <c r="L5251">
        <v>0</v>
      </c>
      <c r="M5251">
        <v>125</v>
      </c>
      <c r="N5251">
        <v>1</v>
      </c>
      <c r="O5251" s="18">
        <v>42718</v>
      </c>
      <c r="P5251" s="24">
        <v>46660</v>
      </c>
      <c r="R5251" s="12">
        <v>42718</v>
      </c>
      <c r="T5251">
        <v>60</v>
      </c>
    </row>
    <row r="5252" spans="1:20" ht="18.75" x14ac:dyDescent="0.25">
      <c r="A5252">
        <v>5090601</v>
      </c>
      <c r="B5252">
        <v>1011501</v>
      </c>
      <c r="C5252">
        <v>201</v>
      </c>
      <c r="D5252" t="s">
        <v>1065</v>
      </c>
      <c r="E5252" t="s">
        <v>4621</v>
      </c>
      <c r="F5252" s="1">
        <v>100000170</v>
      </c>
      <c r="G5252" t="s">
        <v>3815</v>
      </c>
      <c r="H5252" s="22">
        <v>42718</v>
      </c>
      <c r="I5252">
        <v>1</v>
      </c>
      <c r="J5252" s="27">
        <f t="shared" si="119"/>
        <v>129</v>
      </c>
      <c r="K5252">
        <v>40</v>
      </c>
      <c r="L5252">
        <v>0</v>
      </c>
      <c r="M5252">
        <v>39</v>
      </c>
      <c r="N5252">
        <v>1</v>
      </c>
      <c r="O5252" s="18">
        <v>42718</v>
      </c>
      <c r="P5252" s="24">
        <v>46660</v>
      </c>
      <c r="R5252" s="12">
        <v>42718</v>
      </c>
      <c r="T5252">
        <v>60</v>
      </c>
    </row>
    <row r="5253" spans="1:20" ht="18.75" x14ac:dyDescent="0.25">
      <c r="A5253">
        <v>5090601</v>
      </c>
      <c r="B5253">
        <v>1011501</v>
      </c>
      <c r="C5253">
        <v>201</v>
      </c>
      <c r="D5253" t="s">
        <v>1065</v>
      </c>
      <c r="E5253" t="s">
        <v>4622</v>
      </c>
      <c r="F5253" s="1">
        <v>100000221</v>
      </c>
      <c r="G5253" t="s">
        <v>3815</v>
      </c>
      <c r="H5253" s="22">
        <v>42671</v>
      </c>
      <c r="I5253">
        <v>1</v>
      </c>
      <c r="J5253" s="27">
        <f t="shared" si="119"/>
        <v>131</v>
      </c>
      <c r="K5253">
        <v>950</v>
      </c>
      <c r="L5253">
        <v>0</v>
      </c>
      <c r="M5253">
        <v>949</v>
      </c>
      <c r="N5253">
        <v>1</v>
      </c>
      <c r="O5253" s="18">
        <v>42671</v>
      </c>
      <c r="P5253" s="24">
        <v>46660</v>
      </c>
      <c r="R5253" s="12">
        <v>42671</v>
      </c>
      <c r="T5253">
        <v>24</v>
      </c>
    </row>
    <row r="5254" spans="1:20" ht="18.75" x14ac:dyDescent="0.25">
      <c r="A5254">
        <v>5090601</v>
      </c>
      <c r="B5254">
        <v>1011501</v>
      </c>
      <c r="C5254">
        <v>201</v>
      </c>
      <c r="D5254" t="s">
        <v>1065</v>
      </c>
      <c r="E5254" t="s">
        <v>4623</v>
      </c>
      <c r="F5254" s="1">
        <v>100000210</v>
      </c>
      <c r="G5254" t="s">
        <v>3815</v>
      </c>
      <c r="H5254" s="22">
        <v>42460</v>
      </c>
      <c r="I5254">
        <v>1</v>
      </c>
      <c r="J5254" s="27">
        <f t="shared" si="119"/>
        <v>137</v>
      </c>
      <c r="K5254">
        <v>123</v>
      </c>
      <c r="L5254">
        <v>0</v>
      </c>
      <c r="M5254">
        <v>122</v>
      </c>
      <c r="N5254">
        <v>1</v>
      </c>
      <c r="O5254" s="18">
        <v>42460</v>
      </c>
      <c r="P5254" s="24">
        <v>46660</v>
      </c>
      <c r="R5254" s="12">
        <v>42460</v>
      </c>
      <c r="T5254">
        <v>24</v>
      </c>
    </row>
    <row r="5255" spans="1:20" ht="18.75" x14ac:dyDescent="0.25">
      <c r="A5255">
        <v>5090601</v>
      </c>
      <c r="B5255">
        <v>1011501</v>
      </c>
      <c r="C5255">
        <v>201</v>
      </c>
      <c r="D5255" t="s">
        <v>1065</v>
      </c>
      <c r="E5255" t="s">
        <v>4624</v>
      </c>
      <c r="F5255" s="1">
        <v>100000185</v>
      </c>
      <c r="G5255" t="s">
        <v>3815</v>
      </c>
      <c r="H5255" s="22">
        <v>42460</v>
      </c>
      <c r="I5255">
        <v>1</v>
      </c>
      <c r="J5255" s="27">
        <f t="shared" si="119"/>
        <v>137</v>
      </c>
      <c r="K5255">
        <v>27</v>
      </c>
      <c r="L5255">
        <v>0</v>
      </c>
      <c r="M5255">
        <v>26</v>
      </c>
      <c r="N5255">
        <v>1</v>
      </c>
      <c r="O5255" s="18">
        <v>42460</v>
      </c>
      <c r="P5255" s="24">
        <v>46660</v>
      </c>
      <c r="R5255" s="12">
        <v>42460</v>
      </c>
      <c r="T5255">
        <v>1</v>
      </c>
    </row>
    <row r="5256" spans="1:20" ht="18.75" x14ac:dyDescent="0.25">
      <c r="A5256">
        <v>5090601</v>
      </c>
      <c r="B5256">
        <v>1011501</v>
      </c>
      <c r="C5256">
        <v>201</v>
      </c>
      <c r="D5256" t="s">
        <v>1065</v>
      </c>
      <c r="E5256" t="s">
        <v>4625</v>
      </c>
      <c r="F5256" s="1">
        <v>100000215</v>
      </c>
      <c r="G5256" t="s">
        <v>3815</v>
      </c>
      <c r="H5256" s="22">
        <v>43097</v>
      </c>
      <c r="I5256">
        <v>1</v>
      </c>
      <c r="J5256" s="27">
        <f t="shared" si="119"/>
        <v>117</v>
      </c>
      <c r="K5256">
        <v>2670</v>
      </c>
      <c r="L5256">
        <v>45.335999999999999</v>
      </c>
      <c r="M5256">
        <v>2450.7719999999999</v>
      </c>
      <c r="N5256">
        <v>219.22800000000001</v>
      </c>
      <c r="O5256" s="18">
        <v>43097</v>
      </c>
      <c r="P5256" s="24">
        <v>46660</v>
      </c>
      <c r="R5256" s="12">
        <v>43097</v>
      </c>
      <c r="T5256">
        <v>60</v>
      </c>
    </row>
    <row r="5257" spans="1:20" ht="18.75" x14ac:dyDescent="0.25">
      <c r="A5257">
        <v>5090601</v>
      </c>
      <c r="B5257">
        <v>1011501</v>
      </c>
      <c r="C5257">
        <v>201</v>
      </c>
      <c r="D5257" t="s">
        <v>1065</v>
      </c>
      <c r="E5257" t="s">
        <v>4626</v>
      </c>
      <c r="F5257" s="1">
        <v>100000217</v>
      </c>
      <c r="G5257" t="s">
        <v>3815</v>
      </c>
      <c r="H5257" s="22">
        <v>43097</v>
      </c>
      <c r="I5257">
        <v>1</v>
      </c>
      <c r="J5257" s="27">
        <f t="shared" si="119"/>
        <v>117</v>
      </c>
      <c r="K5257">
        <v>2670</v>
      </c>
      <c r="L5257">
        <v>45.335999999999999</v>
      </c>
      <c r="M5257">
        <v>2450.7719999999999</v>
      </c>
      <c r="N5257">
        <v>219.22800000000001</v>
      </c>
      <c r="O5257" s="18">
        <v>43097</v>
      </c>
      <c r="P5257" s="24">
        <v>46660</v>
      </c>
      <c r="R5257" s="12">
        <v>43097</v>
      </c>
      <c r="T5257">
        <v>60</v>
      </c>
    </row>
    <row r="5258" spans="1:20" ht="18.75" x14ac:dyDescent="0.25">
      <c r="A5258">
        <v>5090601</v>
      </c>
      <c r="B5258">
        <v>1011501</v>
      </c>
      <c r="C5258">
        <v>201</v>
      </c>
      <c r="D5258" t="s">
        <v>1065</v>
      </c>
      <c r="E5258" t="s">
        <v>4627</v>
      </c>
      <c r="F5258" s="1">
        <v>100000204</v>
      </c>
      <c r="G5258" t="s">
        <v>3815</v>
      </c>
      <c r="H5258" s="22">
        <v>42582</v>
      </c>
      <c r="I5258">
        <v>1</v>
      </c>
      <c r="J5258" s="27">
        <f t="shared" si="119"/>
        <v>133</v>
      </c>
      <c r="K5258">
        <v>640</v>
      </c>
      <c r="L5258">
        <v>0</v>
      </c>
      <c r="M5258">
        <v>639</v>
      </c>
      <c r="N5258">
        <v>1</v>
      </c>
      <c r="O5258" s="18">
        <v>42582</v>
      </c>
      <c r="P5258" s="24">
        <v>46660</v>
      </c>
      <c r="R5258" s="12">
        <v>42582</v>
      </c>
      <c r="T5258">
        <v>24</v>
      </c>
    </row>
    <row r="5259" spans="1:20" ht="18.75" x14ac:dyDescent="0.25">
      <c r="A5259">
        <v>5090601</v>
      </c>
      <c r="B5259">
        <v>1011501</v>
      </c>
      <c r="C5259">
        <v>201</v>
      </c>
      <c r="D5259" t="s">
        <v>1065</v>
      </c>
      <c r="E5259" t="s">
        <v>4628</v>
      </c>
      <c r="F5259" s="1">
        <v>100000212</v>
      </c>
      <c r="G5259" t="s">
        <v>3815</v>
      </c>
      <c r="H5259" s="22">
        <v>42460</v>
      </c>
      <c r="I5259">
        <v>1</v>
      </c>
      <c r="J5259" s="27">
        <f t="shared" si="119"/>
        <v>137</v>
      </c>
      <c r="K5259">
        <v>450</v>
      </c>
      <c r="L5259">
        <v>0</v>
      </c>
      <c r="M5259">
        <v>449</v>
      </c>
      <c r="N5259">
        <v>1</v>
      </c>
      <c r="O5259" s="18">
        <v>42460</v>
      </c>
      <c r="P5259" s="24">
        <v>46660</v>
      </c>
      <c r="R5259" s="12">
        <v>42460</v>
      </c>
      <c r="T5259">
        <v>60</v>
      </c>
    </row>
    <row r="5260" spans="1:20" ht="18.75" x14ac:dyDescent="0.25">
      <c r="A5260">
        <v>5090601</v>
      </c>
      <c r="B5260">
        <v>1011501</v>
      </c>
      <c r="C5260">
        <v>201</v>
      </c>
      <c r="D5260" t="s">
        <v>1065</v>
      </c>
      <c r="E5260" t="s">
        <v>4629</v>
      </c>
      <c r="F5260" s="1">
        <v>100000141</v>
      </c>
      <c r="G5260" t="s">
        <v>3815</v>
      </c>
      <c r="H5260" s="22">
        <v>40968</v>
      </c>
      <c r="I5260">
        <v>1</v>
      </c>
      <c r="J5260" s="27">
        <f t="shared" si="119"/>
        <v>187</v>
      </c>
      <c r="K5260">
        <v>1550</v>
      </c>
      <c r="L5260">
        <v>0</v>
      </c>
      <c r="M5260">
        <v>1549</v>
      </c>
      <c r="N5260">
        <v>1</v>
      </c>
      <c r="O5260" s="18">
        <v>40968</v>
      </c>
      <c r="P5260" s="24">
        <v>46660</v>
      </c>
      <c r="R5260" s="12">
        <v>40968</v>
      </c>
      <c r="T5260">
        <v>48</v>
      </c>
    </row>
    <row r="5261" spans="1:20" ht="18.75" x14ac:dyDescent="0.25">
      <c r="A5261">
        <v>5090601</v>
      </c>
      <c r="B5261">
        <v>1011501</v>
      </c>
      <c r="C5261">
        <v>201</v>
      </c>
      <c r="D5261" t="s">
        <v>1065</v>
      </c>
      <c r="E5261" t="s">
        <v>4630</v>
      </c>
      <c r="F5261" s="1">
        <v>100000194</v>
      </c>
      <c r="G5261" t="s">
        <v>3815</v>
      </c>
      <c r="H5261" s="22">
        <v>42124</v>
      </c>
      <c r="I5261">
        <v>3</v>
      </c>
      <c r="J5261" s="27">
        <f t="shared" si="119"/>
        <v>149</v>
      </c>
      <c r="K5261">
        <v>105</v>
      </c>
      <c r="L5261">
        <v>0</v>
      </c>
      <c r="M5261">
        <v>104</v>
      </c>
      <c r="N5261">
        <v>1</v>
      </c>
      <c r="O5261" s="18">
        <v>42124</v>
      </c>
      <c r="P5261" s="24">
        <v>46660</v>
      </c>
      <c r="R5261" s="12">
        <v>42124</v>
      </c>
      <c r="T5261">
        <v>24</v>
      </c>
    </row>
    <row r="5262" spans="1:20" ht="18.75" x14ac:dyDescent="0.25">
      <c r="A5262">
        <v>5090601</v>
      </c>
      <c r="B5262">
        <v>1011501</v>
      </c>
      <c r="C5262">
        <v>201</v>
      </c>
      <c r="D5262" t="s">
        <v>1065</v>
      </c>
      <c r="E5262" t="s">
        <v>4630</v>
      </c>
      <c r="F5262" s="1">
        <v>100000197</v>
      </c>
      <c r="G5262" t="s">
        <v>3815</v>
      </c>
      <c r="H5262" s="22">
        <v>42308</v>
      </c>
      <c r="I5262">
        <v>1</v>
      </c>
      <c r="J5262" s="27">
        <f t="shared" si="119"/>
        <v>142</v>
      </c>
      <c r="K5262">
        <v>35</v>
      </c>
      <c r="L5262">
        <v>0</v>
      </c>
      <c r="M5262">
        <v>34</v>
      </c>
      <c r="N5262">
        <v>1</v>
      </c>
      <c r="O5262" s="18">
        <v>42308</v>
      </c>
      <c r="P5262" s="24">
        <v>46660</v>
      </c>
      <c r="R5262" s="12">
        <v>42308</v>
      </c>
      <c r="T5262">
        <v>1</v>
      </c>
    </row>
    <row r="5263" spans="1:20" ht="18.75" x14ac:dyDescent="0.25">
      <c r="A5263">
        <v>5090601</v>
      </c>
      <c r="B5263">
        <v>1011501</v>
      </c>
      <c r="C5263">
        <v>201</v>
      </c>
      <c r="D5263" t="s">
        <v>1065</v>
      </c>
      <c r="E5263" t="s">
        <v>4630</v>
      </c>
      <c r="F5263" s="1">
        <v>100000199</v>
      </c>
      <c r="G5263" t="s">
        <v>3815</v>
      </c>
      <c r="H5263" s="22">
        <v>42338</v>
      </c>
      <c r="I5263">
        <v>1</v>
      </c>
      <c r="J5263" s="27">
        <f t="shared" si="119"/>
        <v>142</v>
      </c>
      <c r="K5263">
        <v>35</v>
      </c>
      <c r="L5263">
        <v>0</v>
      </c>
      <c r="M5263">
        <v>34</v>
      </c>
      <c r="N5263">
        <v>1</v>
      </c>
      <c r="O5263" s="18">
        <v>42338</v>
      </c>
      <c r="P5263" s="24">
        <v>46660</v>
      </c>
      <c r="R5263" s="12">
        <v>42338</v>
      </c>
      <c r="T5263">
        <v>1</v>
      </c>
    </row>
    <row r="5264" spans="1:20" ht="18.75" x14ac:dyDescent="0.25">
      <c r="A5264">
        <v>5090601</v>
      </c>
      <c r="B5264">
        <v>1011501</v>
      </c>
      <c r="C5264">
        <v>201</v>
      </c>
      <c r="D5264" t="s">
        <v>1065</v>
      </c>
      <c r="E5264" t="s">
        <v>4631</v>
      </c>
      <c r="F5264" s="1">
        <v>100000224</v>
      </c>
      <c r="G5264" t="s">
        <v>3815</v>
      </c>
      <c r="H5264" s="22">
        <v>43359</v>
      </c>
      <c r="I5264">
        <v>1</v>
      </c>
      <c r="J5264" s="27">
        <f t="shared" si="119"/>
        <v>108</v>
      </c>
      <c r="K5264">
        <v>45</v>
      </c>
      <c r="L5264">
        <v>0</v>
      </c>
      <c r="M5264">
        <v>44</v>
      </c>
      <c r="N5264">
        <v>1</v>
      </c>
      <c r="O5264" s="18">
        <v>43359</v>
      </c>
      <c r="P5264" s="24">
        <v>46660</v>
      </c>
      <c r="R5264" s="12">
        <v>43359</v>
      </c>
      <c r="T5264">
        <v>1</v>
      </c>
    </row>
    <row r="5265" spans="1:20" ht="18.75" x14ac:dyDescent="0.25">
      <c r="A5265">
        <v>5090601</v>
      </c>
      <c r="B5265">
        <v>1011501</v>
      </c>
      <c r="C5265">
        <v>201</v>
      </c>
      <c r="D5265" t="s">
        <v>1065</v>
      </c>
      <c r="E5265" t="s">
        <v>4632</v>
      </c>
      <c r="F5265" s="1">
        <v>100000220</v>
      </c>
      <c r="G5265" t="s">
        <v>3815</v>
      </c>
      <c r="H5265" s="22">
        <v>42521</v>
      </c>
      <c r="I5265">
        <v>1</v>
      </c>
      <c r="J5265" s="27">
        <f t="shared" si="119"/>
        <v>135</v>
      </c>
      <c r="K5265">
        <v>90</v>
      </c>
      <c r="L5265">
        <v>0</v>
      </c>
      <c r="M5265">
        <v>89</v>
      </c>
      <c r="N5265">
        <v>1</v>
      </c>
      <c r="O5265" s="18">
        <v>42521</v>
      </c>
      <c r="P5265" s="24">
        <v>46660</v>
      </c>
      <c r="R5265" s="12">
        <v>42521</v>
      </c>
      <c r="T5265">
        <v>1</v>
      </c>
    </row>
    <row r="5266" spans="1:20" ht="18.75" x14ac:dyDescent="0.25">
      <c r="A5266">
        <v>5090601</v>
      </c>
      <c r="B5266">
        <v>1011501</v>
      </c>
      <c r="C5266">
        <v>201</v>
      </c>
      <c r="D5266" t="s">
        <v>1065</v>
      </c>
      <c r="E5266" t="s">
        <v>4386</v>
      </c>
      <c r="F5266" s="1">
        <v>100000182</v>
      </c>
      <c r="G5266" t="s">
        <v>3815</v>
      </c>
      <c r="H5266" s="22">
        <v>42169</v>
      </c>
      <c r="I5266">
        <v>1</v>
      </c>
      <c r="J5266" s="27">
        <f t="shared" si="119"/>
        <v>147</v>
      </c>
      <c r="K5266">
        <v>30</v>
      </c>
      <c r="L5266">
        <v>0</v>
      </c>
      <c r="M5266">
        <v>29</v>
      </c>
      <c r="N5266">
        <v>1</v>
      </c>
      <c r="O5266" s="18">
        <v>42169</v>
      </c>
      <c r="P5266" s="24">
        <v>46660</v>
      </c>
      <c r="R5266" s="12">
        <v>42169</v>
      </c>
      <c r="T5266">
        <v>24</v>
      </c>
    </row>
    <row r="5267" spans="1:20" ht="18.75" x14ac:dyDescent="0.25">
      <c r="A5267">
        <v>5090601</v>
      </c>
      <c r="B5267">
        <v>1011501</v>
      </c>
      <c r="C5267">
        <v>201</v>
      </c>
      <c r="D5267" t="s">
        <v>1065</v>
      </c>
      <c r="E5267" t="s">
        <v>4633</v>
      </c>
      <c r="F5267" s="1">
        <v>100000186</v>
      </c>
      <c r="G5267" t="s">
        <v>3815</v>
      </c>
      <c r="H5267" s="22">
        <v>42724</v>
      </c>
      <c r="I5267">
        <v>1</v>
      </c>
      <c r="J5267" s="27">
        <f t="shared" si="119"/>
        <v>129</v>
      </c>
      <c r="K5267">
        <v>110</v>
      </c>
      <c r="L5267">
        <v>0</v>
      </c>
      <c r="M5267">
        <v>109</v>
      </c>
      <c r="N5267">
        <v>1</v>
      </c>
      <c r="O5267" s="18">
        <v>42724</v>
      </c>
      <c r="P5267" s="24">
        <v>46660</v>
      </c>
      <c r="R5267" s="12">
        <v>42724</v>
      </c>
      <c r="T5267">
        <v>24</v>
      </c>
    </row>
    <row r="5268" spans="1:20" ht="18.75" x14ac:dyDescent="0.25">
      <c r="A5268">
        <v>5090601</v>
      </c>
      <c r="B5268">
        <v>1011501</v>
      </c>
      <c r="C5268">
        <v>201</v>
      </c>
      <c r="D5268" t="s">
        <v>1065</v>
      </c>
      <c r="E5268" t="s">
        <v>4634</v>
      </c>
      <c r="F5268" s="1">
        <v>100000188</v>
      </c>
      <c r="G5268" t="s">
        <v>3815</v>
      </c>
      <c r="H5268" s="22">
        <v>43008</v>
      </c>
      <c r="I5268">
        <v>1</v>
      </c>
      <c r="J5268" s="27">
        <f t="shared" si="119"/>
        <v>120</v>
      </c>
      <c r="K5268">
        <v>0</v>
      </c>
      <c r="L5268">
        <v>0</v>
      </c>
      <c r="M5268">
        <v>0</v>
      </c>
      <c r="N5268">
        <v>0</v>
      </c>
      <c r="O5268" s="18">
        <v>43008</v>
      </c>
      <c r="P5268" s="24">
        <v>46660</v>
      </c>
      <c r="R5268" s="12">
        <v>43008</v>
      </c>
      <c r="T5268">
        <v>24</v>
      </c>
    </row>
    <row r="5269" spans="1:20" ht="18.75" x14ac:dyDescent="0.25">
      <c r="A5269">
        <v>5090601</v>
      </c>
      <c r="B5269">
        <v>1011501</v>
      </c>
      <c r="C5269">
        <v>201</v>
      </c>
      <c r="D5269" t="s">
        <v>1065</v>
      </c>
      <c r="E5269" t="s">
        <v>4635</v>
      </c>
      <c r="F5269" s="1">
        <v>100006934</v>
      </c>
      <c r="G5269" t="s">
        <v>3815</v>
      </c>
      <c r="H5269" s="22">
        <v>44316</v>
      </c>
      <c r="I5269">
        <v>1</v>
      </c>
      <c r="J5269" s="27">
        <f t="shared" si="119"/>
        <v>77</v>
      </c>
      <c r="K5269">
        <v>0</v>
      </c>
      <c r="L5269">
        <v>0</v>
      </c>
      <c r="M5269">
        <v>0</v>
      </c>
      <c r="N5269">
        <v>0</v>
      </c>
      <c r="O5269" s="18">
        <v>44316</v>
      </c>
      <c r="P5269" s="24">
        <v>46660</v>
      </c>
      <c r="R5269" s="12">
        <v>44316</v>
      </c>
      <c r="T5269">
        <v>36</v>
      </c>
    </row>
    <row r="5270" spans="1:20" ht="18.75" x14ac:dyDescent="0.25">
      <c r="A5270">
        <v>5090601</v>
      </c>
      <c r="B5270">
        <v>1011501</v>
      </c>
      <c r="C5270">
        <v>201</v>
      </c>
      <c r="D5270" t="s">
        <v>1065</v>
      </c>
      <c r="E5270" t="s">
        <v>4636</v>
      </c>
      <c r="F5270" s="1">
        <v>100000193</v>
      </c>
      <c r="G5270" t="s">
        <v>3815</v>
      </c>
      <c r="H5270" s="22">
        <v>41882</v>
      </c>
      <c r="I5270">
        <v>1</v>
      </c>
      <c r="J5270" s="27">
        <f t="shared" si="119"/>
        <v>156</v>
      </c>
      <c r="K5270">
        <v>235</v>
      </c>
      <c r="L5270">
        <v>0</v>
      </c>
      <c r="M5270">
        <v>234</v>
      </c>
      <c r="N5270">
        <v>1</v>
      </c>
      <c r="O5270" s="18">
        <v>41882</v>
      </c>
      <c r="P5270" s="24">
        <v>46660</v>
      </c>
      <c r="R5270" s="12">
        <v>41882</v>
      </c>
      <c r="T5270">
        <v>24</v>
      </c>
    </row>
    <row r="5271" spans="1:20" ht="18.75" x14ac:dyDescent="0.25">
      <c r="A5271">
        <v>5090601</v>
      </c>
      <c r="B5271">
        <v>1011501</v>
      </c>
      <c r="C5271">
        <v>201</v>
      </c>
      <c r="D5271" t="s">
        <v>1065</v>
      </c>
      <c r="E5271" t="s">
        <v>4637</v>
      </c>
      <c r="F5271" s="1">
        <v>100000191</v>
      </c>
      <c r="G5271" t="s">
        <v>3815</v>
      </c>
      <c r="H5271" s="22">
        <v>42247</v>
      </c>
      <c r="I5271">
        <v>1</v>
      </c>
      <c r="J5271" s="27">
        <f t="shared" si="119"/>
        <v>144</v>
      </c>
      <c r="K5271">
        <v>319.89999999999998</v>
      </c>
      <c r="L5271">
        <v>0</v>
      </c>
      <c r="M5271">
        <v>318.89999999999998</v>
      </c>
      <c r="N5271">
        <v>1</v>
      </c>
      <c r="O5271" s="18">
        <v>42247</v>
      </c>
      <c r="P5271" s="24">
        <v>46660</v>
      </c>
      <c r="R5271" s="12">
        <v>42247</v>
      </c>
      <c r="T5271">
        <v>24</v>
      </c>
    </row>
    <row r="5272" spans="1:20" ht="18.75" x14ac:dyDescent="0.25">
      <c r="A5272">
        <v>5090601</v>
      </c>
      <c r="B5272">
        <v>1011501</v>
      </c>
      <c r="C5272">
        <v>201</v>
      </c>
      <c r="D5272" t="s">
        <v>1065</v>
      </c>
      <c r="E5272" t="s">
        <v>4410</v>
      </c>
      <c r="F5272" s="1">
        <v>100000195</v>
      </c>
      <c r="G5272" t="s">
        <v>3815</v>
      </c>
      <c r="H5272" s="22">
        <v>42124</v>
      </c>
      <c r="I5272">
        <v>3</v>
      </c>
      <c r="J5272" s="27">
        <f t="shared" si="119"/>
        <v>149</v>
      </c>
      <c r="K5272">
        <v>705</v>
      </c>
      <c r="L5272">
        <v>0</v>
      </c>
      <c r="M5272">
        <v>704</v>
      </c>
      <c r="N5272">
        <v>1</v>
      </c>
      <c r="O5272" s="18">
        <v>42124</v>
      </c>
      <c r="P5272" s="24">
        <v>46660</v>
      </c>
      <c r="R5272" s="12">
        <v>42124</v>
      </c>
      <c r="T5272">
        <v>24</v>
      </c>
    </row>
    <row r="5273" spans="1:20" ht="18.75" x14ac:dyDescent="0.25">
      <c r="A5273">
        <v>5090601</v>
      </c>
      <c r="B5273">
        <v>1011501</v>
      </c>
      <c r="C5273">
        <v>201</v>
      </c>
      <c r="D5273" t="s">
        <v>1065</v>
      </c>
      <c r="E5273" t="s">
        <v>4414</v>
      </c>
      <c r="F5273" s="1">
        <v>100000196</v>
      </c>
      <c r="G5273" t="s">
        <v>3815</v>
      </c>
      <c r="H5273" s="22">
        <v>42169</v>
      </c>
      <c r="I5273">
        <v>1</v>
      </c>
      <c r="J5273" s="27">
        <f t="shared" si="119"/>
        <v>147</v>
      </c>
      <c r="K5273">
        <v>240</v>
      </c>
      <c r="L5273">
        <v>0</v>
      </c>
      <c r="M5273">
        <v>239</v>
      </c>
      <c r="N5273">
        <v>1</v>
      </c>
      <c r="O5273" s="18">
        <v>42169</v>
      </c>
      <c r="P5273" s="24">
        <v>46660</v>
      </c>
      <c r="R5273" s="12">
        <v>42169</v>
      </c>
      <c r="T5273">
        <v>24</v>
      </c>
    </row>
    <row r="5274" spans="1:20" ht="18.75" x14ac:dyDescent="0.25">
      <c r="A5274">
        <v>5090601</v>
      </c>
      <c r="B5274">
        <v>1011501</v>
      </c>
      <c r="C5274">
        <v>201</v>
      </c>
      <c r="D5274" t="s">
        <v>1065</v>
      </c>
      <c r="E5274" t="s">
        <v>4638</v>
      </c>
      <c r="F5274" s="1">
        <v>100006932</v>
      </c>
      <c r="G5274" t="s">
        <v>3815</v>
      </c>
      <c r="H5274" s="22">
        <v>44316</v>
      </c>
      <c r="I5274">
        <v>1</v>
      </c>
      <c r="J5274" s="27">
        <f t="shared" si="119"/>
        <v>77</v>
      </c>
      <c r="K5274">
        <v>268.75</v>
      </c>
      <c r="L5274">
        <v>7.6079999999999997</v>
      </c>
      <c r="M5274">
        <v>112.40600000000001</v>
      </c>
      <c r="N5274">
        <v>156.34399999999999</v>
      </c>
      <c r="O5274" s="18">
        <v>44316</v>
      </c>
      <c r="P5274" s="24">
        <v>46660</v>
      </c>
      <c r="R5274" s="12">
        <v>44316</v>
      </c>
      <c r="T5274">
        <v>36</v>
      </c>
    </row>
    <row r="5275" spans="1:20" ht="18.75" x14ac:dyDescent="0.25">
      <c r="A5275">
        <v>5090601</v>
      </c>
      <c r="B5275">
        <v>1011501</v>
      </c>
      <c r="C5275">
        <v>201</v>
      </c>
      <c r="D5275" t="s">
        <v>1065</v>
      </c>
      <c r="E5275" t="s">
        <v>4639</v>
      </c>
      <c r="F5275" s="1">
        <v>100000202</v>
      </c>
      <c r="G5275" t="s">
        <v>3815</v>
      </c>
      <c r="H5275" s="22">
        <v>42521</v>
      </c>
      <c r="I5275">
        <v>1</v>
      </c>
      <c r="J5275" s="27">
        <f t="shared" si="119"/>
        <v>135</v>
      </c>
      <c r="K5275">
        <v>238</v>
      </c>
      <c r="L5275">
        <v>0</v>
      </c>
      <c r="M5275">
        <v>237</v>
      </c>
      <c r="N5275">
        <v>1</v>
      </c>
      <c r="O5275" s="18">
        <v>42521</v>
      </c>
      <c r="P5275" s="24">
        <v>46660</v>
      </c>
      <c r="R5275" s="12">
        <v>42521</v>
      </c>
      <c r="T5275">
        <v>24</v>
      </c>
    </row>
    <row r="5276" spans="1:20" ht="18.75" x14ac:dyDescent="0.25">
      <c r="A5276">
        <v>5090601</v>
      </c>
      <c r="B5276">
        <v>1011501</v>
      </c>
      <c r="C5276">
        <v>201</v>
      </c>
      <c r="D5276" t="s">
        <v>1065</v>
      </c>
      <c r="E5276" t="s">
        <v>4640</v>
      </c>
      <c r="F5276" s="1">
        <v>100006933</v>
      </c>
      <c r="G5276" t="s">
        <v>3815</v>
      </c>
      <c r="H5276" s="22">
        <v>44316</v>
      </c>
      <c r="I5276">
        <v>1</v>
      </c>
      <c r="J5276" s="27">
        <f t="shared" si="119"/>
        <v>77</v>
      </c>
      <c r="K5276">
        <v>73.75</v>
      </c>
      <c r="L5276">
        <v>2.0880000000000001</v>
      </c>
      <c r="M5276">
        <v>30.847999999999999</v>
      </c>
      <c r="N5276">
        <v>42.902000000000001</v>
      </c>
      <c r="O5276" s="18">
        <v>44316</v>
      </c>
      <c r="P5276" s="24">
        <v>46660</v>
      </c>
      <c r="R5276" s="12">
        <v>44316</v>
      </c>
      <c r="T5276">
        <v>36</v>
      </c>
    </row>
    <row r="5277" spans="1:20" ht="18.75" x14ac:dyDescent="0.25">
      <c r="A5277">
        <v>5090601</v>
      </c>
      <c r="B5277">
        <v>1011501</v>
      </c>
      <c r="C5277">
        <v>201</v>
      </c>
      <c r="D5277" t="s">
        <v>1065</v>
      </c>
      <c r="E5277" t="s">
        <v>4641</v>
      </c>
      <c r="F5277" s="1">
        <v>100002842</v>
      </c>
      <c r="G5277" t="s">
        <v>3815</v>
      </c>
      <c r="H5277" s="22">
        <v>43464</v>
      </c>
      <c r="I5277">
        <v>1</v>
      </c>
      <c r="J5277" s="27">
        <f t="shared" si="119"/>
        <v>105</v>
      </c>
      <c r="K5277">
        <v>93</v>
      </c>
      <c r="L5277">
        <v>0</v>
      </c>
      <c r="M5277">
        <v>92</v>
      </c>
      <c r="N5277">
        <v>1</v>
      </c>
      <c r="O5277" s="18">
        <v>43464</v>
      </c>
      <c r="P5277" s="24">
        <v>46660</v>
      </c>
      <c r="R5277" s="12">
        <v>43464</v>
      </c>
      <c r="T5277">
        <v>1</v>
      </c>
    </row>
    <row r="5278" spans="1:20" ht="18.75" x14ac:dyDescent="0.25">
      <c r="A5278">
        <v>5090601</v>
      </c>
      <c r="B5278">
        <v>1011501</v>
      </c>
      <c r="C5278">
        <v>201</v>
      </c>
      <c r="D5278" t="s">
        <v>1065</v>
      </c>
      <c r="E5278" t="s">
        <v>4434</v>
      </c>
      <c r="F5278" s="1">
        <v>100000178</v>
      </c>
      <c r="G5278" t="s">
        <v>3815</v>
      </c>
      <c r="H5278" s="22">
        <v>38943</v>
      </c>
      <c r="I5278">
        <v>1</v>
      </c>
      <c r="J5278" s="27">
        <f t="shared" si="119"/>
        <v>253</v>
      </c>
      <c r="K5278">
        <v>43</v>
      </c>
      <c r="L5278">
        <v>0</v>
      </c>
      <c r="M5278">
        <v>42</v>
      </c>
      <c r="N5278">
        <v>1</v>
      </c>
      <c r="O5278" s="18">
        <v>38943</v>
      </c>
      <c r="P5278" s="24">
        <v>46660</v>
      </c>
      <c r="R5278" s="12">
        <v>38943</v>
      </c>
      <c r="T5278">
        <v>1</v>
      </c>
    </row>
    <row r="5279" spans="1:20" ht="18.75" x14ac:dyDescent="0.25">
      <c r="A5279">
        <v>5090601</v>
      </c>
      <c r="B5279">
        <v>1011501</v>
      </c>
      <c r="C5279">
        <v>201</v>
      </c>
      <c r="D5279" t="s">
        <v>1065</v>
      </c>
      <c r="E5279" t="s">
        <v>4642</v>
      </c>
      <c r="F5279" s="1">
        <v>100000180</v>
      </c>
      <c r="G5279" t="s">
        <v>3815</v>
      </c>
      <c r="H5279" s="22">
        <v>41973</v>
      </c>
      <c r="I5279">
        <v>1</v>
      </c>
      <c r="J5279" s="27">
        <f t="shared" si="119"/>
        <v>154</v>
      </c>
      <c r="K5279">
        <v>76</v>
      </c>
      <c r="L5279">
        <v>0</v>
      </c>
      <c r="M5279">
        <v>75</v>
      </c>
      <c r="N5279">
        <v>1</v>
      </c>
      <c r="O5279" s="18">
        <v>41973</v>
      </c>
      <c r="P5279" s="24">
        <v>46660</v>
      </c>
      <c r="R5279" s="12">
        <v>41973</v>
      </c>
      <c r="T5279">
        <v>1</v>
      </c>
    </row>
    <row r="5280" spans="1:20" ht="18.75" x14ac:dyDescent="0.25">
      <c r="A5280">
        <v>5090601</v>
      </c>
      <c r="B5280">
        <v>1011501</v>
      </c>
      <c r="C5280">
        <v>201</v>
      </c>
      <c r="D5280" t="s">
        <v>1065</v>
      </c>
      <c r="E5280" t="s">
        <v>4607</v>
      </c>
      <c r="F5280" s="1">
        <v>100000208</v>
      </c>
      <c r="G5280" t="s">
        <v>3815</v>
      </c>
      <c r="H5280" s="22">
        <v>41109</v>
      </c>
      <c r="I5280">
        <v>1</v>
      </c>
      <c r="J5280" s="27">
        <f t="shared" si="119"/>
        <v>182</v>
      </c>
      <c r="K5280">
        <v>40</v>
      </c>
      <c r="L5280">
        <v>0</v>
      </c>
      <c r="M5280">
        <v>39</v>
      </c>
      <c r="N5280">
        <v>1</v>
      </c>
      <c r="O5280" s="18">
        <v>41109</v>
      </c>
      <c r="P5280" s="24">
        <v>46660</v>
      </c>
      <c r="R5280" s="12">
        <v>41109</v>
      </c>
      <c r="T5280">
        <v>24</v>
      </c>
    </row>
    <row r="5281" spans="1:20" ht="18.75" x14ac:dyDescent="0.25">
      <c r="A5281">
        <v>5090601</v>
      </c>
      <c r="B5281">
        <v>1011501</v>
      </c>
      <c r="C5281">
        <v>201</v>
      </c>
      <c r="D5281" t="s">
        <v>1065</v>
      </c>
      <c r="E5281" t="s">
        <v>4451</v>
      </c>
      <c r="F5281" s="1">
        <v>100000179</v>
      </c>
      <c r="G5281" t="s">
        <v>3815</v>
      </c>
      <c r="H5281" s="22">
        <v>41851</v>
      </c>
      <c r="I5281">
        <v>1</v>
      </c>
      <c r="J5281" s="27">
        <f t="shared" si="119"/>
        <v>157</v>
      </c>
      <c r="K5281">
        <v>31</v>
      </c>
      <c r="L5281">
        <v>0</v>
      </c>
      <c r="M5281">
        <v>30</v>
      </c>
      <c r="N5281">
        <v>1</v>
      </c>
      <c r="O5281" s="18">
        <v>41851</v>
      </c>
      <c r="P5281" s="24">
        <v>46660</v>
      </c>
      <c r="R5281" s="12">
        <v>41851</v>
      </c>
      <c r="T5281">
        <v>48</v>
      </c>
    </row>
    <row r="5282" spans="1:20" ht="18.75" x14ac:dyDescent="0.25">
      <c r="A5282">
        <v>5090601</v>
      </c>
      <c r="B5282">
        <v>1011501</v>
      </c>
      <c r="C5282">
        <v>201</v>
      </c>
      <c r="D5282" t="s">
        <v>1065</v>
      </c>
      <c r="E5282" t="s">
        <v>4643</v>
      </c>
      <c r="F5282" s="1">
        <v>100000223</v>
      </c>
      <c r="G5282" t="s">
        <v>3815</v>
      </c>
      <c r="H5282" s="22">
        <v>42901</v>
      </c>
      <c r="I5282">
        <v>1</v>
      </c>
      <c r="J5282" s="27">
        <f t="shared" si="119"/>
        <v>123</v>
      </c>
      <c r="K5282">
        <v>85</v>
      </c>
      <c r="L5282">
        <v>0</v>
      </c>
      <c r="M5282">
        <v>84</v>
      </c>
      <c r="N5282">
        <v>1</v>
      </c>
      <c r="O5282" s="18">
        <v>42901</v>
      </c>
      <c r="P5282" s="24">
        <v>46660</v>
      </c>
      <c r="R5282" s="12">
        <v>42901</v>
      </c>
      <c r="T5282">
        <v>1</v>
      </c>
    </row>
    <row r="5283" spans="1:20" ht="18.75" x14ac:dyDescent="0.25">
      <c r="A5283">
        <v>5090601</v>
      </c>
      <c r="B5283">
        <v>1011501</v>
      </c>
      <c r="C5283">
        <v>201</v>
      </c>
      <c r="D5283" t="s">
        <v>1065</v>
      </c>
      <c r="E5283" t="s">
        <v>4644</v>
      </c>
      <c r="F5283" s="1">
        <v>100000198</v>
      </c>
      <c r="G5283" t="s">
        <v>3815</v>
      </c>
      <c r="H5283" s="22">
        <v>42338</v>
      </c>
      <c r="I5283">
        <v>1</v>
      </c>
      <c r="J5283" s="27">
        <f t="shared" si="119"/>
        <v>142</v>
      </c>
      <c r="K5283">
        <v>263</v>
      </c>
      <c r="L5283">
        <v>0</v>
      </c>
      <c r="M5283">
        <v>262</v>
      </c>
      <c r="N5283">
        <v>1</v>
      </c>
      <c r="O5283" s="18">
        <v>42338</v>
      </c>
      <c r="P5283" s="24">
        <v>46660</v>
      </c>
      <c r="R5283" s="12">
        <v>42338</v>
      </c>
      <c r="T5283">
        <v>24</v>
      </c>
    </row>
    <row r="5284" spans="1:20" ht="18.75" x14ac:dyDescent="0.25">
      <c r="A5284">
        <v>5090601</v>
      </c>
      <c r="B5284">
        <v>1011501</v>
      </c>
      <c r="C5284">
        <v>201</v>
      </c>
      <c r="D5284" t="s">
        <v>1065</v>
      </c>
      <c r="E5284" t="s">
        <v>4645</v>
      </c>
      <c r="F5284" s="1">
        <v>100000200</v>
      </c>
      <c r="G5284" t="s">
        <v>3815</v>
      </c>
      <c r="H5284" s="22">
        <v>42460</v>
      </c>
      <c r="I5284">
        <v>1</v>
      </c>
      <c r="J5284" s="27">
        <f t="shared" si="119"/>
        <v>137</v>
      </c>
      <c r="K5284">
        <v>260</v>
      </c>
      <c r="L5284">
        <v>0</v>
      </c>
      <c r="M5284">
        <v>259</v>
      </c>
      <c r="N5284">
        <v>1</v>
      </c>
      <c r="O5284" s="18">
        <v>42460</v>
      </c>
      <c r="P5284" s="24">
        <v>46660</v>
      </c>
      <c r="R5284" s="12">
        <v>42460</v>
      </c>
      <c r="T5284">
        <v>24</v>
      </c>
    </row>
    <row r="5285" spans="1:20" ht="18.75" x14ac:dyDescent="0.25">
      <c r="A5285">
        <v>5090601</v>
      </c>
      <c r="B5285">
        <v>1011501</v>
      </c>
      <c r="C5285">
        <v>201</v>
      </c>
      <c r="D5285" t="s">
        <v>1065</v>
      </c>
      <c r="E5285" t="s">
        <v>4646</v>
      </c>
      <c r="F5285" s="1">
        <v>100000203</v>
      </c>
      <c r="G5285" t="s">
        <v>3815</v>
      </c>
      <c r="H5285" s="22">
        <v>42521</v>
      </c>
      <c r="I5285">
        <v>1</v>
      </c>
      <c r="J5285" s="27">
        <f t="shared" si="119"/>
        <v>135</v>
      </c>
      <c r="K5285">
        <v>264</v>
      </c>
      <c r="L5285">
        <v>0</v>
      </c>
      <c r="M5285">
        <v>263</v>
      </c>
      <c r="N5285">
        <v>1</v>
      </c>
      <c r="O5285" s="18">
        <v>42521</v>
      </c>
      <c r="P5285" s="24">
        <v>46660</v>
      </c>
      <c r="R5285" s="12">
        <v>42521</v>
      </c>
      <c r="T5285">
        <v>24</v>
      </c>
    </row>
    <row r="5286" spans="1:20" ht="18.75" x14ac:dyDescent="0.25">
      <c r="A5286">
        <v>5090601</v>
      </c>
      <c r="B5286">
        <v>1011501</v>
      </c>
      <c r="C5286">
        <v>201</v>
      </c>
      <c r="D5286" t="s">
        <v>1065</v>
      </c>
      <c r="E5286" t="s">
        <v>4647</v>
      </c>
      <c r="F5286" s="1">
        <v>100003818</v>
      </c>
      <c r="G5286" t="s">
        <v>3815</v>
      </c>
      <c r="H5286" s="22">
        <v>43312</v>
      </c>
      <c r="I5286">
        <v>1</v>
      </c>
      <c r="J5286" s="27">
        <f t="shared" si="119"/>
        <v>109</v>
      </c>
      <c r="K5286">
        <v>88</v>
      </c>
      <c r="L5286">
        <v>0</v>
      </c>
      <c r="M5286">
        <v>87</v>
      </c>
      <c r="N5286">
        <v>1</v>
      </c>
      <c r="O5286" s="18">
        <v>43312</v>
      </c>
      <c r="P5286" s="24">
        <v>46660</v>
      </c>
      <c r="R5286" s="12">
        <v>43312</v>
      </c>
      <c r="T5286">
        <v>1</v>
      </c>
    </row>
    <row r="5287" spans="1:20" ht="18.75" x14ac:dyDescent="0.25">
      <c r="A5287">
        <v>5090601</v>
      </c>
      <c r="B5287">
        <v>1011501</v>
      </c>
      <c r="C5287">
        <v>201</v>
      </c>
      <c r="D5287" t="s">
        <v>1065</v>
      </c>
      <c r="E5287" t="s">
        <v>4648</v>
      </c>
      <c r="F5287" s="1">
        <v>100000184</v>
      </c>
      <c r="G5287" t="s">
        <v>3815</v>
      </c>
      <c r="H5287" s="22">
        <v>42338</v>
      </c>
      <c r="I5287">
        <v>1</v>
      </c>
      <c r="J5287" s="27">
        <f t="shared" si="119"/>
        <v>142</v>
      </c>
      <c r="K5287">
        <v>55</v>
      </c>
      <c r="L5287">
        <v>0</v>
      </c>
      <c r="M5287">
        <v>54</v>
      </c>
      <c r="N5287">
        <v>1</v>
      </c>
      <c r="O5287" s="18">
        <v>42338</v>
      </c>
      <c r="P5287" s="24">
        <v>46660</v>
      </c>
      <c r="R5287" s="12">
        <v>42338</v>
      </c>
      <c r="T5287">
        <v>1</v>
      </c>
    </row>
    <row r="5288" spans="1:20" ht="18.75" x14ac:dyDescent="0.25">
      <c r="A5288">
        <v>5090601</v>
      </c>
      <c r="B5288">
        <v>1011501</v>
      </c>
      <c r="C5288">
        <v>201</v>
      </c>
      <c r="D5288" t="s">
        <v>1065</v>
      </c>
      <c r="E5288" t="s">
        <v>4649</v>
      </c>
      <c r="F5288" s="1">
        <v>100000151</v>
      </c>
      <c r="G5288" t="s">
        <v>3815</v>
      </c>
      <c r="H5288" s="22">
        <v>39397</v>
      </c>
      <c r="I5288">
        <v>1</v>
      </c>
      <c r="J5288" s="27">
        <f t="shared" si="119"/>
        <v>238</v>
      </c>
      <c r="K5288">
        <v>12</v>
      </c>
      <c r="L5288">
        <v>0</v>
      </c>
      <c r="M5288">
        <v>11</v>
      </c>
      <c r="N5288">
        <v>1</v>
      </c>
      <c r="O5288" s="18">
        <v>39397</v>
      </c>
      <c r="P5288" s="24">
        <v>46660</v>
      </c>
      <c r="R5288" s="12">
        <v>39397</v>
      </c>
      <c r="T5288">
        <v>1</v>
      </c>
    </row>
    <row r="5289" spans="1:20" ht="18.75" x14ac:dyDescent="0.25">
      <c r="A5289">
        <v>5090601</v>
      </c>
      <c r="B5289">
        <v>1011501</v>
      </c>
      <c r="C5289">
        <v>201</v>
      </c>
      <c r="D5289" t="s">
        <v>1065</v>
      </c>
      <c r="E5289" t="s">
        <v>4650</v>
      </c>
      <c r="F5289" s="1">
        <v>100000181</v>
      </c>
      <c r="G5289" t="s">
        <v>3815</v>
      </c>
      <c r="H5289" s="22">
        <v>42124</v>
      </c>
      <c r="I5289">
        <v>1</v>
      </c>
      <c r="J5289" s="27">
        <f t="shared" si="119"/>
        <v>149</v>
      </c>
      <c r="K5289">
        <v>74</v>
      </c>
      <c r="L5289">
        <v>0</v>
      </c>
      <c r="M5289">
        <v>73</v>
      </c>
      <c r="N5289">
        <v>1</v>
      </c>
      <c r="O5289" s="18">
        <v>42124</v>
      </c>
      <c r="P5289" s="24">
        <v>46660</v>
      </c>
      <c r="R5289" s="12">
        <v>42124</v>
      </c>
      <c r="T5289">
        <v>1</v>
      </c>
    </row>
    <row r="5290" spans="1:20" ht="18.75" x14ac:dyDescent="0.25">
      <c r="A5290">
        <v>5090601</v>
      </c>
      <c r="B5290">
        <v>1011501</v>
      </c>
      <c r="C5290">
        <v>201</v>
      </c>
      <c r="D5290" t="s">
        <v>1065</v>
      </c>
      <c r="E5290" t="s">
        <v>4651</v>
      </c>
      <c r="F5290" s="1">
        <v>100000142</v>
      </c>
      <c r="G5290" t="s">
        <v>3815</v>
      </c>
      <c r="H5290" s="22">
        <v>42305</v>
      </c>
      <c r="I5290">
        <v>1</v>
      </c>
      <c r="J5290" s="27">
        <f t="shared" si="119"/>
        <v>143</v>
      </c>
      <c r="K5290">
        <v>1250</v>
      </c>
      <c r="L5290">
        <v>0</v>
      </c>
      <c r="M5290">
        <v>1249</v>
      </c>
      <c r="N5290">
        <v>1</v>
      </c>
      <c r="O5290" s="18">
        <v>42305</v>
      </c>
      <c r="P5290" s="24">
        <v>46660</v>
      </c>
      <c r="R5290" s="12">
        <v>42305</v>
      </c>
      <c r="T5290">
        <v>48</v>
      </c>
    </row>
    <row r="5291" spans="1:20" ht="18.75" x14ac:dyDescent="0.25">
      <c r="A5291">
        <v>5090601</v>
      </c>
      <c r="B5291">
        <v>1011501</v>
      </c>
      <c r="C5291">
        <v>201</v>
      </c>
      <c r="D5291" t="s">
        <v>1065</v>
      </c>
      <c r="E5291" t="s">
        <v>4652</v>
      </c>
      <c r="F5291" s="1">
        <v>100000209</v>
      </c>
      <c r="G5291" t="s">
        <v>3815</v>
      </c>
      <c r="H5291" s="22">
        <v>42201</v>
      </c>
      <c r="I5291">
        <v>1</v>
      </c>
      <c r="J5291" s="27">
        <f t="shared" si="119"/>
        <v>146</v>
      </c>
      <c r="K5291">
        <v>137</v>
      </c>
      <c r="L5291">
        <v>0</v>
      </c>
      <c r="M5291">
        <v>136</v>
      </c>
      <c r="N5291">
        <v>1</v>
      </c>
      <c r="O5291" s="18">
        <v>42201</v>
      </c>
      <c r="P5291" s="24">
        <v>46660</v>
      </c>
      <c r="R5291" s="12">
        <v>42201</v>
      </c>
      <c r="T5291">
        <v>24</v>
      </c>
    </row>
    <row r="5292" spans="1:20" ht="18.75" x14ac:dyDescent="0.25">
      <c r="A5292">
        <v>5090601</v>
      </c>
      <c r="B5292">
        <v>1011501</v>
      </c>
      <c r="C5292">
        <v>201</v>
      </c>
      <c r="D5292" t="s">
        <v>1065</v>
      </c>
      <c r="E5292" t="s">
        <v>4653</v>
      </c>
      <c r="F5292" s="1">
        <v>100000207</v>
      </c>
      <c r="G5292" t="s">
        <v>3815</v>
      </c>
      <c r="H5292" s="22">
        <v>43040</v>
      </c>
      <c r="I5292">
        <v>1</v>
      </c>
      <c r="J5292" s="27">
        <f t="shared" si="119"/>
        <v>118</v>
      </c>
      <c r="K5292">
        <v>45</v>
      </c>
      <c r="L5292">
        <v>0</v>
      </c>
      <c r="M5292">
        <v>44</v>
      </c>
      <c r="N5292">
        <v>1</v>
      </c>
      <c r="O5292" s="18">
        <v>43040</v>
      </c>
      <c r="P5292" s="24">
        <v>46660</v>
      </c>
      <c r="R5292" s="12">
        <v>43040</v>
      </c>
      <c r="T5292">
        <v>1</v>
      </c>
    </row>
    <row r="5293" spans="1:20" ht="18.75" x14ac:dyDescent="0.25">
      <c r="A5293">
        <v>5090601</v>
      </c>
      <c r="B5293">
        <v>1011501</v>
      </c>
      <c r="C5293">
        <v>201</v>
      </c>
      <c r="D5293" t="s">
        <v>1065</v>
      </c>
      <c r="E5293" t="s">
        <v>4654</v>
      </c>
      <c r="F5293" s="1">
        <v>100000206</v>
      </c>
      <c r="G5293" t="s">
        <v>3815</v>
      </c>
      <c r="H5293" s="22">
        <v>43008</v>
      </c>
      <c r="I5293">
        <v>1</v>
      </c>
      <c r="J5293" s="27">
        <f t="shared" si="119"/>
        <v>120</v>
      </c>
      <c r="K5293">
        <v>481</v>
      </c>
      <c r="L5293">
        <v>0</v>
      </c>
      <c r="M5293">
        <v>480</v>
      </c>
      <c r="N5293">
        <v>1</v>
      </c>
      <c r="O5293" s="18">
        <v>43008</v>
      </c>
      <c r="P5293" s="24">
        <v>46660</v>
      </c>
      <c r="R5293" s="12">
        <v>43008</v>
      </c>
      <c r="T5293">
        <v>24</v>
      </c>
    </row>
    <row r="5294" spans="1:20" ht="18.75" x14ac:dyDescent="0.25">
      <c r="A5294">
        <v>5090601</v>
      </c>
      <c r="B5294">
        <v>1011501</v>
      </c>
      <c r="C5294">
        <v>201</v>
      </c>
      <c r="D5294" t="s">
        <v>1065</v>
      </c>
      <c r="E5294" t="s">
        <v>4655</v>
      </c>
      <c r="F5294" s="1">
        <v>100000205</v>
      </c>
      <c r="G5294" t="s">
        <v>3815</v>
      </c>
      <c r="H5294" s="22">
        <v>42825</v>
      </c>
      <c r="I5294">
        <v>1</v>
      </c>
      <c r="J5294" s="27">
        <f t="shared" si="119"/>
        <v>125</v>
      </c>
      <c r="K5294">
        <v>500</v>
      </c>
      <c r="L5294">
        <v>0</v>
      </c>
      <c r="M5294">
        <v>499</v>
      </c>
      <c r="N5294">
        <v>1</v>
      </c>
      <c r="O5294" s="18">
        <v>42825</v>
      </c>
      <c r="P5294" s="24">
        <v>46660</v>
      </c>
      <c r="R5294" s="12">
        <v>42825</v>
      </c>
      <c r="T5294">
        <v>24</v>
      </c>
    </row>
    <row r="5295" spans="1:20" ht="18.75" x14ac:dyDescent="0.25">
      <c r="A5295">
        <v>5090601</v>
      </c>
      <c r="B5295">
        <v>1011501</v>
      </c>
      <c r="C5295">
        <v>201</v>
      </c>
      <c r="D5295" t="s">
        <v>1065</v>
      </c>
      <c r="E5295" t="s">
        <v>4656</v>
      </c>
      <c r="F5295" s="1">
        <v>100000201</v>
      </c>
      <c r="G5295" t="s">
        <v>3815</v>
      </c>
      <c r="H5295" s="22">
        <v>42488</v>
      </c>
      <c r="I5295">
        <v>1</v>
      </c>
      <c r="J5295" s="27">
        <f t="shared" si="119"/>
        <v>137</v>
      </c>
      <c r="K5295">
        <v>500</v>
      </c>
      <c r="L5295">
        <v>0</v>
      </c>
      <c r="M5295">
        <v>499</v>
      </c>
      <c r="N5295">
        <v>1</v>
      </c>
      <c r="O5295" s="18">
        <v>42488</v>
      </c>
      <c r="P5295" s="24">
        <v>46660</v>
      </c>
      <c r="R5295" s="12">
        <v>42488</v>
      </c>
      <c r="T5295">
        <v>24</v>
      </c>
    </row>
    <row r="5296" spans="1:20" ht="18.75" x14ac:dyDescent="0.25">
      <c r="A5296">
        <v>5090601</v>
      </c>
      <c r="B5296">
        <v>1011501</v>
      </c>
      <c r="C5296">
        <v>201</v>
      </c>
      <c r="D5296" t="s">
        <v>1065</v>
      </c>
      <c r="E5296" t="s">
        <v>4657</v>
      </c>
      <c r="F5296" s="1">
        <v>100006900</v>
      </c>
      <c r="G5296" t="s">
        <v>3815</v>
      </c>
      <c r="H5296" s="22">
        <v>44248</v>
      </c>
      <c r="I5296">
        <v>1</v>
      </c>
      <c r="J5296" s="27">
        <f t="shared" si="119"/>
        <v>79</v>
      </c>
      <c r="K5296">
        <v>1450</v>
      </c>
      <c r="L5296">
        <v>41.05</v>
      </c>
      <c r="M5296">
        <v>696.529</v>
      </c>
      <c r="N5296">
        <v>753.471</v>
      </c>
      <c r="O5296" s="18">
        <v>44248</v>
      </c>
      <c r="P5296" s="24">
        <v>46660</v>
      </c>
      <c r="R5296" s="12">
        <v>44248</v>
      </c>
      <c r="T5296">
        <v>36</v>
      </c>
    </row>
    <row r="5297" spans="1:20" ht="18.75" x14ac:dyDescent="0.25">
      <c r="A5297">
        <v>5090601</v>
      </c>
      <c r="B5297">
        <v>1011501</v>
      </c>
      <c r="C5297">
        <v>201</v>
      </c>
      <c r="D5297" t="s">
        <v>1065</v>
      </c>
      <c r="E5297" t="s">
        <v>4658</v>
      </c>
      <c r="F5297" s="1">
        <v>100000219</v>
      </c>
      <c r="G5297" t="s">
        <v>3815</v>
      </c>
      <c r="H5297" s="22">
        <v>42305</v>
      </c>
      <c r="I5297">
        <v>1</v>
      </c>
      <c r="J5297" s="27">
        <f t="shared" si="119"/>
        <v>143</v>
      </c>
      <c r="K5297">
        <v>264</v>
      </c>
      <c r="L5297">
        <v>0</v>
      </c>
      <c r="M5297">
        <v>263</v>
      </c>
      <c r="N5297">
        <v>1</v>
      </c>
      <c r="O5297" s="18">
        <v>42305</v>
      </c>
      <c r="P5297" s="24">
        <v>46660</v>
      </c>
      <c r="R5297" s="12">
        <v>42305</v>
      </c>
      <c r="T5297">
        <v>24</v>
      </c>
    </row>
    <row r="5298" spans="1:20" ht="18.75" x14ac:dyDescent="0.25">
      <c r="A5298">
        <v>5090601</v>
      </c>
      <c r="B5298">
        <v>1011501</v>
      </c>
      <c r="C5298">
        <v>201</v>
      </c>
      <c r="D5298" t="s">
        <v>1065</v>
      </c>
      <c r="E5298" t="s">
        <v>4659</v>
      </c>
      <c r="F5298" s="1">
        <v>100000189</v>
      </c>
      <c r="G5298" t="s">
        <v>3815</v>
      </c>
      <c r="H5298" s="22">
        <v>43040</v>
      </c>
      <c r="I5298">
        <v>1</v>
      </c>
      <c r="J5298" s="27">
        <f t="shared" si="119"/>
        <v>118</v>
      </c>
      <c r="K5298">
        <v>35</v>
      </c>
      <c r="L5298">
        <v>0</v>
      </c>
      <c r="M5298">
        <v>34</v>
      </c>
      <c r="N5298">
        <v>1</v>
      </c>
      <c r="O5298" s="18">
        <v>43040</v>
      </c>
      <c r="P5298" s="24">
        <v>46660</v>
      </c>
      <c r="R5298" s="12">
        <v>43040</v>
      </c>
      <c r="T5298">
        <v>1</v>
      </c>
    </row>
    <row r="5299" spans="1:20" ht="18.75" x14ac:dyDescent="0.25">
      <c r="A5299">
        <v>5090601</v>
      </c>
      <c r="B5299">
        <v>1011501</v>
      </c>
      <c r="C5299">
        <v>201</v>
      </c>
      <c r="D5299" t="s">
        <v>1065</v>
      </c>
      <c r="E5299" t="s">
        <v>4660</v>
      </c>
      <c r="F5299" s="1">
        <v>100000216</v>
      </c>
      <c r="G5299" t="s">
        <v>3815</v>
      </c>
      <c r="H5299" s="22">
        <v>43097</v>
      </c>
      <c r="I5299">
        <v>1</v>
      </c>
      <c r="J5299" s="27">
        <f t="shared" si="119"/>
        <v>117</v>
      </c>
      <c r="K5299">
        <v>1135</v>
      </c>
      <c r="L5299">
        <v>19.262</v>
      </c>
      <c r="M5299">
        <v>1041.2750000000001</v>
      </c>
      <c r="N5299">
        <v>93.724999999999994</v>
      </c>
      <c r="O5299" s="18">
        <v>43097</v>
      </c>
      <c r="P5299" s="24">
        <v>46660</v>
      </c>
      <c r="R5299" s="12">
        <v>43097</v>
      </c>
      <c r="T5299">
        <v>60</v>
      </c>
    </row>
    <row r="5300" spans="1:20" ht="18.75" x14ac:dyDescent="0.25">
      <c r="A5300">
        <v>5090601</v>
      </c>
      <c r="B5300">
        <v>1011501</v>
      </c>
      <c r="C5300">
        <v>201</v>
      </c>
      <c r="D5300" t="s">
        <v>1065</v>
      </c>
      <c r="E5300" t="s">
        <v>4661</v>
      </c>
      <c r="F5300" s="1">
        <v>100000214</v>
      </c>
      <c r="G5300" t="s">
        <v>3815</v>
      </c>
      <c r="H5300" s="22">
        <v>43097</v>
      </c>
      <c r="I5300">
        <v>1</v>
      </c>
      <c r="J5300" s="27">
        <f t="shared" si="119"/>
        <v>117</v>
      </c>
      <c r="K5300">
        <v>250</v>
      </c>
      <c r="L5300">
        <v>4.2300000000000004</v>
      </c>
      <c r="M5300">
        <v>228.64099999999999</v>
      </c>
      <c r="N5300">
        <v>21.359000000000002</v>
      </c>
      <c r="O5300" s="18">
        <v>43097</v>
      </c>
      <c r="P5300" s="24">
        <v>46660</v>
      </c>
      <c r="R5300" s="12">
        <v>43097</v>
      </c>
      <c r="T5300">
        <v>60</v>
      </c>
    </row>
    <row r="5301" spans="1:20" ht="18.75" x14ac:dyDescent="0.25">
      <c r="A5301">
        <v>5090601</v>
      </c>
      <c r="B5301">
        <v>1011501</v>
      </c>
      <c r="C5301">
        <v>201</v>
      </c>
      <c r="D5301" t="s">
        <v>1065</v>
      </c>
      <c r="E5301" t="s">
        <v>4662</v>
      </c>
      <c r="F5301" s="1">
        <v>100000213</v>
      </c>
      <c r="G5301" t="s">
        <v>3815</v>
      </c>
      <c r="H5301" s="22">
        <v>42643</v>
      </c>
      <c r="I5301">
        <v>1</v>
      </c>
      <c r="J5301" s="27">
        <f t="shared" si="119"/>
        <v>132</v>
      </c>
      <c r="K5301">
        <v>850</v>
      </c>
      <c r="L5301">
        <v>0</v>
      </c>
      <c r="M5301">
        <v>849</v>
      </c>
      <c r="N5301">
        <v>1</v>
      </c>
      <c r="O5301" s="18">
        <v>42643</v>
      </c>
      <c r="P5301" s="24">
        <v>46660</v>
      </c>
      <c r="R5301" s="12">
        <v>42643</v>
      </c>
      <c r="T5301">
        <v>60</v>
      </c>
    </row>
    <row r="5302" spans="1:20" ht="18.75" x14ac:dyDescent="0.25">
      <c r="A5302">
        <v>5090601</v>
      </c>
      <c r="B5302">
        <v>1011501</v>
      </c>
      <c r="C5302">
        <v>201</v>
      </c>
      <c r="D5302" t="s">
        <v>1065</v>
      </c>
      <c r="E5302" t="s">
        <v>4663</v>
      </c>
      <c r="F5302" s="1">
        <v>100000211</v>
      </c>
      <c r="G5302" t="s">
        <v>3815</v>
      </c>
      <c r="H5302" s="22">
        <v>42460</v>
      </c>
      <c r="I5302">
        <v>1</v>
      </c>
      <c r="J5302" s="27">
        <f t="shared" si="119"/>
        <v>137</v>
      </c>
      <c r="K5302">
        <v>600</v>
      </c>
      <c r="L5302">
        <v>0</v>
      </c>
      <c r="M5302">
        <v>599</v>
      </c>
      <c r="N5302">
        <v>1</v>
      </c>
      <c r="O5302" s="18">
        <v>42460</v>
      </c>
      <c r="P5302" s="24">
        <v>46660</v>
      </c>
      <c r="R5302" s="12">
        <v>42460</v>
      </c>
      <c r="T5302">
        <v>60</v>
      </c>
    </row>
    <row r="5303" spans="1:20" ht="18.75" x14ac:dyDescent="0.25">
      <c r="A5303">
        <v>5090601</v>
      </c>
      <c r="B5303">
        <v>1011501</v>
      </c>
      <c r="C5303">
        <v>201</v>
      </c>
      <c r="D5303" t="s">
        <v>1065</v>
      </c>
      <c r="E5303" t="s">
        <v>4546</v>
      </c>
      <c r="F5303" s="1">
        <v>100000149</v>
      </c>
      <c r="G5303" t="s">
        <v>3815</v>
      </c>
      <c r="H5303" s="22">
        <v>42671</v>
      </c>
      <c r="I5303">
        <v>1</v>
      </c>
      <c r="J5303" s="27">
        <f t="shared" si="119"/>
        <v>131</v>
      </c>
      <c r="K5303">
        <v>2627</v>
      </c>
      <c r="L5303">
        <v>0</v>
      </c>
      <c r="M5303">
        <v>2626</v>
      </c>
      <c r="N5303">
        <v>1</v>
      </c>
      <c r="O5303" s="18">
        <v>42671</v>
      </c>
      <c r="P5303" s="24">
        <v>46660</v>
      </c>
      <c r="R5303" s="12">
        <v>42671</v>
      </c>
      <c r="T5303">
        <v>60</v>
      </c>
    </row>
    <row r="5304" spans="1:20" ht="18.75" x14ac:dyDescent="0.25">
      <c r="A5304">
        <v>5090601</v>
      </c>
      <c r="B5304">
        <v>1011501</v>
      </c>
      <c r="C5304">
        <v>201</v>
      </c>
      <c r="D5304" t="s">
        <v>1065</v>
      </c>
      <c r="E5304" t="s">
        <v>4664</v>
      </c>
      <c r="F5304" s="1">
        <v>100006725</v>
      </c>
      <c r="G5304" t="s">
        <v>3815</v>
      </c>
      <c r="H5304" s="22">
        <v>43929</v>
      </c>
      <c r="I5304">
        <v>1</v>
      </c>
      <c r="J5304" s="27">
        <f t="shared" si="119"/>
        <v>89</v>
      </c>
      <c r="K5304">
        <v>244.9</v>
      </c>
      <c r="L5304">
        <v>6.9329999999999998</v>
      </c>
      <c r="M5304">
        <v>188.82300000000001</v>
      </c>
      <c r="N5304">
        <v>56.076999999999998</v>
      </c>
      <c r="O5304" s="18">
        <v>43929</v>
      </c>
      <c r="P5304" s="24">
        <v>46660</v>
      </c>
      <c r="R5304" s="12">
        <v>43929</v>
      </c>
      <c r="T5304">
        <v>36</v>
      </c>
    </row>
    <row r="5305" spans="1:20" ht="18.75" x14ac:dyDescent="0.25">
      <c r="A5305">
        <v>5090601</v>
      </c>
      <c r="B5305">
        <v>1011501</v>
      </c>
      <c r="C5305">
        <v>201</v>
      </c>
      <c r="D5305" t="s">
        <v>1065</v>
      </c>
      <c r="E5305" t="s">
        <v>3408</v>
      </c>
      <c r="F5305" s="1">
        <v>100000164</v>
      </c>
      <c r="G5305" t="s">
        <v>3815</v>
      </c>
      <c r="H5305" s="22">
        <v>39387</v>
      </c>
      <c r="I5305">
        <v>1</v>
      </c>
      <c r="J5305" s="27">
        <f t="shared" si="119"/>
        <v>238</v>
      </c>
      <c r="K5305">
        <v>62.5</v>
      </c>
      <c r="L5305">
        <v>0</v>
      </c>
      <c r="M5305">
        <v>61.5</v>
      </c>
      <c r="N5305">
        <v>1</v>
      </c>
      <c r="O5305" s="18">
        <v>39387</v>
      </c>
      <c r="P5305" s="24">
        <v>46660</v>
      </c>
      <c r="R5305" s="12">
        <v>39387</v>
      </c>
      <c r="T5305">
        <v>60</v>
      </c>
    </row>
    <row r="5306" spans="1:20" ht="18.75" x14ac:dyDescent="0.25">
      <c r="A5306">
        <v>5090601</v>
      </c>
      <c r="B5306">
        <v>1011501</v>
      </c>
      <c r="C5306">
        <v>201</v>
      </c>
      <c r="D5306" t="s">
        <v>1065</v>
      </c>
      <c r="E5306" t="s">
        <v>3408</v>
      </c>
      <c r="F5306" s="1">
        <v>100000165</v>
      </c>
      <c r="G5306" t="s">
        <v>3815</v>
      </c>
      <c r="H5306" s="22">
        <v>39387</v>
      </c>
      <c r="I5306">
        <v>1</v>
      </c>
      <c r="J5306" s="27">
        <f t="shared" si="119"/>
        <v>238</v>
      </c>
      <c r="K5306">
        <v>62.5</v>
      </c>
      <c r="L5306">
        <v>0</v>
      </c>
      <c r="M5306">
        <v>61.5</v>
      </c>
      <c r="N5306">
        <v>1</v>
      </c>
      <c r="O5306" s="18">
        <v>39387</v>
      </c>
      <c r="P5306" s="24">
        <v>46660</v>
      </c>
      <c r="R5306" s="12">
        <v>39387</v>
      </c>
      <c r="T5306">
        <v>60</v>
      </c>
    </row>
    <row r="5307" spans="1:20" ht="18.75" x14ac:dyDescent="0.25">
      <c r="A5307">
        <v>5090601</v>
      </c>
      <c r="B5307">
        <v>1011501</v>
      </c>
      <c r="C5307">
        <v>201</v>
      </c>
      <c r="D5307" t="s">
        <v>1065</v>
      </c>
      <c r="E5307" t="s">
        <v>3595</v>
      </c>
      <c r="F5307" s="1">
        <v>100000163</v>
      </c>
      <c r="G5307" t="s">
        <v>3815</v>
      </c>
      <c r="H5307" s="22">
        <v>39387</v>
      </c>
      <c r="I5307">
        <v>1</v>
      </c>
      <c r="J5307" s="27">
        <f t="shared" si="119"/>
        <v>238</v>
      </c>
      <c r="K5307">
        <v>297</v>
      </c>
      <c r="L5307">
        <v>0</v>
      </c>
      <c r="M5307">
        <v>296</v>
      </c>
      <c r="N5307">
        <v>1</v>
      </c>
      <c r="O5307" s="18">
        <v>39387</v>
      </c>
      <c r="P5307" s="24">
        <v>46660</v>
      </c>
      <c r="R5307" s="12">
        <v>39387</v>
      </c>
      <c r="T5307">
        <v>60</v>
      </c>
    </row>
    <row r="5308" spans="1:20" ht="18.75" x14ac:dyDescent="0.25">
      <c r="A5308">
        <v>5090601</v>
      </c>
      <c r="B5308">
        <v>1011501</v>
      </c>
      <c r="C5308">
        <v>201</v>
      </c>
      <c r="D5308" t="s">
        <v>1065</v>
      </c>
      <c r="E5308" t="s">
        <v>3411</v>
      </c>
      <c r="F5308" s="1">
        <v>100000161</v>
      </c>
      <c r="G5308" t="s">
        <v>3815</v>
      </c>
      <c r="H5308" s="22">
        <v>39387</v>
      </c>
      <c r="I5308">
        <v>1</v>
      </c>
      <c r="J5308" s="27">
        <f t="shared" si="119"/>
        <v>238</v>
      </c>
      <c r="K5308">
        <v>128.36000000000001</v>
      </c>
      <c r="L5308">
        <v>0</v>
      </c>
      <c r="M5308">
        <v>127.36</v>
      </c>
      <c r="N5308">
        <v>1</v>
      </c>
      <c r="O5308" s="18">
        <v>39387</v>
      </c>
      <c r="P5308" s="24">
        <v>46660</v>
      </c>
      <c r="R5308" s="12">
        <v>39387</v>
      </c>
      <c r="T5308">
        <v>60</v>
      </c>
    </row>
    <row r="5309" spans="1:20" ht="18.75" x14ac:dyDescent="0.25">
      <c r="A5309">
        <v>5090601</v>
      </c>
      <c r="B5309">
        <v>1011501</v>
      </c>
      <c r="C5309">
        <v>201</v>
      </c>
      <c r="D5309" t="s">
        <v>1065</v>
      </c>
      <c r="E5309" t="s">
        <v>3411</v>
      </c>
      <c r="F5309" s="1">
        <v>100000166</v>
      </c>
      <c r="G5309" t="s">
        <v>3815</v>
      </c>
      <c r="H5309" s="22">
        <v>39387</v>
      </c>
      <c r="I5309">
        <v>1</v>
      </c>
      <c r="J5309" s="27">
        <f t="shared" si="119"/>
        <v>238</v>
      </c>
      <c r="K5309">
        <v>128.36000000000001</v>
      </c>
      <c r="L5309">
        <v>0</v>
      </c>
      <c r="M5309">
        <v>127.36</v>
      </c>
      <c r="N5309">
        <v>1</v>
      </c>
      <c r="O5309" s="18">
        <v>39387</v>
      </c>
      <c r="P5309" s="24">
        <v>46660</v>
      </c>
      <c r="R5309" s="12">
        <v>39387</v>
      </c>
      <c r="T5309">
        <v>60</v>
      </c>
    </row>
    <row r="5310" spans="1:20" ht="18.75" x14ac:dyDescent="0.25">
      <c r="A5310">
        <v>5090601</v>
      </c>
      <c r="B5310">
        <v>1011501</v>
      </c>
      <c r="C5310">
        <v>201</v>
      </c>
      <c r="D5310" t="s">
        <v>1065</v>
      </c>
      <c r="E5310" t="s">
        <v>3596</v>
      </c>
      <c r="F5310" s="1">
        <v>100000162</v>
      </c>
      <c r="G5310" t="s">
        <v>3815</v>
      </c>
      <c r="H5310" s="22">
        <v>39387</v>
      </c>
      <c r="I5310">
        <v>1</v>
      </c>
      <c r="J5310" s="27">
        <f t="shared" si="119"/>
        <v>238</v>
      </c>
      <c r="K5310">
        <v>182</v>
      </c>
      <c r="L5310">
        <v>0</v>
      </c>
      <c r="M5310">
        <v>181</v>
      </c>
      <c r="N5310">
        <v>1</v>
      </c>
      <c r="O5310" s="18">
        <v>39387</v>
      </c>
      <c r="P5310" s="24">
        <v>46660</v>
      </c>
      <c r="R5310" s="12">
        <v>39387</v>
      </c>
      <c r="T5310">
        <v>60</v>
      </c>
    </row>
    <row r="5311" spans="1:20" ht="18.75" x14ac:dyDescent="0.25">
      <c r="A5311">
        <v>5090601</v>
      </c>
      <c r="B5311">
        <v>1011501</v>
      </c>
      <c r="C5311">
        <v>201</v>
      </c>
      <c r="D5311" t="s">
        <v>1065</v>
      </c>
      <c r="E5311" t="s">
        <v>3596</v>
      </c>
      <c r="F5311" s="1">
        <v>100000173</v>
      </c>
      <c r="G5311" t="s">
        <v>3815</v>
      </c>
      <c r="H5311" s="22">
        <v>39387</v>
      </c>
      <c r="I5311">
        <v>1</v>
      </c>
      <c r="J5311" s="27">
        <f t="shared" si="119"/>
        <v>238</v>
      </c>
      <c r="K5311">
        <v>182</v>
      </c>
      <c r="L5311">
        <v>0</v>
      </c>
      <c r="M5311">
        <v>181</v>
      </c>
      <c r="N5311">
        <v>1</v>
      </c>
      <c r="O5311" s="18">
        <v>39387</v>
      </c>
      <c r="P5311" s="24">
        <v>46660</v>
      </c>
      <c r="R5311" s="12">
        <v>39387</v>
      </c>
      <c r="T5311">
        <v>60</v>
      </c>
    </row>
    <row r="5312" spans="1:20" ht="18.75" x14ac:dyDescent="0.25">
      <c r="A5312">
        <v>5090601</v>
      </c>
      <c r="B5312">
        <v>1011501</v>
      </c>
      <c r="C5312">
        <v>201</v>
      </c>
      <c r="D5312" t="s">
        <v>1065</v>
      </c>
      <c r="E5312" t="s">
        <v>3596</v>
      </c>
      <c r="F5312" s="1">
        <v>100000174</v>
      </c>
      <c r="G5312" t="s">
        <v>3815</v>
      </c>
      <c r="H5312" s="22">
        <v>39387</v>
      </c>
      <c r="I5312">
        <v>1</v>
      </c>
      <c r="J5312" s="27">
        <f t="shared" si="119"/>
        <v>238</v>
      </c>
      <c r="K5312">
        <v>182</v>
      </c>
      <c r="L5312">
        <v>0</v>
      </c>
      <c r="M5312">
        <v>181</v>
      </c>
      <c r="N5312">
        <v>1</v>
      </c>
      <c r="O5312" s="18">
        <v>39387</v>
      </c>
      <c r="P5312" s="24">
        <v>46660</v>
      </c>
      <c r="R5312" s="12">
        <v>39387</v>
      </c>
      <c r="T5312">
        <v>60</v>
      </c>
    </row>
    <row r="5313" spans="1:20" ht="18.75" x14ac:dyDescent="0.25">
      <c r="A5313">
        <v>5090601</v>
      </c>
      <c r="B5313">
        <v>1011501</v>
      </c>
      <c r="C5313">
        <v>201</v>
      </c>
      <c r="D5313" t="s">
        <v>1065</v>
      </c>
      <c r="E5313" t="s">
        <v>4665</v>
      </c>
      <c r="F5313" s="1">
        <v>100000154</v>
      </c>
      <c r="G5313" t="s">
        <v>3815</v>
      </c>
      <c r="H5313" s="22">
        <v>39387</v>
      </c>
      <c r="I5313">
        <v>2</v>
      </c>
      <c r="J5313" s="27">
        <f t="shared" si="119"/>
        <v>238</v>
      </c>
      <c r="K5313">
        <v>106</v>
      </c>
      <c r="L5313">
        <v>0</v>
      </c>
      <c r="M5313">
        <v>105</v>
      </c>
      <c r="N5313">
        <v>1</v>
      </c>
      <c r="O5313" s="18">
        <v>39387</v>
      </c>
      <c r="P5313" s="24">
        <v>46660</v>
      </c>
      <c r="R5313" s="12">
        <v>39387</v>
      </c>
      <c r="T5313">
        <v>60</v>
      </c>
    </row>
    <row r="5314" spans="1:20" ht="18.75" x14ac:dyDescent="0.25">
      <c r="A5314">
        <v>5090601</v>
      </c>
      <c r="B5314">
        <v>1011501</v>
      </c>
      <c r="C5314">
        <v>201</v>
      </c>
      <c r="D5314" t="s">
        <v>1065</v>
      </c>
      <c r="E5314" t="s">
        <v>3405</v>
      </c>
      <c r="F5314" s="1">
        <v>100000160</v>
      </c>
      <c r="G5314" t="s">
        <v>3815</v>
      </c>
      <c r="H5314" s="22">
        <v>39387</v>
      </c>
      <c r="I5314">
        <v>1</v>
      </c>
      <c r="J5314" s="27">
        <f t="shared" si="119"/>
        <v>238</v>
      </c>
      <c r="K5314">
        <v>62.5</v>
      </c>
      <c r="L5314">
        <v>0</v>
      </c>
      <c r="M5314">
        <v>61.5</v>
      </c>
      <c r="N5314">
        <v>1</v>
      </c>
      <c r="O5314" s="18">
        <v>39387</v>
      </c>
      <c r="P5314" s="24">
        <v>46660</v>
      </c>
      <c r="R5314" s="12">
        <v>39387</v>
      </c>
      <c r="T5314">
        <v>60</v>
      </c>
    </row>
    <row r="5315" spans="1:20" ht="18.75" x14ac:dyDescent="0.25">
      <c r="A5315">
        <v>5090601</v>
      </c>
      <c r="B5315">
        <v>1011501</v>
      </c>
      <c r="C5315">
        <v>201</v>
      </c>
      <c r="D5315" t="s">
        <v>1065</v>
      </c>
      <c r="E5315" t="s">
        <v>3816</v>
      </c>
      <c r="F5315" s="1">
        <v>100000155</v>
      </c>
      <c r="G5315" t="s">
        <v>3815</v>
      </c>
      <c r="H5315" s="22">
        <v>39387</v>
      </c>
      <c r="I5315">
        <v>2</v>
      </c>
      <c r="J5315" s="27">
        <f t="shared" ref="J5315:J5378" si="120">DATEDIF(H5315,P5315,"m")</f>
        <v>238</v>
      </c>
      <c r="K5315">
        <v>198</v>
      </c>
      <c r="L5315">
        <v>0</v>
      </c>
      <c r="M5315">
        <v>197</v>
      </c>
      <c r="N5315">
        <v>1</v>
      </c>
      <c r="O5315" s="18">
        <v>39387</v>
      </c>
      <c r="P5315" s="24">
        <v>46660</v>
      </c>
      <c r="R5315" s="12">
        <v>39387</v>
      </c>
      <c r="T5315">
        <v>60</v>
      </c>
    </row>
    <row r="5316" spans="1:20" ht="18.75" x14ac:dyDescent="0.25">
      <c r="A5316">
        <v>5090601</v>
      </c>
      <c r="B5316">
        <v>1011501</v>
      </c>
      <c r="C5316">
        <v>201</v>
      </c>
      <c r="D5316" t="s">
        <v>1065</v>
      </c>
      <c r="E5316" t="s">
        <v>3816</v>
      </c>
      <c r="F5316" s="1">
        <v>100000159</v>
      </c>
      <c r="G5316" t="s">
        <v>3815</v>
      </c>
      <c r="H5316" s="22">
        <v>39387</v>
      </c>
      <c r="I5316">
        <v>3</v>
      </c>
      <c r="J5316" s="27">
        <f t="shared" si="120"/>
        <v>238</v>
      </c>
      <c r="K5316">
        <v>297</v>
      </c>
      <c r="L5316">
        <v>0</v>
      </c>
      <c r="M5316">
        <v>296</v>
      </c>
      <c r="N5316">
        <v>1</v>
      </c>
      <c r="O5316" s="18">
        <v>39387</v>
      </c>
      <c r="P5316" s="24">
        <v>46660</v>
      </c>
      <c r="R5316" s="12">
        <v>39387</v>
      </c>
      <c r="T5316">
        <v>60</v>
      </c>
    </row>
    <row r="5317" spans="1:20" ht="18.75" x14ac:dyDescent="0.25">
      <c r="A5317">
        <v>5090601</v>
      </c>
      <c r="B5317">
        <v>1011501</v>
      </c>
      <c r="C5317">
        <v>201</v>
      </c>
      <c r="D5317" t="s">
        <v>1065</v>
      </c>
      <c r="E5317" t="s">
        <v>4614</v>
      </c>
      <c r="F5317" s="1">
        <v>100000156</v>
      </c>
      <c r="G5317" t="s">
        <v>3815</v>
      </c>
      <c r="H5317" s="22">
        <v>39387</v>
      </c>
      <c r="I5317">
        <v>2</v>
      </c>
      <c r="J5317" s="27">
        <f t="shared" si="120"/>
        <v>238</v>
      </c>
      <c r="K5317">
        <v>256.72000000000003</v>
      </c>
      <c r="L5317">
        <v>0</v>
      </c>
      <c r="M5317">
        <v>255.72</v>
      </c>
      <c r="N5317">
        <v>1</v>
      </c>
      <c r="O5317" s="18">
        <v>39387</v>
      </c>
      <c r="P5317" s="24">
        <v>46660</v>
      </c>
      <c r="R5317" s="12">
        <v>39387</v>
      </c>
      <c r="T5317">
        <v>60</v>
      </c>
    </row>
    <row r="5318" spans="1:20" ht="18.75" x14ac:dyDescent="0.25">
      <c r="A5318">
        <v>5090601</v>
      </c>
      <c r="B5318">
        <v>1011501</v>
      </c>
      <c r="C5318">
        <v>201</v>
      </c>
      <c r="D5318" t="s">
        <v>1065</v>
      </c>
      <c r="E5318" t="s">
        <v>3397</v>
      </c>
      <c r="F5318" s="1">
        <v>100000157</v>
      </c>
      <c r="G5318" t="s">
        <v>3815</v>
      </c>
      <c r="H5318" s="22">
        <v>39387</v>
      </c>
      <c r="I5318">
        <v>4</v>
      </c>
      <c r="J5318" s="27">
        <f t="shared" si="120"/>
        <v>238</v>
      </c>
      <c r="K5318">
        <v>728</v>
      </c>
      <c r="L5318">
        <v>0</v>
      </c>
      <c r="M5318">
        <v>727</v>
      </c>
      <c r="N5318">
        <v>1</v>
      </c>
      <c r="O5318" s="18">
        <v>39387</v>
      </c>
      <c r="P5318" s="24">
        <v>46660</v>
      </c>
      <c r="R5318" s="12">
        <v>39387</v>
      </c>
      <c r="T5318">
        <v>60</v>
      </c>
    </row>
    <row r="5319" spans="1:20" ht="18.75" x14ac:dyDescent="0.25">
      <c r="A5319">
        <v>5090601</v>
      </c>
      <c r="B5319">
        <v>1011501</v>
      </c>
      <c r="C5319">
        <v>201</v>
      </c>
      <c r="D5319" t="s">
        <v>1065</v>
      </c>
      <c r="E5319" t="s">
        <v>4666</v>
      </c>
      <c r="F5319" s="1">
        <v>100000234</v>
      </c>
      <c r="G5319" t="s">
        <v>3815</v>
      </c>
      <c r="H5319" s="22">
        <v>39415</v>
      </c>
      <c r="I5319">
        <v>1</v>
      </c>
      <c r="J5319" s="27">
        <f t="shared" si="120"/>
        <v>238</v>
      </c>
      <c r="K5319">
        <v>400</v>
      </c>
      <c r="L5319">
        <v>0</v>
      </c>
      <c r="M5319">
        <v>399</v>
      </c>
      <c r="N5319">
        <v>1</v>
      </c>
      <c r="O5319" s="18">
        <v>39415</v>
      </c>
      <c r="P5319" s="24">
        <v>46660</v>
      </c>
      <c r="R5319" s="12">
        <v>39415</v>
      </c>
      <c r="T5319">
        <v>60</v>
      </c>
    </row>
    <row r="5320" spans="1:20" ht="18.75" x14ac:dyDescent="0.25">
      <c r="A5320">
        <v>5090601</v>
      </c>
      <c r="B5320">
        <v>1011501</v>
      </c>
      <c r="C5320">
        <v>202</v>
      </c>
      <c r="D5320" t="s">
        <v>1145</v>
      </c>
      <c r="E5320" t="s">
        <v>4667</v>
      </c>
      <c r="F5320" s="1">
        <v>100007143</v>
      </c>
      <c r="G5320" t="s">
        <v>3815</v>
      </c>
      <c r="H5320" s="22">
        <v>44561</v>
      </c>
      <c r="I5320">
        <v>1</v>
      </c>
      <c r="J5320" s="27">
        <f t="shared" si="120"/>
        <v>68</v>
      </c>
      <c r="K5320">
        <v>646.79999999999995</v>
      </c>
      <c r="L5320">
        <v>18.311</v>
      </c>
      <c r="M5320">
        <v>125.815</v>
      </c>
      <c r="N5320">
        <v>520.98500000000001</v>
      </c>
      <c r="O5320" s="18">
        <v>44561</v>
      </c>
      <c r="P5320" s="24">
        <v>46660</v>
      </c>
      <c r="R5320" s="12">
        <v>44561</v>
      </c>
      <c r="T5320">
        <v>36</v>
      </c>
    </row>
    <row r="5321" spans="1:20" ht="18.75" x14ac:dyDescent="0.25">
      <c r="A5321">
        <v>5090601</v>
      </c>
      <c r="B5321">
        <v>1011501</v>
      </c>
      <c r="C5321">
        <v>202</v>
      </c>
      <c r="D5321" t="s">
        <v>1145</v>
      </c>
      <c r="E5321" t="s">
        <v>3414</v>
      </c>
      <c r="F5321" s="1">
        <v>100001867</v>
      </c>
      <c r="G5321" t="s">
        <v>3815</v>
      </c>
      <c r="H5321" s="22">
        <v>39680</v>
      </c>
      <c r="I5321">
        <v>5</v>
      </c>
      <c r="J5321" s="27">
        <f t="shared" si="120"/>
        <v>229</v>
      </c>
      <c r="K5321">
        <v>230</v>
      </c>
      <c r="L5321">
        <v>0</v>
      </c>
      <c r="M5321">
        <v>229</v>
      </c>
      <c r="N5321">
        <v>1</v>
      </c>
      <c r="O5321" s="18">
        <v>39680</v>
      </c>
      <c r="P5321" s="24">
        <v>46660</v>
      </c>
      <c r="R5321" s="12">
        <v>39680</v>
      </c>
      <c r="T5321">
        <v>60</v>
      </c>
    </row>
    <row r="5322" spans="1:20" ht="18.75" x14ac:dyDescent="0.25">
      <c r="A5322">
        <v>5090601</v>
      </c>
      <c r="B5322">
        <v>1011501</v>
      </c>
      <c r="C5322">
        <v>202</v>
      </c>
      <c r="D5322" t="s">
        <v>1145</v>
      </c>
      <c r="E5322" t="s">
        <v>4668</v>
      </c>
      <c r="F5322" s="1">
        <v>100001868</v>
      </c>
      <c r="G5322" t="s">
        <v>3815</v>
      </c>
      <c r="H5322" s="22">
        <v>39933</v>
      </c>
      <c r="I5322">
        <v>1</v>
      </c>
      <c r="J5322" s="27">
        <f t="shared" si="120"/>
        <v>221</v>
      </c>
      <c r="K5322">
        <v>68</v>
      </c>
      <c r="L5322">
        <v>0</v>
      </c>
      <c r="M5322">
        <v>67</v>
      </c>
      <c r="N5322">
        <v>1</v>
      </c>
      <c r="O5322" s="18">
        <v>39933</v>
      </c>
      <c r="P5322" s="24">
        <v>46660</v>
      </c>
      <c r="R5322" s="12">
        <v>39933</v>
      </c>
      <c r="T5322">
        <v>60</v>
      </c>
    </row>
    <row r="5323" spans="1:20" ht="18.75" x14ac:dyDescent="0.25">
      <c r="A5323">
        <v>5090601</v>
      </c>
      <c r="B5323">
        <v>1011501</v>
      </c>
      <c r="C5323">
        <v>202</v>
      </c>
      <c r="D5323" t="s">
        <v>1145</v>
      </c>
      <c r="E5323" t="s">
        <v>4352</v>
      </c>
      <c r="F5323" s="1">
        <v>100001873</v>
      </c>
      <c r="G5323" t="s">
        <v>3815</v>
      </c>
      <c r="H5323" s="22">
        <v>41387</v>
      </c>
      <c r="I5323">
        <v>1</v>
      </c>
      <c r="J5323" s="27">
        <f t="shared" si="120"/>
        <v>173</v>
      </c>
      <c r="K5323">
        <v>227</v>
      </c>
      <c r="L5323">
        <v>0</v>
      </c>
      <c r="M5323">
        <v>226.5</v>
      </c>
      <c r="N5323">
        <v>0.5</v>
      </c>
      <c r="O5323" s="18">
        <v>41387</v>
      </c>
      <c r="P5323" s="24">
        <v>46660</v>
      </c>
      <c r="R5323" s="12">
        <v>41387</v>
      </c>
      <c r="T5323">
        <v>48</v>
      </c>
    </row>
    <row r="5324" spans="1:20" ht="18.75" x14ac:dyDescent="0.25">
      <c r="A5324">
        <v>5090601</v>
      </c>
      <c r="B5324">
        <v>1011501</v>
      </c>
      <c r="C5324">
        <v>202</v>
      </c>
      <c r="D5324" t="s">
        <v>1145</v>
      </c>
      <c r="E5324" t="s">
        <v>4366</v>
      </c>
      <c r="F5324" s="1">
        <v>100001882</v>
      </c>
      <c r="G5324" t="s">
        <v>3815</v>
      </c>
      <c r="H5324" s="22">
        <v>39629</v>
      </c>
      <c r="I5324">
        <v>2</v>
      </c>
      <c r="J5324" s="27">
        <f t="shared" si="120"/>
        <v>231</v>
      </c>
      <c r="K5324">
        <v>56</v>
      </c>
      <c r="L5324">
        <v>0</v>
      </c>
      <c r="M5324">
        <v>55</v>
      </c>
      <c r="N5324">
        <v>1</v>
      </c>
      <c r="O5324" s="18">
        <v>39629</v>
      </c>
      <c r="P5324" s="24">
        <v>46660</v>
      </c>
      <c r="R5324" s="12">
        <v>39629</v>
      </c>
      <c r="T5324">
        <v>24</v>
      </c>
    </row>
    <row r="5325" spans="1:20" ht="18.75" x14ac:dyDescent="0.25">
      <c r="A5325">
        <v>5090601</v>
      </c>
      <c r="B5325">
        <v>1011501</v>
      </c>
      <c r="C5325">
        <v>202</v>
      </c>
      <c r="D5325" t="s">
        <v>1145</v>
      </c>
      <c r="E5325" t="s">
        <v>4371</v>
      </c>
      <c r="F5325" s="1">
        <v>100001879</v>
      </c>
      <c r="G5325" t="s">
        <v>3815</v>
      </c>
      <c r="H5325" s="22">
        <v>40661</v>
      </c>
      <c r="I5325">
        <v>1</v>
      </c>
      <c r="J5325" s="27">
        <f t="shared" si="120"/>
        <v>197</v>
      </c>
      <c r="K5325">
        <v>40</v>
      </c>
      <c r="L5325">
        <v>0</v>
      </c>
      <c r="M5325">
        <v>39</v>
      </c>
      <c r="N5325">
        <v>1</v>
      </c>
      <c r="O5325" s="18">
        <v>40661</v>
      </c>
      <c r="P5325" s="24">
        <v>46660</v>
      </c>
      <c r="R5325" s="12">
        <v>40661</v>
      </c>
      <c r="T5325">
        <v>24</v>
      </c>
    </row>
    <row r="5326" spans="1:20" ht="18.75" x14ac:dyDescent="0.25">
      <c r="A5326">
        <v>5090601</v>
      </c>
      <c r="B5326">
        <v>1011501</v>
      </c>
      <c r="C5326">
        <v>202</v>
      </c>
      <c r="D5326" t="s">
        <v>1145</v>
      </c>
      <c r="E5326" t="s">
        <v>4388</v>
      </c>
      <c r="F5326" s="1">
        <v>100001876</v>
      </c>
      <c r="G5326" t="s">
        <v>3815</v>
      </c>
      <c r="H5326" s="22">
        <v>40661</v>
      </c>
      <c r="I5326">
        <v>1</v>
      </c>
      <c r="J5326" s="27">
        <f t="shared" si="120"/>
        <v>197</v>
      </c>
      <c r="K5326">
        <v>235</v>
      </c>
      <c r="L5326">
        <v>0</v>
      </c>
      <c r="M5326">
        <v>234</v>
      </c>
      <c r="N5326">
        <v>1</v>
      </c>
      <c r="O5326" s="18">
        <v>40661</v>
      </c>
      <c r="P5326" s="24">
        <v>46660</v>
      </c>
      <c r="R5326" s="12">
        <v>40661</v>
      </c>
      <c r="T5326">
        <v>24</v>
      </c>
    </row>
    <row r="5327" spans="1:20" ht="18.75" x14ac:dyDescent="0.25">
      <c r="A5327">
        <v>5090601</v>
      </c>
      <c r="B5327">
        <v>1011501</v>
      </c>
      <c r="C5327">
        <v>202</v>
      </c>
      <c r="D5327" t="s">
        <v>1145</v>
      </c>
      <c r="E5327" t="s">
        <v>4669</v>
      </c>
      <c r="F5327" s="1">
        <v>100007142</v>
      </c>
      <c r="G5327" t="s">
        <v>3815</v>
      </c>
      <c r="H5327" s="22">
        <v>44561</v>
      </c>
      <c r="I5327">
        <v>1</v>
      </c>
      <c r="J5327" s="27">
        <f t="shared" si="120"/>
        <v>68</v>
      </c>
      <c r="K5327">
        <v>59.9</v>
      </c>
      <c r="L5327">
        <v>1.696</v>
      </c>
      <c r="M5327">
        <v>11.651999999999999</v>
      </c>
      <c r="N5327">
        <v>48.247999999999998</v>
      </c>
      <c r="O5327" s="18">
        <v>44561</v>
      </c>
      <c r="P5327" s="24">
        <v>46660</v>
      </c>
      <c r="R5327" s="12">
        <v>44561</v>
      </c>
      <c r="T5327">
        <v>36</v>
      </c>
    </row>
    <row r="5328" spans="1:20" ht="18.75" x14ac:dyDescent="0.25">
      <c r="A5328">
        <v>5090601</v>
      </c>
      <c r="B5328">
        <v>1011501</v>
      </c>
      <c r="C5328">
        <v>202</v>
      </c>
      <c r="D5328" t="s">
        <v>1145</v>
      </c>
      <c r="E5328" t="s">
        <v>4492</v>
      </c>
      <c r="F5328" s="1">
        <v>100001880</v>
      </c>
      <c r="G5328" t="s">
        <v>3815</v>
      </c>
      <c r="H5328" s="22">
        <v>41387</v>
      </c>
      <c r="I5328">
        <v>2</v>
      </c>
      <c r="J5328" s="27">
        <f t="shared" si="120"/>
        <v>173</v>
      </c>
      <c r="K5328">
        <v>76</v>
      </c>
      <c r="L5328">
        <v>0</v>
      </c>
      <c r="M5328">
        <v>75</v>
      </c>
      <c r="N5328">
        <v>1</v>
      </c>
      <c r="O5328" s="18">
        <v>41387</v>
      </c>
      <c r="P5328" s="24">
        <v>46660</v>
      </c>
      <c r="R5328" s="12">
        <v>41387</v>
      </c>
      <c r="T5328">
        <v>48</v>
      </c>
    </row>
    <row r="5329" spans="1:20" ht="18.75" x14ac:dyDescent="0.25">
      <c r="A5329">
        <v>5090601</v>
      </c>
      <c r="B5329">
        <v>1011501</v>
      </c>
      <c r="C5329">
        <v>202</v>
      </c>
      <c r="D5329" t="s">
        <v>1145</v>
      </c>
      <c r="E5329" t="s">
        <v>3816</v>
      </c>
      <c r="F5329" s="1">
        <v>100001866</v>
      </c>
      <c r="G5329" t="s">
        <v>3815</v>
      </c>
      <c r="H5329" s="22">
        <v>39387</v>
      </c>
      <c r="I5329">
        <v>1</v>
      </c>
      <c r="J5329" s="27">
        <f t="shared" si="120"/>
        <v>238</v>
      </c>
      <c r="K5329">
        <v>99</v>
      </c>
      <c r="L5329">
        <v>0</v>
      </c>
      <c r="M5329">
        <v>98</v>
      </c>
      <c r="N5329">
        <v>1</v>
      </c>
      <c r="O5329" s="18">
        <v>39387</v>
      </c>
      <c r="P5329" s="24">
        <v>46660</v>
      </c>
      <c r="R5329" s="12">
        <v>39387</v>
      </c>
      <c r="T5329">
        <v>60</v>
      </c>
    </row>
    <row r="5330" spans="1:20" ht="18.75" x14ac:dyDescent="0.25">
      <c r="A5330">
        <v>5090601</v>
      </c>
      <c r="B5330">
        <v>1011501</v>
      </c>
      <c r="C5330">
        <v>203</v>
      </c>
      <c r="D5330" t="s">
        <v>4670</v>
      </c>
      <c r="E5330" t="s">
        <v>4671</v>
      </c>
      <c r="F5330" s="1">
        <v>100007164</v>
      </c>
      <c r="G5330" t="s">
        <v>3815</v>
      </c>
      <c r="H5330" s="22">
        <v>44620</v>
      </c>
      <c r="I5330">
        <v>1</v>
      </c>
      <c r="J5330" s="27">
        <f t="shared" si="120"/>
        <v>67</v>
      </c>
      <c r="K5330">
        <v>499</v>
      </c>
      <c r="L5330">
        <v>14.127000000000001</v>
      </c>
      <c r="M5330">
        <v>70.179000000000002</v>
      </c>
      <c r="N5330">
        <v>428.82100000000003</v>
      </c>
      <c r="O5330" s="18">
        <v>44620</v>
      </c>
      <c r="P5330" s="24">
        <v>46660</v>
      </c>
      <c r="R5330" s="12">
        <v>44620</v>
      </c>
      <c r="T5330">
        <v>36</v>
      </c>
    </row>
    <row r="5331" spans="1:20" ht="18.75" x14ac:dyDescent="0.25">
      <c r="A5331">
        <v>5090601</v>
      </c>
      <c r="B5331">
        <v>1011501</v>
      </c>
      <c r="C5331">
        <v>203</v>
      </c>
      <c r="D5331" t="s">
        <v>4670</v>
      </c>
      <c r="E5331" t="s">
        <v>4672</v>
      </c>
      <c r="F5331" s="1">
        <v>100002671</v>
      </c>
      <c r="G5331" t="s">
        <v>3815</v>
      </c>
      <c r="H5331" s="22">
        <v>43180</v>
      </c>
      <c r="I5331">
        <v>1</v>
      </c>
      <c r="J5331" s="27">
        <f t="shared" si="120"/>
        <v>114</v>
      </c>
      <c r="K5331">
        <v>910</v>
      </c>
      <c r="L5331">
        <v>0</v>
      </c>
      <c r="M5331">
        <v>909</v>
      </c>
      <c r="N5331">
        <v>1</v>
      </c>
      <c r="O5331" s="18">
        <v>43180</v>
      </c>
      <c r="P5331" s="24">
        <v>46660</v>
      </c>
      <c r="R5331" s="12">
        <v>43180</v>
      </c>
      <c r="T5331">
        <v>24</v>
      </c>
    </row>
    <row r="5332" spans="1:20" ht="18.75" x14ac:dyDescent="0.25">
      <c r="A5332">
        <v>5090601</v>
      </c>
      <c r="B5332">
        <v>1011501</v>
      </c>
      <c r="C5332">
        <v>203</v>
      </c>
      <c r="D5332" t="s">
        <v>4670</v>
      </c>
      <c r="E5332" t="s">
        <v>4673</v>
      </c>
      <c r="F5332" s="1">
        <v>100002672</v>
      </c>
      <c r="G5332" t="s">
        <v>3815</v>
      </c>
      <c r="H5332" s="22">
        <v>43184</v>
      </c>
      <c r="I5332">
        <v>2</v>
      </c>
      <c r="J5332" s="27">
        <f t="shared" si="120"/>
        <v>114</v>
      </c>
      <c r="K5332">
        <v>0</v>
      </c>
      <c r="L5332">
        <v>0</v>
      </c>
      <c r="M5332">
        <v>0</v>
      </c>
      <c r="N5332">
        <v>0</v>
      </c>
      <c r="O5332" s="18">
        <v>43184</v>
      </c>
      <c r="P5332" s="24">
        <v>46660</v>
      </c>
      <c r="R5332" s="12">
        <v>43184</v>
      </c>
      <c r="T5332">
        <v>24</v>
      </c>
    </row>
    <row r="5333" spans="1:20" ht="18.75" x14ac:dyDescent="0.25">
      <c r="A5333">
        <v>5090601</v>
      </c>
      <c r="B5333">
        <v>1011501</v>
      </c>
      <c r="C5333">
        <v>203</v>
      </c>
      <c r="D5333" t="s">
        <v>4670</v>
      </c>
      <c r="E5333" t="s">
        <v>4673</v>
      </c>
      <c r="F5333" s="1">
        <v>100002672</v>
      </c>
      <c r="G5333" t="s">
        <v>3815</v>
      </c>
      <c r="H5333" s="22">
        <v>43184</v>
      </c>
      <c r="I5333">
        <v>1</v>
      </c>
      <c r="J5333" s="27">
        <f t="shared" si="120"/>
        <v>114</v>
      </c>
      <c r="K5333">
        <v>625</v>
      </c>
      <c r="L5333">
        <v>0</v>
      </c>
      <c r="M5333">
        <v>624.5</v>
      </c>
      <c r="N5333">
        <v>0.5</v>
      </c>
      <c r="O5333" s="18">
        <v>43184</v>
      </c>
      <c r="P5333" s="24">
        <v>46660</v>
      </c>
      <c r="R5333" s="12">
        <v>43184</v>
      </c>
      <c r="T5333">
        <v>24</v>
      </c>
    </row>
    <row r="5334" spans="1:20" ht="18.75" x14ac:dyDescent="0.25">
      <c r="A5334">
        <v>5090601</v>
      </c>
      <c r="B5334">
        <v>1011501</v>
      </c>
      <c r="C5334">
        <v>203</v>
      </c>
      <c r="D5334" t="s">
        <v>4670</v>
      </c>
      <c r="E5334" t="s">
        <v>4674</v>
      </c>
      <c r="F5334" s="1">
        <v>100006941</v>
      </c>
      <c r="G5334" t="s">
        <v>3815</v>
      </c>
      <c r="H5334" s="22">
        <v>44335</v>
      </c>
      <c r="I5334">
        <v>1</v>
      </c>
      <c r="J5334" s="27">
        <f t="shared" si="120"/>
        <v>76</v>
      </c>
      <c r="K5334">
        <v>185</v>
      </c>
      <c r="L5334">
        <v>5.2370000000000001</v>
      </c>
      <c r="M5334">
        <v>74.165999999999997</v>
      </c>
      <c r="N5334">
        <v>110.834</v>
      </c>
      <c r="O5334" s="18">
        <v>44335</v>
      </c>
      <c r="P5334" s="24">
        <v>46660</v>
      </c>
      <c r="R5334" s="12">
        <v>44335</v>
      </c>
      <c r="T5334">
        <v>36</v>
      </c>
    </row>
    <row r="5335" spans="1:20" ht="18.75" x14ac:dyDescent="0.25">
      <c r="A5335">
        <v>5090601</v>
      </c>
      <c r="B5335">
        <v>1011501</v>
      </c>
      <c r="C5335">
        <v>203</v>
      </c>
      <c r="D5335" t="s">
        <v>4670</v>
      </c>
      <c r="E5335" t="s">
        <v>4377</v>
      </c>
      <c r="F5335" s="1">
        <v>100002669</v>
      </c>
      <c r="G5335" t="s">
        <v>3815</v>
      </c>
      <c r="H5335" s="22">
        <v>40237</v>
      </c>
      <c r="I5335">
        <v>1</v>
      </c>
      <c r="J5335" s="27">
        <f t="shared" si="120"/>
        <v>211</v>
      </c>
      <c r="K5335">
        <v>290</v>
      </c>
      <c r="L5335">
        <v>0</v>
      </c>
      <c r="M5335">
        <v>289</v>
      </c>
      <c r="N5335">
        <v>1</v>
      </c>
      <c r="O5335" s="18">
        <v>40237</v>
      </c>
      <c r="P5335" s="24">
        <v>46660</v>
      </c>
      <c r="R5335" s="12">
        <v>40237</v>
      </c>
      <c r="T5335">
        <v>24</v>
      </c>
    </row>
    <row r="5336" spans="1:20" ht="18.75" x14ac:dyDescent="0.25">
      <c r="A5336">
        <v>5090601</v>
      </c>
      <c r="B5336">
        <v>1011501</v>
      </c>
      <c r="C5336">
        <v>203</v>
      </c>
      <c r="D5336" t="s">
        <v>4670</v>
      </c>
      <c r="E5336" t="s">
        <v>4675</v>
      </c>
      <c r="F5336" s="1">
        <v>100006411</v>
      </c>
      <c r="G5336" t="s">
        <v>3815</v>
      </c>
      <c r="H5336" s="22">
        <v>43585</v>
      </c>
      <c r="I5336">
        <v>1</v>
      </c>
      <c r="J5336" s="27">
        <f t="shared" si="120"/>
        <v>101</v>
      </c>
      <c r="K5336">
        <v>67</v>
      </c>
      <c r="L5336">
        <v>0</v>
      </c>
      <c r="M5336">
        <v>67</v>
      </c>
      <c r="N5336">
        <v>0</v>
      </c>
      <c r="O5336" s="18">
        <v>43585</v>
      </c>
      <c r="P5336" s="24">
        <v>46660</v>
      </c>
      <c r="R5336" s="12">
        <v>43585</v>
      </c>
      <c r="T5336">
        <v>36</v>
      </c>
    </row>
    <row r="5337" spans="1:20" ht="18.75" x14ac:dyDescent="0.25">
      <c r="A5337">
        <v>5090601</v>
      </c>
      <c r="B5337">
        <v>1011501</v>
      </c>
      <c r="C5337">
        <v>203</v>
      </c>
      <c r="D5337" t="s">
        <v>4670</v>
      </c>
      <c r="E5337" t="s">
        <v>4421</v>
      </c>
      <c r="F5337" s="1">
        <v>100007287</v>
      </c>
      <c r="G5337" t="s">
        <v>3815</v>
      </c>
      <c r="H5337" s="22">
        <v>44742</v>
      </c>
      <c r="I5337">
        <v>1</v>
      </c>
      <c r="J5337" s="27">
        <f t="shared" si="120"/>
        <v>63</v>
      </c>
      <c r="K5337">
        <v>455</v>
      </c>
      <c r="L5337">
        <v>12.881</v>
      </c>
      <c r="M5337">
        <v>13.297000000000001</v>
      </c>
      <c r="N5337">
        <v>441.70299999999997</v>
      </c>
      <c r="O5337" s="18">
        <v>44742</v>
      </c>
      <c r="P5337" s="24">
        <v>46660</v>
      </c>
      <c r="R5337" s="12">
        <v>44742</v>
      </c>
      <c r="T5337">
        <v>36</v>
      </c>
    </row>
    <row r="5338" spans="1:20" ht="18.75" x14ac:dyDescent="0.25">
      <c r="A5338">
        <v>5090601</v>
      </c>
      <c r="B5338">
        <v>1011501</v>
      </c>
      <c r="C5338">
        <v>203</v>
      </c>
      <c r="D5338" t="s">
        <v>4670</v>
      </c>
      <c r="E5338" t="s">
        <v>4676</v>
      </c>
      <c r="F5338" s="1">
        <v>100006410</v>
      </c>
      <c r="G5338" t="s">
        <v>3815</v>
      </c>
      <c r="H5338" s="22">
        <v>43585</v>
      </c>
      <c r="I5338">
        <v>1</v>
      </c>
      <c r="J5338" s="27">
        <f t="shared" si="120"/>
        <v>101</v>
      </c>
      <c r="K5338">
        <v>374</v>
      </c>
      <c r="L5338">
        <v>0</v>
      </c>
      <c r="M5338">
        <v>374</v>
      </c>
      <c r="N5338">
        <v>0</v>
      </c>
      <c r="O5338" s="18">
        <v>43585</v>
      </c>
      <c r="P5338" s="24">
        <v>46660</v>
      </c>
      <c r="R5338" s="12">
        <v>43585</v>
      </c>
      <c r="T5338">
        <v>36</v>
      </c>
    </row>
    <row r="5339" spans="1:20" ht="18.75" x14ac:dyDescent="0.25">
      <c r="A5339">
        <v>5090601</v>
      </c>
      <c r="B5339">
        <v>1011501</v>
      </c>
      <c r="C5339">
        <v>203</v>
      </c>
      <c r="D5339" t="s">
        <v>4670</v>
      </c>
      <c r="E5339" t="s">
        <v>4677</v>
      </c>
      <c r="F5339" s="1">
        <v>100006418</v>
      </c>
      <c r="G5339" t="s">
        <v>3815</v>
      </c>
      <c r="H5339" s="22">
        <v>43585</v>
      </c>
      <c r="I5339">
        <v>1</v>
      </c>
      <c r="J5339" s="27">
        <f t="shared" si="120"/>
        <v>101</v>
      </c>
      <c r="K5339">
        <v>308</v>
      </c>
      <c r="L5339">
        <v>0</v>
      </c>
      <c r="M5339">
        <v>308</v>
      </c>
      <c r="N5339">
        <v>0</v>
      </c>
      <c r="O5339" s="18">
        <v>43585</v>
      </c>
      <c r="P5339" s="24">
        <v>46660</v>
      </c>
      <c r="R5339" s="12">
        <v>43585</v>
      </c>
      <c r="T5339">
        <v>36</v>
      </c>
    </row>
    <row r="5340" spans="1:20" ht="18.75" x14ac:dyDescent="0.25">
      <c r="A5340">
        <v>5090601</v>
      </c>
      <c r="B5340">
        <v>1011501</v>
      </c>
      <c r="C5340">
        <v>203</v>
      </c>
      <c r="D5340" t="s">
        <v>4670</v>
      </c>
      <c r="E5340" t="s">
        <v>4430</v>
      </c>
      <c r="F5340" s="1">
        <v>100006417</v>
      </c>
      <c r="G5340" t="s">
        <v>3815</v>
      </c>
      <c r="H5340" s="22">
        <v>43585</v>
      </c>
      <c r="I5340">
        <v>1</v>
      </c>
      <c r="J5340" s="27">
        <f t="shared" si="120"/>
        <v>101</v>
      </c>
      <c r="K5340">
        <v>174</v>
      </c>
      <c r="L5340">
        <v>0</v>
      </c>
      <c r="M5340">
        <v>174</v>
      </c>
      <c r="N5340">
        <v>0</v>
      </c>
      <c r="O5340" s="18">
        <v>43585</v>
      </c>
      <c r="P5340" s="24">
        <v>46660</v>
      </c>
      <c r="R5340" s="12">
        <v>43585</v>
      </c>
      <c r="T5340">
        <v>36</v>
      </c>
    </row>
    <row r="5341" spans="1:20" ht="18.75" x14ac:dyDescent="0.25">
      <c r="A5341">
        <v>5090601</v>
      </c>
      <c r="B5341">
        <v>1011501</v>
      </c>
      <c r="C5341">
        <v>203</v>
      </c>
      <c r="D5341" t="s">
        <v>4670</v>
      </c>
      <c r="E5341" t="s">
        <v>4678</v>
      </c>
      <c r="F5341" s="1">
        <v>100007093</v>
      </c>
      <c r="G5341" t="s">
        <v>3815</v>
      </c>
      <c r="H5341" s="22">
        <v>44500</v>
      </c>
      <c r="I5341">
        <v>2</v>
      </c>
      <c r="J5341" s="27">
        <f t="shared" si="120"/>
        <v>70</v>
      </c>
      <c r="K5341">
        <v>700</v>
      </c>
      <c r="L5341">
        <v>19.817</v>
      </c>
      <c r="M5341">
        <v>175.15799999999999</v>
      </c>
      <c r="N5341">
        <v>524.84199999999998</v>
      </c>
      <c r="O5341" s="18">
        <v>44500</v>
      </c>
      <c r="P5341" s="24">
        <v>46660</v>
      </c>
      <c r="R5341" s="12">
        <v>44500</v>
      </c>
      <c r="T5341">
        <v>36</v>
      </c>
    </row>
    <row r="5342" spans="1:20" ht="18.75" x14ac:dyDescent="0.25">
      <c r="A5342">
        <v>5090601</v>
      </c>
      <c r="B5342">
        <v>1011501</v>
      </c>
      <c r="C5342">
        <v>203</v>
      </c>
      <c r="D5342" t="s">
        <v>4670</v>
      </c>
      <c r="E5342" t="s">
        <v>4679</v>
      </c>
      <c r="F5342" s="1">
        <v>100002668</v>
      </c>
      <c r="G5342" t="s">
        <v>3815</v>
      </c>
      <c r="H5342" s="22">
        <v>42731</v>
      </c>
      <c r="I5342">
        <v>1</v>
      </c>
      <c r="J5342" s="27">
        <f t="shared" si="120"/>
        <v>129</v>
      </c>
      <c r="K5342">
        <v>170</v>
      </c>
      <c r="L5342">
        <v>0</v>
      </c>
      <c r="M5342">
        <v>169</v>
      </c>
      <c r="N5342">
        <v>1</v>
      </c>
      <c r="O5342" s="18">
        <v>42731</v>
      </c>
      <c r="P5342" s="24">
        <v>46660</v>
      </c>
      <c r="R5342" s="12">
        <v>42731</v>
      </c>
      <c r="T5342">
        <v>24</v>
      </c>
    </row>
    <row r="5343" spans="1:20" ht="18.75" x14ac:dyDescent="0.25">
      <c r="A5343">
        <v>5090601</v>
      </c>
      <c r="B5343">
        <v>1011501</v>
      </c>
      <c r="C5343">
        <v>203</v>
      </c>
      <c r="D5343" t="s">
        <v>4670</v>
      </c>
      <c r="E5343" t="s">
        <v>4680</v>
      </c>
      <c r="F5343" s="1">
        <v>100006880</v>
      </c>
      <c r="G5343" t="s">
        <v>3815</v>
      </c>
      <c r="H5343" s="22">
        <v>44192</v>
      </c>
      <c r="I5343">
        <v>1</v>
      </c>
      <c r="J5343" s="27">
        <f t="shared" si="120"/>
        <v>81</v>
      </c>
      <c r="K5343">
        <v>753</v>
      </c>
      <c r="L5343">
        <v>21.318000000000001</v>
      </c>
      <c r="M5343">
        <v>400.21499999999997</v>
      </c>
      <c r="N5343">
        <v>352.78500000000003</v>
      </c>
      <c r="O5343" s="18">
        <v>44192</v>
      </c>
      <c r="P5343" s="24">
        <v>46660</v>
      </c>
      <c r="R5343" s="12">
        <v>44192</v>
      </c>
      <c r="T5343">
        <v>36</v>
      </c>
    </row>
    <row r="5344" spans="1:20" ht="18.75" x14ac:dyDescent="0.25">
      <c r="A5344">
        <v>5090601</v>
      </c>
      <c r="B5344">
        <v>1011501</v>
      </c>
      <c r="C5344">
        <v>203</v>
      </c>
      <c r="D5344" t="s">
        <v>4670</v>
      </c>
      <c r="E5344" t="s">
        <v>4681</v>
      </c>
      <c r="F5344" s="1">
        <v>100002670</v>
      </c>
      <c r="G5344" t="s">
        <v>3815</v>
      </c>
      <c r="H5344" s="22">
        <v>42731</v>
      </c>
      <c r="I5344">
        <v>1</v>
      </c>
      <c r="J5344" s="27">
        <f t="shared" si="120"/>
        <v>129</v>
      </c>
      <c r="K5344">
        <v>920</v>
      </c>
      <c r="L5344">
        <v>0</v>
      </c>
      <c r="M5344">
        <v>919</v>
      </c>
      <c r="N5344">
        <v>1</v>
      </c>
      <c r="O5344" s="18">
        <v>42731</v>
      </c>
      <c r="P5344" s="24">
        <v>46660</v>
      </c>
      <c r="R5344" s="12">
        <v>42731</v>
      </c>
      <c r="T5344">
        <v>24</v>
      </c>
    </row>
    <row r="5345" spans="1:20" ht="18.75" x14ac:dyDescent="0.25">
      <c r="A5345">
        <v>5090601</v>
      </c>
      <c r="B5345">
        <v>1011501</v>
      </c>
      <c r="C5345">
        <v>203</v>
      </c>
      <c r="D5345" t="s">
        <v>4670</v>
      </c>
      <c r="E5345" t="s">
        <v>4682</v>
      </c>
      <c r="F5345" s="1">
        <v>100007165</v>
      </c>
      <c r="G5345" t="s">
        <v>3815</v>
      </c>
      <c r="H5345" s="22">
        <v>44620</v>
      </c>
      <c r="I5345">
        <v>1</v>
      </c>
      <c r="J5345" s="27">
        <f t="shared" si="120"/>
        <v>67</v>
      </c>
      <c r="K5345">
        <v>257.89999999999998</v>
      </c>
      <c r="L5345">
        <v>7.3010000000000002</v>
      </c>
      <c r="M5345">
        <v>36.271000000000001</v>
      </c>
      <c r="N5345">
        <v>221.62899999999999</v>
      </c>
      <c r="O5345" s="18">
        <v>44620</v>
      </c>
      <c r="P5345" s="24">
        <v>46660</v>
      </c>
      <c r="R5345" s="12">
        <v>44620</v>
      </c>
      <c r="T5345">
        <v>36</v>
      </c>
    </row>
    <row r="5346" spans="1:20" ht="18.75" x14ac:dyDescent="0.25">
      <c r="A5346">
        <v>5090601</v>
      </c>
      <c r="B5346">
        <v>1011501</v>
      </c>
      <c r="C5346">
        <v>203</v>
      </c>
      <c r="D5346" t="s">
        <v>4670</v>
      </c>
      <c r="E5346" t="s">
        <v>4664</v>
      </c>
      <c r="F5346" s="1">
        <v>100006725</v>
      </c>
      <c r="G5346" t="s">
        <v>3815</v>
      </c>
      <c r="H5346" s="22">
        <v>43929</v>
      </c>
      <c r="I5346">
        <v>2</v>
      </c>
      <c r="J5346" s="27">
        <f t="shared" si="120"/>
        <v>89</v>
      </c>
      <c r="K5346">
        <v>489.8</v>
      </c>
      <c r="L5346">
        <v>13.867000000000001</v>
      </c>
      <c r="M5346">
        <v>377.64699999999999</v>
      </c>
      <c r="N5346">
        <v>112.15300000000001</v>
      </c>
      <c r="O5346" s="18">
        <v>43929</v>
      </c>
      <c r="P5346" s="24">
        <v>46660</v>
      </c>
      <c r="R5346" s="12">
        <v>43929</v>
      </c>
      <c r="T5346">
        <v>36</v>
      </c>
    </row>
    <row r="5347" spans="1:20" ht="18.75" x14ac:dyDescent="0.25">
      <c r="A5347">
        <v>5090601</v>
      </c>
      <c r="B5347">
        <v>1011501</v>
      </c>
      <c r="C5347">
        <v>205</v>
      </c>
      <c r="D5347" t="s">
        <v>1175</v>
      </c>
      <c r="E5347" t="s">
        <v>3388</v>
      </c>
      <c r="F5347" s="1">
        <v>100002747</v>
      </c>
      <c r="G5347" t="s">
        <v>3815</v>
      </c>
      <c r="H5347" s="22">
        <v>39387</v>
      </c>
      <c r="I5347">
        <v>1</v>
      </c>
      <c r="J5347" s="27">
        <f t="shared" si="120"/>
        <v>238</v>
      </c>
      <c r="K5347">
        <v>42</v>
      </c>
      <c r="L5347">
        <v>0</v>
      </c>
      <c r="M5347">
        <v>41</v>
      </c>
      <c r="N5347">
        <v>1</v>
      </c>
      <c r="O5347" s="18">
        <v>39387</v>
      </c>
      <c r="P5347" s="24">
        <v>46660</v>
      </c>
      <c r="R5347" s="12">
        <v>39387</v>
      </c>
      <c r="T5347">
        <v>60</v>
      </c>
    </row>
    <row r="5348" spans="1:20" ht="18.75" x14ac:dyDescent="0.25">
      <c r="A5348">
        <v>5090601</v>
      </c>
      <c r="B5348">
        <v>1011501</v>
      </c>
      <c r="C5348">
        <v>205</v>
      </c>
      <c r="D5348" t="s">
        <v>1175</v>
      </c>
      <c r="E5348" t="s">
        <v>4683</v>
      </c>
      <c r="F5348" s="1">
        <v>100002780</v>
      </c>
      <c r="G5348" t="s">
        <v>3815</v>
      </c>
      <c r="H5348" s="22">
        <v>42825</v>
      </c>
      <c r="I5348">
        <v>1</v>
      </c>
      <c r="J5348" s="27">
        <f t="shared" si="120"/>
        <v>125</v>
      </c>
      <c r="K5348">
        <v>915</v>
      </c>
      <c r="L5348">
        <v>0</v>
      </c>
      <c r="M5348">
        <v>914</v>
      </c>
      <c r="N5348">
        <v>1</v>
      </c>
      <c r="O5348" s="18">
        <v>42825</v>
      </c>
      <c r="P5348" s="24">
        <v>46660</v>
      </c>
      <c r="R5348" s="12">
        <v>42825</v>
      </c>
      <c r="T5348">
        <v>24</v>
      </c>
    </row>
    <row r="5349" spans="1:20" ht="18.75" x14ac:dyDescent="0.25">
      <c r="A5349">
        <v>5090601</v>
      </c>
      <c r="B5349">
        <v>1011501</v>
      </c>
      <c r="C5349">
        <v>205</v>
      </c>
      <c r="D5349" t="s">
        <v>1175</v>
      </c>
      <c r="E5349" t="s">
        <v>4602</v>
      </c>
      <c r="F5349" s="1">
        <v>100002754</v>
      </c>
      <c r="G5349" t="s">
        <v>3815</v>
      </c>
      <c r="H5349" s="22">
        <v>40999</v>
      </c>
      <c r="I5349">
        <v>1</v>
      </c>
      <c r="J5349" s="27">
        <f t="shared" si="120"/>
        <v>185</v>
      </c>
      <c r="K5349">
        <v>40</v>
      </c>
      <c r="L5349">
        <v>0</v>
      </c>
      <c r="M5349">
        <v>39</v>
      </c>
      <c r="N5349">
        <v>1</v>
      </c>
      <c r="O5349" s="18">
        <v>40999</v>
      </c>
      <c r="P5349" s="24">
        <v>46660</v>
      </c>
      <c r="R5349" s="12">
        <v>40999</v>
      </c>
      <c r="T5349">
        <v>60</v>
      </c>
    </row>
    <row r="5350" spans="1:20" ht="18.75" x14ac:dyDescent="0.25">
      <c r="A5350">
        <v>5090601</v>
      </c>
      <c r="B5350">
        <v>1011501</v>
      </c>
      <c r="C5350">
        <v>205</v>
      </c>
      <c r="D5350" t="s">
        <v>1175</v>
      </c>
      <c r="E5350" t="s">
        <v>4352</v>
      </c>
      <c r="F5350" s="1">
        <v>100002770</v>
      </c>
      <c r="G5350" t="s">
        <v>3815</v>
      </c>
      <c r="H5350" s="22">
        <v>41387</v>
      </c>
      <c r="I5350">
        <v>2</v>
      </c>
      <c r="J5350" s="27">
        <f t="shared" si="120"/>
        <v>173</v>
      </c>
      <c r="K5350">
        <v>454</v>
      </c>
      <c r="L5350">
        <v>0</v>
      </c>
      <c r="M5350">
        <v>453.5</v>
      </c>
      <c r="N5350">
        <v>0.5</v>
      </c>
      <c r="O5350" s="18">
        <v>41387</v>
      </c>
      <c r="P5350" s="24">
        <v>46660</v>
      </c>
      <c r="R5350" s="12">
        <v>41387</v>
      </c>
      <c r="T5350">
        <v>48</v>
      </c>
    </row>
    <row r="5351" spans="1:20" ht="18.75" x14ac:dyDescent="0.25">
      <c r="A5351">
        <v>5090601</v>
      </c>
      <c r="B5351">
        <v>1011501</v>
      </c>
      <c r="C5351">
        <v>205</v>
      </c>
      <c r="D5351" t="s">
        <v>1175</v>
      </c>
      <c r="E5351" t="s">
        <v>4684</v>
      </c>
      <c r="F5351" s="1">
        <v>100003033</v>
      </c>
      <c r="G5351" t="s">
        <v>3815</v>
      </c>
      <c r="H5351" s="22">
        <v>38717</v>
      </c>
      <c r="I5351">
        <v>1</v>
      </c>
      <c r="J5351" s="27">
        <f t="shared" si="120"/>
        <v>260</v>
      </c>
      <c r="K5351">
        <v>339</v>
      </c>
      <c r="L5351">
        <v>0</v>
      </c>
      <c r="M5351">
        <v>338</v>
      </c>
      <c r="N5351">
        <v>1</v>
      </c>
      <c r="O5351" s="18">
        <v>38717</v>
      </c>
      <c r="P5351" s="24">
        <v>46660</v>
      </c>
      <c r="R5351" s="12">
        <v>38717</v>
      </c>
      <c r="T5351">
        <v>24</v>
      </c>
    </row>
    <row r="5352" spans="1:20" ht="18.75" x14ac:dyDescent="0.25">
      <c r="A5352">
        <v>5090601</v>
      </c>
      <c r="B5352">
        <v>1011501</v>
      </c>
      <c r="C5352">
        <v>205</v>
      </c>
      <c r="D5352" t="s">
        <v>1175</v>
      </c>
      <c r="E5352" t="s">
        <v>4376</v>
      </c>
      <c r="F5352" s="1">
        <v>100002771</v>
      </c>
      <c r="G5352" t="s">
        <v>3815</v>
      </c>
      <c r="H5352" s="22">
        <v>40289</v>
      </c>
      <c r="I5352">
        <v>1</v>
      </c>
      <c r="J5352" s="27">
        <f t="shared" si="120"/>
        <v>209</v>
      </c>
      <c r="K5352">
        <v>309</v>
      </c>
      <c r="L5352">
        <v>0</v>
      </c>
      <c r="M5352">
        <v>308</v>
      </c>
      <c r="N5352">
        <v>1</v>
      </c>
      <c r="O5352" s="18">
        <v>40289</v>
      </c>
      <c r="P5352" s="24">
        <v>46660</v>
      </c>
      <c r="R5352" s="12">
        <v>40289</v>
      </c>
      <c r="T5352">
        <v>24</v>
      </c>
    </row>
    <row r="5353" spans="1:20" ht="18.75" x14ac:dyDescent="0.25">
      <c r="A5353">
        <v>5090601</v>
      </c>
      <c r="B5353">
        <v>1011501</v>
      </c>
      <c r="C5353">
        <v>205</v>
      </c>
      <c r="D5353" t="s">
        <v>1175</v>
      </c>
      <c r="E5353" t="s">
        <v>4630</v>
      </c>
      <c r="F5353" s="1">
        <v>100002774</v>
      </c>
      <c r="G5353" t="s">
        <v>3815</v>
      </c>
      <c r="H5353" s="22">
        <v>41882</v>
      </c>
      <c r="I5353">
        <v>3</v>
      </c>
      <c r="J5353" s="27">
        <f t="shared" si="120"/>
        <v>156</v>
      </c>
      <c r="K5353">
        <v>105</v>
      </c>
      <c r="L5353">
        <v>0</v>
      </c>
      <c r="M5353">
        <v>104</v>
      </c>
      <c r="N5353">
        <v>1</v>
      </c>
      <c r="O5353" s="18">
        <v>41882</v>
      </c>
      <c r="P5353" s="24">
        <v>46660</v>
      </c>
      <c r="R5353" s="12">
        <v>41882</v>
      </c>
      <c r="T5353">
        <v>24</v>
      </c>
    </row>
    <row r="5354" spans="1:20" ht="18.75" x14ac:dyDescent="0.25">
      <c r="A5354">
        <v>5090601</v>
      </c>
      <c r="B5354">
        <v>1011501</v>
      </c>
      <c r="C5354">
        <v>205</v>
      </c>
      <c r="D5354" t="s">
        <v>1175</v>
      </c>
      <c r="E5354" t="s">
        <v>4685</v>
      </c>
      <c r="F5354" s="1">
        <v>100002782</v>
      </c>
      <c r="G5354" t="s">
        <v>3815</v>
      </c>
      <c r="H5354" s="22">
        <v>43038</v>
      </c>
      <c r="I5354">
        <v>1</v>
      </c>
      <c r="J5354" s="27">
        <f t="shared" si="120"/>
        <v>119</v>
      </c>
      <c r="K5354">
        <v>27</v>
      </c>
      <c r="L5354">
        <v>0</v>
      </c>
      <c r="M5354">
        <v>26</v>
      </c>
      <c r="N5354">
        <v>1</v>
      </c>
      <c r="O5354" s="18">
        <v>43038</v>
      </c>
      <c r="P5354" s="24">
        <v>46660</v>
      </c>
      <c r="R5354" s="12">
        <v>43038</v>
      </c>
      <c r="T5354">
        <v>1</v>
      </c>
    </row>
    <row r="5355" spans="1:20" ht="18.75" x14ac:dyDescent="0.25">
      <c r="A5355">
        <v>5090601</v>
      </c>
      <c r="B5355">
        <v>1011501</v>
      </c>
      <c r="C5355">
        <v>205</v>
      </c>
      <c r="D5355" t="s">
        <v>1175</v>
      </c>
      <c r="E5355" t="s">
        <v>4686</v>
      </c>
      <c r="F5355" s="1">
        <v>100002765</v>
      </c>
      <c r="G5355" t="s">
        <v>3815</v>
      </c>
      <c r="H5355" s="22">
        <v>42169</v>
      </c>
      <c r="I5355">
        <v>3</v>
      </c>
      <c r="J5355" s="27">
        <f t="shared" si="120"/>
        <v>147</v>
      </c>
      <c r="K5355">
        <v>222</v>
      </c>
      <c r="L5355">
        <v>0</v>
      </c>
      <c r="M5355">
        <v>221</v>
      </c>
      <c r="N5355">
        <v>1</v>
      </c>
      <c r="O5355" s="18">
        <v>42169</v>
      </c>
      <c r="P5355" s="24">
        <v>46660</v>
      </c>
      <c r="R5355" s="12">
        <v>42169</v>
      </c>
      <c r="T5355">
        <v>24</v>
      </c>
    </row>
    <row r="5356" spans="1:20" ht="18.75" x14ac:dyDescent="0.25">
      <c r="A5356">
        <v>5090601</v>
      </c>
      <c r="B5356">
        <v>1011501</v>
      </c>
      <c r="C5356">
        <v>205</v>
      </c>
      <c r="D5356" t="s">
        <v>1175</v>
      </c>
      <c r="E5356" t="s">
        <v>4687</v>
      </c>
      <c r="F5356" s="1">
        <v>100007314</v>
      </c>
      <c r="G5356" t="s">
        <v>3815</v>
      </c>
      <c r="H5356" s="22">
        <v>44773</v>
      </c>
      <c r="I5356">
        <v>1</v>
      </c>
      <c r="J5356" s="27">
        <f t="shared" si="120"/>
        <v>61</v>
      </c>
      <c r="K5356">
        <v>54.9</v>
      </c>
      <c r="L5356">
        <v>0.05</v>
      </c>
      <c r="M5356">
        <v>0.05</v>
      </c>
      <c r="N5356">
        <v>54.85</v>
      </c>
      <c r="O5356" s="18">
        <v>44773</v>
      </c>
      <c r="P5356" s="24">
        <v>46660</v>
      </c>
      <c r="R5356" s="12">
        <v>44773</v>
      </c>
      <c r="T5356">
        <v>36</v>
      </c>
    </row>
    <row r="5357" spans="1:20" ht="18.75" x14ac:dyDescent="0.25">
      <c r="A5357">
        <v>5090601</v>
      </c>
      <c r="B5357">
        <v>1011501</v>
      </c>
      <c r="C5357">
        <v>205</v>
      </c>
      <c r="D5357" t="s">
        <v>1175</v>
      </c>
      <c r="E5357" t="s">
        <v>4635</v>
      </c>
      <c r="F5357" s="1">
        <v>100006892</v>
      </c>
      <c r="G5357" t="s">
        <v>3815</v>
      </c>
      <c r="H5357" s="22">
        <v>44196</v>
      </c>
      <c r="I5357">
        <v>1</v>
      </c>
      <c r="J5357" s="27">
        <f t="shared" si="120"/>
        <v>80</v>
      </c>
      <c r="K5357">
        <v>102</v>
      </c>
      <c r="L5357">
        <v>2.8879999999999999</v>
      </c>
      <c r="M5357">
        <v>53.841999999999999</v>
      </c>
      <c r="N5357">
        <v>48.158000000000001</v>
      </c>
      <c r="O5357" s="18">
        <v>44196</v>
      </c>
      <c r="P5357" s="24">
        <v>46660</v>
      </c>
      <c r="R5357" s="12">
        <v>44196</v>
      </c>
      <c r="T5357">
        <v>36</v>
      </c>
    </row>
    <row r="5358" spans="1:20" ht="18.75" x14ac:dyDescent="0.25">
      <c r="A5358">
        <v>5090601</v>
      </c>
      <c r="B5358">
        <v>1011501</v>
      </c>
      <c r="C5358">
        <v>205</v>
      </c>
      <c r="D5358" t="s">
        <v>1175</v>
      </c>
      <c r="E5358" t="s">
        <v>4636</v>
      </c>
      <c r="F5358" s="1">
        <v>100002773</v>
      </c>
      <c r="G5358" t="s">
        <v>3815</v>
      </c>
      <c r="H5358" s="22">
        <v>41882</v>
      </c>
      <c r="I5358">
        <v>3</v>
      </c>
      <c r="J5358" s="27">
        <f t="shared" si="120"/>
        <v>156</v>
      </c>
      <c r="K5358">
        <v>705</v>
      </c>
      <c r="L5358">
        <v>0</v>
      </c>
      <c r="M5358">
        <v>704</v>
      </c>
      <c r="N5358">
        <v>1</v>
      </c>
      <c r="O5358" s="18">
        <v>41882</v>
      </c>
      <c r="P5358" s="24">
        <v>46660</v>
      </c>
      <c r="R5358" s="12">
        <v>41882</v>
      </c>
      <c r="T5358">
        <v>24</v>
      </c>
    </row>
    <row r="5359" spans="1:20" ht="18.75" x14ac:dyDescent="0.25">
      <c r="A5359">
        <v>5090601</v>
      </c>
      <c r="B5359">
        <v>1011501</v>
      </c>
      <c r="C5359">
        <v>205</v>
      </c>
      <c r="D5359" t="s">
        <v>1175</v>
      </c>
      <c r="E5359" t="s">
        <v>4688</v>
      </c>
      <c r="F5359" s="1">
        <v>100002781</v>
      </c>
      <c r="G5359" t="s">
        <v>3815</v>
      </c>
      <c r="H5359" s="22">
        <v>43038</v>
      </c>
      <c r="I5359">
        <v>1</v>
      </c>
      <c r="J5359" s="27">
        <f t="shared" si="120"/>
        <v>119</v>
      </c>
      <c r="K5359">
        <v>248</v>
      </c>
      <c r="L5359">
        <v>0</v>
      </c>
      <c r="M5359">
        <v>247</v>
      </c>
      <c r="N5359">
        <v>1</v>
      </c>
      <c r="O5359" s="18">
        <v>43038</v>
      </c>
      <c r="P5359" s="24">
        <v>46660</v>
      </c>
      <c r="R5359" s="12">
        <v>43038</v>
      </c>
      <c r="T5359">
        <v>24</v>
      </c>
    </row>
    <row r="5360" spans="1:20" ht="18.75" x14ac:dyDescent="0.25">
      <c r="A5360">
        <v>5090601</v>
      </c>
      <c r="B5360">
        <v>1011501</v>
      </c>
      <c r="C5360">
        <v>205</v>
      </c>
      <c r="D5360" t="s">
        <v>1175</v>
      </c>
      <c r="E5360" t="s">
        <v>4414</v>
      </c>
      <c r="F5360" s="1">
        <v>100002775</v>
      </c>
      <c r="G5360" t="s">
        <v>3815</v>
      </c>
      <c r="H5360" s="22">
        <v>42169</v>
      </c>
      <c r="I5360">
        <v>3</v>
      </c>
      <c r="J5360" s="27">
        <f t="shared" si="120"/>
        <v>147</v>
      </c>
      <c r="K5360">
        <v>720</v>
      </c>
      <c r="L5360">
        <v>0</v>
      </c>
      <c r="M5360">
        <v>719</v>
      </c>
      <c r="N5360">
        <v>1</v>
      </c>
      <c r="O5360" s="18">
        <v>42169</v>
      </c>
      <c r="P5360" s="24">
        <v>46660</v>
      </c>
      <c r="R5360" s="12">
        <v>42169</v>
      </c>
      <c r="T5360">
        <v>24</v>
      </c>
    </row>
    <row r="5361" spans="1:20" ht="18.75" x14ac:dyDescent="0.25">
      <c r="A5361">
        <v>5090601</v>
      </c>
      <c r="B5361">
        <v>1011501</v>
      </c>
      <c r="C5361">
        <v>205</v>
      </c>
      <c r="D5361" t="s">
        <v>1175</v>
      </c>
      <c r="E5361" t="s">
        <v>4689</v>
      </c>
      <c r="F5361" s="1">
        <v>100002784</v>
      </c>
      <c r="G5361" t="s">
        <v>3815</v>
      </c>
      <c r="H5361" s="22">
        <v>42308</v>
      </c>
      <c r="I5361">
        <v>1</v>
      </c>
      <c r="J5361" s="27">
        <f t="shared" si="120"/>
        <v>142</v>
      </c>
      <c r="K5361">
        <v>240</v>
      </c>
      <c r="L5361">
        <v>0</v>
      </c>
      <c r="M5361">
        <v>239</v>
      </c>
      <c r="N5361">
        <v>1</v>
      </c>
      <c r="O5361" s="18">
        <v>42308</v>
      </c>
      <c r="P5361" s="24">
        <v>46660</v>
      </c>
      <c r="R5361" s="12">
        <v>42308</v>
      </c>
      <c r="T5361">
        <v>24</v>
      </c>
    </row>
    <row r="5362" spans="1:20" ht="18.75" x14ac:dyDescent="0.25">
      <c r="A5362">
        <v>5090601</v>
      </c>
      <c r="B5362">
        <v>1011501</v>
      </c>
      <c r="C5362">
        <v>205</v>
      </c>
      <c r="D5362" t="s">
        <v>1175</v>
      </c>
      <c r="E5362" t="s">
        <v>4690</v>
      </c>
      <c r="F5362" s="1">
        <v>100006471</v>
      </c>
      <c r="G5362" t="s">
        <v>3815</v>
      </c>
      <c r="H5362" s="22">
        <v>43677</v>
      </c>
      <c r="I5362">
        <v>2</v>
      </c>
      <c r="J5362" s="27">
        <f t="shared" si="120"/>
        <v>97</v>
      </c>
      <c r="K5362">
        <v>134</v>
      </c>
      <c r="L5362">
        <v>3.673</v>
      </c>
      <c r="M5362">
        <v>134</v>
      </c>
      <c r="N5362">
        <v>0</v>
      </c>
      <c r="O5362" s="18">
        <v>43677</v>
      </c>
      <c r="P5362" s="24">
        <v>46660</v>
      </c>
      <c r="R5362" s="12">
        <v>43677</v>
      </c>
      <c r="T5362">
        <v>36</v>
      </c>
    </row>
    <row r="5363" spans="1:20" ht="18.75" x14ac:dyDescent="0.25">
      <c r="A5363">
        <v>5090601</v>
      </c>
      <c r="B5363">
        <v>1011501</v>
      </c>
      <c r="C5363">
        <v>205</v>
      </c>
      <c r="D5363" t="s">
        <v>1175</v>
      </c>
      <c r="E5363" t="s">
        <v>4417</v>
      </c>
      <c r="F5363" s="1">
        <v>100006765</v>
      </c>
      <c r="G5363" t="s">
        <v>3815</v>
      </c>
      <c r="H5363" s="22">
        <v>44074</v>
      </c>
      <c r="I5363">
        <v>1</v>
      </c>
      <c r="J5363" s="27">
        <f t="shared" si="120"/>
        <v>84</v>
      </c>
      <c r="K5363">
        <v>61</v>
      </c>
      <c r="L5363">
        <v>1.7270000000000001</v>
      </c>
      <c r="M5363">
        <v>38.975999999999999</v>
      </c>
      <c r="N5363">
        <v>22.024000000000001</v>
      </c>
      <c r="O5363" s="18">
        <v>44074</v>
      </c>
      <c r="P5363" s="24">
        <v>46660</v>
      </c>
      <c r="R5363" s="12">
        <v>44074</v>
      </c>
      <c r="T5363">
        <v>36</v>
      </c>
    </row>
    <row r="5364" spans="1:20" ht="18.75" x14ac:dyDescent="0.25">
      <c r="A5364">
        <v>5090601</v>
      </c>
      <c r="B5364">
        <v>1011501</v>
      </c>
      <c r="C5364">
        <v>205</v>
      </c>
      <c r="D5364" t="s">
        <v>1175</v>
      </c>
      <c r="E5364" t="s">
        <v>4691</v>
      </c>
      <c r="F5364" s="1">
        <v>100006766</v>
      </c>
      <c r="G5364" t="s">
        <v>3815</v>
      </c>
      <c r="H5364" s="22">
        <v>44074</v>
      </c>
      <c r="I5364">
        <v>1</v>
      </c>
      <c r="J5364" s="27">
        <f t="shared" si="120"/>
        <v>84</v>
      </c>
      <c r="K5364">
        <v>607</v>
      </c>
      <c r="L5364">
        <v>17.184000000000001</v>
      </c>
      <c r="M5364">
        <v>387.84699999999998</v>
      </c>
      <c r="N5364">
        <v>219.15299999999999</v>
      </c>
      <c r="O5364" s="18">
        <v>44074</v>
      </c>
      <c r="P5364" s="24">
        <v>46660</v>
      </c>
      <c r="R5364" s="12">
        <v>44074</v>
      </c>
      <c r="T5364">
        <v>36</v>
      </c>
    </row>
    <row r="5365" spans="1:20" ht="18.75" x14ac:dyDescent="0.25">
      <c r="A5365">
        <v>5090601</v>
      </c>
      <c r="B5365">
        <v>1011501</v>
      </c>
      <c r="C5365">
        <v>205</v>
      </c>
      <c r="D5365" t="s">
        <v>1175</v>
      </c>
      <c r="E5365" t="s">
        <v>4692</v>
      </c>
      <c r="F5365" s="1">
        <v>100006764</v>
      </c>
      <c r="G5365" t="s">
        <v>3815</v>
      </c>
      <c r="H5365" s="22">
        <v>44074</v>
      </c>
      <c r="I5365">
        <v>1</v>
      </c>
      <c r="J5365" s="27">
        <f t="shared" si="120"/>
        <v>84</v>
      </c>
      <c r="K5365">
        <v>314</v>
      </c>
      <c r="L5365">
        <v>8.8889999999999993</v>
      </c>
      <c r="M5365">
        <v>200.631</v>
      </c>
      <c r="N5365">
        <v>113.369</v>
      </c>
      <c r="O5365" s="18">
        <v>44074</v>
      </c>
      <c r="P5365" s="24">
        <v>46660</v>
      </c>
      <c r="R5365" s="12">
        <v>44074</v>
      </c>
      <c r="T5365">
        <v>36</v>
      </c>
    </row>
    <row r="5366" spans="1:20" ht="18.75" x14ac:dyDescent="0.25">
      <c r="A5366">
        <v>5090601</v>
      </c>
      <c r="B5366">
        <v>1011501</v>
      </c>
      <c r="C5366">
        <v>205</v>
      </c>
      <c r="D5366" t="s">
        <v>1175</v>
      </c>
      <c r="E5366" t="s">
        <v>4693</v>
      </c>
      <c r="F5366" s="1">
        <v>100002786</v>
      </c>
      <c r="G5366" t="s">
        <v>3815</v>
      </c>
      <c r="H5366" s="22">
        <v>43464</v>
      </c>
      <c r="I5366">
        <v>1</v>
      </c>
      <c r="J5366" s="27">
        <f t="shared" si="120"/>
        <v>105</v>
      </c>
      <c r="K5366">
        <v>369</v>
      </c>
      <c r="L5366">
        <v>0</v>
      </c>
      <c r="M5366">
        <v>368</v>
      </c>
      <c r="N5366">
        <v>1</v>
      </c>
      <c r="O5366" s="18">
        <v>43464</v>
      </c>
      <c r="P5366" s="24">
        <v>46660</v>
      </c>
      <c r="R5366" s="12">
        <v>43464</v>
      </c>
      <c r="T5366">
        <v>24</v>
      </c>
    </row>
    <row r="5367" spans="1:20" ht="18.75" x14ac:dyDescent="0.25">
      <c r="A5367">
        <v>5090601</v>
      </c>
      <c r="B5367">
        <v>1011501</v>
      </c>
      <c r="C5367">
        <v>205</v>
      </c>
      <c r="D5367" t="s">
        <v>1175</v>
      </c>
      <c r="E5367" t="s">
        <v>4638</v>
      </c>
      <c r="F5367" s="1">
        <v>100006968</v>
      </c>
      <c r="G5367" t="s">
        <v>3815</v>
      </c>
      <c r="H5367" s="22">
        <v>44377</v>
      </c>
      <c r="I5367">
        <v>2</v>
      </c>
      <c r="J5367" s="27">
        <f t="shared" si="120"/>
        <v>75</v>
      </c>
      <c r="K5367">
        <v>537.5</v>
      </c>
      <c r="L5367">
        <v>15.217000000000001</v>
      </c>
      <c r="M5367">
        <v>194.874</v>
      </c>
      <c r="N5367">
        <v>342.62599999999998</v>
      </c>
      <c r="O5367" s="18">
        <v>44377</v>
      </c>
      <c r="P5367" s="24">
        <v>46660</v>
      </c>
      <c r="R5367" s="12">
        <v>44377</v>
      </c>
      <c r="T5367">
        <v>36</v>
      </c>
    </row>
    <row r="5368" spans="1:20" ht="18.75" x14ac:dyDescent="0.25">
      <c r="A5368">
        <v>5090601</v>
      </c>
      <c r="B5368">
        <v>1011501</v>
      </c>
      <c r="C5368">
        <v>205</v>
      </c>
      <c r="D5368" t="s">
        <v>1175</v>
      </c>
      <c r="E5368" t="s">
        <v>4694</v>
      </c>
      <c r="F5368" s="1">
        <v>100006470</v>
      </c>
      <c r="G5368" t="s">
        <v>3815</v>
      </c>
      <c r="H5368" s="22">
        <v>43677</v>
      </c>
      <c r="I5368">
        <v>2</v>
      </c>
      <c r="J5368" s="27">
        <f t="shared" si="120"/>
        <v>97</v>
      </c>
      <c r="K5368">
        <v>748</v>
      </c>
      <c r="L5368">
        <v>20.495000000000001</v>
      </c>
      <c r="M5368">
        <v>748</v>
      </c>
      <c r="N5368">
        <v>0</v>
      </c>
      <c r="O5368" s="18">
        <v>43677</v>
      </c>
      <c r="P5368" s="24">
        <v>46660</v>
      </c>
      <c r="R5368" s="12">
        <v>43677</v>
      </c>
      <c r="T5368">
        <v>36</v>
      </c>
    </row>
    <row r="5369" spans="1:20" ht="18.75" x14ac:dyDescent="0.25">
      <c r="A5369">
        <v>5090601</v>
      </c>
      <c r="B5369">
        <v>1011501</v>
      </c>
      <c r="C5369">
        <v>205</v>
      </c>
      <c r="D5369" t="s">
        <v>1175</v>
      </c>
      <c r="E5369" t="s">
        <v>4428</v>
      </c>
      <c r="F5369" s="1">
        <v>100006969</v>
      </c>
      <c r="G5369" t="s">
        <v>3815</v>
      </c>
      <c r="H5369" s="22">
        <v>44377</v>
      </c>
      <c r="I5369">
        <v>2</v>
      </c>
      <c r="J5369" s="27">
        <f t="shared" si="120"/>
        <v>75</v>
      </c>
      <c r="K5369">
        <v>111</v>
      </c>
      <c r="L5369">
        <v>3.1419999999999999</v>
      </c>
      <c r="M5369">
        <v>40.241</v>
      </c>
      <c r="N5369">
        <v>70.759</v>
      </c>
      <c r="O5369" s="18">
        <v>44377</v>
      </c>
      <c r="P5369" s="24">
        <v>46660</v>
      </c>
      <c r="R5369" s="12">
        <v>44377</v>
      </c>
      <c r="T5369">
        <v>36</v>
      </c>
    </row>
    <row r="5370" spans="1:20" ht="18.75" x14ac:dyDescent="0.25">
      <c r="A5370">
        <v>5090601</v>
      </c>
      <c r="B5370">
        <v>1011501</v>
      </c>
      <c r="C5370">
        <v>205</v>
      </c>
      <c r="D5370" t="s">
        <v>1175</v>
      </c>
      <c r="E5370" t="s">
        <v>4429</v>
      </c>
      <c r="F5370" s="1">
        <v>100006914</v>
      </c>
      <c r="G5370" t="s">
        <v>3815</v>
      </c>
      <c r="H5370" s="22">
        <v>44255</v>
      </c>
      <c r="I5370">
        <v>1</v>
      </c>
      <c r="J5370" s="27">
        <f t="shared" si="120"/>
        <v>79</v>
      </c>
      <c r="K5370">
        <v>55.5</v>
      </c>
      <c r="L5370">
        <v>1.571</v>
      </c>
      <c r="M5370">
        <v>26.305</v>
      </c>
      <c r="N5370">
        <v>29.195</v>
      </c>
      <c r="O5370" s="18">
        <v>44255</v>
      </c>
      <c r="P5370" s="24">
        <v>46660</v>
      </c>
      <c r="R5370" s="12">
        <v>44255</v>
      </c>
      <c r="T5370">
        <v>36</v>
      </c>
    </row>
    <row r="5371" spans="1:20" ht="18.75" x14ac:dyDescent="0.25">
      <c r="A5371">
        <v>5090601</v>
      </c>
      <c r="B5371">
        <v>1011501</v>
      </c>
      <c r="C5371">
        <v>205</v>
      </c>
      <c r="D5371" t="s">
        <v>1175</v>
      </c>
      <c r="E5371" t="s">
        <v>4435</v>
      </c>
      <c r="F5371" s="1">
        <v>100002772</v>
      </c>
      <c r="G5371" t="s">
        <v>3815</v>
      </c>
      <c r="H5371" s="22">
        <v>41109</v>
      </c>
      <c r="I5371">
        <v>1</v>
      </c>
      <c r="J5371" s="27">
        <f t="shared" si="120"/>
        <v>182</v>
      </c>
      <c r="K5371">
        <v>220</v>
      </c>
      <c r="L5371">
        <v>0</v>
      </c>
      <c r="M5371">
        <v>219.667</v>
      </c>
      <c r="N5371">
        <v>0.33300000000000002</v>
      </c>
      <c r="O5371" s="18">
        <v>41109</v>
      </c>
      <c r="P5371" s="24">
        <v>46660</v>
      </c>
      <c r="R5371" s="12">
        <v>41109</v>
      </c>
      <c r="T5371">
        <v>24</v>
      </c>
    </row>
    <row r="5372" spans="1:20" ht="18.75" x14ac:dyDescent="0.25">
      <c r="A5372">
        <v>5090601</v>
      </c>
      <c r="B5372">
        <v>1011501</v>
      </c>
      <c r="C5372">
        <v>205</v>
      </c>
      <c r="D5372" t="s">
        <v>1175</v>
      </c>
      <c r="E5372" t="s">
        <v>4695</v>
      </c>
      <c r="F5372" s="1">
        <v>100002758</v>
      </c>
      <c r="G5372" t="s">
        <v>3815</v>
      </c>
      <c r="H5372" s="22">
        <v>38943</v>
      </c>
      <c r="I5372">
        <v>1</v>
      </c>
      <c r="J5372" s="27">
        <f t="shared" si="120"/>
        <v>253</v>
      </c>
      <c r="K5372">
        <v>88</v>
      </c>
      <c r="L5372">
        <v>0</v>
      </c>
      <c r="M5372">
        <v>87</v>
      </c>
      <c r="N5372">
        <v>1</v>
      </c>
      <c r="O5372" s="18">
        <v>38943</v>
      </c>
      <c r="P5372" s="24">
        <v>46660</v>
      </c>
      <c r="R5372" s="12">
        <v>38943</v>
      </c>
      <c r="T5372">
        <v>1</v>
      </c>
    </row>
    <row r="5373" spans="1:20" ht="18.75" x14ac:dyDescent="0.25">
      <c r="A5373">
        <v>5090601</v>
      </c>
      <c r="B5373">
        <v>1011501</v>
      </c>
      <c r="C5373">
        <v>205</v>
      </c>
      <c r="D5373" t="s">
        <v>1175</v>
      </c>
      <c r="E5373" t="s">
        <v>4696</v>
      </c>
      <c r="F5373" s="1">
        <v>100002760</v>
      </c>
      <c r="G5373" t="s">
        <v>3815</v>
      </c>
      <c r="H5373" s="22">
        <v>40111</v>
      </c>
      <c r="I5373">
        <v>1</v>
      </c>
      <c r="J5373" s="27">
        <f t="shared" si="120"/>
        <v>215</v>
      </c>
      <c r="K5373">
        <v>81</v>
      </c>
      <c r="L5373">
        <v>0</v>
      </c>
      <c r="M5373">
        <v>80</v>
      </c>
      <c r="N5373">
        <v>1</v>
      </c>
      <c r="O5373" s="18">
        <v>40111</v>
      </c>
      <c r="P5373" s="24">
        <v>46660</v>
      </c>
      <c r="R5373" s="12">
        <v>40111</v>
      </c>
      <c r="T5373">
        <v>1</v>
      </c>
    </row>
    <row r="5374" spans="1:20" ht="18.75" x14ac:dyDescent="0.25">
      <c r="A5374">
        <v>5090601</v>
      </c>
      <c r="B5374">
        <v>1011501</v>
      </c>
      <c r="C5374">
        <v>205</v>
      </c>
      <c r="D5374" t="s">
        <v>1175</v>
      </c>
      <c r="E5374" t="s">
        <v>4697</v>
      </c>
      <c r="F5374" s="1">
        <v>100002762</v>
      </c>
      <c r="G5374" t="s">
        <v>3815</v>
      </c>
      <c r="H5374" s="22">
        <v>41387</v>
      </c>
      <c r="I5374">
        <v>1</v>
      </c>
      <c r="J5374" s="27">
        <f t="shared" si="120"/>
        <v>173</v>
      </c>
      <c r="K5374">
        <v>71</v>
      </c>
      <c r="L5374">
        <v>0</v>
      </c>
      <c r="M5374">
        <v>70</v>
      </c>
      <c r="N5374">
        <v>1</v>
      </c>
      <c r="O5374" s="18">
        <v>41387</v>
      </c>
      <c r="P5374" s="24">
        <v>46660</v>
      </c>
      <c r="R5374" s="12">
        <v>41387</v>
      </c>
      <c r="T5374">
        <v>48</v>
      </c>
    </row>
    <row r="5375" spans="1:20" ht="18.75" x14ac:dyDescent="0.25">
      <c r="A5375">
        <v>5090601</v>
      </c>
      <c r="B5375">
        <v>1011501</v>
      </c>
      <c r="C5375">
        <v>205</v>
      </c>
      <c r="D5375" t="s">
        <v>1175</v>
      </c>
      <c r="E5375" t="s">
        <v>4443</v>
      </c>
      <c r="F5375" s="1">
        <v>100002761</v>
      </c>
      <c r="G5375" t="s">
        <v>3815</v>
      </c>
      <c r="H5375" s="22">
        <v>40289</v>
      </c>
      <c r="I5375">
        <v>2</v>
      </c>
      <c r="J5375" s="27">
        <f t="shared" si="120"/>
        <v>209</v>
      </c>
      <c r="K5375">
        <v>60</v>
      </c>
      <c r="L5375">
        <v>0</v>
      </c>
      <c r="M5375">
        <v>59</v>
      </c>
      <c r="N5375">
        <v>1</v>
      </c>
      <c r="O5375" s="18">
        <v>40289</v>
      </c>
      <c r="P5375" s="24">
        <v>46660</v>
      </c>
      <c r="R5375" s="12">
        <v>40289</v>
      </c>
      <c r="T5375">
        <v>24</v>
      </c>
    </row>
    <row r="5376" spans="1:20" ht="18.75" x14ac:dyDescent="0.25">
      <c r="A5376">
        <v>5090601</v>
      </c>
      <c r="B5376">
        <v>1011501</v>
      </c>
      <c r="C5376">
        <v>205</v>
      </c>
      <c r="D5376" t="s">
        <v>1175</v>
      </c>
      <c r="E5376" t="s">
        <v>4698</v>
      </c>
      <c r="F5376" s="1">
        <v>100002766</v>
      </c>
      <c r="G5376" t="s">
        <v>3815</v>
      </c>
      <c r="H5376" s="22">
        <v>42610</v>
      </c>
      <c r="I5376">
        <v>2</v>
      </c>
      <c r="J5376" s="27">
        <f t="shared" si="120"/>
        <v>133</v>
      </c>
      <c r="K5376">
        <v>78</v>
      </c>
      <c r="L5376">
        <v>0</v>
      </c>
      <c r="M5376">
        <v>77</v>
      </c>
      <c r="N5376">
        <v>1</v>
      </c>
      <c r="O5376" s="18">
        <v>42610</v>
      </c>
      <c r="P5376" s="24">
        <v>46660</v>
      </c>
      <c r="R5376" s="12">
        <v>42610</v>
      </c>
      <c r="T5376">
        <v>1</v>
      </c>
    </row>
    <row r="5377" spans="1:20" ht="18.75" x14ac:dyDescent="0.25">
      <c r="A5377">
        <v>5090601</v>
      </c>
      <c r="B5377">
        <v>1011501</v>
      </c>
      <c r="C5377">
        <v>205</v>
      </c>
      <c r="D5377" t="s">
        <v>1175</v>
      </c>
      <c r="E5377" t="s">
        <v>4451</v>
      </c>
      <c r="F5377" s="1">
        <v>100002764</v>
      </c>
      <c r="G5377" t="s">
        <v>3815</v>
      </c>
      <c r="H5377" s="22">
        <v>41851</v>
      </c>
      <c r="I5377">
        <v>3</v>
      </c>
      <c r="J5377" s="27">
        <f t="shared" si="120"/>
        <v>157</v>
      </c>
      <c r="K5377">
        <v>93</v>
      </c>
      <c r="L5377">
        <v>0</v>
      </c>
      <c r="M5377">
        <v>92</v>
      </c>
      <c r="N5377">
        <v>1</v>
      </c>
      <c r="O5377" s="18">
        <v>41851</v>
      </c>
      <c r="P5377" s="24">
        <v>46660</v>
      </c>
      <c r="R5377" s="12">
        <v>41851</v>
      </c>
      <c r="T5377">
        <v>48</v>
      </c>
    </row>
    <row r="5378" spans="1:20" ht="18.75" x14ac:dyDescent="0.25">
      <c r="A5378">
        <v>5090601</v>
      </c>
      <c r="B5378">
        <v>1011501</v>
      </c>
      <c r="C5378">
        <v>205</v>
      </c>
      <c r="D5378" t="s">
        <v>1175</v>
      </c>
      <c r="E5378" t="s">
        <v>4699</v>
      </c>
      <c r="F5378" s="1">
        <v>100002736</v>
      </c>
      <c r="G5378" t="s">
        <v>3815</v>
      </c>
      <c r="H5378" s="22">
        <v>43464</v>
      </c>
      <c r="I5378">
        <v>1</v>
      </c>
      <c r="J5378" s="27">
        <f t="shared" si="120"/>
        <v>105</v>
      </c>
      <c r="K5378">
        <v>399</v>
      </c>
      <c r="L5378">
        <v>0</v>
      </c>
      <c r="M5378">
        <v>398.5</v>
      </c>
      <c r="N5378">
        <v>0.5</v>
      </c>
      <c r="O5378" s="18">
        <v>43464</v>
      </c>
      <c r="P5378" s="24">
        <v>46660</v>
      </c>
      <c r="R5378" s="12">
        <v>43464</v>
      </c>
      <c r="T5378">
        <v>24</v>
      </c>
    </row>
    <row r="5379" spans="1:20" ht="18.75" x14ac:dyDescent="0.25">
      <c r="A5379">
        <v>5090601</v>
      </c>
      <c r="B5379">
        <v>1011501</v>
      </c>
      <c r="C5379">
        <v>205</v>
      </c>
      <c r="D5379" t="s">
        <v>1175</v>
      </c>
      <c r="E5379" t="s">
        <v>4700</v>
      </c>
      <c r="F5379" s="1">
        <v>100007319</v>
      </c>
      <c r="G5379" t="s">
        <v>3815</v>
      </c>
      <c r="H5379" s="22">
        <v>44773</v>
      </c>
      <c r="I5379">
        <v>2</v>
      </c>
      <c r="J5379" s="27">
        <f t="shared" ref="J5379:J5442" si="121">DATEDIF(H5379,P5379,"m")</f>
        <v>61</v>
      </c>
      <c r="K5379">
        <v>154</v>
      </c>
      <c r="L5379">
        <v>0.14099999999999999</v>
      </c>
      <c r="M5379">
        <v>0.14099999999999999</v>
      </c>
      <c r="N5379">
        <v>153.85900000000001</v>
      </c>
      <c r="O5379" s="18">
        <v>44773</v>
      </c>
      <c r="P5379" s="24">
        <v>46660</v>
      </c>
      <c r="R5379" s="12">
        <v>44773</v>
      </c>
      <c r="T5379">
        <v>36</v>
      </c>
    </row>
    <row r="5380" spans="1:20" ht="18.75" x14ac:dyDescent="0.25">
      <c r="A5380">
        <v>5090601</v>
      </c>
      <c r="B5380">
        <v>1011501</v>
      </c>
      <c r="C5380">
        <v>205</v>
      </c>
      <c r="D5380" t="s">
        <v>1175</v>
      </c>
      <c r="E5380" t="s">
        <v>4701</v>
      </c>
      <c r="F5380" s="1">
        <v>100007313</v>
      </c>
      <c r="G5380" t="s">
        <v>3815</v>
      </c>
      <c r="H5380" s="22">
        <v>44773</v>
      </c>
      <c r="I5380">
        <v>1</v>
      </c>
      <c r="J5380" s="27">
        <f t="shared" si="121"/>
        <v>61</v>
      </c>
      <c r="K5380">
        <v>139</v>
      </c>
      <c r="L5380">
        <v>0.127</v>
      </c>
      <c r="M5380">
        <v>0.127</v>
      </c>
      <c r="N5380">
        <v>138.87299999999999</v>
      </c>
      <c r="O5380" s="18">
        <v>44773</v>
      </c>
      <c r="P5380" s="24">
        <v>46660</v>
      </c>
      <c r="R5380" s="12">
        <v>44773</v>
      </c>
      <c r="T5380">
        <v>36</v>
      </c>
    </row>
    <row r="5381" spans="1:20" ht="18.75" x14ac:dyDescent="0.25">
      <c r="A5381">
        <v>5090601</v>
      </c>
      <c r="B5381">
        <v>1011501</v>
      </c>
      <c r="C5381">
        <v>205</v>
      </c>
      <c r="D5381" t="s">
        <v>1175</v>
      </c>
      <c r="E5381" t="s">
        <v>4702</v>
      </c>
      <c r="F5381" s="1">
        <v>100002738</v>
      </c>
      <c r="G5381" t="s">
        <v>3815</v>
      </c>
      <c r="H5381" s="22">
        <v>42794</v>
      </c>
      <c r="I5381">
        <v>1</v>
      </c>
      <c r="J5381" s="27">
        <f t="shared" si="121"/>
        <v>127</v>
      </c>
      <c r="K5381">
        <v>1350</v>
      </c>
      <c r="L5381">
        <v>0</v>
      </c>
      <c r="M5381">
        <v>1349</v>
      </c>
      <c r="N5381">
        <v>1</v>
      </c>
      <c r="O5381" s="18">
        <v>42794</v>
      </c>
      <c r="P5381" s="24">
        <v>46660</v>
      </c>
      <c r="R5381" s="12">
        <v>42794</v>
      </c>
      <c r="T5381">
        <v>48</v>
      </c>
    </row>
    <row r="5382" spans="1:20" ht="18.75" x14ac:dyDescent="0.25">
      <c r="A5382">
        <v>5090601</v>
      </c>
      <c r="B5382">
        <v>1011501</v>
      </c>
      <c r="C5382">
        <v>205</v>
      </c>
      <c r="D5382" t="s">
        <v>1175</v>
      </c>
      <c r="E5382" t="s">
        <v>4611</v>
      </c>
      <c r="F5382" s="1">
        <v>100002778</v>
      </c>
      <c r="G5382" t="s">
        <v>3815</v>
      </c>
      <c r="H5382" s="22">
        <v>42169</v>
      </c>
      <c r="I5382">
        <v>1</v>
      </c>
      <c r="J5382" s="27">
        <f t="shared" si="121"/>
        <v>147</v>
      </c>
      <c r="K5382">
        <v>35</v>
      </c>
      <c r="L5382">
        <v>0</v>
      </c>
      <c r="M5382">
        <v>34.667000000000002</v>
      </c>
      <c r="N5382">
        <v>0.33300000000000002</v>
      </c>
      <c r="O5382" s="18">
        <v>42169</v>
      </c>
      <c r="P5382" s="24">
        <v>46660</v>
      </c>
      <c r="R5382" s="12">
        <v>42169</v>
      </c>
      <c r="T5382">
        <v>24</v>
      </c>
    </row>
    <row r="5383" spans="1:20" ht="18.75" x14ac:dyDescent="0.25">
      <c r="A5383">
        <v>5090601</v>
      </c>
      <c r="B5383">
        <v>1011501</v>
      </c>
      <c r="C5383">
        <v>205</v>
      </c>
      <c r="D5383" t="s">
        <v>1175</v>
      </c>
      <c r="E5383" t="s">
        <v>4611</v>
      </c>
      <c r="F5383" s="1">
        <v>100002785</v>
      </c>
      <c r="G5383" t="s">
        <v>3815</v>
      </c>
      <c r="H5383" s="22">
        <v>42169</v>
      </c>
      <c r="I5383">
        <v>1</v>
      </c>
      <c r="J5383" s="27">
        <f t="shared" si="121"/>
        <v>147</v>
      </c>
      <c r="K5383">
        <v>35</v>
      </c>
      <c r="L5383">
        <v>0</v>
      </c>
      <c r="M5383">
        <v>34</v>
      </c>
      <c r="N5383">
        <v>1</v>
      </c>
      <c r="O5383" s="18">
        <v>42169</v>
      </c>
      <c r="P5383" s="24">
        <v>46660</v>
      </c>
      <c r="R5383" s="12">
        <v>42169</v>
      </c>
      <c r="T5383">
        <v>24</v>
      </c>
    </row>
    <row r="5384" spans="1:20" ht="18.75" x14ac:dyDescent="0.25">
      <c r="A5384">
        <v>5090601</v>
      </c>
      <c r="B5384">
        <v>1011501</v>
      </c>
      <c r="C5384">
        <v>205</v>
      </c>
      <c r="D5384" t="s">
        <v>1175</v>
      </c>
      <c r="E5384" t="s">
        <v>4703</v>
      </c>
      <c r="F5384" s="1">
        <v>100007324</v>
      </c>
      <c r="G5384" t="s">
        <v>3815</v>
      </c>
      <c r="H5384" s="22">
        <v>44773</v>
      </c>
      <c r="I5384">
        <v>2</v>
      </c>
      <c r="J5384" s="27">
        <f t="shared" si="121"/>
        <v>61</v>
      </c>
      <c r="K5384">
        <v>14</v>
      </c>
      <c r="L5384">
        <v>1.2999999999999999E-2</v>
      </c>
      <c r="M5384">
        <v>1.2999999999999999E-2</v>
      </c>
      <c r="N5384">
        <v>13.987</v>
      </c>
      <c r="O5384" s="18">
        <v>44773</v>
      </c>
      <c r="P5384" s="24">
        <v>46660</v>
      </c>
      <c r="R5384" s="12">
        <v>44773</v>
      </c>
      <c r="T5384">
        <v>36</v>
      </c>
    </row>
    <row r="5385" spans="1:20" ht="18.75" x14ac:dyDescent="0.25">
      <c r="A5385">
        <v>5090601</v>
      </c>
      <c r="B5385">
        <v>1011501</v>
      </c>
      <c r="C5385">
        <v>205</v>
      </c>
      <c r="D5385" t="s">
        <v>1175</v>
      </c>
      <c r="E5385" t="s">
        <v>4527</v>
      </c>
      <c r="F5385" s="1">
        <v>100002779</v>
      </c>
      <c r="G5385" t="s">
        <v>3815</v>
      </c>
      <c r="H5385" s="22">
        <v>42607</v>
      </c>
      <c r="I5385">
        <v>1</v>
      </c>
      <c r="J5385" s="27">
        <f t="shared" si="121"/>
        <v>133</v>
      </c>
      <c r="K5385">
        <v>68</v>
      </c>
      <c r="L5385">
        <v>0</v>
      </c>
      <c r="M5385">
        <v>67.5</v>
      </c>
      <c r="N5385">
        <v>0.5</v>
      </c>
      <c r="O5385" s="18">
        <v>42607</v>
      </c>
      <c r="P5385" s="24">
        <v>46660</v>
      </c>
      <c r="R5385" s="12">
        <v>42607</v>
      </c>
      <c r="T5385">
        <v>24</v>
      </c>
    </row>
    <row r="5386" spans="1:20" ht="18.75" x14ac:dyDescent="0.25">
      <c r="A5386">
        <v>5090601</v>
      </c>
      <c r="B5386">
        <v>1011501</v>
      </c>
      <c r="C5386">
        <v>205</v>
      </c>
      <c r="D5386" t="s">
        <v>1175</v>
      </c>
      <c r="E5386" t="s">
        <v>4704</v>
      </c>
      <c r="F5386" s="1">
        <v>100007323</v>
      </c>
      <c r="G5386" t="s">
        <v>3815</v>
      </c>
      <c r="H5386" s="22">
        <v>44773</v>
      </c>
      <c r="I5386">
        <v>1</v>
      </c>
      <c r="J5386" s="27">
        <f t="shared" si="121"/>
        <v>61</v>
      </c>
      <c r="K5386">
        <v>11</v>
      </c>
      <c r="L5386">
        <v>0.01</v>
      </c>
      <c r="M5386">
        <v>0.01</v>
      </c>
      <c r="N5386">
        <v>10.99</v>
      </c>
      <c r="O5386" s="18">
        <v>44773</v>
      </c>
      <c r="P5386" s="24">
        <v>46660</v>
      </c>
      <c r="R5386" s="12">
        <v>44773</v>
      </c>
      <c r="T5386">
        <v>36</v>
      </c>
    </row>
    <row r="5387" spans="1:20" ht="18.75" x14ac:dyDescent="0.25">
      <c r="A5387">
        <v>5090601</v>
      </c>
      <c r="B5387">
        <v>1011501</v>
      </c>
      <c r="C5387">
        <v>205</v>
      </c>
      <c r="D5387" t="s">
        <v>1175</v>
      </c>
      <c r="E5387" t="s">
        <v>4613</v>
      </c>
      <c r="F5387" s="1">
        <v>100002739</v>
      </c>
      <c r="G5387" t="s">
        <v>3815</v>
      </c>
      <c r="H5387" s="22">
        <v>41639</v>
      </c>
      <c r="I5387">
        <v>1</v>
      </c>
      <c r="J5387" s="27">
        <f t="shared" si="121"/>
        <v>164</v>
      </c>
      <c r="K5387">
        <v>180</v>
      </c>
      <c r="L5387">
        <v>0</v>
      </c>
      <c r="M5387">
        <v>179</v>
      </c>
      <c r="N5387">
        <v>1</v>
      </c>
      <c r="O5387" s="18">
        <v>41639</v>
      </c>
      <c r="P5387" s="24">
        <v>46660</v>
      </c>
      <c r="R5387" s="12">
        <v>41639</v>
      </c>
      <c r="T5387">
        <v>48</v>
      </c>
    </row>
    <row r="5388" spans="1:20" ht="18.75" x14ac:dyDescent="0.25">
      <c r="A5388">
        <v>5090601</v>
      </c>
      <c r="B5388">
        <v>1011501</v>
      </c>
      <c r="C5388">
        <v>205</v>
      </c>
      <c r="D5388" t="s">
        <v>1175</v>
      </c>
      <c r="E5388" t="s">
        <v>4705</v>
      </c>
      <c r="F5388" s="1">
        <v>100002737</v>
      </c>
      <c r="G5388" t="s">
        <v>3815</v>
      </c>
      <c r="H5388" s="22">
        <v>41364</v>
      </c>
      <c r="I5388">
        <v>1</v>
      </c>
      <c r="J5388" s="27">
        <f t="shared" si="121"/>
        <v>173</v>
      </c>
      <c r="K5388">
        <v>1500</v>
      </c>
      <c r="L5388">
        <v>0</v>
      </c>
      <c r="M5388">
        <v>1499</v>
      </c>
      <c r="N5388">
        <v>1</v>
      </c>
      <c r="O5388" s="18">
        <v>41364</v>
      </c>
      <c r="P5388" s="24">
        <v>46660</v>
      </c>
      <c r="R5388" s="12">
        <v>41364</v>
      </c>
      <c r="T5388">
        <v>48</v>
      </c>
    </row>
    <row r="5389" spans="1:20" ht="18.75" x14ac:dyDescent="0.25">
      <c r="A5389">
        <v>5090601</v>
      </c>
      <c r="B5389">
        <v>1011501</v>
      </c>
      <c r="C5389">
        <v>205</v>
      </c>
      <c r="D5389" t="s">
        <v>1175</v>
      </c>
      <c r="E5389" t="s">
        <v>4706</v>
      </c>
      <c r="F5389" s="1">
        <v>100002749</v>
      </c>
      <c r="G5389" t="s">
        <v>3815</v>
      </c>
      <c r="H5389" s="22">
        <v>39387</v>
      </c>
      <c r="I5389">
        <v>1</v>
      </c>
      <c r="J5389" s="27">
        <f t="shared" si="121"/>
        <v>238</v>
      </c>
      <c r="K5389">
        <v>53</v>
      </c>
      <c r="L5389">
        <v>0</v>
      </c>
      <c r="M5389">
        <v>52</v>
      </c>
      <c r="N5389">
        <v>1</v>
      </c>
      <c r="O5389" s="18">
        <v>39387</v>
      </c>
      <c r="P5389" s="24">
        <v>46660</v>
      </c>
      <c r="R5389" s="12">
        <v>39387</v>
      </c>
      <c r="T5389">
        <v>60</v>
      </c>
    </row>
    <row r="5390" spans="1:20" ht="18.75" x14ac:dyDescent="0.25">
      <c r="A5390">
        <v>5090601</v>
      </c>
      <c r="B5390">
        <v>1011501</v>
      </c>
      <c r="C5390">
        <v>205</v>
      </c>
      <c r="D5390" t="s">
        <v>1175</v>
      </c>
      <c r="E5390" t="s">
        <v>3408</v>
      </c>
      <c r="F5390" s="1">
        <v>100002744</v>
      </c>
      <c r="G5390" t="s">
        <v>3815</v>
      </c>
      <c r="H5390" s="22">
        <v>39387</v>
      </c>
      <c r="I5390">
        <v>9</v>
      </c>
      <c r="J5390" s="27">
        <f t="shared" si="121"/>
        <v>238</v>
      </c>
      <c r="K5390">
        <v>562.5</v>
      </c>
      <c r="L5390">
        <v>0</v>
      </c>
      <c r="M5390">
        <v>561.5</v>
      </c>
      <c r="N5390">
        <v>1</v>
      </c>
      <c r="O5390" s="18">
        <v>39387</v>
      </c>
      <c r="P5390" s="24">
        <v>46660</v>
      </c>
      <c r="R5390" s="12">
        <v>39387</v>
      </c>
      <c r="T5390">
        <v>60</v>
      </c>
    </row>
    <row r="5391" spans="1:20" ht="18.75" x14ac:dyDescent="0.25">
      <c r="A5391">
        <v>5090601</v>
      </c>
      <c r="B5391">
        <v>1011501</v>
      </c>
      <c r="C5391">
        <v>205</v>
      </c>
      <c r="D5391" t="s">
        <v>1175</v>
      </c>
      <c r="E5391" t="s">
        <v>3408</v>
      </c>
      <c r="F5391" s="1">
        <v>100002752</v>
      </c>
      <c r="G5391" t="s">
        <v>3815</v>
      </c>
      <c r="H5391" s="22">
        <v>39387</v>
      </c>
      <c r="I5391">
        <v>1</v>
      </c>
      <c r="J5391" s="27">
        <f t="shared" si="121"/>
        <v>238</v>
      </c>
      <c r="K5391">
        <v>62.5</v>
      </c>
      <c r="L5391">
        <v>0</v>
      </c>
      <c r="M5391">
        <v>61.5</v>
      </c>
      <c r="N5391">
        <v>1</v>
      </c>
      <c r="O5391" s="18">
        <v>39387</v>
      </c>
      <c r="P5391" s="24">
        <v>46660</v>
      </c>
      <c r="R5391" s="12">
        <v>39387</v>
      </c>
      <c r="T5391">
        <v>60</v>
      </c>
    </row>
    <row r="5392" spans="1:20" ht="18.75" x14ac:dyDescent="0.25">
      <c r="A5392">
        <v>5090601</v>
      </c>
      <c r="B5392">
        <v>1011501</v>
      </c>
      <c r="C5392">
        <v>205</v>
      </c>
      <c r="D5392" t="s">
        <v>1175</v>
      </c>
      <c r="E5392" t="s">
        <v>3612</v>
      </c>
      <c r="F5392" s="1">
        <v>100002748</v>
      </c>
      <c r="G5392" t="s">
        <v>3815</v>
      </c>
      <c r="H5392" s="22">
        <v>39387</v>
      </c>
      <c r="I5392">
        <v>2</v>
      </c>
      <c r="J5392" s="27">
        <f t="shared" si="121"/>
        <v>238</v>
      </c>
      <c r="K5392">
        <v>198</v>
      </c>
      <c r="L5392">
        <v>0</v>
      </c>
      <c r="M5392">
        <v>197</v>
      </c>
      <c r="N5392">
        <v>1</v>
      </c>
      <c r="O5392" s="18">
        <v>39387</v>
      </c>
      <c r="P5392" s="24">
        <v>46660</v>
      </c>
      <c r="R5392" s="12">
        <v>39387</v>
      </c>
      <c r="T5392">
        <v>60</v>
      </c>
    </row>
    <row r="5393" spans="1:20" ht="18.75" x14ac:dyDescent="0.25">
      <c r="A5393">
        <v>5090601</v>
      </c>
      <c r="B5393">
        <v>1011501</v>
      </c>
      <c r="C5393">
        <v>205</v>
      </c>
      <c r="D5393" t="s">
        <v>1175</v>
      </c>
      <c r="E5393" t="s">
        <v>3612</v>
      </c>
      <c r="F5393" s="1">
        <v>100002751</v>
      </c>
      <c r="G5393" t="s">
        <v>3815</v>
      </c>
      <c r="H5393" s="22">
        <v>39387</v>
      </c>
      <c r="I5393">
        <v>1</v>
      </c>
      <c r="J5393" s="27">
        <f t="shared" si="121"/>
        <v>238</v>
      </c>
      <c r="K5393">
        <v>99</v>
      </c>
      <c r="L5393">
        <v>0</v>
      </c>
      <c r="M5393">
        <v>98</v>
      </c>
      <c r="N5393">
        <v>1</v>
      </c>
      <c r="O5393" s="18">
        <v>39387</v>
      </c>
      <c r="P5393" s="24">
        <v>46660</v>
      </c>
      <c r="R5393" s="12">
        <v>39387</v>
      </c>
      <c r="T5393">
        <v>60</v>
      </c>
    </row>
    <row r="5394" spans="1:20" ht="18.75" x14ac:dyDescent="0.25">
      <c r="A5394">
        <v>5090601</v>
      </c>
      <c r="B5394">
        <v>1011501</v>
      </c>
      <c r="C5394">
        <v>205</v>
      </c>
      <c r="D5394" t="s">
        <v>1175</v>
      </c>
      <c r="E5394" t="s">
        <v>3411</v>
      </c>
      <c r="F5394" s="1">
        <v>100002745</v>
      </c>
      <c r="G5394" t="s">
        <v>3815</v>
      </c>
      <c r="H5394" s="22">
        <v>39387</v>
      </c>
      <c r="I5394">
        <v>3</v>
      </c>
      <c r="J5394" s="27">
        <f t="shared" si="121"/>
        <v>238</v>
      </c>
      <c r="K5394">
        <v>385.08</v>
      </c>
      <c r="L5394">
        <v>0</v>
      </c>
      <c r="M5394">
        <v>384.08</v>
      </c>
      <c r="N5394">
        <v>1</v>
      </c>
      <c r="O5394" s="18">
        <v>39387</v>
      </c>
      <c r="P5394" s="24">
        <v>46660</v>
      </c>
      <c r="R5394" s="12">
        <v>39387</v>
      </c>
      <c r="T5394">
        <v>60</v>
      </c>
    </row>
    <row r="5395" spans="1:20" ht="18.75" x14ac:dyDescent="0.25">
      <c r="A5395">
        <v>5090601</v>
      </c>
      <c r="B5395">
        <v>1011501</v>
      </c>
      <c r="C5395">
        <v>205</v>
      </c>
      <c r="D5395" t="s">
        <v>1175</v>
      </c>
      <c r="E5395" t="s">
        <v>3596</v>
      </c>
      <c r="F5395" s="1">
        <v>100002746</v>
      </c>
      <c r="G5395" t="s">
        <v>3815</v>
      </c>
      <c r="H5395" s="22">
        <v>39387</v>
      </c>
      <c r="I5395">
        <v>1</v>
      </c>
      <c r="J5395" s="27">
        <f t="shared" si="121"/>
        <v>238</v>
      </c>
      <c r="K5395">
        <v>182</v>
      </c>
      <c r="L5395">
        <v>0</v>
      </c>
      <c r="M5395">
        <v>181</v>
      </c>
      <c r="N5395">
        <v>1</v>
      </c>
      <c r="O5395" s="18">
        <v>39387</v>
      </c>
      <c r="P5395" s="24">
        <v>46660</v>
      </c>
      <c r="R5395" s="12">
        <v>39387</v>
      </c>
      <c r="T5395">
        <v>60</v>
      </c>
    </row>
    <row r="5396" spans="1:20" ht="18.75" x14ac:dyDescent="0.25">
      <c r="A5396">
        <v>5090601</v>
      </c>
      <c r="B5396">
        <v>1011501</v>
      </c>
      <c r="C5396">
        <v>206</v>
      </c>
      <c r="D5396" t="s">
        <v>1215</v>
      </c>
      <c r="E5396" t="s">
        <v>4622</v>
      </c>
      <c r="F5396" s="1">
        <v>100002838</v>
      </c>
      <c r="G5396" t="s">
        <v>3815</v>
      </c>
      <c r="H5396" s="22">
        <v>42671</v>
      </c>
      <c r="I5396">
        <v>1</v>
      </c>
      <c r="J5396" s="27">
        <f t="shared" si="121"/>
        <v>131</v>
      </c>
      <c r="K5396">
        <v>950</v>
      </c>
      <c r="L5396">
        <v>0</v>
      </c>
      <c r="M5396">
        <v>949</v>
      </c>
      <c r="N5396">
        <v>1</v>
      </c>
      <c r="O5396" s="18">
        <v>42671</v>
      </c>
      <c r="P5396" s="24">
        <v>46660</v>
      </c>
      <c r="R5396" s="12">
        <v>42671</v>
      </c>
      <c r="T5396">
        <v>24</v>
      </c>
    </row>
    <row r="5397" spans="1:20" ht="18.75" x14ac:dyDescent="0.25">
      <c r="A5397">
        <v>5090601</v>
      </c>
      <c r="B5397">
        <v>1011501</v>
      </c>
      <c r="C5397">
        <v>206</v>
      </c>
      <c r="D5397" t="s">
        <v>1215</v>
      </c>
      <c r="E5397" t="s">
        <v>4707</v>
      </c>
      <c r="F5397" s="1">
        <v>100002840</v>
      </c>
      <c r="G5397" t="s">
        <v>3815</v>
      </c>
      <c r="H5397" s="22">
        <v>43373</v>
      </c>
      <c r="I5397">
        <v>1</v>
      </c>
      <c r="J5397" s="27">
        <f t="shared" si="121"/>
        <v>108</v>
      </c>
      <c r="K5397">
        <v>83</v>
      </c>
      <c r="L5397">
        <v>0</v>
      </c>
      <c r="M5397">
        <v>82</v>
      </c>
      <c r="N5397">
        <v>1</v>
      </c>
      <c r="O5397" s="18">
        <v>43373</v>
      </c>
      <c r="P5397" s="24">
        <v>46660</v>
      </c>
      <c r="R5397" s="12">
        <v>43373</v>
      </c>
      <c r="T5397">
        <v>1</v>
      </c>
    </row>
    <row r="5398" spans="1:20" ht="18.75" x14ac:dyDescent="0.25">
      <c r="A5398">
        <v>5090601</v>
      </c>
      <c r="B5398">
        <v>1011501</v>
      </c>
      <c r="C5398">
        <v>206</v>
      </c>
      <c r="D5398" t="s">
        <v>1215</v>
      </c>
      <c r="E5398" t="s">
        <v>4708</v>
      </c>
      <c r="F5398" s="1">
        <v>100006827</v>
      </c>
      <c r="G5398" t="s">
        <v>3815</v>
      </c>
      <c r="H5398" s="22">
        <v>44122</v>
      </c>
      <c r="I5398">
        <v>1</v>
      </c>
      <c r="J5398" s="27">
        <f t="shared" si="121"/>
        <v>83</v>
      </c>
      <c r="K5398">
        <v>83</v>
      </c>
      <c r="L5398">
        <v>2.35</v>
      </c>
      <c r="M5398">
        <v>49.405000000000001</v>
      </c>
      <c r="N5398">
        <v>33.594999999999999</v>
      </c>
      <c r="O5398" s="18">
        <v>44122</v>
      </c>
      <c r="P5398" s="24">
        <v>46660</v>
      </c>
      <c r="R5398" s="12">
        <v>44122</v>
      </c>
      <c r="T5398">
        <v>36</v>
      </c>
    </row>
    <row r="5399" spans="1:20" ht="18.75" x14ac:dyDescent="0.25">
      <c r="A5399">
        <v>5090601</v>
      </c>
      <c r="B5399">
        <v>1011501</v>
      </c>
      <c r="C5399">
        <v>206</v>
      </c>
      <c r="D5399" t="s">
        <v>1215</v>
      </c>
      <c r="E5399" t="s">
        <v>4709</v>
      </c>
      <c r="F5399" s="1">
        <v>100006843</v>
      </c>
      <c r="G5399" t="s">
        <v>3815</v>
      </c>
      <c r="H5399" s="22">
        <v>44150</v>
      </c>
      <c r="I5399">
        <v>1</v>
      </c>
      <c r="J5399" s="27">
        <f t="shared" si="121"/>
        <v>82</v>
      </c>
      <c r="K5399">
        <v>570</v>
      </c>
      <c r="L5399">
        <v>16.137</v>
      </c>
      <c r="M5399">
        <v>324.75299999999999</v>
      </c>
      <c r="N5399">
        <v>245.24700000000001</v>
      </c>
      <c r="O5399" s="18">
        <v>44150</v>
      </c>
      <c r="P5399" s="24">
        <v>46660</v>
      </c>
      <c r="R5399" s="12">
        <v>44150</v>
      </c>
      <c r="T5399">
        <v>36</v>
      </c>
    </row>
    <row r="5400" spans="1:20" ht="18.75" x14ac:dyDescent="0.25">
      <c r="A5400">
        <v>5090601</v>
      </c>
      <c r="B5400">
        <v>1011501</v>
      </c>
      <c r="C5400">
        <v>206</v>
      </c>
      <c r="D5400" t="s">
        <v>1215</v>
      </c>
      <c r="E5400" t="s">
        <v>4710</v>
      </c>
      <c r="F5400" s="1">
        <v>100006931</v>
      </c>
      <c r="G5400" t="s">
        <v>3815</v>
      </c>
      <c r="H5400" s="22">
        <v>44316</v>
      </c>
      <c r="I5400">
        <v>2</v>
      </c>
      <c r="J5400" s="27">
        <f t="shared" si="121"/>
        <v>77</v>
      </c>
      <c r="K5400">
        <v>1026.5</v>
      </c>
      <c r="L5400">
        <v>29.061</v>
      </c>
      <c r="M5400">
        <v>429.34800000000001</v>
      </c>
      <c r="N5400">
        <v>597.15200000000004</v>
      </c>
      <c r="O5400" s="18">
        <v>44316</v>
      </c>
      <c r="P5400" s="24">
        <v>46660</v>
      </c>
      <c r="R5400" s="12">
        <v>44316</v>
      </c>
      <c r="T5400">
        <v>36</v>
      </c>
    </row>
    <row r="5401" spans="1:20" ht="18.75" x14ac:dyDescent="0.25">
      <c r="A5401">
        <v>5090601</v>
      </c>
      <c r="B5401">
        <v>1011501</v>
      </c>
      <c r="C5401">
        <v>206</v>
      </c>
      <c r="D5401" t="s">
        <v>1215</v>
      </c>
      <c r="E5401" t="s">
        <v>4711</v>
      </c>
      <c r="F5401" s="1">
        <v>100002839</v>
      </c>
      <c r="G5401" t="s">
        <v>3815</v>
      </c>
      <c r="H5401" s="22">
        <v>43373</v>
      </c>
      <c r="I5401">
        <v>1</v>
      </c>
      <c r="J5401" s="27">
        <f t="shared" si="121"/>
        <v>108</v>
      </c>
      <c r="K5401">
        <v>358</v>
      </c>
      <c r="L5401">
        <v>0</v>
      </c>
      <c r="M5401">
        <v>357</v>
      </c>
      <c r="N5401">
        <v>1</v>
      </c>
      <c r="O5401" s="18">
        <v>43373</v>
      </c>
      <c r="P5401" s="24">
        <v>46660</v>
      </c>
      <c r="R5401" s="12">
        <v>43373</v>
      </c>
      <c r="T5401">
        <v>24</v>
      </c>
    </row>
    <row r="5402" spans="1:20" ht="18.75" x14ac:dyDescent="0.25">
      <c r="A5402">
        <v>5090601</v>
      </c>
      <c r="B5402">
        <v>1011501</v>
      </c>
      <c r="C5402">
        <v>206</v>
      </c>
      <c r="D5402" t="s">
        <v>1215</v>
      </c>
      <c r="E5402" t="s">
        <v>4712</v>
      </c>
      <c r="F5402" s="1">
        <v>100002841</v>
      </c>
      <c r="G5402" t="s">
        <v>3815</v>
      </c>
      <c r="H5402" s="22">
        <v>43464</v>
      </c>
      <c r="I5402">
        <v>1</v>
      </c>
      <c r="J5402" s="27">
        <f t="shared" si="121"/>
        <v>105</v>
      </c>
      <c r="K5402">
        <v>374</v>
      </c>
      <c r="L5402">
        <v>0</v>
      </c>
      <c r="M5402">
        <v>373</v>
      </c>
      <c r="N5402">
        <v>1</v>
      </c>
      <c r="O5402" s="18">
        <v>43464</v>
      </c>
      <c r="P5402" s="24">
        <v>46660</v>
      </c>
      <c r="R5402" s="12">
        <v>43464</v>
      </c>
      <c r="T5402">
        <v>24</v>
      </c>
    </row>
    <row r="5403" spans="1:20" ht="18.75" x14ac:dyDescent="0.25">
      <c r="A5403">
        <v>5090601</v>
      </c>
      <c r="B5403">
        <v>1011501</v>
      </c>
      <c r="C5403">
        <v>206</v>
      </c>
      <c r="D5403" t="s">
        <v>1215</v>
      </c>
      <c r="E5403" t="s">
        <v>4430</v>
      </c>
      <c r="F5403" s="1">
        <v>100006860</v>
      </c>
      <c r="G5403" t="s">
        <v>3815</v>
      </c>
      <c r="H5403" s="22">
        <v>44178</v>
      </c>
      <c r="I5403">
        <v>3</v>
      </c>
      <c r="J5403" s="27">
        <f t="shared" si="121"/>
        <v>81</v>
      </c>
      <c r="K5403">
        <v>267</v>
      </c>
      <c r="L5403">
        <v>7.5590000000000002</v>
      </c>
      <c r="M5403">
        <v>145.31299999999999</v>
      </c>
      <c r="N5403">
        <v>121.687</v>
      </c>
      <c r="O5403" s="18">
        <v>44178</v>
      </c>
      <c r="P5403" s="24">
        <v>46660</v>
      </c>
      <c r="R5403" s="12">
        <v>44178</v>
      </c>
      <c r="T5403">
        <v>36</v>
      </c>
    </row>
    <row r="5404" spans="1:20" ht="18.75" x14ac:dyDescent="0.25">
      <c r="A5404">
        <v>5090601</v>
      </c>
      <c r="B5404">
        <v>1011501</v>
      </c>
      <c r="C5404">
        <v>206</v>
      </c>
      <c r="D5404" t="s">
        <v>1215</v>
      </c>
      <c r="E5404" t="s">
        <v>4433</v>
      </c>
      <c r="F5404" s="1">
        <v>100006859</v>
      </c>
      <c r="G5404" t="s">
        <v>3815</v>
      </c>
      <c r="H5404" s="22">
        <v>44178</v>
      </c>
      <c r="I5404">
        <v>3</v>
      </c>
      <c r="J5404" s="27">
        <f t="shared" si="121"/>
        <v>81</v>
      </c>
      <c r="K5404">
        <v>894</v>
      </c>
      <c r="L5404">
        <v>25.31</v>
      </c>
      <c r="M5404">
        <v>486.55500000000001</v>
      </c>
      <c r="N5404">
        <v>407.44499999999999</v>
      </c>
      <c r="O5404" s="18">
        <v>44178</v>
      </c>
      <c r="P5404" s="24">
        <v>46660</v>
      </c>
      <c r="R5404" s="12">
        <v>44178</v>
      </c>
      <c r="T5404">
        <v>36</v>
      </c>
    </row>
    <row r="5405" spans="1:20" ht="18.75" x14ac:dyDescent="0.25">
      <c r="A5405">
        <v>5090601</v>
      </c>
      <c r="B5405">
        <v>1011501</v>
      </c>
      <c r="C5405">
        <v>206</v>
      </c>
      <c r="D5405" t="s">
        <v>1215</v>
      </c>
      <c r="E5405" t="s">
        <v>4451</v>
      </c>
      <c r="F5405" s="1">
        <v>100002830</v>
      </c>
      <c r="G5405" t="s">
        <v>3815</v>
      </c>
      <c r="H5405" s="22">
        <v>41851</v>
      </c>
      <c r="I5405">
        <v>1</v>
      </c>
      <c r="J5405" s="27">
        <f t="shared" si="121"/>
        <v>157</v>
      </c>
      <c r="K5405">
        <v>31</v>
      </c>
      <c r="L5405">
        <v>0</v>
      </c>
      <c r="M5405">
        <v>30</v>
      </c>
      <c r="N5405">
        <v>1</v>
      </c>
      <c r="O5405" s="18">
        <v>41851</v>
      </c>
      <c r="P5405" s="24">
        <v>46660</v>
      </c>
      <c r="R5405" s="12">
        <v>41851</v>
      </c>
      <c r="T5405">
        <v>48</v>
      </c>
    </row>
    <row r="5406" spans="1:20" ht="18.75" x14ac:dyDescent="0.25">
      <c r="A5406">
        <v>5090601</v>
      </c>
      <c r="B5406">
        <v>1011501</v>
      </c>
      <c r="C5406">
        <v>206</v>
      </c>
      <c r="D5406" t="s">
        <v>1215</v>
      </c>
      <c r="E5406" t="s">
        <v>4713</v>
      </c>
      <c r="F5406" s="1">
        <v>100002831</v>
      </c>
      <c r="G5406" t="s">
        <v>3815</v>
      </c>
      <c r="H5406" s="22">
        <v>42305</v>
      </c>
      <c r="I5406">
        <v>1</v>
      </c>
      <c r="J5406" s="27">
        <f t="shared" si="121"/>
        <v>143</v>
      </c>
      <c r="K5406">
        <v>690</v>
      </c>
      <c r="L5406">
        <v>0</v>
      </c>
      <c r="M5406">
        <v>689</v>
      </c>
      <c r="N5406">
        <v>1</v>
      </c>
      <c r="O5406" s="18">
        <v>42305</v>
      </c>
      <c r="P5406" s="24">
        <v>46660</v>
      </c>
      <c r="R5406" s="12">
        <v>42305</v>
      </c>
      <c r="T5406">
        <v>24</v>
      </c>
    </row>
    <row r="5407" spans="1:20" ht="18.75" x14ac:dyDescent="0.25">
      <c r="A5407">
        <v>5090601</v>
      </c>
      <c r="B5407">
        <v>1011501</v>
      </c>
      <c r="C5407">
        <v>206</v>
      </c>
      <c r="D5407" t="s">
        <v>1215</v>
      </c>
      <c r="E5407" t="s">
        <v>4714</v>
      </c>
      <c r="F5407" s="1">
        <v>100002822</v>
      </c>
      <c r="G5407" t="s">
        <v>3815</v>
      </c>
      <c r="H5407" s="22">
        <v>43159</v>
      </c>
      <c r="I5407">
        <v>1</v>
      </c>
      <c r="J5407" s="27">
        <f t="shared" si="121"/>
        <v>115</v>
      </c>
      <c r="K5407">
        <v>1475</v>
      </c>
      <c r="L5407">
        <v>0</v>
      </c>
      <c r="M5407">
        <v>1474</v>
      </c>
      <c r="N5407">
        <v>1</v>
      </c>
      <c r="O5407" s="18">
        <v>43159</v>
      </c>
      <c r="P5407" s="24">
        <v>46660</v>
      </c>
      <c r="R5407" s="12">
        <v>43159</v>
      </c>
      <c r="T5407">
        <v>48</v>
      </c>
    </row>
    <row r="5408" spans="1:20" ht="18.75" x14ac:dyDescent="0.25">
      <c r="A5408">
        <v>5090601</v>
      </c>
      <c r="B5408">
        <v>1011501</v>
      </c>
      <c r="C5408">
        <v>206</v>
      </c>
      <c r="D5408" t="s">
        <v>1215</v>
      </c>
      <c r="E5408" t="s">
        <v>4715</v>
      </c>
      <c r="F5408" s="1">
        <v>100006826</v>
      </c>
      <c r="G5408" t="s">
        <v>3815</v>
      </c>
      <c r="H5408" s="22">
        <v>44122</v>
      </c>
      <c r="I5408">
        <v>1</v>
      </c>
      <c r="J5408" s="27">
        <f t="shared" si="121"/>
        <v>83</v>
      </c>
      <c r="K5408">
        <v>608</v>
      </c>
      <c r="L5408">
        <v>17.213000000000001</v>
      </c>
      <c r="M5408">
        <v>361.90899999999999</v>
      </c>
      <c r="N5408">
        <v>246.09100000000001</v>
      </c>
      <c r="O5408" s="18">
        <v>44122</v>
      </c>
      <c r="P5408" s="24">
        <v>46660</v>
      </c>
      <c r="R5408" s="12">
        <v>44122</v>
      </c>
      <c r="T5408">
        <v>36</v>
      </c>
    </row>
    <row r="5409" spans="1:20" ht="18.75" x14ac:dyDescent="0.25">
      <c r="A5409">
        <v>5090601</v>
      </c>
      <c r="B5409">
        <v>1011501</v>
      </c>
      <c r="C5409">
        <v>206</v>
      </c>
      <c r="D5409" t="s">
        <v>1215</v>
      </c>
      <c r="E5409" t="s">
        <v>3408</v>
      </c>
      <c r="F5409" s="1">
        <v>100002828</v>
      </c>
      <c r="G5409" t="s">
        <v>3815</v>
      </c>
      <c r="H5409" s="22">
        <v>39387</v>
      </c>
      <c r="I5409">
        <v>1</v>
      </c>
      <c r="J5409" s="27">
        <f t="shared" si="121"/>
        <v>238</v>
      </c>
      <c r="K5409">
        <v>62.5</v>
      </c>
      <c r="L5409">
        <v>0</v>
      </c>
      <c r="M5409">
        <v>61.5</v>
      </c>
      <c r="N5409">
        <v>1</v>
      </c>
      <c r="O5409" s="18">
        <v>39387</v>
      </c>
      <c r="P5409" s="24">
        <v>46660</v>
      </c>
      <c r="R5409" s="12">
        <v>39387</v>
      </c>
      <c r="T5409">
        <v>60</v>
      </c>
    </row>
    <row r="5410" spans="1:20" ht="18.75" x14ac:dyDescent="0.25">
      <c r="A5410">
        <v>5090601</v>
      </c>
      <c r="B5410">
        <v>1011501</v>
      </c>
      <c r="C5410">
        <v>206</v>
      </c>
      <c r="D5410" t="s">
        <v>1215</v>
      </c>
      <c r="E5410" t="s">
        <v>3411</v>
      </c>
      <c r="F5410" s="1">
        <v>100002827</v>
      </c>
      <c r="G5410" t="s">
        <v>3815</v>
      </c>
      <c r="H5410" s="22">
        <v>39387</v>
      </c>
      <c r="I5410">
        <v>1</v>
      </c>
      <c r="J5410" s="27">
        <f t="shared" si="121"/>
        <v>238</v>
      </c>
      <c r="K5410">
        <v>128.36000000000001</v>
      </c>
      <c r="L5410">
        <v>0</v>
      </c>
      <c r="M5410">
        <v>127.36</v>
      </c>
      <c r="N5410">
        <v>1</v>
      </c>
      <c r="O5410" s="18">
        <v>39387</v>
      </c>
      <c r="P5410" s="24">
        <v>46660</v>
      </c>
      <c r="R5410" s="12">
        <v>39387</v>
      </c>
      <c r="T5410">
        <v>60</v>
      </c>
    </row>
    <row r="5411" spans="1:20" ht="18.75" x14ac:dyDescent="0.25">
      <c r="A5411">
        <v>5090601</v>
      </c>
      <c r="B5411">
        <v>1011501</v>
      </c>
      <c r="C5411">
        <v>206</v>
      </c>
      <c r="D5411" t="s">
        <v>1215</v>
      </c>
      <c r="E5411" t="s">
        <v>3405</v>
      </c>
      <c r="F5411" s="1">
        <v>100002824</v>
      </c>
      <c r="G5411" t="s">
        <v>3815</v>
      </c>
      <c r="H5411" s="22">
        <v>39387</v>
      </c>
      <c r="I5411">
        <v>2</v>
      </c>
      <c r="J5411" s="27">
        <f t="shared" si="121"/>
        <v>238</v>
      </c>
      <c r="K5411">
        <v>125</v>
      </c>
      <c r="L5411">
        <v>0</v>
      </c>
      <c r="M5411">
        <v>124</v>
      </c>
      <c r="N5411">
        <v>1</v>
      </c>
      <c r="O5411" s="18">
        <v>39387</v>
      </c>
      <c r="P5411" s="24">
        <v>46660</v>
      </c>
      <c r="R5411" s="12">
        <v>39387</v>
      </c>
      <c r="T5411">
        <v>60</v>
      </c>
    </row>
    <row r="5412" spans="1:20" ht="18.75" x14ac:dyDescent="0.25">
      <c r="A5412">
        <v>5090601</v>
      </c>
      <c r="B5412">
        <v>1011501</v>
      </c>
      <c r="C5412">
        <v>206</v>
      </c>
      <c r="D5412" t="s">
        <v>1215</v>
      </c>
      <c r="E5412" t="s">
        <v>4614</v>
      </c>
      <c r="F5412" s="1">
        <v>100002825</v>
      </c>
      <c r="G5412" t="s">
        <v>3815</v>
      </c>
      <c r="H5412" s="22">
        <v>39387</v>
      </c>
      <c r="I5412">
        <v>1</v>
      </c>
      <c r="J5412" s="27">
        <f t="shared" si="121"/>
        <v>238</v>
      </c>
      <c r="K5412">
        <v>128.36000000000001</v>
      </c>
      <c r="L5412">
        <v>0</v>
      </c>
      <c r="M5412">
        <v>127.36</v>
      </c>
      <c r="N5412">
        <v>1</v>
      </c>
      <c r="O5412" s="18">
        <v>39387</v>
      </c>
      <c r="P5412" s="24">
        <v>46660</v>
      </c>
      <c r="R5412" s="12">
        <v>39387</v>
      </c>
      <c r="T5412">
        <v>60</v>
      </c>
    </row>
    <row r="5413" spans="1:20" ht="18.75" x14ac:dyDescent="0.25">
      <c r="A5413">
        <v>5090601</v>
      </c>
      <c r="B5413">
        <v>1011501</v>
      </c>
      <c r="C5413">
        <v>206</v>
      </c>
      <c r="D5413" t="s">
        <v>1215</v>
      </c>
      <c r="E5413" t="s">
        <v>4614</v>
      </c>
      <c r="F5413" s="1">
        <v>100002829</v>
      </c>
      <c r="G5413" t="s">
        <v>3815</v>
      </c>
      <c r="H5413" s="22">
        <v>39387</v>
      </c>
      <c r="I5413">
        <v>1</v>
      </c>
      <c r="J5413" s="27">
        <f t="shared" si="121"/>
        <v>238</v>
      </c>
      <c r="K5413">
        <v>128.36000000000001</v>
      </c>
      <c r="L5413">
        <v>0</v>
      </c>
      <c r="M5413">
        <v>127.36</v>
      </c>
      <c r="N5413">
        <v>1</v>
      </c>
      <c r="O5413" s="18">
        <v>39387</v>
      </c>
      <c r="P5413" s="24">
        <v>46660</v>
      </c>
      <c r="R5413" s="12">
        <v>39387</v>
      </c>
      <c r="T5413">
        <v>60</v>
      </c>
    </row>
    <row r="5414" spans="1:20" ht="18.75" x14ac:dyDescent="0.25">
      <c r="A5414">
        <v>5090601</v>
      </c>
      <c r="B5414">
        <v>1011501</v>
      </c>
      <c r="C5414">
        <v>301</v>
      </c>
      <c r="D5414" t="s">
        <v>1239</v>
      </c>
      <c r="E5414" t="s">
        <v>3388</v>
      </c>
      <c r="F5414" s="1">
        <v>100002878</v>
      </c>
      <c r="G5414" t="s">
        <v>3815</v>
      </c>
      <c r="H5414" s="22">
        <v>39387</v>
      </c>
      <c r="I5414">
        <v>1</v>
      </c>
      <c r="J5414" s="27">
        <f t="shared" si="121"/>
        <v>238</v>
      </c>
      <c r="K5414">
        <v>42</v>
      </c>
      <c r="L5414">
        <v>0</v>
      </c>
      <c r="M5414">
        <v>41</v>
      </c>
      <c r="N5414">
        <v>1</v>
      </c>
      <c r="O5414" s="18">
        <v>39387</v>
      </c>
      <c r="P5414" s="24">
        <v>46660</v>
      </c>
      <c r="R5414" s="12">
        <v>39387</v>
      </c>
      <c r="T5414">
        <v>60</v>
      </c>
    </row>
    <row r="5415" spans="1:20" ht="18.75" x14ac:dyDescent="0.25">
      <c r="A5415">
        <v>5090601</v>
      </c>
      <c r="B5415">
        <v>1011501</v>
      </c>
      <c r="C5415">
        <v>301</v>
      </c>
      <c r="D5415" t="s">
        <v>1239</v>
      </c>
      <c r="E5415" t="s">
        <v>4684</v>
      </c>
      <c r="F5415" s="1">
        <v>100002886</v>
      </c>
      <c r="G5415" t="s">
        <v>3815</v>
      </c>
      <c r="H5415" s="22">
        <v>38717</v>
      </c>
      <c r="I5415">
        <v>1</v>
      </c>
      <c r="J5415" s="27">
        <f t="shared" si="121"/>
        <v>260</v>
      </c>
      <c r="K5415">
        <v>339</v>
      </c>
      <c r="L5415">
        <v>0</v>
      </c>
      <c r="M5415">
        <v>338</v>
      </c>
      <c r="N5415">
        <v>1</v>
      </c>
      <c r="O5415" s="18">
        <v>38717</v>
      </c>
      <c r="P5415" s="24">
        <v>46660</v>
      </c>
      <c r="R5415" s="12">
        <v>38717</v>
      </c>
      <c r="T5415">
        <v>24</v>
      </c>
    </row>
    <row r="5416" spans="1:20" ht="18.75" x14ac:dyDescent="0.25">
      <c r="A5416">
        <v>5090601</v>
      </c>
      <c r="B5416">
        <v>1011501</v>
      </c>
      <c r="C5416">
        <v>301</v>
      </c>
      <c r="D5416" t="s">
        <v>1239</v>
      </c>
      <c r="E5416" t="s">
        <v>4379</v>
      </c>
      <c r="F5416" s="1">
        <v>100002887</v>
      </c>
      <c r="G5416" t="s">
        <v>3815</v>
      </c>
      <c r="H5416" s="22">
        <v>42521</v>
      </c>
      <c r="I5416">
        <v>1</v>
      </c>
      <c r="J5416" s="27">
        <f t="shared" si="121"/>
        <v>135</v>
      </c>
      <c r="K5416">
        <v>32</v>
      </c>
      <c r="L5416">
        <v>0</v>
      </c>
      <c r="M5416">
        <v>31</v>
      </c>
      <c r="N5416">
        <v>1</v>
      </c>
      <c r="O5416" s="18">
        <v>42521</v>
      </c>
      <c r="P5416" s="24">
        <v>46660</v>
      </c>
      <c r="R5416" s="12">
        <v>42521</v>
      </c>
      <c r="T5416">
        <v>24</v>
      </c>
    </row>
    <row r="5417" spans="1:20" ht="18.75" x14ac:dyDescent="0.25">
      <c r="A5417">
        <v>5090601</v>
      </c>
      <c r="B5417">
        <v>1011501</v>
      </c>
      <c r="C5417">
        <v>301</v>
      </c>
      <c r="D5417" t="s">
        <v>1239</v>
      </c>
      <c r="E5417" t="s">
        <v>4716</v>
      </c>
      <c r="F5417" s="1">
        <v>100002888</v>
      </c>
      <c r="G5417" t="s">
        <v>3815</v>
      </c>
      <c r="H5417" s="22">
        <v>43324</v>
      </c>
      <c r="I5417">
        <v>1</v>
      </c>
      <c r="J5417" s="27">
        <f t="shared" si="121"/>
        <v>109</v>
      </c>
      <c r="K5417">
        <v>88</v>
      </c>
      <c r="L5417">
        <v>0</v>
      </c>
      <c r="M5417">
        <v>87</v>
      </c>
      <c r="N5417">
        <v>1</v>
      </c>
      <c r="O5417" s="18">
        <v>43324</v>
      </c>
      <c r="P5417" s="24">
        <v>46660</v>
      </c>
      <c r="R5417" s="12">
        <v>43324</v>
      </c>
      <c r="T5417">
        <v>1</v>
      </c>
    </row>
    <row r="5418" spans="1:20" ht="18.75" x14ac:dyDescent="0.25">
      <c r="A5418">
        <v>5090601</v>
      </c>
      <c r="B5418">
        <v>1011501</v>
      </c>
      <c r="C5418">
        <v>301</v>
      </c>
      <c r="D5418" t="s">
        <v>1239</v>
      </c>
      <c r="E5418" t="s">
        <v>4412</v>
      </c>
      <c r="F5418" s="1">
        <v>100002882</v>
      </c>
      <c r="G5418" t="s">
        <v>3815</v>
      </c>
      <c r="H5418" s="22">
        <v>42521</v>
      </c>
      <c r="I5418">
        <v>1</v>
      </c>
      <c r="J5418" s="27">
        <f t="shared" si="121"/>
        <v>135</v>
      </c>
      <c r="K5418">
        <v>240</v>
      </c>
      <c r="L5418">
        <v>0</v>
      </c>
      <c r="M5418">
        <v>239</v>
      </c>
      <c r="N5418">
        <v>1</v>
      </c>
      <c r="O5418" s="18">
        <v>42521</v>
      </c>
      <c r="P5418" s="24">
        <v>46660</v>
      </c>
      <c r="R5418" s="12">
        <v>42521</v>
      </c>
      <c r="T5418">
        <v>24</v>
      </c>
    </row>
    <row r="5419" spans="1:20" ht="18.75" x14ac:dyDescent="0.25">
      <c r="A5419">
        <v>5090601</v>
      </c>
      <c r="B5419">
        <v>1011501</v>
      </c>
      <c r="C5419">
        <v>301</v>
      </c>
      <c r="D5419" t="s">
        <v>1239</v>
      </c>
      <c r="E5419" t="s">
        <v>4717</v>
      </c>
      <c r="F5419" s="1">
        <v>100003752</v>
      </c>
      <c r="G5419" t="s">
        <v>3815</v>
      </c>
      <c r="H5419" s="22">
        <v>43243</v>
      </c>
      <c r="I5419">
        <v>1</v>
      </c>
      <c r="J5419" s="27">
        <f t="shared" si="121"/>
        <v>112</v>
      </c>
      <c r="K5419">
        <v>88</v>
      </c>
      <c r="L5419">
        <v>0</v>
      </c>
      <c r="M5419">
        <v>87</v>
      </c>
      <c r="N5419">
        <v>1</v>
      </c>
      <c r="O5419" s="18">
        <v>43243</v>
      </c>
      <c r="P5419" s="24">
        <v>46660</v>
      </c>
      <c r="R5419" s="12">
        <v>43243</v>
      </c>
      <c r="T5419">
        <v>1</v>
      </c>
    </row>
    <row r="5420" spans="1:20" ht="18.75" x14ac:dyDescent="0.25">
      <c r="A5420">
        <v>5090601</v>
      </c>
      <c r="B5420">
        <v>1011501</v>
      </c>
      <c r="C5420">
        <v>301</v>
      </c>
      <c r="D5420" t="s">
        <v>1239</v>
      </c>
      <c r="E5420" t="s">
        <v>4718</v>
      </c>
      <c r="F5420" s="1">
        <v>100002889</v>
      </c>
      <c r="G5420" t="s">
        <v>3815</v>
      </c>
      <c r="H5420" s="22">
        <v>43324</v>
      </c>
      <c r="I5420">
        <v>1</v>
      </c>
      <c r="J5420" s="27">
        <f t="shared" si="121"/>
        <v>109</v>
      </c>
      <c r="K5420">
        <v>72</v>
      </c>
      <c r="L5420">
        <v>0</v>
      </c>
      <c r="M5420">
        <v>71</v>
      </c>
      <c r="N5420">
        <v>1</v>
      </c>
      <c r="O5420" s="18">
        <v>43324</v>
      </c>
      <c r="P5420" s="24">
        <v>46660</v>
      </c>
      <c r="R5420" s="12">
        <v>43324</v>
      </c>
      <c r="T5420">
        <v>1</v>
      </c>
    </row>
    <row r="5421" spans="1:20" ht="18.75" x14ac:dyDescent="0.25">
      <c r="A5421">
        <v>5090601</v>
      </c>
      <c r="B5421">
        <v>1011501</v>
      </c>
      <c r="C5421">
        <v>301</v>
      </c>
      <c r="D5421" t="s">
        <v>1239</v>
      </c>
      <c r="E5421" t="s">
        <v>4719</v>
      </c>
      <c r="F5421" s="1">
        <v>100002871</v>
      </c>
      <c r="G5421" t="s">
        <v>3815</v>
      </c>
      <c r="H5421" s="22">
        <v>40209</v>
      </c>
      <c r="I5421">
        <v>1</v>
      </c>
      <c r="J5421" s="27">
        <f t="shared" si="121"/>
        <v>211</v>
      </c>
      <c r="K5421">
        <v>800</v>
      </c>
      <c r="L5421">
        <v>0</v>
      </c>
      <c r="M5421">
        <v>799</v>
      </c>
      <c r="N5421">
        <v>1</v>
      </c>
      <c r="O5421" s="18">
        <v>40209</v>
      </c>
      <c r="P5421" s="24">
        <v>46660</v>
      </c>
      <c r="R5421" s="12">
        <v>40209</v>
      </c>
      <c r="T5421">
        <v>48</v>
      </c>
    </row>
    <row r="5422" spans="1:20" ht="18.75" x14ac:dyDescent="0.25">
      <c r="A5422">
        <v>5090601</v>
      </c>
      <c r="B5422">
        <v>1011501</v>
      </c>
      <c r="C5422">
        <v>301</v>
      </c>
      <c r="D5422" t="s">
        <v>1239</v>
      </c>
      <c r="E5422" t="s">
        <v>4720</v>
      </c>
      <c r="F5422" s="1">
        <v>100002880</v>
      </c>
      <c r="G5422" t="s">
        <v>3815</v>
      </c>
      <c r="H5422" s="22">
        <v>39387</v>
      </c>
      <c r="I5422">
        <v>1</v>
      </c>
      <c r="J5422" s="27">
        <f t="shared" si="121"/>
        <v>238</v>
      </c>
      <c r="K5422">
        <v>520</v>
      </c>
      <c r="L5422">
        <v>0</v>
      </c>
      <c r="M5422">
        <v>519</v>
      </c>
      <c r="N5422">
        <v>1</v>
      </c>
      <c r="O5422" s="18">
        <v>39387</v>
      </c>
      <c r="P5422" s="24">
        <v>46660</v>
      </c>
      <c r="R5422" s="12">
        <v>39387</v>
      </c>
      <c r="T5422">
        <v>48</v>
      </c>
    </row>
    <row r="5423" spans="1:20" ht="18.75" x14ac:dyDescent="0.25">
      <c r="A5423">
        <v>5090601</v>
      </c>
      <c r="B5423">
        <v>1011501</v>
      </c>
      <c r="C5423">
        <v>301</v>
      </c>
      <c r="D5423" t="s">
        <v>1239</v>
      </c>
      <c r="E5423" t="s">
        <v>4721</v>
      </c>
      <c r="F5423" s="1">
        <v>100002872</v>
      </c>
      <c r="G5423" t="s">
        <v>3815</v>
      </c>
      <c r="H5423" s="22">
        <v>42731</v>
      </c>
      <c r="I5423">
        <v>1</v>
      </c>
      <c r="J5423" s="27">
        <f t="shared" si="121"/>
        <v>129</v>
      </c>
      <c r="K5423">
        <v>45</v>
      </c>
      <c r="L5423">
        <v>0</v>
      </c>
      <c r="M5423">
        <v>44</v>
      </c>
      <c r="N5423">
        <v>1</v>
      </c>
      <c r="O5423" s="18">
        <v>42731</v>
      </c>
      <c r="P5423" s="24">
        <v>46660</v>
      </c>
      <c r="R5423" s="12">
        <v>42731</v>
      </c>
      <c r="T5423">
        <v>1</v>
      </c>
    </row>
    <row r="5424" spans="1:20" ht="18.75" x14ac:dyDescent="0.25">
      <c r="A5424">
        <v>5090601</v>
      </c>
      <c r="B5424">
        <v>1011501</v>
      </c>
      <c r="C5424">
        <v>301</v>
      </c>
      <c r="D5424" t="s">
        <v>1239</v>
      </c>
      <c r="E5424" t="s">
        <v>4722</v>
      </c>
      <c r="F5424" s="1">
        <v>100002885</v>
      </c>
      <c r="G5424" t="s">
        <v>3815</v>
      </c>
      <c r="H5424" s="22">
        <v>43220</v>
      </c>
      <c r="I5424">
        <v>1</v>
      </c>
      <c r="J5424" s="27">
        <f t="shared" si="121"/>
        <v>113</v>
      </c>
      <c r="K5424">
        <v>538</v>
      </c>
      <c r="L5424">
        <v>0</v>
      </c>
      <c r="M5424">
        <v>537</v>
      </c>
      <c r="N5424">
        <v>1</v>
      </c>
      <c r="O5424" s="18">
        <v>43220</v>
      </c>
      <c r="P5424" s="24">
        <v>46660</v>
      </c>
      <c r="R5424" s="12">
        <v>43220</v>
      </c>
      <c r="T5424">
        <v>24</v>
      </c>
    </row>
    <row r="5425" spans="1:20" ht="18.75" x14ac:dyDescent="0.25">
      <c r="A5425">
        <v>5090601</v>
      </c>
      <c r="B5425">
        <v>1011501</v>
      </c>
      <c r="C5425">
        <v>301</v>
      </c>
      <c r="D5425" t="s">
        <v>1239</v>
      </c>
      <c r="E5425" t="s">
        <v>4706</v>
      </c>
      <c r="F5425" s="1">
        <v>100002875</v>
      </c>
      <c r="G5425" t="s">
        <v>3815</v>
      </c>
      <c r="H5425" s="22">
        <v>39387</v>
      </c>
      <c r="I5425">
        <v>1</v>
      </c>
      <c r="J5425" s="27">
        <f t="shared" si="121"/>
        <v>238</v>
      </c>
      <c r="K5425">
        <v>53</v>
      </c>
      <c r="L5425">
        <v>0</v>
      </c>
      <c r="M5425">
        <v>52</v>
      </c>
      <c r="N5425">
        <v>1</v>
      </c>
      <c r="O5425" s="18">
        <v>39387</v>
      </c>
      <c r="P5425" s="24">
        <v>46660</v>
      </c>
      <c r="R5425" s="12">
        <v>39387</v>
      </c>
      <c r="T5425">
        <v>60</v>
      </c>
    </row>
    <row r="5426" spans="1:20" ht="18.75" x14ac:dyDescent="0.25">
      <c r="A5426">
        <v>5090601</v>
      </c>
      <c r="B5426">
        <v>1011501</v>
      </c>
      <c r="C5426">
        <v>301</v>
      </c>
      <c r="D5426" t="s">
        <v>1239</v>
      </c>
      <c r="E5426" t="s">
        <v>3408</v>
      </c>
      <c r="F5426" s="1">
        <v>100002876</v>
      </c>
      <c r="G5426" t="s">
        <v>3815</v>
      </c>
      <c r="H5426" s="22">
        <v>39387</v>
      </c>
      <c r="I5426">
        <v>1</v>
      </c>
      <c r="J5426" s="27">
        <f t="shared" si="121"/>
        <v>238</v>
      </c>
      <c r="K5426">
        <v>62.5</v>
      </c>
      <c r="L5426">
        <v>0</v>
      </c>
      <c r="M5426">
        <v>61.5</v>
      </c>
      <c r="N5426">
        <v>1</v>
      </c>
      <c r="O5426" s="18">
        <v>39387</v>
      </c>
      <c r="P5426" s="24">
        <v>46660</v>
      </c>
      <c r="R5426" s="12">
        <v>39387</v>
      </c>
      <c r="T5426">
        <v>60</v>
      </c>
    </row>
    <row r="5427" spans="1:20" ht="18.75" x14ac:dyDescent="0.25">
      <c r="A5427">
        <v>5090601</v>
      </c>
      <c r="B5427">
        <v>1011501</v>
      </c>
      <c r="C5427">
        <v>301</v>
      </c>
      <c r="D5427" t="s">
        <v>1239</v>
      </c>
      <c r="E5427" t="s">
        <v>3612</v>
      </c>
      <c r="F5427" s="1">
        <v>100002877</v>
      </c>
      <c r="G5427" t="s">
        <v>3815</v>
      </c>
      <c r="H5427" s="22">
        <v>39387</v>
      </c>
      <c r="I5427">
        <v>1</v>
      </c>
      <c r="J5427" s="27">
        <f t="shared" si="121"/>
        <v>238</v>
      </c>
      <c r="K5427">
        <v>99</v>
      </c>
      <c r="L5427">
        <v>0</v>
      </c>
      <c r="M5427">
        <v>98</v>
      </c>
      <c r="N5427">
        <v>1</v>
      </c>
      <c r="O5427" s="18">
        <v>39387</v>
      </c>
      <c r="P5427" s="24">
        <v>46660</v>
      </c>
      <c r="R5427" s="12">
        <v>39387</v>
      </c>
      <c r="T5427">
        <v>60</v>
      </c>
    </row>
    <row r="5428" spans="1:20" ht="18.75" x14ac:dyDescent="0.25">
      <c r="A5428">
        <v>5090601</v>
      </c>
      <c r="B5428">
        <v>1011501</v>
      </c>
      <c r="C5428">
        <v>302</v>
      </c>
      <c r="D5428" t="s">
        <v>1263</v>
      </c>
      <c r="E5428" t="s">
        <v>3802</v>
      </c>
      <c r="F5428" s="1">
        <v>100002979</v>
      </c>
      <c r="G5428" t="s">
        <v>3815</v>
      </c>
      <c r="H5428" s="22">
        <v>39387</v>
      </c>
      <c r="I5428">
        <v>1</v>
      </c>
      <c r="J5428" s="27">
        <f t="shared" si="121"/>
        <v>238</v>
      </c>
      <c r="K5428">
        <v>62.5</v>
      </c>
      <c r="L5428">
        <v>0</v>
      </c>
      <c r="M5428">
        <v>61.5</v>
      </c>
      <c r="N5428">
        <v>1</v>
      </c>
      <c r="O5428" s="18">
        <v>39387</v>
      </c>
      <c r="P5428" s="24">
        <v>46660</v>
      </c>
      <c r="R5428" s="12">
        <v>39387</v>
      </c>
      <c r="T5428">
        <v>60</v>
      </c>
    </row>
    <row r="5429" spans="1:20" ht="18.75" x14ac:dyDescent="0.25">
      <c r="A5429">
        <v>5090601</v>
      </c>
      <c r="B5429">
        <v>1011501</v>
      </c>
      <c r="C5429">
        <v>302</v>
      </c>
      <c r="D5429" t="s">
        <v>1263</v>
      </c>
      <c r="E5429" t="s">
        <v>4723</v>
      </c>
      <c r="F5429" s="1">
        <v>100003241</v>
      </c>
      <c r="G5429" t="s">
        <v>3815</v>
      </c>
      <c r="H5429" s="22">
        <v>39680</v>
      </c>
      <c r="I5429">
        <v>1</v>
      </c>
      <c r="J5429" s="27">
        <f t="shared" si="121"/>
        <v>229</v>
      </c>
      <c r="K5429">
        <v>36</v>
      </c>
      <c r="L5429">
        <v>0</v>
      </c>
      <c r="M5429">
        <v>35</v>
      </c>
      <c r="N5429">
        <v>1</v>
      </c>
      <c r="O5429" s="18">
        <v>39680</v>
      </c>
      <c r="P5429" s="24">
        <v>46660</v>
      </c>
      <c r="R5429" s="12">
        <v>39680</v>
      </c>
      <c r="T5429">
        <v>1</v>
      </c>
    </row>
    <row r="5430" spans="1:20" ht="18.75" x14ac:dyDescent="0.25">
      <c r="A5430">
        <v>5090601</v>
      </c>
      <c r="B5430">
        <v>1011501</v>
      </c>
      <c r="C5430">
        <v>302</v>
      </c>
      <c r="D5430" t="s">
        <v>1263</v>
      </c>
      <c r="E5430" t="s">
        <v>3545</v>
      </c>
      <c r="F5430" s="1">
        <v>100003243</v>
      </c>
      <c r="G5430" t="s">
        <v>3815</v>
      </c>
      <c r="H5430" s="22">
        <v>39680</v>
      </c>
      <c r="I5430">
        <v>1</v>
      </c>
      <c r="J5430" s="27">
        <f t="shared" si="121"/>
        <v>229</v>
      </c>
      <c r="K5430">
        <v>36</v>
      </c>
      <c r="L5430">
        <v>0</v>
      </c>
      <c r="M5430">
        <v>35</v>
      </c>
      <c r="N5430">
        <v>1</v>
      </c>
      <c r="O5430" s="18">
        <v>39680</v>
      </c>
      <c r="P5430" s="24">
        <v>46660</v>
      </c>
      <c r="R5430" s="12">
        <v>39680</v>
      </c>
      <c r="T5430">
        <v>12</v>
      </c>
    </row>
    <row r="5431" spans="1:20" ht="18.75" x14ac:dyDescent="0.25">
      <c r="A5431">
        <v>5090601</v>
      </c>
      <c r="B5431">
        <v>1011501</v>
      </c>
      <c r="C5431">
        <v>302</v>
      </c>
      <c r="D5431" t="s">
        <v>1263</v>
      </c>
      <c r="E5431" t="s">
        <v>4602</v>
      </c>
      <c r="F5431" s="1">
        <v>100002992</v>
      </c>
      <c r="G5431" t="s">
        <v>3815</v>
      </c>
      <c r="H5431" s="22">
        <v>40999</v>
      </c>
      <c r="I5431">
        <v>1</v>
      </c>
      <c r="J5431" s="27">
        <f t="shared" si="121"/>
        <v>185</v>
      </c>
      <c r="K5431">
        <v>40</v>
      </c>
      <c r="L5431">
        <v>0</v>
      </c>
      <c r="M5431">
        <v>39</v>
      </c>
      <c r="N5431">
        <v>1</v>
      </c>
      <c r="O5431" s="18">
        <v>40999</v>
      </c>
      <c r="P5431" s="24">
        <v>46660</v>
      </c>
      <c r="R5431" s="12">
        <v>40999</v>
      </c>
      <c r="T5431">
        <v>60</v>
      </c>
    </row>
    <row r="5432" spans="1:20" ht="18.75" x14ac:dyDescent="0.25">
      <c r="A5432">
        <v>5090601</v>
      </c>
      <c r="B5432">
        <v>1011501</v>
      </c>
      <c r="C5432">
        <v>302</v>
      </c>
      <c r="D5432" t="s">
        <v>1263</v>
      </c>
      <c r="E5432" t="s">
        <v>3409</v>
      </c>
      <c r="F5432" s="1">
        <v>100002993</v>
      </c>
      <c r="G5432" t="s">
        <v>3815</v>
      </c>
      <c r="H5432" s="22">
        <v>42718</v>
      </c>
      <c r="I5432">
        <v>1</v>
      </c>
      <c r="J5432" s="27">
        <f t="shared" si="121"/>
        <v>129</v>
      </c>
      <c r="K5432">
        <v>63</v>
      </c>
      <c r="L5432">
        <v>0</v>
      </c>
      <c r="M5432">
        <v>62</v>
      </c>
      <c r="N5432">
        <v>1</v>
      </c>
      <c r="O5432" s="18">
        <v>42718</v>
      </c>
      <c r="P5432" s="24">
        <v>46660</v>
      </c>
      <c r="R5432" s="12">
        <v>42718</v>
      </c>
      <c r="T5432">
        <v>60</v>
      </c>
    </row>
    <row r="5433" spans="1:20" ht="18.75" x14ac:dyDescent="0.25">
      <c r="A5433">
        <v>5090601</v>
      </c>
      <c r="B5433">
        <v>1011501</v>
      </c>
      <c r="C5433">
        <v>302</v>
      </c>
      <c r="D5433" t="s">
        <v>1263</v>
      </c>
      <c r="E5433" t="s">
        <v>3409</v>
      </c>
      <c r="F5433" s="1">
        <v>100002998</v>
      </c>
      <c r="G5433" t="s">
        <v>3815</v>
      </c>
      <c r="H5433" s="22">
        <v>42718</v>
      </c>
      <c r="I5433">
        <v>1</v>
      </c>
      <c r="J5433" s="27">
        <f t="shared" si="121"/>
        <v>129</v>
      </c>
      <c r="K5433">
        <v>63</v>
      </c>
      <c r="L5433">
        <v>0</v>
      </c>
      <c r="M5433">
        <v>62</v>
      </c>
      <c r="N5433">
        <v>1</v>
      </c>
      <c r="O5433" s="18">
        <v>42718</v>
      </c>
      <c r="P5433" s="24">
        <v>46660</v>
      </c>
      <c r="R5433" s="12">
        <v>42718</v>
      </c>
      <c r="T5433">
        <v>60</v>
      </c>
    </row>
    <row r="5434" spans="1:20" ht="18.75" x14ac:dyDescent="0.25">
      <c r="A5434">
        <v>5090601</v>
      </c>
      <c r="B5434">
        <v>1011501</v>
      </c>
      <c r="C5434">
        <v>302</v>
      </c>
      <c r="D5434" t="s">
        <v>1263</v>
      </c>
      <c r="E5434" t="s">
        <v>4622</v>
      </c>
      <c r="F5434" s="1">
        <v>100003046</v>
      </c>
      <c r="G5434" t="s">
        <v>3815</v>
      </c>
      <c r="H5434" s="22">
        <v>42671</v>
      </c>
      <c r="I5434">
        <v>1</v>
      </c>
      <c r="J5434" s="27">
        <f t="shared" si="121"/>
        <v>131</v>
      </c>
      <c r="K5434">
        <v>950</v>
      </c>
      <c r="L5434">
        <v>0</v>
      </c>
      <c r="M5434">
        <v>949</v>
      </c>
      <c r="N5434">
        <v>1</v>
      </c>
      <c r="O5434" s="18">
        <v>42671</v>
      </c>
      <c r="P5434" s="24">
        <v>46660</v>
      </c>
      <c r="R5434" s="12">
        <v>42671</v>
      </c>
      <c r="T5434">
        <v>24</v>
      </c>
    </row>
    <row r="5435" spans="1:20" ht="18.75" x14ac:dyDescent="0.25">
      <c r="A5435">
        <v>5090601</v>
      </c>
      <c r="B5435">
        <v>1011501</v>
      </c>
      <c r="C5435">
        <v>302</v>
      </c>
      <c r="D5435" t="s">
        <v>1263</v>
      </c>
      <c r="E5435" t="s">
        <v>4668</v>
      </c>
      <c r="F5435" s="1">
        <v>100002994</v>
      </c>
      <c r="G5435" t="s">
        <v>3815</v>
      </c>
      <c r="H5435" s="22">
        <v>39933</v>
      </c>
      <c r="I5435">
        <v>1</v>
      </c>
      <c r="J5435" s="27">
        <f t="shared" si="121"/>
        <v>221</v>
      </c>
      <c r="K5435">
        <v>68</v>
      </c>
      <c r="L5435">
        <v>0</v>
      </c>
      <c r="M5435">
        <v>67</v>
      </c>
      <c r="N5435">
        <v>1</v>
      </c>
      <c r="O5435" s="18">
        <v>39933</v>
      </c>
      <c r="P5435" s="24">
        <v>46660</v>
      </c>
      <c r="R5435" s="12">
        <v>39933</v>
      </c>
      <c r="T5435">
        <v>60</v>
      </c>
    </row>
    <row r="5436" spans="1:20" ht="18.75" x14ac:dyDescent="0.25">
      <c r="A5436">
        <v>5090601</v>
      </c>
      <c r="B5436">
        <v>1011501</v>
      </c>
      <c r="C5436">
        <v>302</v>
      </c>
      <c r="D5436" t="s">
        <v>1263</v>
      </c>
      <c r="E5436" t="s">
        <v>4668</v>
      </c>
      <c r="F5436" s="1">
        <v>100002995</v>
      </c>
      <c r="G5436" t="s">
        <v>3815</v>
      </c>
      <c r="H5436" s="22">
        <v>39933</v>
      </c>
      <c r="I5436">
        <v>1</v>
      </c>
      <c r="J5436" s="27">
        <f t="shared" si="121"/>
        <v>221</v>
      </c>
      <c r="K5436">
        <v>68</v>
      </c>
      <c r="L5436">
        <v>0</v>
      </c>
      <c r="M5436">
        <v>67</v>
      </c>
      <c r="N5436">
        <v>1</v>
      </c>
      <c r="O5436" s="18">
        <v>39933</v>
      </c>
      <c r="P5436" s="24">
        <v>46660</v>
      </c>
      <c r="R5436" s="12">
        <v>39933</v>
      </c>
      <c r="T5436">
        <v>60</v>
      </c>
    </row>
    <row r="5437" spans="1:20" ht="18.75" x14ac:dyDescent="0.25">
      <c r="A5437">
        <v>5090601</v>
      </c>
      <c r="B5437">
        <v>1011501</v>
      </c>
      <c r="C5437">
        <v>302</v>
      </c>
      <c r="D5437" t="s">
        <v>1263</v>
      </c>
      <c r="E5437" t="s">
        <v>4668</v>
      </c>
      <c r="F5437" s="1">
        <v>100002996</v>
      </c>
      <c r="G5437" t="s">
        <v>3815</v>
      </c>
      <c r="H5437" s="22">
        <v>39933</v>
      </c>
      <c r="I5437">
        <v>1</v>
      </c>
      <c r="J5437" s="27">
        <f t="shared" si="121"/>
        <v>221</v>
      </c>
      <c r="K5437">
        <v>68</v>
      </c>
      <c r="L5437">
        <v>0</v>
      </c>
      <c r="M5437">
        <v>67</v>
      </c>
      <c r="N5437">
        <v>1</v>
      </c>
      <c r="O5437" s="18">
        <v>39933</v>
      </c>
      <c r="P5437" s="24">
        <v>46660</v>
      </c>
      <c r="R5437" s="12">
        <v>39933</v>
      </c>
      <c r="T5437">
        <v>1</v>
      </c>
    </row>
    <row r="5438" spans="1:20" ht="18.75" x14ac:dyDescent="0.25">
      <c r="A5438">
        <v>5090601</v>
      </c>
      <c r="B5438">
        <v>1011501</v>
      </c>
      <c r="C5438">
        <v>302</v>
      </c>
      <c r="D5438" t="s">
        <v>1263</v>
      </c>
      <c r="E5438" t="s">
        <v>4668</v>
      </c>
      <c r="F5438" s="1">
        <v>100002997</v>
      </c>
      <c r="G5438" t="s">
        <v>3815</v>
      </c>
      <c r="H5438" s="22">
        <v>39933</v>
      </c>
      <c r="I5438">
        <v>1</v>
      </c>
      <c r="J5438" s="27">
        <f t="shared" si="121"/>
        <v>221</v>
      </c>
      <c r="K5438">
        <v>68</v>
      </c>
      <c r="L5438">
        <v>0</v>
      </c>
      <c r="M5438">
        <v>67</v>
      </c>
      <c r="N5438">
        <v>1</v>
      </c>
      <c r="O5438" s="18">
        <v>39933</v>
      </c>
      <c r="P5438" s="24">
        <v>46660</v>
      </c>
      <c r="R5438" s="12">
        <v>39933</v>
      </c>
      <c r="T5438">
        <v>60</v>
      </c>
    </row>
    <row r="5439" spans="1:20" ht="18.75" x14ac:dyDescent="0.25">
      <c r="A5439">
        <v>5090601</v>
      </c>
      <c r="B5439">
        <v>1011501</v>
      </c>
      <c r="C5439">
        <v>302</v>
      </c>
      <c r="D5439" t="s">
        <v>1263</v>
      </c>
      <c r="E5439" t="s">
        <v>4724</v>
      </c>
      <c r="F5439" s="1">
        <v>100003011</v>
      </c>
      <c r="G5439" t="s">
        <v>3815</v>
      </c>
      <c r="H5439" s="22">
        <v>42460</v>
      </c>
      <c r="I5439">
        <v>2</v>
      </c>
      <c r="J5439" s="27">
        <f t="shared" si="121"/>
        <v>137</v>
      </c>
      <c r="K5439">
        <v>0</v>
      </c>
      <c r="L5439">
        <v>0</v>
      </c>
      <c r="M5439">
        <v>0</v>
      </c>
      <c r="N5439">
        <v>0</v>
      </c>
      <c r="O5439" s="18">
        <v>42460</v>
      </c>
      <c r="P5439" s="24">
        <v>46660</v>
      </c>
      <c r="R5439" s="12">
        <v>42460</v>
      </c>
      <c r="T5439">
        <v>24</v>
      </c>
    </row>
    <row r="5440" spans="1:20" ht="18.75" x14ac:dyDescent="0.25">
      <c r="A5440">
        <v>5090601</v>
      </c>
      <c r="B5440">
        <v>1011501</v>
      </c>
      <c r="C5440">
        <v>302</v>
      </c>
      <c r="D5440" t="s">
        <v>1263</v>
      </c>
      <c r="E5440" t="s">
        <v>4724</v>
      </c>
      <c r="F5440" s="1">
        <v>100003011</v>
      </c>
      <c r="G5440" t="s">
        <v>3815</v>
      </c>
      <c r="H5440" s="22">
        <v>42460</v>
      </c>
      <c r="I5440">
        <v>1</v>
      </c>
      <c r="J5440" s="27">
        <f t="shared" si="121"/>
        <v>137</v>
      </c>
      <c r="K5440">
        <v>60</v>
      </c>
      <c r="L5440">
        <v>0</v>
      </c>
      <c r="M5440">
        <v>59.75</v>
      </c>
      <c r="N5440">
        <v>0.25</v>
      </c>
      <c r="O5440" s="18">
        <v>42460</v>
      </c>
      <c r="P5440" s="24">
        <v>46660</v>
      </c>
      <c r="R5440" s="12">
        <v>42460</v>
      </c>
      <c r="T5440">
        <v>24</v>
      </c>
    </row>
    <row r="5441" spans="1:20" ht="18.75" x14ac:dyDescent="0.25">
      <c r="A5441">
        <v>5090601</v>
      </c>
      <c r="B5441">
        <v>1011501</v>
      </c>
      <c r="C5441">
        <v>302</v>
      </c>
      <c r="D5441" t="s">
        <v>1263</v>
      </c>
      <c r="E5441" t="s">
        <v>4725</v>
      </c>
      <c r="F5441" s="1">
        <v>100006763</v>
      </c>
      <c r="G5441" t="s">
        <v>3815</v>
      </c>
      <c r="H5441" s="22">
        <v>44074</v>
      </c>
      <c r="I5441">
        <v>1</v>
      </c>
      <c r="J5441" s="27">
        <f t="shared" si="121"/>
        <v>84</v>
      </c>
      <c r="K5441">
        <v>83</v>
      </c>
      <c r="L5441">
        <v>2.35</v>
      </c>
      <c r="M5441">
        <v>53.033000000000001</v>
      </c>
      <c r="N5441">
        <v>29.966999999999999</v>
      </c>
      <c r="O5441" s="18">
        <v>44074</v>
      </c>
      <c r="P5441" s="24">
        <v>46660</v>
      </c>
      <c r="R5441" s="12">
        <v>44074</v>
      </c>
      <c r="T5441">
        <v>36</v>
      </c>
    </row>
    <row r="5442" spans="1:20" ht="18.75" x14ac:dyDescent="0.25">
      <c r="A5442">
        <v>5090601</v>
      </c>
      <c r="B5442">
        <v>1011501</v>
      </c>
      <c r="C5442">
        <v>302</v>
      </c>
      <c r="D5442" t="s">
        <v>1263</v>
      </c>
      <c r="E5442" t="s">
        <v>4726</v>
      </c>
      <c r="F5442" s="1">
        <v>100003043</v>
      </c>
      <c r="G5442" t="s">
        <v>3815</v>
      </c>
      <c r="H5442" s="22">
        <v>39629</v>
      </c>
      <c r="I5442">
        <v>2</v>
      </c>
      <c r="J5442" s="27">
        <f t="shared" si="121"/>
        <v>231</v>
      </c>
      <c r="K5442">
        <v>56</v>
      </c>
      <c r="L5442">
        <v>0</v>
      </c>
      <c r="M5442">
        <v>55</v>
      </c>
      <c r="N5442">
        <v>1</v>
      </c>
      <c r="O5442" s="18">
        <v>39629</v>
      </c>
      <c r="P5442" s="24">
        <v>46660</v>
      </c>
      <c r="R5442" s="12">
        <v>39629</v>
      </c>
      <c r="T5442">
        <v>24</v>
      </c>
    </row>
    <row r="5443" spans="1:20" ht="18.75" x14ac:dyDescent="0.25">
      <c r="A5443">
        <v>5090601</v>
      </c>
      <c r="B5443">
        <v>1011501</v>
      </c>
      <c r="C5443">
        <v>302</v>
      </c>
      <c r="D5443" t="s">
        <v>1263</v>
      </c>
      <c r="E5443" t="s">
        <v>4371</v>
      </c>
      <c r="F5443" s="1">
        <v>100003034</v>
      </c>
      <c r="G5443" t="s">
        <v>3815</v>
      </c>
      <c r="H5443" s="22">
        <v>40661</v>
      </c>
      <c r="I5443">
        <v>1</v>
      </c>
      <c r="J5443" s="27">
        <f t="shared" ref="J5443:J5506" si="122">DATEDIF(H5443,P5443,"m")</f>
        <v>197</v>
      </c>
      <c r="K5443">
        <v>40</v>
      </c>
      <c r="L5443">
        <v>0</v>
      </c>
      <c r="M5443">
        <v>39</v>
      </c>
      <c r="N5443">
        <v>1</v>
      </c>
      <c r="O5443" s="18">
        <v>40661</v>
      </c>
      <c r="P5443" s="24">
        <v>46660</v>
      </c>
      <c r="R5443" s="12">
        <v>40661</v>
      </c>
      <c r="T5443">
        <v>24</v>
      </c>
    </row>
    <row r="5444" spans="1:20" ht="18.75" x14ac:dyDescent="0.25">
      <c r="A5444">
        <v>5090601</v>
      </c>
      <c r="B5444">
        <v>1011501</v>
      </c>
      <c r="C5444">
        <v>302</v>
      </c>
      <c r="D5444" t="s">
        <v>1263</v>
      </c>
      <c r="E5444" t="s">
        <v>4378</v>
      </c>
      <c r="F5444" s="1">
        <v>100003022</v>
      </c>
      <c r="G5444" t="s">
        <v>3815</v>
      </c>
      <c r="H5444" s="22">
        <v>41882</v>
      </c>
      <c r="I5444">
        <v>1</v>
      </c>
      <c r="J5444" s="27">
        <f t="shared" si="122"/>
        <v>156</v>
      </c>
      <c r="K5444">
        <v>35</v>
      </c>
      <c r="L5444">
        <v>0</v>
      </c>
      <c r="M5444">
        <v>34</v>
      </c>
      <c r="N5444">
        <v>1</v>
      </c>
      <c r="O5444" s="18">
        <v>41882</v>
      </c>
      <c r="P5444" s="24">
        <v>46660</v>
      </c>
      <c r="R5444" s="12">
        <v>41882</v>
      </c>
      <c r="T5444">
        <v>24</v>
      </c>
    </row>
    <row r="5445" spans="1:20" ht="18.75" x14ac:dyDescent="0.25">
      <c r="A5445">
        <v>5090601</v>
      </c>
      <c r="B5445">
        <v>1011501</v>
      </c>
      <c r="C5445">
        <v>302</v>
      </c>
      <c r="D5445" t="s">
        <v>1263</v>
      </c>
      <c r="E5445" t="s">
        <v>4378</v>
      </c>
      <c r="F5445" s="1">
        <v>100003024</v>
      </c>
      <c r="G5445" t="s">
        <v>3815</v>
      </c>
      <c r="H5445" s="22">
        <v>41882</v>
      </c>
      <c r="I5445">
        <v>1</v>
      </c>
      <c r="J5445" s="27">
        <f t="shared" si="122"/>
        <v>156</v>
      </c>
      <c r="K5445">
        <v>35</v>
      </c>
      <c r="L5445">
        <v>0</v>
      </c>
      <c r="M5445">
        <v>34.75</v>
      </c>
      <c r="N5445">
        <v>0.25</v>
      </c>
      <c r="O5445" s="18">
        <v>41882</v>
      </c>
      <c r="P5445" s="24">
        <v>46660</v>
      </c>
      <c r="R5445" s="12">
        <v>41882</v>
      </c>
      <c r="T5445">
        <v>24</v>
      </c>
    </row>
    <row r="5446" spans="1:20" ht="18.75" x14ac:dyDescent="0.25">
      <c r="A5446">
        <v>5090601</v>
      </c>
      <c r="B5446">
        <v>1011501</v>
      </c>
      <c r="C5446">
        <v>302</v>
      </c>
      <c r="D5446" t="s">
        <v>1263</v>
      </c>
      <c r="E5446" t="s">
        <v>4379</v>
      </c>
      <c r="F5446" s="1">
        <v>100003045</v>
      </c>
      <c r="G5446" t="s">
        <v>3815</v>
      </c>
      <c r="H5446" s="22">
        <v>42521</v>
      </c>
      <c r="I5446">
        <v>4</v>
      </c>
      <c r="J5446" s="27">
        <f t="shared" si="122"/>
        <v>135</v>
      </c>
      <c r="K5446">
        <v>128</v>
      </c>
      <c r="L5446">
        <v>0</v>
      </c>
      <c r="M5446">
        <v>127</v>
      </c>
      <c r="N5446">
        <v>1</v>
      </c>
      <c r="O5446" s="18">
        <v>42521</v>
      </c>
      <c r="P5446" s="24">
        <v>46660</v>
      </c>
      <c r="R5446" s="12">
        <v>42521</v>
      </c>
      <c r="T5446">
        <v>24</v>
      </c>
    </row>
    <row r="5447" spans="1:20" ht="18.75" x14ac:dyDescent="0.25">
      <c r="A5447">
        <v>5090601</v>
      </c>
      <c r="B5447">
        <v>1011501</v>
      </c>
      <c r="C5447">
        <v>302</v>
      </c>
      <c r="D5447" t="s">
        <v>1263</v>
      </c>
      <c r="E5447" t="s">
        <v>4727</v>
      </c>
      <c r="F5447" s="1">
        <v>100003005</v>
      </c>
      <c r="G5447" t="s">
        <v>3815</v>
      </c>
      <c r="H5447" s="22">
        <v>41387</v>
      </c>
      <c r="I5447">
        <v>1</v>
      </c>
      <c r="J5447" s="27">
        <f t="shared" si="122"/>
        <v>173</v>
      </c>
      <c r="K5447">
        <v>63</v>
      </c>
      <c r="L5447">
        <v>0</v>
      </c>
      <c r="M5447">
        <v>62</v>
      </c>
      <c r="N5447">
        <v>1</v>
      </c>
      <c r="O5447" s="18">
        <v>41387</v>
      </c>
      <c r="P5447" s="24">
        <v>46660</v>
      </c>
      <c r="R5447" s="12">
        <v>41387</v>
      </c>
      <c r="T5447">
        <v>48</v>
      </c>
    </row>
    <row r="5448" spans="1:20" ht="18.75" x14ac:dyDescent="0.25">
      <c r="A5448">
        <v>5090601</v>
      </c>
      <c r="B5448">
        <v>1011501</v>
      </c>
      <c r="C5448">
        <v>302</v>
      </c>
      <c r="D5448" t="s">
        <v>1263</v>
      </c>
      <c r="E5448" t="s">
        <v>4686</v>
      </c>
      <c r="F5448" s="1">
        <v>100003009</v>
      </c>
      <c r="G5448" t="s">
        <v>3815</v>
      </c>
      <c r="H5448" s="22">
        <v>42169</v>
      </c>
      <c r="I5448">
        <v>4</v>
      </c>
      <c r="J5448" s="27">
        <f t="shared" si="122"/>
        <v>147</v>
      </c>
      <c r="K5448">
        <v>296</v>
      </c>
      <c r="L5448">
        <v>0</v>
      </c>
      <c r="M5448">
        <v>295</v>
      </c>
      <c r="N5448">
        <v>1</v>
      </c>
      <c r="O5448" s="18">
        <v>42169</v>
      </c>
      <c r="P5448" s="24">
        <v>46660</v>
      </c>
      <c r="R5448" s="12">
        <v>42169</v>
      </c>
      <c r="T5448">
        <v>24</v>
      </c>
    </row>
    <row r="5449" spans="1:20" ht="18.75" x14ac:dyDescent="0.25">
      <c r="A5449">
        <v>5090601</v>
      </c>
      <c r="B5449">
        <v>1011501</v>
      </c>
      <c r="C5449">
        <v>302</v>
      </c>
      <c r="D5449" t="s">
        <v>1263</v>
      </c>
      <c r="E5449" t="s">
        <v>4728</v>
      </c>
      <c r="F5449" s="1">
        <v>100003010</v>
      </c>
      <c r="G5449" t="s">
        <v>3815</v>
      </c>
      <c r="H5449" s="22">
        <v>42169</v>
      </c>
      <c r="I5449">
        <v>1</v>
      </c>
      <c r="J5449" s="27">
        <f t="shared" si="122"/>
        <v>147</v>
      </c>
      <c r="K5449">
        <v>370</v>
      </c>
      <c r="L5449">
        <v>0</v>
      </c>
      <c r="M5449">
        <v>369</v>
      </c>
      <c r="N5449">
        <v>1</v>
      </c>
      <c r="O5449" s="18">
        <v>42169</v>
      </c>
      <c r="P5449" s="24">
        <v>46660</v>
      </c>
      <c r="R5449" s="12">
        <v>42169</v>
      </c>
      <c r="T5449">
        <v>24</v>
      </c>
    </row>
    <row r="5450" spans="1:20" ht="18.75" x14ac:dyDescent="0.25">
      <c r="A5450">
        <v>5090601</v>
      </c>
      <c r="B5450">
        <v>1011501</v>
      </c>
      <c r="C5450">
        <v>302</v>
      </c>
      <c r="D5450" t="s">
        <v>1263</v>
      </c>
      <c r="E5450" t="s">
        <v>4386</v>
      </c>
      <c r="F5450" s="1">
        <v>100006313</v>
      </c>
      <c r="G5450" t="s">
        <v>3815</v>
      </c>
      <c r="H5450" s="22">
        <v>42169</v>
      </c>
      <c r="I5450">
        <v>1</v>
      </c>
      <c r="J5450" s="27">
        <f t="shared" si="122"/>
        <v>147</v>
      </c>
      <c r="K5450">
        <v>30</v>
      </c>
      <c r="L5450">
        <v>0</v>
      </c>
      <c r="M5450">
        <v>29</v>
      </c>
      <c r="N5450">
        <v>1</v>
      </c>
      <c r="O5450" s="18">
        <v>42169</v>
      </c>
      <c r="P5450" s="24">
        <v>46660</v>
      </c>
      <c r="R5450" s="12">
        <v>42169</v>
      </c>
      <c r="T5450">
        <v>24</v>
      </c>
    </row>
    <row r="5451" spans="1:20" ht="18.75" x14ac:dyDescent="0.25">
      <c r="A5451">
        <v>5090601</v>
      </c>
      <c r="B5451">
        <v>1011501</v>
      </c>
      <c r="C5451">
        <v>302</v>
      </c>
      <c r="D5451" t="s">
        <v>1263</v>
      </c>
      <c r="E5451" t="s">
        <v>4729</v>
      </c>
      <c r="F5451" s="1">
        <v>100003016</v>
      </c>
      <c r="G5451" t="s">
        <v>3815</v>
      </c>
      <c r="H5451" s="22">
        <v>40661</v>
      </c>
      <c r="I5451">
        <v>1</v>
      </c>
      <c r="J5451" s="27">
        <f t="shared" si="122"/>
        <v>197</v>
      </c>
      <c r="K5451">
        <v>235</v>
      </c>
      <c r="L5451">
        <v>0</v>
      </c>
      <c r="M5451">
        <v>234</v>
      </c>
      <c r="N5451">
        <v>1</v>
      </c>
      <c r="O5451" s="18">
        <v>40661</v>
      </c>
      <c r="P5451" s="24">
        <v>46660</v>
      </c>
      <c r="R5451" s="12">
        <v>40661</v>
      </c>
      <c r="T5451">
        <v>24</v>
      </c>
    </row>
    <row r="5452" spans="1:20" ht="18.75" x14ac:dyDescent="0.25">
      <c r="A5452">
        <v>5090601</v>
      </c>
      <c r="B5452">
        <v>1011501</v>
      </c>
      <c r="C5452">
        <v>302</v>
      </c>
      <c r="D5452" t="s">
        <v>1263</v>
      </c>
      <c r="E5452" t="s">
        <v>4634</v>
      </c>
      <c r="F5452" s="1">
        <v>100000188</v>
      </c>
      <c r="G5452" t="s">
        <v>3815</v>
      </c>
      <c r="H5452" s="22">
        <v>43008</v>
      </c>
      <c r="I5452">
        <v>1</v>
      </c>
      <c r="J5452" s="27">
        <f t="shared" si="122"/>
        <v>120</v>
      </c>
      <c r="K5452">
        <v>106</v>
      </c>
      <c r="L5452">
        <v>0</v>
      </c>
      <c r="M5452">
        <v>105</v>
      </c>
      <c r="N5452">
        <v>1</v>
      </c>
      <c r="O5452" s="18">
        <v>43008</v>
      </c>
      <c r="P5452" s="24">
        <v>46660</v>
      </c>
      <c r="R5452" s="12">
        <v>43008</v>
      </c>
      <c r="T5452">
        <v>24</v>
      </c>
    </row>
    <row r="5453" spans="1:20" ht="18.75" x14ac:dyDescent="0.25">
      <c r="A5453">
        <v>5090601</v>
      </c>
      <c r="B5453">
        <v>1011501</v>
      </c>
      <c r="C5453">
        <v>302</v>
      </c>
      <c r="D5453" t="s">
        <v>1263</v>
      </c>
      <c r="E5453" t="s">
        <v>4635</v>
      </c>
      <c r="F5453" s="1">
        <v>100006934</v>
      </c>
      <c r="G5453" t="s">
        <v>3815</v>
      </c>
      <c r="H5453" s="22">
        <v>44316</v>
      </c>
      <c r="I5453">
        <v>1</v>
      </c>
      <c r="J5453" s="27">
        <f t="shared" si="122"/>
        <v>77</v>
      </c>
      <c r="K5453">
        <v>0</v>
      </c>
      <c r="L5453">
        <v>0</v>
      </c>
      <c r="M5453">
        <v>0</v>
      </c>
      <c r="N5453">
        <v>0</v>
      </c>
      <c r="O5453" s="18">
        <v>44316</v>
      </c>
      <c r="P5453" s="24">
        <v>46660</v>
      </c>
      <c r="R5453" s="12">
        <v>44316</v>
      </c>
      <c r="T5453">
        <v>36</v>
      </c>
    </row>
    <row r="5454" spans="1:20" ht="18.75" x14ac:dyDescent="0.25">
      <c r="A5454">
        <v>5090601</v>
      </c>
      <c r="B5454">
        <v>1011501</v>
      </c>
      <c r="C5454">
        <v>302</v>
      </c>
      <c r="D5454" t="s">
        <v>1263</v>
      </c>
      <c r="E5454" t="s">
        <v>4730</v>
      </c>
      <c r="F5454" s="1">
        <v>100003054</v>
      </c>
      <c r="G5454" t="s">
        <v>3815</v>
      </c>
      <c r="H5454" s="22">
        <v>43373</v>
      </c>
      <c r="I5454">
        <v>1</v>
      </c>
      <c r="J5454" s="27">
        <f t="shared" si="122"/>
        <v>108</v>
      </c>
      <c r="K5454">
        <v>358</v>
      </c>
      <c r="L5454">
        <v>0</v>
      </c>
      <c r="M5454">
        <v>357</v>
      </c>
      <c r="N5454">
        <v>1</v>
      </c>
      <c r="O5454" s="18">
        <v>43373</v>
      </c>
      <c r="P5454" s="24">
        <v>46660</v>
      </c>
      <c r="R5454" s="12">
        <v>43373</v>
      </c>
      <c r="T5454">
        <v>24</v>
      </c>
    </row>
    <row r="5455" spans="1:20" ht="18.75" x14ac:dyDescent="0.25">
      <c r="A5455">
        <v>5090601</v>
      </c>
      <c r="B5455">
        <v>1011501</v>
      </c>
      <c r="C5455">
        <v>302</v>
      </c>
      <c r="D5455" t="s">
        <v>1263</v>
      </c>
      <c r="E5455" t="s">
        <v>4406</v>
      </c>
      <c r="F5455" s="1">
        <v>100003048</v>
      </c>
      <c r="G5455" t="s">
        <v>3815</v>
      </c>
      <c r="H5455" s="22">
        <v>43008</v>
      </c>
      <c r="I5455">
        <v>2</v>
      </c>
      <c r="J5455" s="27">
        <f t="shared" si="122"/>
        <v>120</v>
      </c>
      <c r="K5455">
        <v>104</v>
      </c>
      <c r="L5455">
        <v>0</v>
      </c>
      <c r="M5455">
        <v>103</v>
      </c>
      <c r="N5455">
        <v>1</v>
      </c>
      <c r="O5455" s="18">
        <v>43008</v>
      </c>
      <c r="P5455" s="24">
        <v>46660</v>
      </c>
      <c r="R5455" s="12">
        <v>43008</v>
      </c>
      <c r="T5455">
        <v>24</v>
      </c>
    </row>
    <row r="5456" spans="1:20" ht="18.75" x14ac:dyDescent="0.25">
      <c r="A5456">
        <v>5090601</v>
      </c>
      <c r="B5456">
        <v>1011501</v>
      </c>
      <c r="C5456">
        <v>302</v>
      </c>
      <c r="D5456" t="s">
        <v>1263</v>
      </c>
      <c r="E5456" t="s">
        <v>4636</v>
      </c>
      <c r="F5456" s="1">
        <v>100003021</v>
      </c>
      <c r="G5456" t="s">
        <v>3815</v>
      </c>
      <c r="H5456" s="22">
        <v>41882</v>
      </c>
      <c r="I5456">
        <v>1</v>
      </c>
      <c r="J5456" s="27">
        <f t="shared" si="122"/>
        <v>156</v>
      </c>
      <c r="K5456">
        <v>235</v>
      </c>
      <c r="L5456">
        <v>0</v>
      </c>
      <c r="M5456">
        <v>234</v>
      </c>
      <c r="N5456">
        <v>1</v>
      </c>
      <c r="O5456" s="18">
        <v>41882</v>
      </c>
      <c r="P5456" s="24">
        <v>46660</v>
      </c>
      <c r="R5456" s="12">
        <v>41882</v>
      </c>
      <c r="T5456">
        <v>24</v>
      </c>
    </row>
    <row r="5457" spans="1:20" ht="18.75" x14ac:dyDescent="0.25">
      <c r="A5457">
        <v>5090601</v>
      </c>
      <c r="B5457">
        <v>1011501</v>
      </c>
      <c r="C5457">
        <v>302</v>
      </c>
      <c r="D5457" t="s">
        <v>1263</v>
      </c>
      <c r="E5457" t="s">
        <v>4636</v>
      </c>
      <c r="F5457" s="1">
        <v>100003023</v>
      </c>
      <c r="G5457" t="s">
        <v>3815</v>
      </c>
      <c r="H5457" s="22">
        <v>41882</v>
      </c>
      <c r="I5457">
        <v>4</v>
      </c>
      <c r="J5457" s="27">
        <f t="shared" si="122"/>
        <v>156</v>
      </c>
      <c r="K5457">
        <v>940</v>
      </c>
      <c r="L5457">
        <v>0</v>
      </c>
      <c r="M5457">
        <v>939</v>
      </c>
      <c r="N5457">
        <v>1</v>
      </c>
      <c r="O5457" s="18">
        <v>41882</v>
      </c>
      <c r="P5457" s="24">
        <v>46660</v>
      </c>
      <c r="R5457" s="12">
        <v>41882</v>
      </c>
      <c r="T5457">
        <v>24</v>
      </c>
    </row>
    <row r="5458" spans="1:20" ht="18.75" x14ac:dyDescent="0.25">
      <c r="A5458">
        <v>5090601</v>
      </c>
      <c r="B5458">
        <v>1011501</v>
      </c>
      <c r="C5458">
        <v>302</v>
      </c>
      <c r="D5458" t="s">
        <v>1263</v>
      </c>
      <c r="E5458" t="s">
        <v>4408</v>
      </c>
      <c r="F5458" s="1">
        <v>100003047</v>
      </c>
      <c r="G5458" t="s">
        <v>3815</v>
      </c>
      <c r="H5458" s="22">
        <v>43008</v>
      </c>
      <c r="I5458">
        <v>2</v>
      </c>
      <c r="J5458" s="27">
        <f t="shared" si="122"/>
        <v>120</v>
      </c>
      <c r="K5458">
        <v>490</v>
      </c>
      <c r="L5458">
        <v>0</v>
      </c>
      <c r="M5458">
        <v>489</v>
      </c>
      <c r="N5458">
        <v>1</v>
      </c>
      <c r="O5458" s="18">
        <v>43008</v>
      </c>
      <c r="P5458" s="24">
        <v>46660</v>
      </c>
      <c r="R5458" s="12">
        <v>43008</v>
      </c>
      <c r="T5458">
        <v>24</v>
      </c>
    </row>
    <row r="5459" spans="1:20" ht="18.75" x14ac:dyDescent="0.25">
      <c r="A5459">
        <v>5090601</v>
      </c>
      <c r="B5459">
        <v>1011501</v>
      </c>
      <c r="C5459">
        <v>302</v>
      </c>
      <c r="D5459" t="s">
        <v>1263</v>
      </c>
      <c r="E5459" t="s">
        <v>4412</v>
      </c>
      <c r="F5459" s="1">
        <v>100003026</v>
      </c>
      <c r="G5459" t="s">
        <v>3815</v>
      </c>
      <c r="H5459" s="22">
        <v>42521</v>
      </c>
      <c r="I5459">
        <v>3</v>
      </c>
      <c r="J5459" s="27">
        <f t="shared" si="122"/>
        <v>135</v>
      </c>
      <c r="K5459">
        <v>720</v>
      </c>
      <c r="L5459">
        <v>0</v>
      </c>
      <c r="M5459">
        <v>719.25</v>
      </c>
      <c r="N5459">
        <v>0.75</v>
      </c>
      <c r="O5459" s="18">
        <v>42521</v>
      </c>
      <c r="P5459" s="24">
        <v>46660</v>
      </c>
      <c r="R5459" s="12">
        <v>42521</v>
      </c>
      <c r="T5459">
        <v>24</v>
      </c>
    </row>
    <row r="5460" spans="1:20" ht="18.75" x14ac:dyDescent="0.25">
      <c r="A5460">
        <v>5090601</v>
      </c>
      <c r="B5460">
        <v>1011501</v>
      </c>
      <c r="C5460">
        <v>302</v>
      </c>
      <c r="D5460" t="s">
        <v>1263</v>
      </c>
      <c r="E5460" t="s">
        <v>4414</v>
      </c>
      <c r="F5460" s="1">
        <v>100003025</v>
      </c>
      <c r="G5460" t="s">
        <v>3815</v>
      </c>
      <c r="H5460" s="22">
        <v>42169</v>
      </c>
      <c r="I5460">
        <v>3</v>
      </c>
      <c r="J5460" s="27">
        <f t="shared" si="122"/>
        <v>147</v>
      </c>
      <c r="K5460">
        <v>0</v>
      </c>
      <c r="L5460">
        <v>0</v>
      </c>
      <c r="M5460">
        <v>0</v>
      </c>
      <c r="N5460">
        <v>0</v>
      </c>
      <c r="O5460" s="18">
        <v>42169</v>
      </c>
      <c r="P5460" s="24">
        <v>46660</v>
      </c>
      <c r="R5460" s="12">
        <v>42169</v>
      </c>
      <c r="T5460">
        <v>24</v>
      </c>
    </row>
    <row r="5461" spans="1:20" ht="18.75" x14ac:dyDescent="0.25">
      <c r="A5461">
        <v>5090601</v>
      </c>
      <c r="B5461">
        <v>1011501</v>
      </c>
      <c r="C5461">
        <v>302</v>
      </c>
      <c r="D5461" t="s">
        <v>1263</v>
      </c>
      <c r="E5461" t="s">
        <v>4414</v>
      </c>
      <c r="F5461" s="1">
        <v>100003025</v>
      </c>
      <c r="G5461" t="s">
        <v>3815</v>
      </c>
      <c r="H5461" s="22">
        <v>42169</v>
      </c>
      <c r="I5461">
        <v>2</v>
      </c>
      <c r="J5461" s="27">
        <f t="shared" si="122"/>
        <v>147</v>
      </c>
      <c r="K5461">
        <v>480</v>
      </c>
      <c r="L5461">
        <v>0</v>
      </c>
      <c r="M5461">
        <v>479.33300000000003</v>
      </c>
      <c r="N5461">
        <v>0.66700000000000004</v>
      </c>
      <c r="O5461" s="18">
        <v>42169</v>
      </c>
      <c r="P5461" s="24">
        <v>46660</v>
      </c>
      <c r="R5461" s="12">
        <v>42169</v>
      </c>
      <c r="T5461">
        <v>24</v>
      </c>
    </row>
    <row r="5462" spans="1:20" ht="18.75" x14ac:dyDescent="0.25">
      <c r="A5462">
        <v>5090601</v>
      </c>
      <c r="B5462">
        <v>1011501</v>
      </c>
      <c r="C5462">
        <v>302</v>
      </c>
      <c r="D5462" t="s">
        <v>1263</v>
      </c>
      <c r="E5462" t="s">
        <v>4731</v>
      </c>
      <c r="F5462" s="1">
        <v>100003053</v>
      </c>
      <c r="G5462" t="s">
        <v>3815</v>
      </c>
      <c r="H5462" s="22">
        <v>43373</v>
      </c>
      <c r="I5462">
        <v>1</v>
      </c>
      <c r="J5462" s="27">
        <f t="shared" si="122"/>
        <v>108</v>
      </c>
      <c r="K5462">
        <v>109</v>
      </c>
      <c r="L5462">
        <v>0</v>
      </c>
      <c r="M5462">
        <v>108</v>
      </c>
      <c r="N5462">
        <v>1</v>
      </c>
      <c r="O5462" s="18">
        <v>43373</v>
      </c>
      <c r="P5462" s="24">
        <v>46660</v>
      </c>
      <c r="R5462" s="12">
        <v>43373</v>
      </c>
      <c r="T5462">
        <v>24</v>
      </c>
    </row>
    <row r="5463" spans="1:20" ht="18.75" x14ac:dyDescent="0.25">
      <c r="A5463">
        <v>5090601</v>
      </c>
      <c r="B5463">
        <v>1011501</v>
      </c>
      <c r="C5463">
        <v>302</v>
      </c>
      <c r="D5463" t="s">
        <v>1263</v>
      </c>
      <c r="E5463" t="s">
        <v>4418</v>
      </c>
      <c r="F5463" s="1">
        <v>100006847</v>
      </c>
      <c r="G5463" t="s">
        <v>3815</v>
      </c>
      <c r="H5463" s="22">
        <v>44150</v>
      </c>
      <c r="I5463">
        <v>1</v>
      </c>
      <c r="J5463" s="27">
        <f t="shared" si="122"/>
        <v>82</v>
      </c>
      <c r="K5463">
        <v>89</v>
      </c>
      <c r="L5463">
        <v>2.52</v>
      </c>
      <c r="M5463">
        <v>50.707000000000001</v>
      </c>
      <c r="N5463">
        <v>38.292999999999999</v>
      </c>
      <c r="O5463" s="18">
        <v>44150</v>
      </c>
      <c r="P5463" s="24">
        <v>46660</v>
      </c>
      <c r="R5463" s="12">
        <v>44150</v>
      </c>
      <c r="T5463">
        <v>36</v>
      </c>
    </row>
    <row r="5464" spans="1:20" ht="18.75" x14ac:dyDescent="0.25">
      <c r="A5464">
        <v>5090601</v>
      </c>
      <c r="B5464">
        <v>1011501</v>
      </c>
      <c r="C5464">
        <v>302</v>
      </c>
      <c r="D5464" t="s">
        <v>1263</v>
      </c>
      <c r="E5464" t="s">
        <v>4732</v>
      </c>
      <c r="F5464" s="1">
        <v>100006774</v>
      </c>
      <c r="G5464" t="s">
        <v>3815</v>
      </c>
      <c r="H5464" s="22">
        <v>44074</v>
      </c>
      <c r="I5464">
        <v>1</v>
      </c>
      <c r="J5464" s="27">
        <f t="shared" si="122"/>
        <v>84</v>
      </c>
      <c r="K5464">
        <v>607</v>
      </c>
      <c r="L5464">
        <v>17.184000000000001</v>
      </c>
      <c r="M5464">
        <v>387.84899999999999</v>
      </c>
      <c r="N5464">
        <v>219.15100000000001</v>
      </c>
      <c r="O5464" s="18">
        <v>44074</v>
      </c>
      <c r="P5464" s="24">
        <v>46660</v>
      </c>
      <c r="R5464" s="12">
        <v>44074</v>
      </c>
      <c r="T5464">
        <v>36</v>
      </c>
    </row>
    <row r="5465" spans="1:20" ht="18.75" x14ac:dyDescent="0.25">
      <c r="A5465">
        <v>5090601</v>
      </c>
      <c r="B5465">
        <v>1011501</v>
      </c>
      <c r="C5465">
        <v>302</v>
      </c>
      <c r="D5465" t="s">
        <v>1263</v>
      </c>
      <c r="E5465" t="s">
        <v>4421</v>
      </c>
      <c r="F5465" s="1">
        <v>100007288</v>
      </c>
      <c r="G5465" t="s">
        <v>3815</v>
      </c>
      <c r="H5465" s="22">
        <v>44742</v>
      </c>
      <c r="I5465">
        <v>5</v>
      </c>
      <c r="J5465" s="27">
        <f t="shared" si="122"/>
        <v>63</v>
      </c>
      <c r="K5465">
        <v>2275</v>
      </c>
      <c r="L5465">
        <v>64.406000000000006</v>
      </c>
      <c r="M5465">
        <v>66.483999999999995</v>
      </c>
      <c r="N5465">
        <v>2208.5160000000001</v>
      </c>
      <c r="O5465" s="18">
        <v>44742</v>
      </c>
      <c r="P5465" s="24">
        <v>46660</v>
      </c>
      <c r="R5465" s="12">
        <v>44742</v>
      </c>
      <c r="T5465">
        <v>36</v>
      </c>
    </row>
    <row r="5466" spans="1:20" ht="18.75" x14ac:dyDescent="0.25">
      <c r="A5466">
        <v>5090601</v>
      </c>
      <c r="B5466">
        <v>1011501</v>
      </c>
      <c r="C5466">
        <v>302</v>
      </c>
      <c r="D5466" t="s">
        <v>1263</v>
      </c>
      <c r="E5466" t="s">
        <v>4733</v>
      </c>
      <c r="F5466" s="1">
        <v>100006865</v>
      </c>
      <c r="G5466" t="s">
        <v>3815</v>
      </c>
      <c r="H5466" s="22">
        <v>44178</v>
      </c>
      <c r="I5466">
        <v>1</v>
      </c>
      <c r="J5466" s="27">
        <f t="shared" si="122"/>
        <v>81</v>
      </c>
      <c r="K5466">
        <v>289</v>
      </c>
      <c r="L5466">
        <v>8.1820000000000004</v>
      </c>
      <c r="M5466">
        <v>157.28700000000001</v>
      </c>
      <c r="N5466">
        <v>131.71299999999999</v>
      </c>
      <c r="O5466" s="18">
        <v>44178</v>
      </c>
      <c r="P5466" s="24">
        <v>46660</v>
      </c>
      <c r="R5466" s="12">
        <v>44178</v>
      </c>
      <c r="T5466">
        <v>36</v>
      </c>
    </row>
    <row r="5467" spans="1:20" ht="18.75" x14ac:dyDescent="0.25">
      <c r="A5467">
        <v>5090601</v>
      </c>
      <c r="B5467">
        <v>1011501</v>
      </c>
      <c r="C5467">
        <v>302</v>
      </c>
      <c r="D5467" t="s">
        <v>1263</v>
      </c>
      <c r="E5467" t="s">
        <v>4734</v>
      </c>
      <c r="F5467" s="1">
        <v>100006476</v>
      </c>
      <c r="G5467" t="s">
        <v>3815</v>
      </c>
      <c r="H5467" s="22">
        <v>43677</v>
      </c>
      <c r="I5467">
        <v>1</v>
      </c>
      <c r="J5467" s="27">
        <f t="shared" si="122"/>
        <v>97</v>
      </c>
      <c r="K5467">
        <v>314</v>
      </c>
      <c r="L5467">
        <v>8.6059999999999999</v>
      </c>
      <c r="M5467">
        <v>314</v>
      </c>
      <c r="N5467">
        <v>0</v>
      </c>
      <c r="O5467" s="18">
        <v>43677</v>
      </c>
      <c r="P5467" s="24">
        <v>46660</v>
      </c>
      <c r="R5467" s="12">
        <v>43677</v>
      </c>
      <c r="T5467">
        <v>36</v>
      </c>
    </row>
    <row r="5468" spans="1:20" ht="18.75" x14ac:dyDescent="0.25">
      <c r="A5468">
        <v>5090601</v>
      </c>
      <c r="B5468">
        <v>1011501</v>
      </c>
      <c r="C5468">
        <v>302</v>
      </c>
      <c r="D5468" t="s">
        <v>1263</v>
      </c>
      <c r="E5468" t="s">
        <v>4426</v>
      </c>
      <c r="F5468" s="1">
        <v>100006909</v>
      </c>
      <c r="G5468" t="s">
        <v>3815</v>
      </c>
      <c r="H5468" s="22">
        <v>44255</v>
      </c>
      <c r="I5468">
        <v>1</v>
      </c>
      <c r="J5468" s="27">
        <f t="shared" si="122"/>
        <v>79</v>
      </c>
      <c r="K5468">
        <v>268.75</v>
      </c>
      <c r="L5468">
        <v>7.6079999999999997</v>
      </c>
      <c r="M5468">
        <v>127.378</v>
      </c>
      <c r="N5468">
        <v>141.37200000000001</v>
      </c>
      <c r="O5468" s="18">
        <v>44255</v>
      </c>
      <c r="P5468" s="24">
        <v>46660</v>
      </c>
      <c r="R5468" s="12">
        <v>44255</v>
      </c>
      <c r="T5468">
        <v>36</v>
      </c>
    </row>
    <row r="5469" spans="1:20" ht="18.75" x14ac:dyDescent="0.25">
      <c r="A5469">
        <v>5090601</v>
      </c>
      <c r="B5469">
        <v>1011501</v>
      </c>
      <c r="C5469">
        <v>302</v>
      </c>
      <c r="D5469" t="s">
        <v>1263</v>
      </c>
      <c r="E5469" t="s">
        <v>4735</v>
      </c>
      <c r="F5469" s="1">
        <v>100006949</v>
      </c>
      <c r="G5469" t="s">
        <v>3815</v>
      </c>
      <c r="H5469" s="22">
        <v>44347</v>
      </c>
      <c r="I5469">
        <v>1</v>
      </c>
      <c r="J5469" s="27">
        <f t="shared" si="122"/>
        <v>75</v>
      </c>
      <c r="K5469">
        <v>268.75</v>
      </c>
      <c r="L5469">
        <v>7.6079999999999997</v>
      </c>
      <c r="M5469">
        <v>104.798</v>
      </c>
      <c r="N5469">
        <v>163.952</v>
      </c>
      <c r="O5469" s="18">
        <v>44347</v>
      </c>
      <c r="P5469" s="24">
        <v>46660</v>
      </c>
      <c r="R5469" s="12">
        <v>44347</v>
      </c>
      <c r="T5469">
        <v>36</v>
      </c>
    </row>
    <row r="5470" spans="1:20" ht="18.75" x14ac:dyDescent="0.25">
      <c r="A5470">
        <v>5090601</v>
      </c>
      <c r="B5470">
        <v>1011501</v>
      </c>
      <c r="C5470">
        <v>302</v>
      </c>
      <c r="D5470" t="s">
        <v>1263</v>
      </c>
      <c r="E5470" t="s">
        <v>4736</v>
      </c>
      <c r="F5470" s="1">
        <v>100006477</v>
      </c>
      <c r="G5470" t="s">
        <v>3815</v>
      </c>
      <c r="H5470" s="22">
        <v>43677</v>
      </c>
      <c r="I5470">
        <v>1</v>
      </c>
      <c r="J5470" s="27">
        <f t="shared" si="122"/>
        <v>97</v>
      </c>
      <c r="K5470">
        <v>61</v>
      </c>
      <c r="L5470">
        <v>1.673</v>
      </c>
      <c r="M5470">
        <v>61</v>
      </c>
      <c r="N5470">
        <v>0</v>
      </c>
      <c r="O5470" s="18">
        <v>43677</v>
      </c>
      <c r="P5470" s="24">
        <v>46660</v>
      </c>
      <c r="R5470" s="12">
        <v>43677</v>
      </c>
      <c r="T5470">
        <v>36</v>
      </c>
    </row>
    <row r="5471" spans="1:20" ht="18.75" x14ac:dyDescent="0.25">
      <c r="A5471">
        <v>5090601</v>
      </c>
      <c r="B5471">
        <v>1011501</v>
      </c>
      <c r="C5471">
        <v>302</v>
      </c>
      <c r="D5471" t="s">
        <v>1263</v>
      </c>
      <c r="E5471" t="s">
        <v>4429</v>
      </c>
      <c r="F5471" s="1">
        <v>100006910</v>
      </c>
      <c r="G5471" t="s">
        <v>3815</v>
      </c>
      <c r="H5471" s="22">
        <v>44255</v>
      </c>
      <c r="I5471">
        <v>1</v>
      </c>
      <c r="J5471" s="27">
        <f t="shared" si="122"/>
        <v>79</v>
      </c>
      <c r="K5471">
        <v>55.5</v>
      </c>
      <c r="L5471">
        <v>1.571</v>
      </c>
      <c r="M5471">
        <v>26.305</v>
      </c>
      <c r="N5471">
        <v>29.195</v>
      </c>
      <c r="O5471" s="18">
        <v>44255</v>
      </c>
      <c r="P5471" s="24">
        <v>46660</v>
      </c>
      <c r="R5471" s="12">
        <v>44255</v>
      </c>
      <c r="T5471">
        <v>36</v>
      </c>
    </row>
    <row r="5472" spans="1:20" ht="18.75" x14ac:dyDescent="0.25">
      <c r="A5472">
        <v>5090601</v>
      </c>
      <c r="B5472">
        <v>1011501</v>
      </c>
      <c r="C5472">
        <v>302</v>
      </c>
      <c r="D5472" t="s">
        <v>1263</v>
      </c>
      <c r="E5472" t="s">
        <v>4429</v>
      </c>
      <c r="F5472" s="1">
        <v>100006950</v>
      </c>
      <c r="G5472" t="s">
        <v>3815</v>
      </c>
      <c r="H5472" s="22">
        <v>44347</v>
      </c>
      <c r="I5472">
        <v>1</v>
      </c>
      <c r="J5472" s="27">
        <f t="shared" si="122"/>
        <v>75</v>
      </c>
      <c r="K5472">
        <v>55.5</v>
      </c>
      <c r="L5472">
        <v>1.571</v>
      </c>
      <c r="M5472">
        <v>21.641999999999999</v>
      </c>
      <c r="N5472">
        <v>33.857999999999997</v>
      </c>
      <c r="O5472" s="18">
        <v>44347</v>
      </c>
      <c r="P5472" s="24">
        <v>46660</v>
      </c>
      <c r="R5472" s="12">
        <v>44347</v>
      </c>
      <c r="T5472">
        <v>36</v>
      </c>
    </row>
    <row r="5473" spans="1:20" ht="18.75" x14ac:dyDescent="0.25">
      <c r="A5473">
        <v>5090601</v>
      </c>
      <c r="B5473">
        <v>1011501</v>
      </c>
      <c r="C5473">
        <v>302</v>
      </c>
      <c r="D5473" t="s">
        <v>1263</v>
      </c>
      <c r="E5473" t="s">
        <v>4435</v>
      </c>
      <c r="F5473" s="1">
        <v>100003017</v>
      </c>
      <c r="G5473" t="s">
        <v>3815</v>
      </c>
      <c r="H5473" s="22">
        <v>41109</v>
      </c>
      <c r="I5473">
        <v>2</v>
      </c>
      <c r="J5473" s="27">
        <f t="shared" si="122"/>
        <v>182</v>
      </c>
      <c r="K5473">
        <v>440</v>
      </c>
      <c r="L5473">
        <v>0</v>
      </c>
      <c r="M5473">
        <v>439</v>
      </c>
      <c r="N5473">
        <v>1</v>
      </c>
      <c r="O5473" s="18">
        <v>41109</v>
      </c>
      <c r="P5473" s="24">
        <v>46660</v>
      </c>
      <c r="R5473" s="12">
        <v>41109</v>
      </c>
      <c r="T5473">
        <v>24</v>
      </c>
    </row>
    <row r="5474" spans="1:20" ht="18.75" x14ac:dyDescent="0.25">
      <c r="A5474">
        <v>5090601</v>
      </c>
      <c r="B5474">
        <v>1011501</v>
      </c>
      <c r="C5474">
        <v>302</v>
      </c>
      <c r="D5474" t="s">
        <v>1263</v>
      </c>
      <c r="E5474" t="s">
        <v>4435</v>
      </c>
      <c r="F5474" s="1">
        <v>100003018</v>
      </c>
      <c r="G5474" t="s">
        <v>3815</v>
      </c>
      <c r="H5474" s="22">
        <v>41109</v>
      </c>
      <c r="I5474">
        <v>1</v>
      </c>
      <c r="J5474" s="27">
        <f t="shared" si="122"/>
        <v>182</v>
      </c>
      <c r="K5474">
        <v>220</v>
      </c>
      <c r="L5474">
        <v>0</v>
      </c>
      <c r="M5474">
        <v>219</v>
      </c>
      <c r="N5474">
        <v>1</v>
      </c>
      <c r="O5474" s="18">
        <v>41109</v>
      </c>
      <c r="P5474" s="24">
        <v>46660</v>
      </c>
      <c r="R5474" s="12">
        <v>41109</v>
      </c>
      <c r="T5474">
        <v>24</v>
      </c>
    </row>
    <row r="5475" spans="1:20" ht="18.75" x14ac:dyDescent="0.25">
      <c r="A5475">
        <v>5090601</v>
      </c>
      <c r="B5475">
        <v>1011501</v>
      </c>
      <c r="C5475">
        <v>302</v>
      </c>
      <c r="D5475" t="s">
        <v>1263</v>
      </c>
      <c r="E5475" t="s">
        <v>4435</v>
      </c>
      <c r="F5475" s="1">
        <v>100003020</v>
      </c>
      <c r="G5475" t="s">
        <v>3815</v>
      </c>
      <c r="H5475" s="22">
        <v>41109</v>
      </c>
      <c r="I5475">
        <v>1</v>
      </c>
      <c r="J5475" s="27">
        <f t="shared" si="122"/>
        <v>182</v>
      </c>
      <c r="K5475">
        <v>220</v>
      </c>
      <c r="L5475">
        <v>0</v>
      </c>
      <c r="M5475">
        <v>219</v>
      </c>
      <c r="N5475">
        <v>1</v>
      </c>
      <c r="O5475" s="18">
        <v>41109</v>
      </c>
      <c r="P5475" s="24">
        <v>46660</v>
      </c>
      <c r="R5475" s="12">
        <v>41109</v>
      </c>
      <c r="T5475">
        <v>24</v>
      </c>
    </row>
    <row r="5476" spans="1:20" ht="18.75" x14ac:dyDescent="0.25">
      <c r="A5476">
        <v>5090601</v>
      </c>
      <c r="B5476">
        <v>1011501</v>
      </c>
      <c r="C5476">
        <v>302</v>
      </c>
      <c r="D5476" t="s">
        <v>1263</v>
      </c>
      <c r="E5476" t="s">
        <v>4737</v>
      </c>
      <c r="F5476" s="1">
        <v>100003049</v>
      </c>
      <c r="G5476" t="s">
        <v>3815</v>
      </c>
      <c r="H5476" s="22">
        <v>40716</v>
      </c>
      <c r="I5476">
        <v>1</v>
      </c>
      <c r="J5476" s="27">
        <f t="shared" si="122"/>
        <v>195</v>
      </c>
      <c r="K5476">
        <v>79</v>
      </c>
      <c r="L5476">
        <v>0</v>
      </c>
      <c r="M5476">
        <v>78</v>
      </c>
      <c r="N5476">
        <v>1</v>
      </c>
      <c r="O5476" s="18">
        <v>40716</v>
      </c>
      <c r="P5476" s="24">
        <v>46660</v>
      </c>
      <c r="R5476" s="12">
        <v>40716</v>
      </c>
      <c r="T5476">
        <v>24</v>
      </c>
    </row>
    <row r="5477" spans="1:20" ht="18.75" x14ac:dyDescent="0.25">
      <c r="A5477">
        <v>5090601</v>
      </c>
      <c r="B5477">
        <v>1011501</v>
      </c>
      <c r="C5477">
        <v>302</v>
      </c>
      <c r="D5477" t="s">
        <v>1263</v>
      </c>
      <c r="E5477" t="s">
        <v>4738</v>
      </c>
      <c r="F5477" s="1">
        <v>100003013</v>
      </c>
      <c r="G5477" t="s">
        <v>3815</v>
      </c>
      <c r="H5477" s="22">
        <v>42946</v>
      </c>
      <c r="I5477">
        <v>2</v>
      </c>
      <c r="J5477" s="27">
        <f t="shared" si="122"/>
        <v>122</v>
      </c>
      <c r="K5477">
        <v>106</v>
      </c>
      <c r="L5477">
        <v>0</v>
      </c>
      <c r="M5477">
        <v>105</v>
      </c>
      <c r="N5477">
        <v>1</v>
      </c>
      <c r="O5477" s="18">
        <v>42946</v>
      </c>
      <c r="P5477" s="24">
        <v>46660</v>
      </c>
      <c r="R5477" s="12">
        <v>42946</v>
      </c>
      <c r="T5477">
        <v>24</v>
      </c>
    </row>
    <row r="5478" spans="1:20" ht="18.75" x14ac:dyDescent="0.25">
      <c r="A5478">
        <v>5090601</v>
      </c>
      <c r="B5478">
        <v>1011501</v>
      </c>
      <c r="C5478">
        <v>302</v>
      </c>
      <c r="D5478" t="s">
        <v>1263</v>
      </c>
      <c r="E5478" t="s">
        <v>4439</v>
      </c>
      <c r="F5478" s="1">
        <v>100003035</v>
      </c>
      <c r="G5478" t="s">
        <v>3815</v>
      </c>
      <c r="H5478" s="22">
        <v>41109</v>
      </c>
      <c r="I5478">
        <v>2</v>
      </c>
      <c r="J5478" s="27">
        <f t="shared" si="122"/>
        <v>182</v>
      </c>
      <c r="K5478">
        <v>0</v>
      </c>
      <c r="L5478">
        <v>0</v>
      </c>
      <c r="M5478">
        <v>0</v>
      </c>
      <c r="N5478">
        <v>0</v>
      </c>
      <c r="O5478" s="18">
        <v>41109</v>
      </c>
      <c r="P5478" s="24">
        <v>46660</v>
      </c>
      <c r="R5478" s="12">
        <v>41109</v>
      </c>
      <c r="T5478">
        <v>24</v>
      </c>
    </row>
    <row r="5479" spans="1:20" ht="18.75" x14ac:dyDescent="0.25">
      <c r="A5479">
        <v>5090601</v>
      </c>
      <c r="B5479">
        <v>1011501</v>
      </c>
      <c r="C5479">
        <v>302</v>
      </c>
      <c r="D5479" t="s">
        <v>1263</v>
      </c>
      <c r="E5479" t="s">
        <v>4439</v>
      </c>
      <c r="F5479" s="1">
        <v>100003036</v>
      </c>
      <c r="G5479" t="s">
        <v>3815</v>
      </c>
      <c r="H5479" s="22">
        <v>41109</v>
      </c>
      <c r="I5479">
        <v>2</v>
      </c>
      <c r="J5479" s="27">
        <f t="shared" si="122"/>
        <v>182</v>
      </c>
      <c r="K5479">
        <v>80</v>
      </c>
      <c r="L5479">
        <v>0</v>
      </c>
      <c r="M5479">
        <v>79</v>
      </c>
      <c r="N5479">
        <v>1</v>
      </c>
      <c r="O5479" s="18">
        <v>41109</v>
      </c>
      <c r="P5479" s="24">
        <v>46660</v>
      </c>
      <c r="R5479" s="12">
        <v>41109</v>
      </c>
      <c r="T5479">
        <v>24</v>
      </c>
    </row>
    <row r="5480" spans="1:20" ht="18.75" x14ac:dyDescent="0.25">
      <c r="A5480">
        <v>5090601</v>
      </c>
      <c r="B5480">
        <v>1011501</v>
      </c>
      <c r="C5480">
        <v>302</v>
      </c>
      <c r="D5480" t="s">
        <v>1263</v>
      </c>
      <c r="E5480" t="s">
        <v>4739</v>
      </c>
      <c r="F5480" s="1">
        <v>100003007</v>
      </c>
      <c r="G5480" t="s">
        <v>3815</v>
      </c>
      <c r="H5480" s="22">
        <v>42124</v>
      </c>
      <c r="I5480">
        <v>1</v>
      </c>
      <c r="J5480" s="27">
        <f t="shared" si="122"/>
        <v>149</v>
      </c>
      <c r="K5480">
        <v>44</v>
      </c>
      <c r="L5480">
        <v>0</v>
      </c>
      <c r="M5480">
        <v>43</v>
      </c>
      <c r="N5480">
        <v>1</v>
      </c>
      <c r="O5480" s="18">
        <v>42124</v>
      </c>
      <c r="P5480" s="24">
        <v>46660</v>
      </c>
      <c r="R5480" s="12">
        <v>42124</v>
      </c>
      <c r="T5480">
        <v>1</v>
      </c>
    </row>
    <row r="5481" spans="1:20" ht="18.75" x14ac:dyDescent="0.25">
      <c r="A5481">
        <v>5090601</v>
      </c>
      <c r="B5481">
        <v>1011501</v>
      </c>
      <c r="C5481">
        <v>302</v>
      </c>
      <c r="D5481" t="s">
        <v>1263</v>
      </c>
      <c r="E5481" t="s">
        <v>4740</v>
      </c>
      <c r="F5481" s="1">
        <v>100003027</v>
      </c>
      <c r="G5481" t="s">
        <v>3815</v>
      </c>
      <c r="H5481" s="22">
        <v>42571</v>
      </c>
      <c r="I5481">
        <v>1</v>
      </c>
      <c r="J5481" s="27">
        <f t="shared" si="122"/>
        <v>134</v>
      </c>
      <c r="K5481">
        <v>245</v>
      </c>
      <c r="L5481">
        <v>0</v>
      </c>
      <c r="M5481">
        <v>244</v>
      </c>
      <c r="N5481">
        <v>1</v>
      </c>
      <c r="O5481" s="18">
        <v>42571</v>
      </c>
      <c r="P5481" s="24">
        <v>46660</v>
      </c>
      <c r="R5481" s="12">
        <v>42571</v>
      </c>
      <c r="T5481">
        <v>24</v>
      </c>
    </row>
    <row r="5482" spans="1:20" ht="18.75" x14ac:dyDescent="0.25">
      <c r="A5482">
        <v>5090601</v>
      </c>
      <c r="B5482">
        <v>1011501</v>
      </c>
      <c r="C5482">
        <v>302</v>
      </c>
      <c r="D5482" t="s">
        <v>1263</v>
      </c>
      <c r="E5482" t="s">
        <v>4740</v>
      </c>
      <c r="F5482" s="1">
        <v>100003028</v>
      </c>
      <c r="G5482" t="s">
        <v>3815</v>
      </c>
      <c r="H5482" s="22">
        <v>42582</v>
      </c>
      <c r="I5482">
        <v>5</v>
      </c>
      <c r="J5482" s="27">
        <f t="shared" si="122"/>
        <v>133</v>
      </c>
      <c r="K5482">
        <v>1225</v>
      </c>
      <c r="L5482">
        <v>0</v>
      </c>
      <c r="M5482">
        <v>1223</v>
      </c>
      <c r="N5482">
        <v>2</v>
      </c>
      <c r="O5482" s="18">
        <v>42582</v>
      </c>
      <c r="P5482" s="24">
        <v>46660</v>
      </c>
      <c r="R5482" s="12">
        <v>42582</v>
      </c>
      <c r="T5482">
        <v>24</v>
      </c>
    </row>
    <row r="5483" spans="1:20" ht="18.75" x14ac:dyDescent="0.25">
      <c r="A5483">
        <v>5090601</v>
      </c>
      <c r="B5483">
        <v>1011501</v>
      </c>
      <c r="C5483">
        <v>302</v>
      </c>
      <c r="D5483" t="s">
        <v>1263</v>
      </c>
      <c r="E5483" t="s">
        <v>4741</v>
      </c>
      <c r="F5483" s="1">
        <v>100003044</v>
      </c>
      <c r="G5483" t="s">
        <v>3815</v>
      </c>
      <c r="H5483" s="22">
        <v>42460</v>
      </c>
      <c r="I5483">
        <v>2</v>
      </c>
      <c r="J5483" s="27">
        <f t="shared" si="122"/>
        <v>137</v>
      </c>
      <c r="K5483">
        <v>132</v>
      </c>
      <c r="L5483">
        <v>0</v>
      </c>
      <c r="M5483">
        <v>131.5</v>
      </c>
      <c r="N5483">
        <v>0.5</v>
      </c>
      <c r="O5483" s="18">
        <v>42460</v>
      </c>
      <c r="P5483" s="24">
        <v>46660</v>
      </c>
      <c r="R5483" s="12">
        <v>42460</v>
      </c>
      <c r="T5483">
        <v>24</v>
      </c>
    </row>
    <row r="5484" spans="1:20" ht="18.75" x14ac:dyDescent="0.25">
      <c r="A5484">
        <v>5090601</v>
      </c>
      <c r="B5484">
        <v>1011501</v>
      </c>
      <c r="C5484">
        <v>302</v>
      </c>
      <c r="D5484" t="s">
        <v>1263</v>
      </c>
      <c r="E5484" t="s">
        <v>3600</v>
      </c>
      <c r="F5484" s="1">
        <v>100002971</v>
      </c>
      <c r="G5484" t="s">
        <v>3815</v>
      </c>
      <c r="H5484" s="22">
        <v>40630</v>
      </c>
      <c r="I5484">
        <v>1</v>
      </c>
      <c r="J5484" s="27">
        <f t="shared" si="122"/>
        <v>198</v>
      </c>
      <c r="K5484">
        <v>295</v>
      </c>
      <c r="L5484">
        <v>0</v>
      </c>
      <c r="M5484">
        <v>294</v>
      </c>
      <c r="N5484">
        <v>1</v>
      </c>
      <c r="O5484" s="18">
        <v>40630</v>
      </c>
      <c r="P5484" s="24">
        <v>46660</v>
      </c>
      <c r="R5484" s="12">
        <v>40630</v>
      </c>
      <c r="T5484">
        <v>48</v>
      </c>
    </row>
    <row r="5485" spans="1:20" ht="18.75" x14ac:dyDescent="0.25">
      <c r="A5485">
        <v>5090601</v>
      </c>
      <c r="B5485">
        <v>1011501</v>
      </c>
      <c r="C5485">
        <v>302</v>
      </c>
      <c r="D5485" t="s">
        <v>1263</v>
      </c>
      <c r="E5485" t="s">
        <v>4742</v>
      </c>
      <c r="F5485" s="1">
        <v>100003012</v>
      </c>
      <c r="G5485" t="s">
        <v>3815</v>
      </c>
      <c r="H5485" s="22">
        <v>42731</v>
      </c>
      <c r="I5485">
        <v>1</v>
      </c>
      <c r="J5485" s="27">
        <f t="shared" si="122"/>
        <v>129</v>
      </c>
      <c r="K5485">
        <v>680</v>
      </c>
      <c r="L5485">
        <v>0</v>
      </c>
      <c r="M5485">
        <v>679</v>
      </c>
      <c r="N5485">
        <v>1</v>
      </c>
      <c r="O5485" s="18">
        <v>42731</v>
      </c>
      <c r="P5485" s="24">
        <v>46660</v>
      </c>
      <c r="R5485" s="12">
        <v>42731</v>
      </c>
      <c r="T5485">
        <v>24</v>
      </c>
    </row>
    <row r="5486" spans="1:20" ht="18.75" x14ac:dyDescent="0.25">
      <c r="A5486">
        <v>5090601</v>
      </c>
      <c r="B5486">
        <v>1011501</v>
      </c>
      <c r="C5486">
        <v>302</v>
      </c>
      <c r="D5486" t="s">
        <v>1263</v>
      </c>
      <c r="E5486" t="s">
        <v>4743</v>
      </c>
      <c r="F5486" s="1">
        <v>100002973</v>
      </c>
      <c r="G5486" t="s">
        <v>3815</v>
      </c>
      <c r="H5486" s="22">
        <v>43097</v>
      </c>
      <c r="I5486">
        <v>1</v>
      </c>
      <c r="J5486" s="27">
        <f t="shared" si="122"/>
        <v>117</v>
      </c>
      <c r="K5486">
        <v>111</v>
      </c>
      <c r="L5486">
        <v>0</v>
      </c>
      <c r="M5486">
        <v>110</v>
      </c>
      <c r="N5486">
        <v>1</v>
      </c>
      <c r="O5486" s="18">
        <v>43097</v>
      </c>
      <c r="P5486" s="24">
        <v>46660</v>
      </c>
      <c r="R5486" s="12">
        <v>43097</v>
      </c>
      <c r="T5486">
        <v>48</v>
      </c>
    </row>
    <row r="5487" spans="1:20" ht="18.75" x14ac:dyDescent="0.25">
      <c r="A5487">
        <v>5090601</v>
      </c>
      <c r="B5487">
        <v>1011501</v>
      </c>
      <c r="C5487">
        <v>302</v>
      </c>
      <c r="D5487" t="s">
        <v>1263</v>
      </c>
      <c r="E5487" t="s">
        <v>4744</v>
      </c>
      <c r="F5487" s="1">
        <v>100003042</v>
      </c>
      <c r="G5487" t="s">
        <v>3815</v>
      </c>
      <c r="H5487" s="22">
        <v>39629</v>
      </c>
      <c r="I5487">
        <v>1</v>
      </c>
      <c r="J5487" s="27">
        <f t="shared" si="122"/>
        <v>231</v>
      </c>
      <c r="K5487">
        <v>70</v>
      </c>
      <c r="L5487">
        <v>0</v>
      </c>
      <c r="M5487">
        <v>69</v>
      </c>
      <c r="N5487">
        <v>1</v>
      </c>
      <c r="O5487" s="18">
        <v>39629</v>
      </c>
      <c r="P5487" s="24">
        <v>46660</v>
      </c>
      <c r="R5487" s="12">
        <v>39629</v>
      </c>
      <c r="T5487">
        <v>24</v>
      </c>
    </row>
    <row r="5488" spans="1:20" ht="18.75" x14ac:dyDescent="0.25">
      <c r="A5488">
        <v>5090601</v>
      </c>
      <c r="B5488">
        <v>1011501</v>
      </c>
      <c r="C5488">
        <v>302</v>
      </c>
      <c r="D5488" t="s">
        <v>1263</v>
      </c>
      <c r="E5488" t="s">
        <v>4492</v>
      </c>
      <c r="F5488" s="1">
        <v>100003038</v>
      </c>
      <c r="G5488" t="s">
        <v>3815</v>
      </c>
      <c r="H5488" s="22">
        <v>42169</v>
      </c>
      <c r="I5488">
        <v>4</v>
      </c>
      <c r="J5488" s="27">
        <f t="shared" si="122"/>
        <v>147</v>
      </c>
      <c r="K5488">
        <v>0</v>
      </c>
      <c r="L5488">
        <v>0</v>
      </c>
      <c r="M5488">
        <v>0</v>
      </c>
      <c r="N5488">
        <v>0</v>
      </c>
      <c r="O5488" s="18">
        <v>42169</v>
      </c>
      <c r="P5488" s="24">
        <v>46660</v>
      </c>
      <c r="R5488" s="12">
        <v>42169</v>
      </c>
      <c r="T5488">
        <v>24</v>
      </c>
    </row>
    <row r="5489" spans="1:20" ht="18.75" x14ac:dyDescent="0.25">
      <c r="A5489">
        <v>5090601</v>
      </c>
      <c r="B5489">
        <v>1011501</v>
      </c>
      <c r="C5489">
        <v>302</v>
      </c>
      <c r="D5489" t="s">
        <v>1263</v>
      </c>
      <c r="E5489" t="s">
        <v>4492</v>
      </c>
      <c r="F5489" s="1">
        <v>100003038</v>
      </c>
      <c r="G5489" t="s">
        <v>3815</v>
      </c>
      <c r="H5489" s="22">
        <v>42169</v>
      </c>
      <c r="I5489">
        <v>3</v>
      </c>
      <c r="J5489" s="27">
        <f t="shared" si="122"/>
        <v>147</v>
      </c>
      <c r="K5489">
        <v>105</v>
      </c>
      <c r="L5489">
        <v>0</v>
      </c>
      <c r="M5489">
        <v>104.25</v>
      </c>
      <c r="N5489">
        <v>0.75</v>
      </c>
      <c r="O5489" s="18">
        <v>42169</v>
      </c>
      <c r="P5489" s="24">
        <v>46660</v>
      </c>
      <c r="R5489" s="12">
        <v>42169</v>
      </c>
      <c r="T5489">
        <v>24</v>
      </c>
    </row>
    <row r="5490" spans="1:20" ht="18.75" x14ac:dyDescent="0.25">
      <c r="A5490">
        <v>5090601</v>
      </c>
      <c r="B5490">
        <v>1011501</v>
      </c>
      <c r="C5490">
        <v>302</v>
      </c>
      <c r="D5490" t="s">
        <v>1263</v>
      </c>
      <c r="E5490" t="s">
        <v>4745</v>
      </c>
      <c r="F5490" s="1">
        <v>100003040</v>
      </c>
      <c r="G5490" t="s">
        <v>3815</v>
      </c>
      <c r="H5490" s="22">
        <v>43069</v>
      </c>
      <c r="I5490">
        <v>1</v>
      </c>
      <c r="J5490" s="27">
        <f t="shared" si="122"/>
        <v>118</v>
      </c>
      <c r="K5490">
        <v>400</v>
      </c>
      <c r="L5490">
        <v>0</v>
      </c>
      <c r="M5490">
        <v>399</v>
      </c>
      <c r="N5490">
        <v>1</v>
      </c>
      <c r="O5490" s="18">
        <v>43069</v>
      </c>
      <c r="P5490" s="24">
        <v>46660</v>
      </c>
      <c r="R5490" s="12">
        <v>43069</v>
      </c>
      <c r="T5490">
        <v>24</v>
      </c>
    </row>
    <row r="5491" spans="1:20" ht="18.75" x14ac:dyDescent="0.25">
      <c r="A5491">
        <v>5090601</v>
      </c>
      <c r="B5491">
        <v>1011501</v>
      </c>
      <c r="C5491">
        <v>302</v>
      </c>
      <c r="D5491" t="s">
        <v>1263</v>
      </c>
      <c r="E5491" t="s">
        <v>4746</v>
      </c>
      <c r="F5491" s="1">
        <v>100003041</v>
      </c>
      <c r="G5491" t="s">
        <v>3815</v>
      </c>
      <c r="H5491" s="22">
        <v>43069</v>
      </c>
      <c r="I5491">
        <v>1</v>
      </c>
      <c r="J5491" s="27">
        <f t="shared" si="122"/>
        <v>118</v>
      </c>
      <c r="K5491">
        <v>450</v>
      </c>
      <c r="L5491">
        <v>0</v>
      </c>
      <c r="M5491">
        <v>449</v>
      </c>
      <c r="N5491">
        <v>1</v>
      </c>
      <c r="O5491" s="18">
        <v>43069</v>
      </c>
      <c r="P5491" s="24">
        <v>46660</v>
      </c>
      <c r="R5491" s="12">
        <v>43069</v>
      </c>
      <c r="T5491">
        <v>24</v>
      </c>
    </row>
    <row r="5492" spans="1:20" ht="18.75" x14ac:dyDescent="0.25">
      <c r="A5492">
        <v>5090601</v>
      </c>
      <c r="B5492">
        <v>1011501</v>
      </c>
      <c r="C5492">
        <v>302</v>
      </c>
      <c r="D5492" t="s">
        <v>1263</v>
      </c>
      <c r="E5492" t="s">
        <v>4747</v>
      </c>
      <c r="F5492" s="1">
        <v>100003032</v>
      </c>
      <c r="G5492" t="s">
        <v>3815</v>
      </c>
      <c r="H5492" s="22">
        <v>43040</v>
      </c>
      <c r="I5492">
        <v>3</v>
      </c>
      <c r="J5492" s="27">
        <f t="shared" si="122"/>
        <v>118</v>
      </c>
      <c r="K5492">
        <v>159</v>
      </c>
      <c r="L5492">
        <v>0</v>
      </c>
      <c r="M5492">
        <v>158</v>
      </c>
      <c r="N5492">
        <v>1</v>
      </c>
      <c r="O5492" s="18">
        <v>43040</v>
      </c>
      <c r="P5492" s="24">
        <v>46660</v>
      </c>
      <c r="R5492" s="12">
        <v>43040</v>
      </c>
      <c r="T5492">
        <v>24</v>
      </c>
    </row>
    <row r="5493" spans="1:20" ht="18.75" x14ac:dyDescent="0.25">
      <c r="A5493">
        <v>5090601</v>
      </c>
      <c r="B5493">
        <v>1011501</v>
      </c>
      <c r="C5493">
        <v>302</v>
      </c>
      <c r="D5493" t="s">
        <v>1263</v>
      </c>
      <c r="E5493" t="s">
        <v>4748</v>
      </c>
      <c r="F5493" s="1">
        <v>100003039</v>
      </c>
      <c r="G5493" t="s">
        <v>3815</v>
      </c>
      <c r="H5493" s="22">
        <v>42883</v>
      </c>
      <c r="I5493">
        <v>1</v>
      </c>
      <c r="J5493" s="27">
        <f t="shared" si="122"/>
        <v>124</v>
      </c>
      <c r="K5493">
        <v>43</v>
      </c>
      <c r="L5493">
        <v>0</v>
      </c>
      <c r="M5493">
        <v>42</v>
      </c>
      <c r="N5493">
        <v>1</v>
      </c>
      <c r="O5493" s="18">
        <v>42883</v>
      </c>
      <c r="P5493" s="24">
        <v>46660</v>
      </c>
      <c r="R5493" s="12">
        <v>42883</v>
      </c>
      <c r="T5493">
        <v>1</v>
      </c>
    </row>
    <row r="5494" spans="1:20" ht="18.75" x14ac:dyDescent="0.25">
      <c r="A5494">
        <v>5090601</v>
      </c>
      <c r="B5494">
        <v>1011501</v>
      </c>
      <c r="C5494">
        <v>302</v>
      </c>
      <c r="D5494" t="s">
        <v>1263</v>
      </c>
      <c r="E5494" t="s">
        <v>4749</v>
      </c>
      <c r="F5494" s="1">
        <v>100003030</v>
      </c>
      <c r="G5494" t="s">
        <v>3815</v>
      </c>
      <c r="H5494" s="22">
        <v>42724</v>
      </c>
      <c r="I5494">
        <v>3</v>
      </c>
      <c r="J5494" s="27">
        <f t="shared" si="122"/>
        <v>129</v>
      </c>
      <c r="K5494">
        <v>129</v>
      </c>
      <c r="L5494">
        <v>0</v>
      </c>
      <c r="M5494">
        <v>128</v>
      </c>
      <c r="N5494">
        <v>1</v>
      </c>
      <c r="O5494" s="18">
        <v>42724</v>
      </c>
      <c r="P5494" s="24">
        <v>46660</v>
      </c>
      <c r="R5494" s="12">
        <v>42724</v>
      </c>
      <c r="T5494">
        <v>24</v>
      </c>
    </row>
    <row r="5495" spans="1:20" ht="18.75" x14ac:dyDescent="0.25">
      <c r="A5495">
        <v>5090601</v>
      </c>
      <c r="B5495">
        <v>1011501</v>
      </c>
      <c r="C5495">
        <v>302</v>
      </c>
      <c r="D5495" t="s">
        <v>1263</v>
      </c>
      <c r="E5495" t="s">
        <v>4750</v>
      </c>
      <c r="F5495" s="1">
        <v>100003050</v>
      </c>
      <c r="G5495" t="s">
        <v>3815</v>
      </c>
      <c r="H5495" s="22">
        <v>41213</v>
      </c>
      <c r="I5495">
        <v>1</v>
      </c>
      <c r="J5495" s="27">
        <f t="shared" si="122"/>
        <v>178</v>
      </c>
      <c r="K5495">
        <v>54</v>
      </c>
      <c r="L5495">
        <v>0</v>
      </c>
      <c r="M5495">
        <v>53</v>
      </c>
      <c r="N5495">
        <v>1</v>
      </c>
      <c r="O5495" s="18">
        <v>41213</v>
      </c>
      <c r="P5495" s="24">
        <v>46660</v>
      </c>
      <c r="R5495" s="12">
        <v>41213</v>
      </c>
      <c r="T5495">
        <v>1</v>
      </c>
    </row>
    <row r="5496" spans="1:20" ht="18.75" x14ac:dyDescent="0.25">
      <c r="A5496">
        <v>5090601</v>
      </c>
      <c r="B5496">
        <v>1011501</v>
      </c>
      <c r="C5496">
        <v>302</v>
      </c>
      <c r="D5496" t="s">
        <v>1263</v>
      </c>
      <c r="E5496" t="s">
        <v>4751</v>
      </c>
      <c r="F5496" s="1">
        <v>100003004</v>
      </c>
      <c r="G5496" t="s">
        <v>3815</v>
      </c>
      <c r="H5496" s="22">
        <v>41109</v>
      </c>
      <c r="I5496">
        <v>1</v>
      </c>
      <c r="J5496" s="27">
        <f t="shared" si="122"/>
        <v>182</v>
      </c>
      <c r="K5496">
        <v>52</v>
      </c>
      <c r="L5496">
        <v>0</v>
      </c>
      <c r="M5496">
        <v>51</v>
      </c>
      <c r="N5496">
        <v>1</v>
      </c>
      <c r="O5496" s="18">
        <v>41109</v>
      </c>
      <c r="P5496" s="24">
        <v>46660</v>
      </c>
      <c r="R5496" s="12">
        <v>41109</v>
      </c>
      <c r="T5496">
        <v>24</v>
      </c>
    </row>
    <row r="5497" spans="1:20" ht="18.75" x14ac:dyDescent="0.25">
      <c r="A5497">
        <v>5090601</v>
      </c>
      <c r="B5497">
        <v>1011501</v>
      </c>
      <c r="C5497">
        <v>302</v>
      </c>
      <c r="D5497" t="s">
        <v>1263</v>
      </c>
      <c r="E5497" t="s">
        <v>4752</v>
      </c>
      <c r="F5497" s="1">
        <v>100006846</v>
      </c>
      <c r="G5497" t="s">
        <v>3815</v>
      </c>
      <c r="H5497" s="22">
        <v>44150</v>
      </c>
      <c r="I5497">
        <v>1</v>
      </c>
      <c r="J5497" s="27">
        <f t="shared" si="122"/>
        <v>82</v>
      </c>
      <c r="K5497">
        <v>570</v>
      </c>
      <c r="L5497">
        <v>16.137</v>
      </c>
      <c r="M5497">
        <v>324.75299999999999</v>
      </c>
      <c r="N5497">
        <v>245.24700000000001</v>
      </c>
      <c r="O5497" s="18">
        <v>44150</v>
      </c>
      <c r="P5497" s="24">
        <v>46660</v>
      </c>
      <c r="R5497" s="12">
        <v>44150</v>
      </c>
      <c r="T5497">
        <v>36</v>
      </c>
    </row>
    <row r="5498" spans="1:20" ht="18.75" x14ac:dyDescent="0.25">
      <c r="A5498">
        <v>5090601</v>
      </c>
      <c r="B5498">
        <v>1011501</v>
      </c>
      <c r="C5498">
        <v>302</v>
      </c>
      <c r="D5498" t="s">
        <v>1263</v>
      </c>
      <c r="E5498" t="s">
        <v>4753</v>
      </c>
      <c r="F5498" s="1">
        <v>100006762</v>
      </c>
      <c r="G5498" t="s">
        <v>3815</v>
      </c>
      <c r="H5498" s="22">
        <v>44074</v>
      </c>
      <c r="I5498">
        <v>1</v>
      </c>
      <c r="J5498" s="27">
        <f t="shared" si="122"/>
        <v>84</v>
      </c>
      <c r="K5498">
        <v>607</v>
      </c>
      <c r="L5498">
        <v>17.184000000000001</v>
      </c>
      <c r="M5498">
        <v>387.84699999999998</v>
      </c>
      <c r="N5498">
        <v>219.15299999999999</v>
      </c>
      <c r="O5498" s="18">
        <v>44074</v>
      </c>
      <c r="P5498" s="24">
        <v>46660</v>
      </c>
      <c r="R5498" s="12">
        <v>44074</v>
      </c>
      <c r="T5498">
        <v>36</v>
      </c>
    </row>
    <row r="5499" spans="1:20" ht="18.75" x14ac:dyDescent="0.25">
      <c r="A5499">
        <v>5090601</v>
      </c>
      <c r="B5499">
        <v>1011501</v>
      </c>
      <c r="C5499">
        <v>302</v>
      </c>
      <c r="D5499" t="s">
        <v>1263</v>
      </c>
      <c r="E5499" t="s">
        <v>4754</v>
      </c>
      <c r="F5499" s="1">
        <v>100002972</v>
      </c>
      <c r="G5499" t="s">
        <v>3815</v>
      </c>
      <c r="H5499" s="22">
        <v>40908</v>
      </c>
      <c r="I5499">
        <v>1</v>
      </c>
      <c r="J5499" s="27">
        <f t="shared" si="122"/>
        <v>188</v>
      </c>
      <c r="K5499">
        <v>1650</v>
      </c>
      <c r="L5499">
        <v>0</v>
      </c>
      <c r="M5499">
        <v>1649</v>
      </c>
      <c r="N5499">
        <v>1</v>
      </c>
      <c r="O5499" s="18">
        <v>40908</v>
      </c>
      <c r="P5499" s="24">
        <v>46660</v>
      </c>
      <c r="R5499" s="12">
        <v>40908</v>
      </c>
      <c r="T5499">
        <v>48</v>
      </c>
    </row>
    <row r="5500" spans="1:20" ht="18.75" x14ac:dyDescent="0.25">
      <c r="A5500">
        <v>5090601</v>
      </c>
      <c r="B5500">
        <v>1011501</v>
      </c>
      <c r="C5500">
        <v>302</v>
      </c>
      <c r="D5500" t="s">
        <v>1263</v>
      </c>
      <c r="E5500" t="s">
        <v>4755</v>
      </c>
      <c r="F5500" s="1">
        <v>100002974</v>
      </c>
      <c r="G5500" t="s">
        <v>3815</v>
      </c>
      <c r="H5500" s="22">
        <v>42731</v>
      </c>
      <c r="I5500">
        <v>1</v>
      </c>
      <c r="J5500" s="27">
        <f t="shared" si="122"/>
        <v>129</v>
      </c>
      <c r="K5500">
        <v>290</v>
      </c>
      <c r="L5500">
        <v>0</v>
      </c>
      <c r="M5500">
        <v>289</v>
      </c>
      <c r="N5500">
        <v>1</v>
      </c>
      <c r="O5500" s="18">
        <v>42731</v>
      </c>
      <c r="P5500" s="24">
        <v>46660</v>
      </c>
      <c r="R5500" s="12">
        <v>42731</v>
      </c>
      <c r="T5500">
        <v>48</v>
      </c>
    </row>
    <row r="5501" spans="1:20" ht="18.75" x14ac:dyDescent="0.25">
      <c r="A5501">
        <v>5090601</v>
      </c>
      <c r="B5501">
        <v>1011501</v>
      </c>
      <c r="C5501">
        <v>302</v>
      </c>
      <c r="D5501" t="s">
        <v>1263</v>
      </c>
      <c r="E5501" t="s">
        <v>4756</v>
      </c>
      <c r="F5501" s="1">
        <v>100003031</v>
      </c>
      <c r="G5501" t="s">
        <v>3815</v>
      </c>
      <c r="H5501" s="22">
        <v>42794</v>
      </c>
      <c r="I5501">
        <v>2</v>
      </c>
      <c r="J5501" s="27">
        <f t="shared" si="122"/>
        <v>127</v>
      </c>
      <c r="K5501">
        <v>1000</v>
      </c>
      <c r="L5501">
        <v>0</v>
      </c>
      <c r="M5501">
        <v>999</v>
      </c>
      <c r="N5501">
        <v>1</v>
      </c>
      <c r="O5501" s="18">
        <v>42794</v>
      </c>
      <c r="P5501" s="24">
        <v>46660</v>
      </c>
      <c r="R5501" s="12">
        <v>42794</v>
      </c>
      <c r="T5501">
        <v>24</v>
      </c>
    </row>
    <row r="5502" spans="1:20" ht="18.75" x14ac:dyDescent="0.25">
      <c r="A5502">
        <v>5090601</v>
      </c>
      <c r="B5502">
        <v>1011501</v>
      </c>
      <c r="C5502">
        <v>302</v>
      </c>
      <c r="D5502" t="s">
        <v>1263</v>
      </c>
      <c r="E5502" t="s">
        <v>4706</v>
      </c>
      <c r="F5502" s="1">
        <v>100002984</v>
      </c>
      <c r="G5502" t="s">
        <v>3815</v>
      </c>
      <c r="H5502" s="22">
        <v>39387</v>
      </c>
      <c r="I5502">
        <v>2</v>
      </c>
      <c r="J5502" s="27">
        <f t="shared" si="122"/>
        <v>238</v>
      </c>
      <c r="K5502">
        <v>106</v>
      </c>
      <c r="L5502">
        <v>0</v>
      </c>
      <c r="M5502">
        <v>105</v>
      </c>
      <c r="N5502">
        <v>1</v>
      </c>
      <c r="O5502" s="18">
        <v>39387</v>
      </c>
      <c r="P5502" s="24">
        <v>46660</v>
      </c>
      <c r="R5502" s="12">
        <v>39387</v>
      </c>
      <c r="T5502">
        <v>60</v>
      </c>
    </row>
    <row r="5503" spans="1:20" ht="18.75" x14ac:dyDescent="0.25">
      <c r="A5503">
        <v>5090601</v>
      </c>
      <c r="B5503">
        <v>1011501</v>
      </c>
      <c r="C5503">
        <v>302</v>
      </c>
      <c r="D5503" t="s">
        <v>1263</v>
      </c>
      <c r="E5503" t="s">
        <v>3408</v>
      </c>
      <c r="F5503" s="1">
        <v>100002980</v>
      </c>
      <c r="G5503" t="s">
        <v>3815</v>
      </c>
      <c r="H5503" s="22">
        <v>39387</v>
      </c>
      <c r="I5503">
        <v>1</v>
      </c>
      <c r="J5503" s="27">
        <f t="shared" si="122"/>
        <v>238</v>
      </c>
      <c r="K5503">
        <v>62.5</v>
      </c>
      <c r="L5503">
        <v>0</v>
      </c>
      <c r="M5503">
        <v>61.5</v>
      </c>
      <c r="N5503">
        <v>1</v>
      </c>
      <c r="O5503" s="18">
        <v>39387</v>
      </c>
      <c r="P5503" s="24">
        <v>46660</v>
      </c>
      <c r="R5503" s="12">
        <v>39387</v>
      </c>
      <c r="T5503">
        <v>60</v>
      </c>
    </row>
    <row r="5504" spans="1:20" ht="18.75" x14ac:dyDescent="0.25">
      <c r="A5504">
        <v>5090601</v>
      </c>
      <c r="B5504">
        <v>1011501</v>
      </c>
      <c r="C5504">
        <v>302</v>
      </c>
      <c r="D5504" t="s">
        <v>1263</v>
      </c>
      <c r="E5504" t="s">
        <v>3408</v>
      </c>
      <c r="F5504" s="1">
        <v>100002981</v>
      </c>
      <c r="G5504" t="s">
        <v>3815</v>
      </c>
      <c r="H5504" s="22">
        <v>39387</v>
      </c>
      <c r="I5504">
        <v>20</v>
      </c>
      <c r="J5504" s="27">
        <f t="shared" si="122"/>
        <v>238</v>
      </c>
      <c r="K5504">
        <v>0</v>
      </c>
      <c r="L5504">
        <v>0</v>
      </c>
      <c r="M5504">
        <v>0</v>
      </c>
      <c r="N5504">
        <v>0</v>
      </c>
      <c r="O5504" s="18">
        <v>39387</v>
      </c>
      <c r="P5504" s="24">
        <v>46660</v>
      </c>
      <c r="R5504" s="12">
        <v>39387</v>
      </c>
      <c r="T5504">
        <v>60</v>
      </c>
    </row>
    <row r="5505" spans="1:20" ht="18.75" x14ac:dyDescent="0.25">
      <c r="A5505">
        <v>5090601</v>
      </c>
      <c r="B5505">
        <v>1011501</v>
      </c>
      <c r="C5505">
        <v>302</v>
      </c>
      <c r="D5505" t="s">
        <v>1263</v>
      </c>
      <c r="E5505" t="s">
        <v>3408</v>
      </c>
      <c r="F5505" s="1">
        <v>100002981</v>
      </c>
      <c r="G5505" t="s">
        <v>3815</v>
      </c>
      <c r="H5505" s="22">
        <v>39387</v>
      </c>
      <c r="I5505">
        <v>16</v>
      </c>
      <c r="J5505" s="27">
        <f t="shared" si="122"/>
        <v>238</v>
      </c>
      <c r="K5505">
        <v>1000</v>
      </c>
      <c r="L5505">
        <v>0</v>
      </c>
      <c r="M5505">
        <v>999.2</v>
      </c>
      <c r="N5505">
        <v>0.8</v>
      </c>
      <c r="O5505" s="18">
        <v>39387</v>
      </c>
      <c r="P5505" s="24">
        <v>46660</v>
      </c>
      <c r="R5505" s="12">
        <v>39387</v>
      </c>
      <c r="T5505">
        <v>60</v>
      </c>
    </row>
    <row r="5506" spans="1:20" ht="18.75" x14ac:dyDescent="0.25">
      <c r="A5506">
        <v>5090601</v>
      </c>
      <c r="B5506">
        <v>1011501</v>
      </c>
      <c r="C5506">
        <v>302</v>
      </c>
      <c r="D5506" t="s">
        <v>1263</v>
      </c>
      <c r="E5506" t="s">
        <v>3408</v>
      </c>
      <c r="F5506" s="1">
        <v>100002988</v>
      </c>
      <c r="G5506" t="s">
        <v>3815</v>
      </c>
      <c r="H5506" s="22">
        <v>39387</v>
      </c>
      <c r="I5506">
        <v>1</v>
      </c>
      <c r="J5506" s="27">
        <f t="shared" si="122"/>
        <v>238</v>
      </c>
      <c r="K5506">
        <v>62.5</v>
      </c>
      <c r="L5506">
        <v>0</v>
      </c>
      <c r="M5506">
        <v>61.5</v>
      </c>
      <c r="N5506">
        <v>1</v>
      </c>
      <c r="O5506" s="18">
        <v>39387</v>
      </c>
      <c r="P5506" s="24">
        <v>46660</v>
      </c>
      <c r="R5506" s="12">
        <v>39387</v>
      </c>
      <c r="T5506">
        <v>60</v>
      </c>
    </row>
    <row r="5507" spans="1:20" ht="18.75" x14ac:dyDescent="0.25">
      <c r="A5507">
        <v>5090601</v>
      </c>
      <c r="B5507">
        <v>1011501</v>
      </c>
      <c r="C5507">
        <v>302</v>
      </c>
      <c r="D5507" t="s">
        <v>1263</v>
      </c>
      <c r="E5507" t="s">
        <v>3408</v>
      </c>
      <c r="F5507" s="1">
        <v>100002990</v>
      </c>
      <c r="G5507" t="s">
        <v>3815</v>
      </c>
      <c r="H5507" s="22">
        <v>39387</v>
      </c>
      <c r="I5507">
        <v>1</v>
      </c>
      <c r="J5507" s="27">
        <f t="shared" ref="J5507:J5570" si="123">DATEDIF(H5507,P5507,"m")</f>
        <v>238</v>
      </c>
      <c r="K5507">
        <v>62.5</v>
      </c>
      <c r="L5507">
        <v>0</v>
      </c>
      <c r="M5507">
        <v>61.5</v>
      </c>
      <c r="N5507">
        <v>1</v>
      </c>
      <c r="O5507" s="18">
        <v>39387</v>
      </c>
      <c r="P5507" s="24">
        <v>46660</v>
      </c>
      <c r="R5507" s="12">
        <v>39387</v>
      </c>
      <c r="T5507">
        <v>60</v>
      </c>
    </row>
    <row r="5508" spans="1:20" ht="18.75" x14ac:dyDescent="0.25">
      <c r="A5508">
        <v>5090601</v>
      </c>
      <c r="B5508">
        <v>1011501</v>
      </c>
      <c r="C5508">
        <v>302</v>
      </c>
      <c r="D5508" t="s">
        <v>1263</v>
      </c>
      <c r="E5508" t="s">
        <v>3612</v>
      </c>
      <c r="F5508" s="1">
        <v>100002986</v>
      </c>
      <c r="G5508" t="s">
        <v>3815</v>
      </c>
      <c r="H5508" s="22">
        <v>39387</v>
      </c>
      <c r="I5508">
        <v>2</v>
      </c>
      <c r="J5508" s="27">
        <f t="shared" si="123"/>
        <v>238</v>
      </c>
      <c r="K5508">
        <v>198</v>
      </c>
      <c r="L5508">
        <v>0</v>
      </c>
      <c r="M5508">
        <v>197</v>
      </c>
      <c r="N5508">
        <v>1</v>
      </c>
      <c r="O5508" s="18">
        <v>39387</v>
      </c>
      <c r="P5508" s="24">
        <v>46660</v>
      </c>
      <c r="R5508" s="12">
        <v>39387</v>
      </c>
      <c r="T5508">
        <v>60</v>
      </c>
    </row>
    <row r="5509" spans="1:20" ht="18.75" x14ac:dyDescent="0.25">
      <c r="A5509">
        <v>5090601</v>
      </c>
      <c r="B5509">
        <v>1011501</v>
      </c>
      <c r="C5509">
        <v>302</v>
      </c>
      <c r="D5509" t="s">
        <v>1263</v>
      </c>
      <c r="E5509" t="s">
        <v>3612</v>
      </c>
      <c r="F5509" s="1">
        <v>100002989</v>
      </c>
      <c r="G5509" t="s">
        <v>3815</v>
      </c>
      <c r="H5509" s="22">
        <v>39387</v>
      </c>
      <c r="I5509">
        <v>1</v>
      </c>
      <c r="J5509" s="27">
        <f t="shared" si="123"/>
        <v>238</v>
      </c>
      <c r="K5509">
        <v>99</v>
      </c>
      <c r="L5509">
        <v>0</v>
      </c>
      <c r="M5509">
        <v>98</v>
      </c>
      <c r="N5509">
        <v>1</v>
      </c>
      <c r="O5509" s="18">
        <v>39387</v>
      </c>
      <c r="P5509" s="24">
        <v>46660</v>
      </c>
      <c r="R5509" s="12">
        <v>39387</v>
      </c>
      <c r="T5509">
        <v>60</v>
      </c>
    </row>
    <row r="5510" spans="1:20" ht="18.75" x14ac:dyDescent="0.25">
      <c r="A5510">
        <v>5090601</v>
      </c>
      <c r="B5510">
        <v>1011501</v>
      </c>
      <c r="C5510">
        <v>302</v>
      </c>
      <c r="D5510" t="s">
        <v>1263</v>
      </c>
      <c r="E5510" t="s">
        <v>3411</v>
      </c>
      <c r="F5510" s="1">
        <v>100002982</v>
      </c>
      <c r="G5510" t="s">
        <v>3815</v>
      </c>
      <c r="H5510" s="22">
        <v>39387</v>
      </c>
      <c r="I5510">
        <v>2</v>
      </c>
      <c r="J5510" s="27">
        <f t="shared" si="123"/>
        <v>238</v>
      </c>
      <c r="K5510">
        <v>256.72000000000003</v>
      </c>
      <c r="L5510">
        <v>0</v>
      </c>
      <c r="M5510">
        <v>255.72</v>
      </c>
      <c r="N5510">
        <v>1</v>
      </c>
      <c r="O5510" s="18">
        <v>39387</v>
      </c>
      <c r="P5510" s="24">
        <v>46660</v>
      </c>
      <c r="R5510" s="12">
        <v>39387</v>
      </c>
      <c r="T5510">
        <v>60</v>
      </c>
    </row>
    <row r="5511" spans="1:20" ht="18.75" x14ac:dyDescent="0.25">
      <c r="A5511">
        <v>5090601</v>
      </c>
      <c r="B5511">
        <v>1011501</v>
      </c>
      <c r="C5511">
        <v>302</v>
      </c>
      <c r="D5511" t="s">
        <v>1263</v>
      </c>
      <c r="E5511" t="s">
        <v>3596</v>
      </c>
      <c r="F5511" s="1">
        <v>100002983</v>
      </c>
      <c r="G5511" t="s">
        <v>3815</v>
      </c>
      <c r="H5511" s="22">
        <v>39387</v>
      </c>
      <c r="I5511">
        <v>1</v>
      </c>
      <c r="J5511" s="27">
        <f t="shared" si="123"/>
        <v>238</v>
      </c>
      <c r="K5511">
        <v>182</v>
      </c>
      <c r="L5511">
        <v>0</v>
      </c>
      <c r="M5511">
        <v>181</v>
      </c>
      <c r="N5511">
        <v>1</v>
      </c>
      <c r="O5511" s="18">
        <v>39387</v>
      </c>
      <c r="P5511" s="24">
        <v>46660</v>
      </c>
      <c r="R5511" s="12">
        <v>39387</v>
      </c>
      <c r="T5511">
        <v>60</v>
      </c>
    </row>
    <row r="5512" spans="1:20" ht="18.75" x14ac:dyDescent="0.25">
      <c r="A5512">
        <v>5090601</v>
      </c>
      <c r="B5512">
        <v>1011501</v>
      </c>
      <c r="C5512">
        <v>303</v>
      </c>
      <c r="D5512" t="s">
        <v>66</v>
      </c>
      <c r="E5512" t="s">
        <v>4757</v>
      </c>
      <c r="F5512" s="1">
        <v>100006473</v>
      </c>
      <c r="G5512" t="s">
        <v>3815</v>
      </c>
      <c r="H5512" s="22">
        <v>43677</v>
      </c>
      <c r="I5512">
        <v>7</v>
      </c>
      <c r="J5512" s="27">
        <f t="shared" si="123"/>
        <v>97</v>
      </c>
      <c r="K5512">
        <v>427</v>
      </c>
      <c r="L5512">
        <v>11.698</v>
      </c>
      <c r="M5512">
        <v>427</v>
      </c>
      <c r="N5512">
        <v>0</v>
      </c>
      <c r="O5512" s="18">
        <v>43677</v>
      </c>
      <c r="P5512" s="24">
        <v>46660</v>
      </c>
      <c r="R5512" s="12">
        <v>43677</v>
      </c>
      <c r="T5512">
        <v>36</v>
      </c>
    </row>
    <row r="5513" spans="1:20" ht="18.75" x14ac:dyDescent="0.25">
      <c r="A5513">
        <v>5090601</v>
      </c>
      <c r="B5513">
        <v>1011501</v>
      </c>
      <c r="C5513">
        <v>303</v>
      </c>
      <c r="D5513" t="s">
        <v>66</v>
      </c>
      <c r="E5513" t="s">
        <v>4758</v>
      </c>
      <c r="F5513" s="1">
        <v>100006475</v>
      </c>
      <c r="G5513" t="s">
        <v>3815</v>
      </c>
      <c r="H5513" s="22">
        <v>43677</v>
      </c>
      <c r="I5513">
        <v>7</v>
      </c>
      <c r="J5513" s="27">
        <f t="shared" si="123"/>
        <v>97</v>
      </c>
      <c r="K5513">
        <v>2198</v>
      </c>
      <c r="L5513">
        <v>60.222000000000001</v>
      </c>
      <c r="M5513">
        <v>2198</v>
      </c>
      <c r="N5513">
        <v>0</v>
      </c>
      <c r="O5513" s="18">
        <v>43677</v>
      </c>
      <c r="P5513" s="24">
        <v>46660</v>
      </c>
      <c r="R5513" s="12">
        <v>43677</v>
      </c>
      <c r="T5513">
        <v>36</v>
      </c>
    </row>
    <row r="5514" spans="1:20" ht="18.75" x14ac:dyDescent="0.25">
      <c r="A5514">
        <v>5090601</v>
      </c>
      <c r="B5514">
        <v>1011501</v>
      </c>
      <c r="C5514">
        <v>303</v>
      </c>
      <c r="D5514" t="s">
        <v>66</v>
      </c>
      <c r="E5514" t="s">
        <v>4759</v>
      </c>
      <c r="F5514" s="1">
        <v>100003363</v>
      </c>
      <c r="G5514" t="s">
        <v>3815</v>
      </c>
      <c r="H5514" s="22">
        <v>39629</v>
      </c>
      <c r="I5514">
        <v>1</v>
      </c>
      <c r="J5514" s="27">
        <f t="shared" si="123"/>
        <v>231</v>
      </c>
      <c r="K5514">
        <v>18</v>
      </c>
      <c r="L5514">
        <v>0</v>
      </c>
      <c r="M5514">
        <v>17</v>
      </c>
      <c r="N5514">
        <v>1</v>
      </c>
      <c r="O5514" s="18">
        <v>39629</v>
      </c>
      <c r="P5514" s="24">
        <v>46660</v>
      </c>
      <c r="R5514" s="12">
        <v>39629</v>
      </c>
      <c r="T5514">
        <v>1</v>
      </c>
    </row>
    <row r="5515" spans="1:20" ht="18.75" x14ac:dyDescent="0.25">
      <c r="A5515">
        <v>5090601</v>
      </c>
      <c r="B5515">
        <v>1011501</v>
      </c>
      <c r="C5515">
        <v>303</v>
      </c>
      <c r="D5515" t="s">
        <v>66</v>
      </c>
      <c r="E5515" t="s">
        <v>4760</v>
      </c>
      <c r="F5515" s="1">
        <v>100003196</v>
      </c>
      <c r="G5515" t="s">
        <v>3815</v>
      </c>
      <c r="H5515" s="22">
        <v>42673</v>
      </c>
      <c r="I5515">
        <v>1</v>
      </c>
      <c r="J5515" s="27">
        <f t="shared" si="123"/>
        <v>131</v>
      </c>
      <c r="K5515">
        <v>1.1000000000000001</v>
      </c>
      <c r="L5515">
        <v>0</v>
      </c>
      <c r="M5515">
        <v>0.1</v>
      </c>
      <c r="N5515">
        <v>1</v>
      </c>
      <c r="O5515" s="18">
        <v>42673</v>
      </c>
      <c r="P5515" s="24">
        <v>46660</v>
      </c>
      <c r="R5515" s="12">
        <v>42673</v>
      </c>
      <c r="T5515">
        <v>1</v>
      </c>
    </row>
    <row r="5516" spans="1:20" ht="18.75" x14ac:dyDescent="0.25">
      <c r="A5516">
        <v>5090601</v>
      </c>
      <c r="B5516">
        <v>1011501</v>
      </c>
      <c r="C5516">
        <v>303</v>
      </c>
      <c r="D5516" t="s">
        <v>66</v>
      </c>
      <c r="E5516" t="s">
        <v>3388</v>
      </c>
      <c r="F5516" s="1">
        <v>100003225</v>
      </c>
      <c r="G5516" t="s">
        <v>3815</v>
      </c>
      <c r="H5516" s="22">
        <v>39387</v>
      </c>
      <c r="I5516">
        <v>1</v>
      </c>
      <c r="J5516" s="27">
        <f t="shared" si="123"/>
        <v>238</v>
      </c>
      <c r="K5516">
        <v>42</v>
      </c>
      <c r="L5516">
        <v>0</v>
      </c>
      <c r="M5516">
        <v>41</v>
      </c>
      <c r="N5516">
        <v>1</v>
      </c>
      <c r="O5516" s="18">
        <v>39387</v>
      </c>
      <c r="P5516" s="24">
        <v>46660</v>
      </c>
      <c r="R5516" s="12">
        <v>39387</v>
      </c>
      <c r="T5516">
        <v>60</v>
      </c>
    </row>
    <row r="5517" spans="1:20" ht="18.75" x14ac:dyDescent="0.25">
      <c r="A5517">
        <v>5090601</v>
      </c>
      <c r="B5517">
        <v>1011501</v>
      </c>
      <c r="C5517">
        <v>303</v>
      </c>
      <c r="D5517" t="s">
        <v>66</v>
      </c>
      <c r="E5517" t="s">
        <v>3388</v>
      </c>
      <c r="F5517" s="1">
        <v>100003229</v>
      </c>
      <c r="G5517" t="s">
        <v>3815</v>
      </c>
      <c r="H5517" s="22">
        <v>39387</v>
      </c>
      <c r="I5517">
        <v>1</v>
      </c>
      <c r="J5517" s="27">
        <f t="shared" si="123"/>
        <v>238</v>
      </c>
      <c r="K5517">
        <v>42</v>
      </c>
      <c r="L5517">
        <v>0</v>
      </c>
      <c r="M5517">
        <v>41</v>
      </c>
      <c r="N5517">
        <v>1</v>
      </c>
      <c r="O5517" s="18">
        <v>39387</v>
      </c>
      <c r="P5517" s="24">
        <v>46660</v>
      </c>
      <c r="R5517" s="12">
        <v>39387</v>
      </c>
      <c r="T5517">
        <v>60</v>
      </c>
    </row>
    <row r="5518" spans="1:20" ht="18.75" x14ac:dyDescent="0.25">
      <c r="A5518">
        <v>5090601</v>
      </c>
      <c r="B5518">
        <v>1011501</v>
      </c>
      <c r="C5518">
        <v>303</v>
      </c>
      <c r="D5518" t="s">
        <v>66</v>
      </c>
      <c r="E5518" t="s">
        <v>3388</v>
      </c>
      <c r="F5518" s="1">
        <v>100003251</v>
      </c>
      <c r="G5518" t="s">
        <v>3815</v>
      </c>
      <c r="H5518" s="22">
        <v>39387</v>
      </c>
      <c r="I5518">
        <v>1</v>
      </c>
      <c r="J5518" s="27">
        <f t="shared" si="123"/>
        <v>238</v>
      </c>
      <c r="K5518">
        <v>42</v>
      </c>
      <c r="L5518">
        <v>0</v>
      </c>
      <c r="M5518">
        <v>41</v>
      </c>
      <c r="N5518">
        <v>1</v>
      </c>
      <c r="O5518" s="18">
        <v>39387</v>
      </c>
      <c r="P5518" s="24">
        <v>46660</v>
      </c>
      <c r="R5518" s="12">
        <v>39387</v>
      </c>
      <c r="T5518">
        <v>60</v>
      </c>
    </row>
    <row r="5519" spans="1:20" ht="18.75" x14ac:dyDescent="0.25">
      <c r="A5519">
        <v>5090601</v>
      </c>
      <c r="B5519">
        <v>1011501</v>
      </c>
      <c r="C5519">
        <v>303</v>
      </c>
      <c r="D5519" t="s">
        <v>66</v>
      </c>
      <c r="E5519" t="s">
        <v>105</v>
      </c>
      <c r="F5519" s="1">
        <v>100003199</v>
      </c>
      <c r="G5519" t="s">
        <v>3815</v>
      </c>
      <c r="H5519" s="22">
        <v>40694</v>
      </c>
      <c r="I5519">
        <v>1</v>
      </c>
      <c r="J5519" s="27">
        <f t="shared" si="123"/>
        <v>195</v>
      </c>
      <c r="K5519">
        <v>65</v>
      </c>
      <c r="L5519">
        <v>0</v>
      </c>
      <c r="M5519">
        <v>64</v>
      </c>
      <c r="N5519">
        <v>1</v>
      </c>
      <c r="O5519" s="18">
        <v>40694</v>
      </c>
      <c r="P5519" s="24">
        <v>46660</v>
      </c>
      <c r="R5519" s="12">
        <v>40694</v>
      </c>
      <c r="T5519">
        <v>1</v>
      </c>
    </row>
    <row r="5520" spans="1:20" ht="18.75" x14ac:dyDescent="0.25">
      <c r="A5520">
        <v>5090601</v>
      </c>
      <c r="B5520">
        <v>1011501</v>
      </c>
      <c r="C5520">
        <v>303</v>
      </c>
      <c r="D5520" t="s">
        <v>66</v>
      </c>
      <c r="E5520" t="s">
        <v>4683</v>
      </c>
      <c r="F5520" s="1">
        <v>100003376</v>
      </c>
      <c r="G5520" t="s">
        <v>3815</v>
      </c>
      <c r="H5520" s="22">
        <v>42825</v>
      </c>
      <c r="I5520">
        <v>1</v>
      </c>
      <c r="J5520" s="27">
        <f t="shared" si="123"/>
        <v>125</v>
      </c>
      <c r="K5520">
        <v>915</v>
      </c>
      <c r="L5520">
        <v>0</v>
      </c>
      <c r="M5520">
        <v>914</v>
      </c>
      <c r="N5520">
        <v>1</v>
      </c>
      <c r="O5520" s="18">
        <v>42825</v>
      </c>
      <c r="P5520" s="24">
        <v>46660</v>
      </c>
      <c r="R5520" s="12">
        <v>42825</v>
      </c>
      <c r="T5520">
        <v>24</v>
      </c>
    </row>
    <row r="5521" spans="1:20" ht="18.75" x14ac:dyDescent="0.25">
      <c r="A5521">
        <v>5090601</v>
      </c>
      <c r="B5521">
        <v>1011501</v>
      </c>
      <c r="C5521">
        <v>303</v>
      </c>
      <c r="D5521" t="s">
        <v>66</v>
      </c>
      <c r="E5521" t="s">
        <v>4601</v>
      </c>
      <c r="F5521" s="1">
        <v>100003375</v>
      </c>
      <c r="G5521" t="s">
        <v>3815</v>
      </c>
      <c r="H5521" s="22">
        <v>42794</v>
      </c>
      <c r="I5521">
        <v>1</v>
      </c>
      <c r="J5521" s="27">
        <f t="shared" si="123"/>
        <v>127</v>
      </c>
      <c r="K5521">
        <v>850</v>
      </c>
      <c r="L5521">
        <v>0</v>
      </c>
      <c r="M5521">
        <v>849</v>
      </c>
      <c r="N5521">
        <v>1</v>
      </c>
      <c r="O5521" s="18">
        <v>42794</v>
      </c>
      <c r="P5521" s="24">
        <v>46660</v>
      </c>
      <c r="R5521" s="12">
        <v>42794</v>
      </c>
      <c r="T5521">
        <v>24</v>
      </c>
    </row>
    <row r="5522" spans="1:20" ht="18.75" x14ac:dyDescent="0.25">
      <c r="A5522">
        <v>5090601</v>
      </c>
      <c r="B5522">
        <v>1011501</v>
      </c>
      <c r="C5522">
        <v>303</v>
      </c>
      <c r="D5522" t="s">
        <v>66</v>
      </c>
      <c r="E5522" t="s">
        <v>4761</v>
      </c>
      <c r="F5522" s="1">
        <v>100003259</v>
      </c>
      <c r="G5522" t="s">
        <v>3815</v>
      </c>
      <c r="H5522" s="22">
        <v>42264</v>
      </c>
      <c r="I5522">
        <v>1</v>
      </c>
      <c r="J5522" s="27">
        <f t="shared" si="123"/>
        <v>144</v>
      </c>
      <c r="K5522">
        <v>360</v>
      </c>
      <c r="L5522">
        <v>0</v>
      </c>
      <c r="M5522">
        <v>359</v>
      </c>
      <c r="N5522">
        <v>1</v>
      </c>
      <c r="O5522" s="18">
        <v>42264</v>
      </c>
      <c r="P5522" s="24">
        <v>46660</v>
      </c>
      <c r="R5522" s="12">
        <v>42264</v>
      </c>
      <c r="T5522">
        <v>60</v>
      </c>
    </row>
    <row r="5523" spans="1:20" ht="18.75" x14ac:dyDescent="0.25">
      <c r="A5523">
        <v>5090601</v>
      </c>
      <c r="B5523">
        <v>1011501</v>
      </c>
      <c r="C5523">
        <v>303</v>
      </c>
      <c r="D5523" t="s">
        <v>66</v>
      </c>
      <c r="E5523" t="s">
        <v>3545</v>
      </c>
      <c r="F5523" s="1">
        <v>100003255</v>
      </c>
      <c r="G5523" t="s">
        <v>3815</v>
      </c>
      <c r="H5523" s="22">
        <v>39680</v>
      </c>
      <c r="I5523">
        <v>1</v>
      </c>
      <c r="J5523" s="27">
        <f t="shared" si="123"/>
        <v>229</v>
      </c>
      <c r="K5523">
        <v>36</v>
      </c>
      <c r="L5523">
        <v>0</v>
      </c>
      <c r="M5523">
        <v>35</v>
      </c>
      <c r="N5523">
        <v>1</v>
      </c>
      <c r="O5523" s="18">
        <v>39680</v>
      </c>
      <c r="P5523" s="24">
        <v>46660</v>
      </c>
      <c r="R5523" s="12">
        <v>39680</v>
      </c>
      <c r="T5523">
        <v>12</v>
      </c>
    </row>
    <row r="5524" spans="1:20" ht="18.75" x14ac:dyDescent="0.25">
      <c r="A5524">
        <v>5090601</v>
      </c>
      <c r="B5524">
        <v>1011501</v>
      </c>
      <c r="C5524">
        <v>303</v>
      </c>
      <c r="D5524" t="s">
        <v>66</v>
      </c>
      <c r="E5524" t="s">
        <v>3545</v>
      </c>
      <c r="F5524" s="1">
        <v>100003261</v>
      </c>
      <c r="G5524" t="s">
        <v>3815</v>
      </c>
      <c r="H5524" s="22">
        <v>39680</v>
      </c>
      <c r="I5524">
        <v>1</v>
      </c>
      <c r="J5524" s="27">
        <f t="shared" si="123"/>
        <v>229</v>
      </c>
      <c r="K5524">
        <v>36</v>
      </c>
      <c r="L5524">
        <v>0</v>
      </c>
      <c r="M5524">
        <v>35</v>
      </c>
      <c r="N5524">
        <v>1</v>
      </c>
      <c r="O5524" s="18">
        <v>39680</v>
      </c>
      <c r="P5524" s="24">
        <v>46660</v>
      </c>
      <c r="R5524" s="12">
        <v>39680</v>
      </c>
      <c r="T5524">
        <v>12</v>
      </c>
    </row>
    <row r="5525" spans="1:20" ht="18.75" x14ac:dyDescent="0.25">
      <c r="A5525">
        <v>5090601</v>
      </c>
      <c r="B5525">
        <v>1011501</v>
      </c>
      <c r="C5525">
        <v>303</v>
      </c>
      <c r="D5525" t="s">
        <v>66</v>
      </c>
      <c r="E5525" t="s">
        <v>3545</v>
      </c>
      <c r="F5525" s="1">
        <v>100003262</v>
      </c>
      <c r="G5525" t="s">
        <v>3815</v>
      </c>
      <c r="H5525" s="22">
        <v>39680</v>
      </c>
      <c r="I5525">
        <v>1</v>
      </c>
      <c r="J5525" s="27">
        <f t="shared" si="123"/>
        <v>229</v>
      </c>
      <c r="K5525">
        <v>36</v>
      </c>
      <c r="L5525">
        <v>0</v>
      </c>
      <c r="M5525">
        <v>35</v>
      </c>
      <c r="N5525">
        <v>1</v>
      </c>
      <c r="O5525" s="18">
        <v>39680</v>
      </c>
      <c r="P5525" s="24">
        <v>46660</v>
      </c>
      <c r="R5525" s="12">
        <v>39680</v>
      </c>
      <c r="T5525">
        <v>12</v>
      </c>
    </row>
    <row r="5526" spans="1:20" ht="18.75" x14ac:dyDescent="0.25">
      <c r="A5526">
        <v>5090601</v>
      </c>
      <c r="B5526">
        <v>1011501</v>
      </c>
      <c r="C5526">
        <v>303</v>
      </c>
      <c r="D5526" t="s">
        <v>66</v>
      </c>
      <c r="E5526" t="s">
        <v>3414</v>
      </c>
      <c r="F5526" s="1">
        <v>100003242</v>
      </c>
      <c r="G5526" t="s">
        <v>3815</v>
      </c>
      <c r="H5526" s="22">
        <v>39680</v>
      </c>
      <c r="I5526">
        <v>1</v>
      </c>
      <c r="J5526" s="27">
        <f t="shared" si="123"/>
        <v>229</v>
      </c>
      <c r="K5526">
        <v>46</v>
      </c>
      <c r="L5526">
        <v>0</v>
      </c>
      <c r="M5526">
        <v>45</v>
      </c>
      <c r="N5526">
        <v>1</v>
      </c>
      <c r="O5526" s="18">
        <v>39680</v>
      </c>
      <c r="P5526" s="24">
        <v>46660</v>
      </c>
      <c r="R5526" s="12">
        <v>39680</v>
      </c>
      <c r="T5526">
        <v>12</v>
      </c>
    </row>
    <row r="5527" spans="1:20" ht="18.75" x14ac:dyDescent="0.25">
      <c r="A5527">
        <v>5090601</v>
      </c>
      <c r="B5527">
        <v>1011501</v>
      </c>
      <c r="C5527">
        <v>303</v>
      </c>
      <c r="D5527" t="s">
        <v>66</v>
      </c>
      <c r="E5527" t="s">
        <v>4602</v>
      </c>
      <c r="F5527" s="1">
        <v>100003258</v>
      </c>
      <c r="G5527" t="s">
        <v>3815</v>
      </c>
      <c r="H5527" s="22">
        <v>40999</v>
      </c>
      <c r="I5527">
        <v>1</v>
      </c>
      <c r="J5527" s="27">
        <f t="shared" si="123"/>
        <v>185</v>
      </c>
      <c r="K5527">
        <v>40</v>
      </c>
      <c r="L5527">
        <v>0</v>
      </c>
      <c r="M5527">
        <v>39</v>
      </c>
      <c r="N5527">
        <v>1</v>
      </c>
      <c r="O5527" s="18">
        <v>40999</v>
      </c>
      <c r="P5527" s="24">
        <v>46660</v>
      </c>
      <c r="R5527" s="12">
        <v>40999</v>
      </c>
      <c r="T5527">
        <v>60</v>
      </c>
    </row>
    <row r="5528" spans="1:20" ht="18.75" x14ac:dyDescent="0.25">
      <c r="A5528">
        <v>5090601</v>
      </c>
      <c r="B5528">
        <v>1011501</v>
      </c>
      <c r="C5528">
        <v>303</v>
      </c>
      <c r="D5528" t="s">
        <v>66</v>
      </c>
      <c r="E5528" t="s">
        <v>4762</v>
      </c>
      <c r="F5528" s="1">
        <v>100003248</v>
      </c>
      <c r="G5528" t="s">
        <v>3815</v>
      </c>
      <c r="H5528" s="22">
        <v>39680</v>
      </c>
      <c r="I5528">
        <v>1</v>
      </c>
      <c r="J5528" s="27">
        <f t="shared" si="123"/>
        <v>229</v>
      </c>
      <c r="K5528">
        <v>46</v>
      </c>
      <c r="L5528">
        <v>0</v>
      </c>
      <c r="M5528">
        <v>45</v>
      </c>
      <c r="N5528">
        <v>1</v>
      </c>
      <c r="O5528" s="18">
        <v>39680</v>
      </c>
      <c r="P5528" s="24">
        <v>46660</v>
      </c>
      <c r="R5528" s="12">
        <v>39680</v>
      </c>
      <c r="T5528">
        <v>1</v>
      </c>
    </row>
    <row r="5529" spans="1:20" ht="18.75" x14ac:dyDescent="0.25">
      <c r="A5529">
        <v>5090601</v>
      </c>
      <c r="B5529">
        <v>1011501</v>
      </c>
      <c r="C5529">
        <v>303</v>
      </c>
      <c r="D5529" t="s">
        <v>66</v>
      </c>
      <c r="E5529" t="s">
        <v>4621</v>
      </c>
      <c r="F5529" s="1">
        <v>100003247</v>
      </c>
      <c r="G5529" t="s">
        <v>3815</v>
      </c>
      <c r="H5529" s="22">
        <v>42718</v>
      </c>
      <c r="I5529">
        <v>1</v>
      </c>
      <c r="J5529" s="27">
        <f t="shared" si="123"/>
        <v>129</v>
      </c>
      <c r="K5529">
        <v>40</v>
      </c>
      <c r="L5529">
        <v>0</v>
      </c>
      <c r="M5529">
        <v>39</v>
      </c>
      <c r="N5529">
        <v>1</v>
      </c>
      <c r="O5529" s="18">
        <v>42718</v>
      </c>
      <c r="P5529" s="24">
        <v>46660</v>
      </c>
      <c r="R5529" s="12">
        <v>42718</v>
      </c>
      <c r="T5529">
        <v>60</v>
      </c>
    </row>
    <row r="5530" spans="1:20" ht="18.75" x14ac:dyDescent="0.25">
      <c r="A5530">
        <v>5090601</v>
      </c>
      <c r="B5530">
        <v>1011501</v>
      </c>
      <c r="C5530">
        <v>303</v>
      </c>
      <c r="D5530" t="s">
        <v>66</v>
      </c>
      <c r="E5530" t="s">
        <v>4621</v>
      </c>
      <c r="F5530" s="1">
        <v>100003263</v>
      </c>
      <c r="G5530" t="s">
        <v>3815</v>
      </c>
      <c r="H5530" s="22">
        <v>42718</v>
      </c>
      <c r="I5530">
        <v>1</v>
      </c>
      <c r="J5530" s="27">
        <f t="shared" si="123"/>
        <v>129</v>
      </c>
      <c r="K5530">
        <v>40</v>
      </c>
      <c r="L5530">
        <v>0</v>
      </c>
      <c r="M5530">
        <v>39</v>
      </c>
      <c r="N5530">
        <v>1</v>
      </c>
      <c r="O5530" s="18">
        <v>42718</v>
      </c>
      <c r="P5530" s="24">
        <v>46660</v>
      </c>
      <c r="R5530" s="12">
        <v>42718</v>
      </c>
      <c r="T5530">
        <v>60</v>
      </c>
    </row>
    <row r="5531" spans="1:20" ht="18.75" x14ac:dyDescent="0.25">
      <c r="A5531">
        <v>5090601</v>
      </c>
      <c r="B5531">
        <v>1011501</v>
      </c>
      <c r="C5531">
        <v>303</v>
      </c>
      <c r="D5531" t="s">
        <v>66</v>
      </c>
      <c r="E5531" t="s">
        <v>4763</v>
      </c>
      <c r="F5531" s="1">
        <v>100003359</v>
      </c>
      <c r="G5531" t="s">
        <v>3815</v>
      </c>
      <c r="H5531" s="22">
        <v>39629</v>
      </c>
      <c r="I5531">
        <v>1</v>
      </c>
      <c r="J5531" s="27">
        <f t="shared" si="123"/>
        <v>231</v>
      </c>
      <c r="K5531">
        <v>287</v>
      </c>
      <c r="L5531">
        <v>0</v>
      </c>
      <c r="M5531">
        <v>286</v>
      </c>
      <c r="N5531">
        <v>1</v>
      </c>
      <c r="O5531" s="18">
        <v>39629</v>
      </c>
      <c r="P5531" s="24">
        <v>46660</v>
      </c>
      <c r="R5531" s="12">
        <v>39629</v>
      </c>
      <c r="T5531">
        <v>24</v>
      </c>
    </row>
    <row r="5532" spans="1:20" ht="18.75" x14ac:dyDescent="0.25">
      <c r="A5532">
        <v>5090601</v>
      </c>
      <c r="B5532">
        <v>1011501</v>
      </c>
      <c r="C5532">
        <v>303</v>
      </c>
      <c r="D5532" t="s">
        <v>66</v>
      </c>
      <c r="E5532" t="s">
        <v>4347</v>
      </c>
      <c r="F5532" s="1">
        <v>100003361</v>
      </c>
      <c r="G5532" t="s">
        <v>3815</v>
      </c>
      <c r="H5532" s="22">
        <v>39629</v>
      </c>
      <c r="I5532">
        <v>1</v>
      </c>
      <c r="J5532" s="27">
        <f t="shared" si="123"/>
        <v>231</v>
      </c>
      <c r="K5532">
        <v>217</v>
      </c>
      <c r="L5532">
        <v>0</v>
      </c>
      <c r="M5532">
        <v>216</v>
      </c>
      <c r="N5532">
        <v>1</v>
      </c>
      <c r="O5532" s="18">
        <v>39629</v>
      </c>
      <c r="P5532" s="24">
        <v>46660</v>
      </c>
      <c r="R5532" s="12">
        <v>39629</v>
      </c>
      <c r="T5532">
        <v>24</v>
      </c>
    </row>
    <row r="5533" spans="1:20" ht="18.75" x14ac:dyDescent="0.25">
      <c r="A5533">
        <v>5090601</v>
      </c>
      <c r="B5533">
        <v>1011501</v>
      </c>
      <c r="C5533">
        <v>303</v>
      </c>
      <c r="D5533" t="s">
        <v>66</v>
      </c>
      <c r="E5533" t="s">
        <v>4347</v>
      </c>
      <c r="F5533" s="1">
        <v>100003364</v>
      </c>
      <c r="G5533" t="s">
        <v>3815</v>
      </c>
      <c r="H5533" s="22">
        <v>39629</v>
      </c>
      <c r="I5533">
        <v>1</v>
      </c>
      <c r="J5533" s="27">
        <f t="shared" si="123"/>
        <v>231</v>
      </c>
      <c r="K5533">
        <v>217</v>
      </c>
      <c r="L5533">
        <v>0</v>
      </c>
      <c r="M5533">
        <v>216</v>
      </c>
      <c r="N5533">
        <v>1</v>
      </c>
      <c r="O5533" s="18">
        <v>39629</v>
      </c>
      <c r="P5533" s="24">
        <v>46660</v>
      </c>
      <c r="R5533" s="12">
        <v>39629</v>
      </c>
      <c r="T5533">
        <v>24</v>
      </c>
    </row>
    <row r="5534" spans="1:20" ht="18.75" x14ac:dyDescent="0.25">
      <c r="A5534">
        <v>5090601</v>
      </c>
      <c r="B5534">
        <v>1011501</v>
      </c>
      <c r="C5534">
        <v>303</v>
      </c>
      <c r="D5534" t="s">
        <v>66</v>
      </c>
      <c r="E5534" t="s">
        <v>4622</v>
      </c>
      <c r="F5534" s="1">
        <v>100003374</v>
      </c>
      <c r="G5534" t="s">
        <v>3815</v>
      </c>
      <c r="H5534" s="22">
        <v>42671</v>
      </c>
      <c r="I5534">
        <v>2</v>
      </c>
      <c r="J5534" s="27">
        <f t="shared" si="123"/>
        <v>131</v>
      </c>
      <c r="K5534">
        <v>1900</v>
      </c>
      <c r="L5534">
        <v>0</v>
      </c>
      <c r="M5534">
        <v>1899</v>
      </c>
      <c r="N5534">
        <v>1</v>
      </c>
      <c r="O5534" s="18">
        <v>42671</v>
      </c>
      <c r="P5534" s="24">
        <v>46660</v>
      </c>
      <c r="R5534" s="12">
        <v>42671</v>
      </c>
      <c r="T5534">
        <v>24</v>
      </c>
    </row>
    <row r="5535" spans="1:20" ht="18.75" x14ac:dyDescent="0.25">
      <c r="A5535">
        <v>5090601</v>
      </c>
      <c r="B5535">
        <v>1011501</v>
      </c>
      <c r="C5535">
        <v>303</v>
      </c>
      <c r="D5535" t="s">
        <v>66</v>
      </c>
      <c r="E5535" t="s">
        <v>4352</v>
      </c>
      <c r="F5535" s="1">
        <v>100003300</v>
      </c>
      <c r="G5535" t="s">
        <v>3815</v>
      </c>
      <c r="H5535" s="22">
        <v>41387</v>
      </c>
      <c r="I5535">
        <v>2</v>
      </c>
      <c r="J5535" s="27">
        <f t="shared" si="123"/>
        <v>173</v>
      </c>
      <c r="K5535">
        <v>454</v>
      </c>
      <c r="L5535">
        <v>0</v>
      </c>
      <c r="M5535">
        <v>453</v>
      </c>
      <c r="N5535">
        <v>1</v>
      </c>
      <c r="O5535" s="18">
        <v>41387</v>
      </c>
      <c r="P5535" s="24">
        <v>46660</v>
      </c>
      <c r="R5535" s="12">
        <v>41387</v>
      </c>
      <c r="T5535">
        <v>48</v>
      </c>
    </row>
    <row r="5536" spans="1:20" ht="18.75" x14ac:dyDescent="0.25">
      <c r="A5536">
        <v>5090601</v>
      </c>
      <c r="B5536">
        <v>1011501</v>
      </c>
      <c r="C5536">
        <v>303</v>
      </c>
      <c r="D5536" t="s">
        <v>66</v>
      </c>
      <c r="E5536" t="s">
        <v>4352</v>
      </c>
      <c r="F5536" s="1">
        <v>100003301</v>
      </c>
      <c r="G5536" t="s">
        <v>3815</v>
      </c>
      <c r="H5536" s="22">
        <v>41387</v>
      </c>
      <c r="I5536">
        <v>2</v>
      </c>
      <c r="J5536" s="27">
        <f t="shared" si="123"/>
        <v>173</v>
      </c>
      <c r="K5536">
        <v>454</v>
      </c>
      <c r="L5536">
        <v>0</v>
      </c>
      <c r="M5536">
        <v>453</v>
      </c>
      <c r="N5536">
        <v>1</v>
      </c>
      <c r="O5536" s="18">
        <v>41387</v>
      </c>
      <c r="P5536" s="24">
        <v>46660</v>
      </c>
      <c r="R5536" s="12">
        <v>41387</v>
      </c>
      <c r="T5536">
        <v>48</v>
      </c>
    </row>
    <row r="5537" spans="1:20" ht="18.75" x14ac:dyDescent="0.25">
      <c r="A5537">
        <v>5090601</v>
      </c>
      <c r="B5537">
        <v>1011501</v>
      </c>
      <c r="C5537">
        <v>303</v>
      </c>
      <c r="D5537" t="s">
        <v>66</v>
      </c>
      <c r="E5537" t="s">
        <v>4764</v>
      </c>
      <c r="F5537" s="1">
        <v>100003351</v>
      </c>
      <c r="G5537" t="s">
        <v>3815</v>
      </c>
      <c r="H5537" s="22">
        <v>42460</v>
      </c>
      <c r="I5537">
        <v>1</v>
      </c>
      <c r="J5537" s="27">
        <f t="shared" si="123"/>
        <v>137</v>
      </c>
      <c r="K5537">
        <v>110</v>
      </c>
      <c r="L5537">
        <v>0</v>
      </c>
      <c r="M5537">
        <v>109</v>
      </c>
      <c r="N5537">
        <v>1</v>
      </c>
      <c r="O5537" s="18">
        <v>42460</v>
      </c>
      <c r="P5537" s="24">
        <v>46660</v>
      </c>
      <c r="R5537" s="12">
        <v>42460</v>
      </c>
      <c r="T5537">
        <v>24</v>
      </c>
    </row>
    <row r="5538" spans="1:20" ht="18.75" x14ac:dyDescent="0.25">
      <c r="A5538">
        <v>5090601</v>
      </c>
      <c r="B5538">
        <v>1011501</v>
      </c>
      <c r="C5538">
        <v>303</v>
      </c>
      <c r="D5538" t="s">
        <v>66</v>
      </c>
      <c r="E5538" t="s">
        <v>4724</v>
      </c>
      <c r="F5538" s="1">
        <v>100003011</v>
      </c>
      <c r="G5538" t="s">
        <v>3815</v>
      </c>
      <c r="H5538" s="22">
        <v>42460</v>
      </c>
      <c r="I5538">
        <v>1</v>
      </c>
      <c r="J5538" s="27">
        <f t="shared" si="123"/>
        <v>137</v>
      </c>
      <c r="K5538">
        <v>60</v>
      </c>
      <c r="L5538">
        <v>0</v>
      </c>
      <c r="M5538">
        <v>59.75</v>
      </c>
      <c r="N5538">
        <v>0.25</v>
      </c>
      <c r="O5538" s="18">
        <v>42460</v>
      </c>
      <c r="P5538" s="24">
        <v>46660</v>
      </c>
      <c r="R5538" s="12">
        <v>42460</v>
      </c>
      <c r="T5538">
        <v>24</v>
      </c>
    </row>
    <row r="5539" spans="1:20" ht="18.75" x14ac:dyDescent="0.25">
      <c r="A5539">
        <v>5090601</v>
      </c>
      <c r="B5539">
        <v>1011501</v>
      </c>
      <c r="C5539">
        <v>303</v>
      </c>
      <c r="D5539" t="s">
        <v>66</v>
      </c>
      <c r="E5539" t="s">
        <v>4624</v>
      </c>
      <c r="F5539" s="1">
        <v>100003289</v>
      </c>
      <c r="G5539" t="s">
        <v>3815</v>
      </c>
      <c r="H5539" s="22">
        <v>42460</v>
      </c>
      <c r="I5539">
        <v>4</v>
      </c>
      <c r="J5539" s="27">
        <f t="shared" si="123"/>
        <v>137</v>
      </c>
      <c r="K5539">
        <v>108</v>
      </c>
      <c r="L5539">
        <v>0</v>
      </c>
      <c r="M5539">
        <v>107.2</v>
      </c>
      <c r="N5539">
        <v>0.8</v>
      </c>
      <c r="O5539" s="18">
        <v>42460</v>
      </c>
      <c r="P5539" s="24">
        <v>46660</v>
      </c>
      <c r="R5539" s="12">
        <v>42460</v>
      </c>
      <c r="T5539">
        <v>24</v>
      </c>
    </row>
    <row r="5540" spans="1:20" ht="18.75" x14ac:dyDescent="0.25">
      <c r="A5540">
        <v>5090601</v>
      </c>
      <c r="B5540">
        <v>1011501</v>
      </c>
      <c r="C5540">
        <v>303</v>
      </c>
      <c r="D5540" t="s">
        <v>66</v>
      </c>
      <c r="E5540" t="s">
        <v>4765</v>
      </c>
      <c r="F5540" s="1">
        <v>100003193</v>
      </c>
      <c r="G5540" t="s">
        <v>3815</v>
      </c>
      <c r="H5540" s="22">
        <v>42124</v>
      </c>
      <c r="I5540">
        <v>1</v>
      </c>
      <c r="J5540" s="27">
        <f t="shared" si="123"/>
        <v>149</v>
      </c>
      <c r="K5540">
        <v>760</v>
      </c>
      <c r="L5540">
        <v>0</v>
      </c>
      <c r="M5540">
        <v>759</v>
      </c>
      <c r="N5540">
        <v>1</v>
      </c>
      <c r="O5540" s="18">
        <v>42124</v>
      </c>
      <c r="P5540" s="24">
        <v>46660</v>
      </c>
      <c r="R5540" s="12">
        <v>42124</v>
      </c>
      <c r="T5540">
        <v>48</v>
      </c>
    </row>
    <row r="5541" spans="1:20" ht="18.75" x14ac:dyDescent="0.25">
      <c r="A5541">
        <v>5090601</v>
      </c>
      <c r="B5541">
        <v>1011501</v>
      </c>
      <c r="C5541">
        <v>303</v>
      </c>
      <c r="D5541" t="s">
        <v>66</v>
      </c>
      <c r="E5541" t="s">
        <v>4766</v>
      </c>
      <c r="F5541" s="1">
        <v>100003283</v>
      </c>
      <c r="G5541" t="s">
        <v>3815</v>
      </c>
      <c r="H5541" s="22">
        <v>41547</v>
      </c>
      <c r="I5541">
        <v>1</v>
      </c>
      <c r="J5541" s="27">
        <f t="shared" si="123"/>
        <v>168</v>
      </c>
      <c r="K5541">
        <v>50</v>
      </c>
      <c r="L5541">
        <v>0</v>
      </c>
      <c r="M5541">
        <v>49</v>
      </c>
      <c r="N5541">
        <v>1</v>
      </c>
      <c r="O5541" s="18">
        <v>41547</v>
      </c>
      <c r="P5541" s="24">
        <v>46660</v>
      </c>
      <c r="R5541" s="12">
        <v>41547</v>
      </c>
      <c r="T5541">
        <v>1</v>
      </c>
    </row>
    <row r="5542" spans="1:20" ht="18.75" x14ac:dyDescent="0.25">
      <c r="A5542">
        <v>5090601</v>
      </c>
      <c r="B5542">
        <v>1011501</v>
      </c>
      <c r="C5542">
        <v>303</v>
      </c>
      <c r="D5542" t="s">
        <v>66</v>
      </c>
      <c r="E5542" t="s">
        <v>4684</v>
      </c>
      <c r="F5542" s="1">
        <v>100003336</v>
      </c>
      <c r="G5542" t="s">
        <v>3815</v>
      </c>
      <c r="H5542" s="22">
        <v>38717</v>
      </c>
      <c r="I5542">
        <v>1</v>
      </c>
      <c r="J5542" s="27">
        <f t="shared" si="123"/>
        <v>260</v>
      </c>
      <c r="K5542">
        <v>339</v>
      </c>
      <c r="L5542">
        <v>0</v>
      </c>
      <c r="M5542">
        <v>338</v>
      </c>
      <c r="N5542">
        <v>1</v>
      </c>
      <c r="O5542" s="18">
        <v>38717</v>
      </c>
      <c r="P5542" s="24">
        <v>46660</v>
      </c>
      <c r="R5542" s="12">
        <v>38717</v>
      </c>
      <c r="T5542">
        <v>24</v>
      </c>
    </row>
    <row r="5543" spans="1:20" ht="18.75" x14ac:dyDescent="0.25">
      <c r="A5543">
        <v>5090601</v>
      </c>
      <c r="B5543">
        <v>1011501</v>
      </c>
      <c r="C5543">
        <v>303</v>
      </c>
      <c r="D5543" t="s">
        <v>66</v>
      </c>
      <c r="E5543" t="s">
        <v>4767</v>
      </c>
      <c r="F5543" s="1">
        <v>100003337</v>
      </c>
      <c r="G5543" t="s">
        <v>3815</v>
      </c>
      <c r="H5543" s="22">
        <v>38717</v>
      </c>
      <c r="I5543">
        <v>1</v>
      </c>
      <c r="J5543" s="27">
        <f t="shared" si="123"/>
        <v>260</v>
      </c>
      <c r="K5543">
        <v>1139</v>
      </c>
      <c r="L5543">
        <v>0</v>
      </c>
      <c r="M5543">
        <v>1138</v>
      </c>
      <c r="N5543">
        <v>1</v>
      </c>
      <c r="O5543" s="18">
        <v>38717</v>
      </c>
      <c r="P5543" s="24">
        <v>46660</v>
      </c>
      <c r="R5543" s="12">
        <v>38717</v>
      </c>
      <c r="T5543">
        <v>24</v>
      </c>
    </row>
    <row r="5544" spans="1:20" ht="18.75" x14ac:dyDescent="0.25">
      <c r="A5544">
        <v>5090601</v>
      </c>
      <c r="B5544">
        <v>1011501</v>
      </c>
      <c r="C5544">
        <v>303</v>
      </c>
      <c r="D5544" t="s">
        <v>66</v>
      </c>
      <c r="E5544" t="s">
        <v>4767</v>
      </c>
      <c r="F5544" s="1">
        <v>100003339</v>
      </c>
      <c r="G5544" t="s">
        <v>3815</v>
      </c>
      <c r="H5544" s="22">
        <v>38717</v>
      </c>
      <c r="I5544">
        <v>1</v>
      </c>
      <c r="J5544" s="27">
        <f t="shared" si="123"/>
        <v>260</v>
      </c>
      <c r="K5544">
        <v>1139</v>
      </c>
      <c r="L5544">
        <v>0</v>
      </c>
      <c r="M5544">
        <v>1138</v>
      </c>
      <c r="N5544">
        <v>1</v>
      </c>
      <c r="O5544" s="18">
        <v>38717</v>
      </c>
      <c r="P5544" s="24">
        <v>46660</v>
      </c>
      <c r="R5544" s="12">
        <v>38717</v>
      </c>
      <c r="T5544">
        <v>24</v>
      </c>
    </row>
    <row r="5545" spans="1:20" ht="18.75" x14ac:dyDescent="0.25">
      <c r="A5545">
        <v>5090601</v>
      </c>
      <c r="B5545">
        <v>1011501</v>
      </c>
      <c r="C5545">
        <v>303</v>
      </c>
      <c r="D5545" t="s">
        <v>66</v>
      </c>
      <c r="E5545" t="s">
        <v>4364</v>
      </c>
      <c r="F5545" s="1">
        <v>100003372</v>
      </c>
      <c r="G5545" t="s">
        <v>3815</v>
      </c>
      <c r="H5545" s="22">
        <v>39291</v>
      </c>
      <c r="I5545">
        <v>1</v>
      </c>
      <c r="J5545" s="27">
        <f t="shared" si="123"/>
        <v>242</v>
      </c>
      <c r="K5545">
        <v>53</v>
      </c>
      <c r="L5545">
        <v>0</v>
      </c>
      <c r="M5545">
        <v>52</v>
      </c>
      <c r="N5545">
        <v>1</v>
      </c>
      <c r="O5545" s="18">
        <v>39291</v>
      </c>
      <c r="P5545" s="24">
        <v>46660</v>
      </c>
      <c r="R5545" s="12">
        <v>39291</v>
      </c>
      <c r="T5545">
        <v>1</v>
      </c>
    </row>
    <row r="5546" spans="1:20" ht="18.75" x14ac:dyDescent="0.25">
      <c r="A5546">
        <v>5090601</v>
      </c>
      <c r="B5546">
        <v>1011501</v>
      </c>
      <c r="C5546">
        <v>303</v>
      </c>
      <c r="D5546" t="s">
        <v>66</v>
      </c>
      <c r="E5546" t="s">
        <v>4366</v>
      </c>
      <c r="F5546" s="1">
        <v>100003360</v>
      </c>
      <c r="G5546" t="s">
        <v>3815</v>
      </c>
      <c r="H5546" s="22">
        <v>39629</v>
      </c>
      <c r="I5546">
        <v>1</v>
      </c>
      <c r="J5546" s="27">
        <f t="shared" si="123"/>
        <v>231</v>
      </c>
      <c r="K5546">
        <v>28</v>
      </c>
      <c r="L5546">
        <v>0</v>
      </c>
      <c r="M5546">
        <v>27</v>
      </c>
      <c r="N5546">
        <v>1</v>
      </c>
      <c r="O5546" s="18">
        <v>39629</v>
      </c>
      <c r="P5546" s="24">
        <v>46660</v>
      </c>
      <c r="R5546" s="12">
        <v>39629</v>
      </c>
      <c r="T5546">
        <v>24</v>
      </c>
    </row>
    <row r="5547" spans="1:20" ht="18.75" x14ac:dyDescent="0.25">
      <c r="A5547">
        <v>5090601</v>
      </c>
      <c r="B5547">
        <v>1011501</v>
      </c>
      <c r="C5547">
        <v>303</v>
      </c>
      <c r="D5547" t="s">
        <v>66</v>
      </c>
      <c r="E5547" t="s">
        <v>4371</v>
      </c>
      <c r="F5547" s="1">
        <v>100003345</v>
      </c>
      <c r="G5547" t="s">
        <v>3815</v>
      </c>
      <c r="H5547" s="22">
        <v>40661</v>
      </c>
      <c r="I5547">
        <v>2</v>
      </c>
      <c r="J5547" s="27">
        <f t="shared" si="123"/>
        <v>197</v>
      </c>
      <c r="K5547">
        <v>80</v>
      </c>
      <c r="L5547">
        <v>0</v>
      </c>
      <c r="M5547">
        <v>79.5</v>
      </c>
      <c r="N5547">
        <v>0.5</v>
      </c>
      <c r="O5547" s="18">
        <v>40661</v>
      </c>
      <c r="P5547" s="24">
        <v>46660</v>
      </c>
      <c r="R5547" s="12">
        <v>40661</v>
      </c>
      <c r="T5547">
        <v>24</v>
      </c>
    </row>
    <row r="5548" spans="1:20" ht="18.75" x14ac:dyDescent="0.25">
      <c r="A5548">
        <v>5090601</v>
      </c>
      <c r="B5548">
        <v>1011501</v>
      </c>
      <c r="C5548">
        <v>303</v>
      </c>
      <c r="D5548" t="s">
        <v>66</v>
      </c>
      <c r="E5548" t="s">
        <v>4371</v>
      </c>
      <c r="F5548" s="1">
        <v>100003357</v>
      </c>
      <c r="G5548" t="s">
        <v>3815</v>
      </c>
      <c r="H5548" s="22">
        <v>40661</v>
      </c>
      <c r="I5548">
        <v>2</v>
      </c>
      <c r="J5548" s="27">
        <f t="shared" si="123"/>
        <v>197</v>
      </c>
      <c r="K5548">
        <v>80</v>
      </c>
      <c r="L5548">
        <v>0</v>
      </c>
      <c r="M5548">
        <v>79</v>
      </c>
      <c r="N5548">
        <v>1</v>
      </c>
      <c r="O5548" s="18">
        <v>40661</v>
      </c>
      <c r="P5548" s="24">
        <v>46660</v>
      </c>
      <c r="R5548" s="12">
        <v>40661</v>
      </c>
      <c r="T5548">
        <v>24</v>
      </c>
    </row>
    <row r="5549" spans="1:20" ht="18.75" x14ac:dyDescent="0.25">
      <c r="A5549">
        <v>5090601</v>
      </c>
      <c r="B5549">
        <v>1011501</v>
      </c>
      <c r="C5549">
        <v>303</v>
      </c>
      <c r="D5549" t="s">
        <v>66</v>
      </c>
      <c r="E5549" t="s">
        <v>4372</v>
      </c>
      <c r="F5549" s="1">
        <v>100003304</v>
      </c>
      <c r="G5549" t="s">
        <v>3815</v>
      </c>
      <c r="H5549" s="22">
        <v>39933</v>
      </c>
      <c r="I5549">
        <v>1</v>
      </c>
      <c r="J5549" s="27">
        <f t="shared" si="123"/>
        <v>221</v>
      </c>
      <c r="K5549">
        <v>297</v>
      </c>
      <c r="L5549">
        <v>0</v>
      </c>
      <c r="M5549">
        <v>296</v>
      </c>
      <c r="N5549">
        <v>1</v>
      </c>
      <c r="O5549" s="18">
        <v>39933</v>
      </c>
      <c r="P5549" s="24">
        <v>46660</v>
      </c>
      <c r="R5549" s="12">
        <v>39933</v>
      </c>
      <c r="T5549">
        <v>24</v>
      </c>
    </row>
    <row r="5550" spans="1:20" ht="18.75" x14ac:dyDescent="0.25">
      <c r="A5550">
        <v>5090601</v>
      </c>
      <c r="B5550">
        <v>1011501</v>
      </c>
      <c r="C5550">
        <v>303</v>
      </c>
      <c r="D5550" t="s">
        <v>66</v>
      </c>
      <c r="E5550" t="s">
        <v>4372</v>
      </c>
      <c r="F5550" s="1">
        <v>100003324</v>
      </c>
      <c r="G5550" t="s">
        <v>3815</v>
      </c>
      <c r="H5550" s="22">
        <v>39933</v>
      </c>
      <c r="I5550">
        <v>3</v>
      </c>
      <c r="J5550" s="27">
        <f t="shared" si="123"/>
        <v>221</v>
      </c>
      <c r="K5550">
        <v>891</v>
      </c>
      <c r="L5550">
        <v>0</v>
      </c>
      <c r="M5550">
        <v>890</v>
      </c>
      <c r="N5550">
        <v>1</v>
      </c>
      <c r="O5550" s="18">
        <v>39933</v>
      </c>
      <c r="P5550" s="24">
        <v>46660</v>
      </c>
      <c r="R5550" s="12">
        <v>39933</v>
      </c>
      <c r="T5550">
        <v>24</v>
      </c>
    </row>
    <row r="5551" spans="1:20" ht="18.75" x14ac:dyDescent="0.25">
      <c r="A5551">
        <v>5090601</v>
      </c>
      <c r="B5551">
        <v>1011501</v>
      </c>
      <c r="C5551">
        <v>303</v>
      </c>
      <c r="D5551" t="s">
        <v>66</v>
      </c>
      <c r="E5551" t="s">
        <v>4376</v>
      </c>
      <c r="F5551" s="1">
        <v>100003305</v>
      </c>
      <c r="G5551" t="s">
        <v>3815</v>
      </c>
      <c r="H5551" s="22">
        <v>40289</v>
      </c>
      <c r="I5551">
        <v>1</v>
      </c>
      <c r="J5551" s="27">
        <f t="shared" si="123"/>
        <v>209</v>
      </c>
      <c r="K5551">
        <v>309</v>
      </c>
      <c r="L5551">
        <v>0</v>
      </c>
      <c r="M5551">
        <v>308</v>
      </c>
      <c r="N5551">
        <v>1</v>
      </c>
      <c r="O5551" s="18">
        <v>40289</v>
      </c>
      <c r="P5551" s="24">
        <v>46660</v>
      </c>
      <c r="R5551" s="12">
        <v>40289</v>
      </c>
      <c r="T5551">
        <v>24</v>
      </c>
    </row>
    <row r="5552" spans="1:20" ht="18.75" x14ac:dyDescent="0.25">
      <c r="A5552">
        <v>5090601</v>
      </c>
      <c r="B5552">
        <v>1011501</v>
      </c>
      <c r="C5552">
        <v>303</v>
      </c>
      <c r="D5552" t="s">
        <v>66</v>
      </c>
      <c r="E5552" t="s">
        <v>4376</v>
      </c>
      <c r="F5552" s="1">
        <v>100003307</v>
      </c>
      <c r="G5552" t="s">
        <v>3815</v>
      </c>
      <c r="H5552" s="22">
        <v>40289</v>
      </c>
      <c r="I5552">
        <v>1</v>
      </c>
      <c r="J5552" s="27">
        <f t="shared" si="123"/>
        <v>209</v>
      </c>
      <c r="K5552">
        <v>309</v>
      </c>
      <c r="L5552">
        <v>0</v>
      </c>
      <c r="M5552">
        <v>308</v>
      </c>
      <c r="N5552">
        <v>1</v>
      </c>
      <c r="O5552" s="18">
        <v>40289</v>
      </c>
      <c r="P5552" s="24">
        <v>46660</v>
      </c>
      <c r="R5552" s="12">
        <v>40289</v>
      </c>
      <c r="T5552">
        <v>24</v>
      </c>
    </row>
    <row r="5553" spans="1:20" ht="18.75" x14ac:dyDescent="0.25">
      <c r="A5553">
        <v>5090601</v>
      </c>
      <c r="B5553">
        <v>1011501</v>
      </c>
      <c r="C5553">
        <v>303</v>
      </c>
      <c r="D5553" t="s">
        <v>66</v>
      </c>
      <c r="E5553" t="s">
        <v>4376</v>
      </c>
      <c r="F5553" s="1">
        <v>100003309</v>
      </c>
      <c r="G5553" t="s">
        <v>3815</v>
      </c>
      <c r="H5553" s="22">
        <v>40289</v>
      </c>
      <c r="I5553">
        <v>1</v>
      </c>
      <c r="J5553" s="27">
        <f t="shared" si="123"/>
        <v>209</v>
      </c>
      <c r="K5553">
        <v>309</v>
      </c>
      <c r="L5553">
        <v>0</v>
      </c>
      <c r="M5553">
        <v>308</v>
      </c>
      <c r="N5553">
        <v>1</v>
      </c>
      <c r="O5553" s="18">
        <v>40289</v>
      </c>
      <c r="P5553" s="24">
        <v>46660</v>
      </c>
      <c r="R5553" s="12">
        <v>40289</v>
      </c>
      <c r="T5553">
        <v>24</v>
      </c>
    </row>
    <row r="5554" spans="1:20" ht="18.75" x14ac:dyDescent="0.25">
      <c r="A5554">
        <v>5090601</v>
      </c>
      <c r="B5554">
        <v>1011501</v>
      </c>
      <c r="C5554">
        <v>303</v>
      </c>
      <c r="D5554" t="s">
        <v>66</v>
      </c>
      <c r="E5554" t="s">
        <v>4768</v>
      </c>
      <c r="F5554" s="1">
        <v>100006498</v>
      </c>
      <c r="G5554" t="s">
        <v>3815</v>
      </c>
      <c r="H5554" s="22">
        <v>43677</v>
      </c>
      <c r="I5554">
        <v>1</v>
      </c>
      <c r="J5554" s="27">
        <f t="shared" si="123"/>
        <v>97</v>
      </c>
      <c r="K5554">
        <v>50</v>
      </c>
      <c r="L5554">
        <v>1.3740000000000001</v>
      </c>
      <c r="M5554">
        <v>50</v>
      </c>
      <c r="N5554">
        <v>0</v>
      </c>
      <c r="O5554" s="18">
        <v>43677</v>
      </c>
      <c r="P5554" s="24">
        <v>46660</v>
      </c>
      <c r="R5554" s="12">
        <v>43677</v>
      </c>
      <c r="T5554">
        <v>36</v>
      </c>
    </row>
    <row r="5555" spans="1:20" ht="18.75" x14ac:dyDescent="0.25">
      <c r="A5555">
        <v>5090601</v>
      </c>
      <c r="B5555">
        <v>1011501</v>
      </c>
      <c r="C5555">
        <v>303</v>
      </c>
      <c r="D5555" t="s">
        <v>66</v>
      </c>
      <c r="E5555" t="s">
        <v>4378</v>
      </c>
      <c r="F5555" s="1">
        <v>100003313</v>
      </c>
      <c r="G5555" t="s">
        <v>3815</v>
      </c>
      <c r="H5555" s="22">
        <v>41882</v>
      </c>
      <c r="I5555">
        <v>3</v>
      </c>
      <c r="J5555" s="27">
        <f t="shared" si="123"/>
        <v>156</v>
      </c>
      <c r="K5555">
        <v>105</v>
      </c>
      <c r="L5555">
        <v>0</v>
      </c>
      <c r="M5555">
        <v>104</v>
      </c>
      <c r="N5555">
        <v>1</v>
      </c>
      <c r="O5555" s="18">
        <v>41882</v>
      </c>
      <c r="P5555" s="24">
        <v>46660</v>
      </c>
      <c r="R5555" s="12">
        <v>41882</v>
      </c>
      <c r="T5555">
        <v>24</v>
      </c>
    </row>
    <row r="5556" spans="1:20" ht="18.75" x14ac:dyDescent="0.25">
      <c r="A5556">
        <v>5090601</v>
      </c>
      <c r="B5556">
        <v>1011501</v>
      </c>
      <c r="C5556">
        <v>303</v>
      </c>
      <c r="D5556" t="s">
        <v>66</v>
      </c>
      <c r="E5556" t="s">
        <v>4378</v>
      </c>
      <c r="F5556" s="1">
        <v>100003317</v>
      </c>
      <c r="G5556" t="s">
        <v>3815</v>
      </c>
      <c r="H5556" s="22">
        <v>41882</v>
      </c>
      <c r="I5556">
        <v>1</v>
      </c>
      <c r="J5556" s="27">
        <f t="shared" si="123"/>
        <v>156</v>
      </c>
      <c r="K5556">
        <v>35</v>
      </c>
      <c r="L5556">
        <v>0</v>
      </c>
      <c r="M5556">
        <v>34</v>
      </c>
      <c r="N5556">
        <v>1</v>
      </c>
      <c r="O5556" s="18">
        <v>41882</v>
      </c>
      <c r="P5556" s="24">
        <v>46660</v>
      </c>
      <c r="R5556" s="12">
        <v>41882</v>
      </c>
      <c r="T5556">
        <v>24</v>
      </c>
    </row>
    <row r="5557" spans="1:20" ht="18.75" x14ac:dyDescent="0.25">
      <c r="A5557">
        <v>5090601</v>
      </c>
      <c r="B5557">
        <v>1011501</v>
      </c>
      <c r="C5557">
        <v>303</v>
      </c>
      <c r="D5557" t="s">
        <v>66</v>
      </c>
      <c r="E5557" t="s">
        <v>4769</v>
      </c>
      <c r="F5557" s="1">
        <v>100003352</v>
      </c>
      <c r="G5557" t="s">
        <v>3815</v>
      </c>
      <c r="H5557" s="22">
        <v>42794</v>
      </c>
      <c r="I5557">
        <v>2</v>
      </c>
      <c r="J5557" s="27">
        <f t="shared" si="123"/>
        <v>127</v>
      </c>
      <c r="K5557">
        <v>60</v>
      </c>
      <c r="L5557">
        <v>0</v>
      </c>
      <c r="M5557">
        <v>59</v>
      </c>
      <c r="N5557">
        <v>1</v>
      </c>
      <c r="O5557" s="18">
        <v>42794</v>
      </c>
      <c r="P5557" s="24">
        <v>46660</v>
      </c>
      <c r="R5557" s="12">
        <v>42794</v>
      </c>
      <c r="T5557">
        <v>1</v>
      </c>
    </row>
    <row r="5558" spans="1:20" ht="18.75" x14ac:dyDescent="0.25">
      <c r="A5558">
        <v>5090601</v>
      </c>
      <c r="B5558">
        <v>1011501</v>
      </c>
      <c r="C5558">
        <v>303</v>
      </c>
      <c r="D5558" t="s">
        <v>66</v>
      </c>
      <c r="E5558" t="s">
        <v>4379</v>
      </c>
      <c r="F5558" s="1">
        <v>100003367</v>
      </c>
      <c r="G5558" t="s">
        <v>3815</v>
      </c>
      <c r="H5558" s="22">
        <v>42521</v>
      </c>
      <c r="I5558">
        <v>3</v>
      </c>
      <c r="J5558" s="27">
        <f t="shared" si="123"/>
        <v>135</v>
      </c>
      <c r="K5558">
        <v>96</v>
      </c>
      <c r="L5558">
        <v>0</v>
      </c>
      <c r="M5558">
        <v>95</v>
      </c>
      <c r="N5558">
        <v>1</v>
      </c>
      <c r="O5558" s="18">
        <v>42521</v>
      </c>
      <c r="P5558" s="24">
        <v>46660</v>
      </c>
      <c r="R5558" s="12">
        <v>42521</v>
      </c>
      <c r="T5558">
        <v>24</v>
      </c>
    </row>
    <row r="5559" spans="1:20" ht="18.75" x14ac:dyDescent="0.25">
      <c r="A5559">
        <v>5090601</v>
      </c>
      <c r="B5559">
        <v>1011501</v>
      </c>
      <c r="C5559">
        <v>303</v>
      </c>
      <c r="D5559" t="s">
        <v>66</v>
      </c>
      <c r="E5559" t="s">
        <v>4686</v>
      </c>
      <c r="F5559" s="1">
        <v>100003286</v>
      </c>
      <c r="G5559" t="s">
        <v>3815</v>
      </c>
      <c r="H5559" s="22">
        <v>42169</v>
      </c>
      <c r="I5559">
        <v>1</v>
      </c>
      <c r="J5559" s="27">
        <f t="shared" si="123"/>
        <v>147</v>
      </c>
      <c r="K5559">
        <v>74</v>
      </c>
      <c r="L5559">
        <v>0</v>
      </c>
      <c r="M5559">
        <v>73</v>
      </c>
      <c r="N5559">
        <v>1</v>
      </c>
      <c r="O5559" s="18">
        <v>42169</v>
      </c>
      <c r="P5559" s="24">
        <v>46660</v>
      </c>
      <c r="R5559" s="12">
        <v>42169</v>
      </c>
      <c r="T5559">
        <v>24</v>
      </c>
    </row>
    <row r="5560" spans="1:20" ht="18.75" x14ac:dyDescent="0.25">
      <c r="A5560">
        <v>5090601</v>
      </c>
      <c r="B5560">
        <v>1011501</v>
      </c>
      <c r="C5560">
        <v>303</v>
      </c>
      <c r="D5560" t="s">
        <v>66</v>
      </c>
      <c r="E5560" t="s">
        <v>4386</v>
      </c>
      <c r="F5560" s="1">
        <v>100003287</v>
      </c>
      <c r="G5560" t="s">
        <v>3815</v>
      </c>
      <c r="H5560" s="22">
        <v>42169</v>
      </c>
      <c r="I5560">
        <v>1</v>
      </c>
      <c r="J5560" s="27">
        <f t="shared" si="123"/>
        <v>147</v>
      </c>
      <c r="K5560">
        <v>30</v>
      </c>
      <c r="L5560">
        <v>0</v>
      </c>
      <c r="M5560">
        <v>29</v>
      </c>
      <c r="N5560">
        <v>1</v>
      </c>
      <c r="O5560" s="18">
        <v>42169</v>
      </c>
      <c r="P5560" s="24">
        <v>46660</v>
      </c>
      <c r="R5560" s="12">
        <v>42169</v>
      </c>
      <c r="T5560">
        <v>24</v>
      </c>
    </row>
    <row r="5561" spans="1:20" ht="18.75" x14ac:dyDescent="0.25">
      <c r="A5561">
        <v>5090601</v>
      </c>
      <c r="B5561">
        <v>1011501</v>
      </c>
      <c r="C5561">
        <v>303</v>
      </c>
      <c r="D5561" t="s">
        <v>66</v>
      </c>
      <c r="E5561" t="s">
        <v>4388</v>
      </c>
      <c r="F5561" s="1">
        <v>100003308</v>
      </c>
      <c r="G5561" t="s">
        <v>3815</v>
      </c>
      <c r="H5561" s="22">
        <v>40661</v>
      </c>
      <c r="I5561">
        <v>4</v>
      </c>
      <c r="J5561" s="27">
        <f t="shared" si="123"/>
        <v>197</v>
      </c>
      <c r="K5561">
        <v>940</v>
      </c>
      <c r="L5561">
        <v>0</v>
      </c>
      <c r="M5561">
        <v>939</v>
      </c>
      <c r="N5561">
        <v>1</v>
      </c>
      <c r="O5561" s="18">
        <v>40661</v>
      </c>
      <c r="P5561" s="24">
        <v>46660</v>
      </c>
      <c r="R5561" s="12">
        <v>40661</v>
      </c>
      <c r="T5561">
        <v>24</v>
      </c>
    </row>
    <row r="5562" spans="1:20" ht="18.75" x14ac:dyDescent="0.25">
      <c r="A5562">
        <v>5090601</v>
      </c>
      <c r="B5562">
        <v>1011501</v>
      </c>
      <c r="C5562">
        <v>303</v>
      </c>
      <c r="D5562" t="s">
        <v>66</v>
      </c>
      <c r="E5562" t="s">
        <v>4394</v>
      </c>
      <c r="F5562" s="1">
        <v>100003299</v>
      </c>
      <c r="G5562" t="s">
        <v>3815</v>
      </c>
      <c r="H5562" s="22">
        <v>40543</v>
      </c>
      <c r="I5562">
        <v>1</v>
      </c>
      <c r="J5562" s="27">
        <f t="shared" si="123"/>
        <v>200</v>
      </c>
      <c r="K5562">
        <v>278</v>
      </c>
      <c r="L5562">
        <v>0</v>
      </c>
      <c r="M5562">
        <v>277</v>
      </c>
      <c r="N5562">
        <v>1</v>
      </c>
      <c r="O5562" s="18">
        <v>40543</v>
      </c>
      <c r="P5562" s="24">
        <v>46660</v>
      </c>
      <c r="R5562" s="12">
        <v>40543</v>
      </c>
      <c r="T5562">
        <v>24</v>
      </c>
    </row>
    <row r="5563" spans="1:20" ht="18.75" x14ac:dyDescent="0.25">
      <c r="A5563">
        <v>5090601</v>
      </c>
      <c r="B5563">
        <v>1011501</v>
      </c>
      <c r="C5563">
        <v>303</v>
      </c>
      <c r="D5563" t="s">
        <v>66</v>
      </c>
      <c r="E5563" t="s">
        <v>4394</v>
      </c>
      <c r="F5563" s="1">
        <v>100003318</v>
      </c>
      <c r="G5563" t="s">
        <v>3815</v>
      </c>
      <c r="H5563" s="22">
        <v>40543</v>
      </c>
      <c r="I5563">
        <v>1</v>
      </c>
      <c r="J5563" s="27">
        <f t="shared" si="123"/>
        <v>200</v>
      </c>
      <c r="K5563">
        <v>278</v>
      </c>
      <c r="L5563">
        <v>0</v>
      </c>
      <c r="M5563">
        <v>277</v>
      </c>
      <c r="N5563">
        <v>1</v>
      </c>
      <c r="O5563" s="18">
        <v>40543</v>
      </c>
      <c r="P5563" s="24">
        <v>46660</v>
      </c>
      <c r="R5563" s="12">
        <v>40543</v>
      </c>
      <c r="T5563">
        <v>24</v>
      </c>
    </row>
    <row r="5564" spans="1:20" ht="18.75" x14ac:dyDescent="0.25">
      <c r="A5564">
        <v>5090601</v>
      </c>
      <c r="B5564">
        <v>1011501</v>
      </c>
      <c r="C5564">
        <v>303</v>
      </c>
      <c r="D5564" t="s">
        <v>66</v>
      </c>
      <c r="E5564" t="s">
        <v>4394</v>
      </c>
      <c r="F5564" s="1">
        <v>100003328</v>
      </c>
      <c r="G5564" t="s">
        <v>3815</v>
      </c>
      <c r="H5564" s="22">
        <v>40543</v>
      </c>
      <c r="I5564">
        <v>1</v>
      </c>
      <c r="J5564" s="27">
        <f t="shared" si="123"/>
        <v>200</v>
      </c>
      <c r="K5564">
        <v>278</v>
      </c>
      <c r="L5564">
        <v>0</v>
      </c>
      <c r="M5564">
        <v>277</v>
      </c>
      <c r="N5564">
        <v>1</v>
      </c>
      <c r="O5564" s="18">
        <v>40543</v>
      </c>
      <c r="P5564" s="24">
        <v>46660</v>
      </c>
      <c r="R5564" s="12">
        <v>40543</v>
      </c>
      <c r="T5564">
        <v>24</v>
      </c>
    </row>
    <row r="5565" spans="1:20" ht="18.75" x14ac:dyDescent="0.25">
      <c r="A5565">
        <v>5090601</v>
      </c>
      <c r="B5565">
        <v>1011501</v>
      </c>
      <c r="C5565">
        <v>303</v>
      </c>
      <c r="D5565" t="s">
        <v>66</v>
      </c>
      <c r="E5565" t="s">
        <v>4770</v>
      </c>
      <c r="F5565" s="1">
        <v>100006899</v>
      </c>
      <c r="G5565" t="s">
        <v>3815</v>
      </c>
      <c r="H5565" s="22">
        <v>44248</v>
      </c>
      <c r="I5565">
        <v>1</v>
      </c>
      <c r="J5565" s="27">
        <f t="shared" si="123"/>
        <v>79</v>
      </c>
      <c r="K5565">
        <v>90</v>
      </c>
      <c r="L5565">
        <v>2.548</v>
      </c>
      <c r="M5565">
        <v>43.232999999999997</v>
      </c>
      <c r="N5565">
        <v>46.767000000000003</v>
      </c>
      <c r="O5565" s="18">
        <v>44248</v>
      </c>
      <c r="P5565" s="24">
        <v>46660</v>
      </c>
      <c r="R5565" s="12">
        <v>44248</v>
      </c>
      <c r="T5565">
        <v>36</v>
      </c>
    </row>
    <row r="5566" spans="1:20" ht="18.75" x14ac:dyDescent="0.25">
      <c r="A5566">
        <v>5090601</v>
      </c>
      <c r="B5566">
        <v>1011501</v>
      </c>
      <c r="C5566">
        <v>303</v>
      </c>
      <c r="D5566" t="s">
        <v>66</v>
      </c>
      <c r="E5566" t="s">
        <v>4771</v>
      </c>
      <c r="F5566" s="1">
        <v>100007043</v>
      </c>
      <c r="G5566" t="s">
        <v>3815</v>
      </c>
      <c r="H5566" s="22">
        <v>44439</v>
      </c>
      <c r="I5566">
        <v>1</v>
      </c>
      <c r="J5566" s="27">
        <f t="shared" si="123"/>
        <v>72</v>
      </c>
      <c r="K5566">
        <v>89</v>
      </c>
      <c r="L5566">
        <v>2.52</v>
      </c>
      <c r="M5566">
        <v>27.228999999999999</v>
      </c>
      <c r="N5566">
        <v>61.771000000000001</v>
      </c>
      <c r="O5566" s="18">
        <v>44439</v>
      </c>
      <c r="P5566" s="24">
        <v>46660</v>
      </c>
      <c r="R5566" s="12">
        <v>44439</v>
      </c>
      <c r="T5566">
        <v>36</v>
      </c>
    </row>
    <row r="5567" spans="1:20" ht="18.75" x14ac:dyDescent="0.25">
      <c r="A5567">
        <v>5090601</v>
      </c>
      <c r="B5567">
        <v>1011501</v>
      </c>
      <c r="C5567">
        <v>303</v>
      </c>
      <c r="D5567" t="s">
        <v>66</v>
      </c>
      <c r="E5567" t="s">
        <v>4772</v>
      </c>
      <c r="F5567" s="1">
        <v>100006412</v>
      </c>
      <c r="G5567" t="s">
        <v>3815</v>
      </c>
      <c r="H5567" s="22">
        <v>43585</v>
      </c>
      <c r="I5567">
        <v>1</v>
      </c>
      <c r="J5567" s="27">
        <f t="shared" si="123"/>
        <v>101</v>
      </c>
      <c r="K5567">
        <v>95</v>
      </c>
      <c r="L5567">
        <v>0</v>
      </c>
      <c r="M5567">
        <v>95</v>
      </c>
      <c r="N5567">
        <v>0</v>
      </c>
      <c r="O5567" s="18">
        <v>43585</v>
      </c>
      <c r="P5567" s="24">
        <v>46660</v>
      </c>
      <c r="R5567" s="12">
        <v>43585</v>
      </c>
      <c r="T5567">
        <v>36</v>
      </c>
    </row>
    <row r="5568" spans="1:20" ht="18.75" x14ac:dyDescent="0.25">
      <c r="A5568">
        <v>5090601</v>
      </c>
      <c r="B5568">
        <v>1011501</v>
      </c>
      <c r="C5568">
        <v>303</v>
      </c>
      <c r="D5568" t="s">
        <v>66</v>
      </c>
      <c r="E5568" t="s">
        <v>4400</v>
      </c>
      <c r="F5568" s="1">
        <v>100003302</v>
      </c>
      <c r="G5568" t="s">
        <v>3815</v>
      </c>
      <c r="H5568" s="22">
        <v>41639</v>
      </c>
      <c r="I5568">
        <v>1</v>
      </c>
      <c r="J5568" s="27">
        <f t="shared" si="123"/>
        <v>164</v>
      </c>
      <c r="K5568">
        <v>227</v>
      </c>
      <c r="L5568">
        <v>0</v>
      </c>
      <c r="M5568">
        <v>226</v>
      </c>
      <c r="N5568">
        <v>1</v>
      </c>
      <c r="O5568" s="18">
        <v>41639</v>
      </c>
      <c r="P5568" s="24">
        <v>46660</v>
      </c>
      <c r="R5568" s="12">
        <v>41639</v>
      </c>
      <c r="T5568">
        <v>24</v>
      </c>
    </row>
    <row r="5569" spans="1:20" ht="18.75" x14ac:dyDescent="0.25">
      <c r="A5569">
        <v>5090601</v>
      </c>
      <c r="B5569">
        <v>1011501</v>
      </c>
      <c r="C5569">
        <v>303</v>
      </c>
      <c r="D5569" t="s">
        <v>66</v>
      </c>
      <c r="E5569" t="s">
        <v>4404</v>
      </c>
      <c r="F5569" s="1">
        <v>100003271</v>
      </c>
      <c r="G5569" t="s">
        <v>3815</v>
      </c>
      <c r="H5569" s="22">
        <v>39933</v>
      </c>
      <c r="I5569">
        <v>2</v>
      </c>
      <c r="J5569" s="27">
        <f t="shared" si="123"/>
        <v>221</v>
      </c>
      <c r="K5569">
        <v>64</v>
      </c>
      <c r="L5569">
        <v>0</v>
      </c>
      <c r="M5569">
        <v>63</v>
      </c>
      <c r="N5569">
        <v>1</v>
      </c>
      <c r="O5569" s="18">
        <v>39933</v>
      </c>
      <c r="P5569" s="24">
        <v>46660</v>
      </c>
      <c r="R5569" s="12">
        <v>39933</v>
      </c>
      <c r="T5569">
        <v>1</v>
      </c>
    </row>
    <row r="5570" spans="1:20" ht="18.75" x14ac:dyDescent="0.25">
      <c r="A5570">
        <v>5090601</v>
      </c>
      <c r="B5570">
        <v>1011501</v>
      </c>
      <c r="C5570">
        <v>303</v>
      </c>
      <c r="D5570" t="s">
        <v>66</v>
      </c>
      <c r="E5570" t="s">
        <v>4773</v>
      </c>
      <c r="F5570" s="1">
        <v>100003358</v>
      </c>
      <c r="G5570" t="s">
        <v>3815</v>
      </c>
      <c r="H5570" s="22">
        <v>39629</v>
      </c>
      <c r="I5570">
        <v>1</v>
      </c>
      <c r="J5570" s="27">
        <f t="shared" si="123"/>
        <v>231</v>
      </c>
      <c r="K5570">
        <v>28</v>
      </c>
      <c r="L5570">
        <v>0</v>
      </c>
      <c r="M5570">
        <v>27</v>
      </c>
      <c r="N5570">
        <v>1</v>
      </c>
      <c r="O5570" s="18">
        <v>39629</v>
      </c>
      <c r="P5570" s="24">
        <v>46660</v>
      </c>
      <c r="R5570" s="12">
        <v>39629</v>
      </c>
      <c r="T5570">
        <v>1</v>
      </c>
    </row>
    <row r="5571" spans="1:20" ht="18.75" x14ac:dyDescent="0.25">
      <c r="A5571">
        <v>5090601</v>
      </c>
      <c r="B5571">
        <v>1011501</v>
      </c>
      <c r="C5571">
        <v>303</v>
      </c>
      <c r="D5571" t="s">
        <v>66</v>
      </c>
      <c r="E5571" t="s">
        <v>4774</v>
      </c>
      <c r="F5571" s="1">
        <v>100003320</v>
      </c>
      <c r="G5571" t="s">
        <v>3815</v>
      </c>
      <c r="H5571" s="22">
        <v>42460</v>
      </c>
      <c r="I5571">
        <v>1</v>
      </c>
      <c r="J5571" s="27">
        <f t="shared" ref="J5571:J5634" si="124">DATEDIF(H5571,P5571,"m")</f>
        <v>137</v>
      </c>
      <c r="K5571">
        <v>50</v>
      </c>
      <c r="L5571">
        <v>0</v>
      </c>
      <c r="M5571">
        <v>49</v>
      </c>
      <c r="N5571">
        <v>1</v>
      </c>
      <c r="O5571" s="18">
        <v>42460</v>
      </c>
      <c r="P5571" s="24">
        <v>46660</v>
      </c>
      <c r="R5571" s="12">
        <v>42460</v>
      </c>
      <c r="T5571">
        <v>1</v>
      </c>
    </row>
    <row r="5572" spans="1:20" ht="18.75" x14ac:dyDescent="0.25">
      <c r="A5572">
        <v>5090601</v>
      </c>
      <c r="B5572">
        <v>1011501</v>
      </c>
      <c r="C5572">
        <v>303</v>
      </c>
      <c r="D5572" t="s">
        <v>66</v>
      </c>
      <c r="E5572" t="s">
        <v>4730</v>
      </c>
      <c r="F5572" s="1">
        <v>100003404</v>
      </c>
      <c r="G5572" t="s">
        <v>3815</v>
      </c>
      <c r="H5572" s="22">
        <v>43402</v>
      </c>
      <c r="I5572">
        <v>20</v>
      </c>
      <c r="J5572" s="27">
        <f t="shared" si="124"/>
        <v>107</v>
      </c>
      <c r="K5572">
        <v>7480</v>
      </c>
      <c r="L5572">
        <v>0</v>
      </c>
      <c r="M5572">
        <v>7479</v>
      </c>
      <c r="N5572">
        <v>1</v>
      </c>
      <c r="O5572" s="18">
        <v>43402</v>
      </c>
      <c r="P5572" s="24">
        <v>46660</v>
      </c>
      <c r="R5572" s="12">
        <v>43402</v>
      </c>
      <c r="T5572">
        <v>24</v>
      </c>
    </row>
    <row r="5573" spans="1:20" ht="18.75" x14ac:dyDescent="0.25">
      <c r="A5573">
        <v>5090601</v>
      </c>
      <c r="B5573">
        <v>1011501</v>
      </c>
      <c r="C5573">
        <v>303</v>
      </c>
      <c r="D5573" t="s">
        <v>66</v>
      </c>
      <c r="E5573" t="s">
        <v>4406</v>
      </c>
      <c r="F5573" s="1">
        <v>100003378</v>
      </c>
      <c r="G5573" t="s">
        <v>3815</v>
      </c>
      <c r="H5573" s="22">
        <v>43008</v>
      </c>
      <c r="I5573">
        <v>8</v>
      </c>
      <c r="J5573" s="27">
        <f t="shared" si="124"/>
        <v>120</v>
      </c>
      <c r="K5573">
        <v>416</v>
      </c>
      <c r="L5573">
        <v>0</v>
      </c>
      <c r="M5573">
        <v>415</v>
      </c>
      <c r="N5573">
        <v>1</v>
      </c>
      <c r="O5573" s="18">
        <v>43008</v>
      </c>
      <c r="P5573" s="24">
        <v>46660</v>
      </c>
      <c r="R5573" s="12">
        <v>43008</v>
      </c>
      <c r="T5573">
        <v>24</v>
      </c>
    </row>
    <row r="5574" spans="1:20" ht="18.75" x14ac:dyDescent="0.25">
      <c r="A5574">
        <v>5090601</v>
      </c>
      <c r="B5574">
        <v>1011501</v>
      </c>
      <c r="C5574">
        <v>303</v>
      </c>
      <c r="D5574" t="s">
        <v>66</v>
      </c>
      <c r="E5574" t="s">
        <v>4636</v>
      </c>
      <c r="F5574" s="1">
        <v>100003312</v>
      </c>
      <c r="G5574" t="s">
        <v>3815</v>
      </c>
      <c r="H5574" s="22">
        <v>41882</v>
      </c>
      <c r="I5574">
        <v>3</v>
      </c>
      <c r="J5574" s="27">
        <f t="shared" si="124"/>
        <v>156</v>
      </c>
      <c r="K5574">
        <v>705</v>
      </c>
      <c r="L5574">
        <v>0</v>
      </c>
      <c r="M5574">
        <v>704</v>
      </c>
      <c r="N5574">
        <v>1</v>
      </c>
      <c r="O5574" s="18">
        <v>41882</v>
      </c>
      <c r="P5574" s="24">
        <v>46660</v>
      </c>
      <c r="R5574" s="12">
        <v>41882</v>
      </c>
      <c r="T5574">
        <v>24</v>
      </c>
    </row>
    <row r="5575" spans="1:20" ht="18.75" x14ac:dyDescent="0.25">
      <c r="A5575">
        <v>5090601</v>
      </c>
      <c r="B5575">
        <v>1011501</v>
      </c>
      <c r="C5575">
        <v>303</v>
      </c>
      <c r="D5575" t="s">
        <v>66</v>
      </c>
      <c r="E5575" t="s">
        <v>4408</v>
      </c>
      <c r="F5575" s="1">
        <v>100003377</v>
      </c>
      <c r="G5575" t="s">
        <v>3815</v>
      </c>
      <c r="H5575" s="22">
        <v>43008</v>
      </c>
      <c r="I5575">
        <v>8</v>
      </c>
      <c r="J5575" s="27">
        <f t="shared" si="124"/>
        <v>120</v>
      </c>
      <c r="K5575">
        <v>1960</v>
      </c>
      <c r="L5575">
        <v>0</v>
      </c>
      <c r="M5575">
        <v>1959</v>
      </c>
      <c r="N5575">
        <v>1</v>
      </c>
      <c r="O5575" s="18">
        <v>43008</v>
      </c>
      <c r="P5575" s="24">
        <v>46660</v>
      </c>
      <c r="R5575" s="12">
        <v>43008</v>
      </c>
      <c r="T5575">
        <v>24</v>
      </c>
    </row>
    <row r="5576" spans="1:20" ht="18.75" x14ac:dyDescent="0.25">
      <c r="A5576">
        <v>5090601</v>
      </c>
      <c r="B5576">
        <v>1011501</v>
      </c>
      <c r="C5576">
        <v>303</v>
      </c>
      <c r="D5576" t="s">
        <v>66</v>
      </c>
      <c r="E5576" t="s">
        <v>4775</v>
      </c>
      <c r="F5576" s="1">
        <v>100003303</v>
      </c>
      <c r="G5576" t="s">
        <v>3815</v>
      </c>
      <c r="H5576" s="22">
        <v>42794</v>
      </c>
      <c r="I5576">
        <v>2</v>
      </c>
      <c r="J5576" s="27">
        <f t="shared" si="124"/>
        <v>127</v>
      </c>
      <c r="K5576">
        <v>516</v>
      </c>
      <c r="L5576">
        <v>0</v>
      </c>
      <c r="M5576">
        <v>515</v>
      </c>
      <c r="N5576">
        <v>1</v>
      </c>
      <c r="O5576" s="18">
        <v>42794</v>
      </c>
      <c r="P5576" s="24">
        <v>46660</v>
      </c>
      <c r="R5576" s="12">
        <v>42794</v>
      </c>
      <c r="T5576">
        <v>24</v>
      </c>
    </row>
    <row r="5577" spans="1:20" ht="18.75" x14ac:dyDescent="0.25">
      <c r="A5577">
        <v>5090601</v>
      </c>
      <c r="B5577">
        <v>1011501</v>
      </c>
      <c r="C5577">
        <v>303</v>
      </c>
      <c r="D5577" t="s">
        <v>66</v>
      </c>
      <c r="E5577" t="s">
        <v>4412</v>
      </c>
      <c r="F5577" s="1">
        <v>100003321</v>
      </c>
      <c r="G5577" t="s">
        <v>3815</v>
      </c>
      <c r="H5577" s="22">
        <v>42521</v>
      </c>
      <c r="I5577">
        <v>2</v>
      </c>
      <c r="J5577" s="27">
        <f t="shared" si="124"/>
        <v>135</v>
      </c>
      <c r="K5577">
        <v>480</v>
      </c>
      <c r="L5577">
        <v>0</v>
      </c>
      <c r="M5577">
        <v>479.33300000000003</v>
      </c>
      <c r="N5577">
        <v>0.66700000000000004</v>
      </c>
      <c r="O5577" s="18">
        <v>42521</v>
      </c>
      <c r="P5577" s="24">
        <v>46660</v>
      </c>
      <c r="R5577" s="12">
        <v>42521</v>
      </c>
      <c r="T5577">
        <v>24</v>
      </c>
    </row>
    <row r="5578" spans="1:20" ht="18.75" x14ac:dyDescent="0.25">
      <c r="A5578">
        <v>5090601</v>
      </c>
      <c r="B5578">
        <v>1011501</v>
      </c>
      <c r="C5578">
        <v>303</v>
      </c>
      <c r="D5578" t="s">
        <v>66</v>
      </c>
      <c r="E5578" t="s">
        <v>4414</v>
      </c>
      <c r="F5578" s="1">
        <v>100003314</v>
      </c>
      <c r="G5578" t="s">
        <v>3815</v>
      </c>
      <c r="H5578" s="22">
        <v>42169</v>
      </c>
      <c r="I5578">
        <v>2</v>
      </c>
      <c r="J5578" s="27">
        <f t="shared" si="124"/>
        <v>147</v>
      </c>
      <c r="K5578">
        <v>480</v>
      </c>
      <c r="L5578">
        <v>0</v>
      </c>
      <c r="M5578">
        <v>479</v>
      </c>
      <c r="N5578">
        <v>1</v>
      </c>
      <c r="O5578" s="18">
        <v>42169</v>
      </c>
      <c r="P5578" s="24">
        <v>46660</v>
      </c>
      <c r="R5578" s="12">
        <v>42169</v>
      </c>
      <c r="T5578">
        <v>24</v>
      </c>
    </row>
    <row r="5579" spans="1:20" ht="18.75" x14ac:dyDescent="0.25">
      <c r="A5579">
        <v>5090601</v>
      </c>
      <c r="B5579">
        <v>1011501</v>
      </c>
      <c r="C5579">
        <v>303</v>
      </c>
      <c r="D5579" t="s">
        <v>66</v>
      </c>
      <c r="E5579" t="s">
        <v>4414</v>
      </c>
      <c r="F5579" s="1">
        <v>100003354</v>
      </c>
      <c r="G5579" t="s">
        <v>3815</v>
      </c>
      <c r="H5579" s="22">
        <v>42169</v>
      </c>
      <c r="I5579">
        <v>1</v>
      </c>
      <c r="J5579" s="27">
        <f t="shared" si="124"/>
        <v>147</v>
      </c>
      <c r="K5579">
        <v>240</v>
      </c>
      <c r="L5579">
        <v>0</v>
      </c>
      <c r="M5579">
        <v>239</v>
      </c>
      <c r="N5579">
        <v>1</v>
      </c>
      <c r="O5579" s="18">
        <v>42169</v>
      </c>
      <c r="P5579" s="24">
        <v>46660</v>
      </c>
      <c r="R5579" s="12">
        <v>42169</v>
      </c>
      <c r="T5579">
        <v>24</v>
      </c>
    </row>
    <row r="5580" spans="1:20" ht="18.75" x14ac:dyDescent="0.25">
      <c r="A5580">
        <v>5090601</v>
      </c>
      <c r="B5580">
        <v>1011501</v>
      </c>
      <c r="C5580">
        <v>303</v>
      </c>
      <c r="D5580" t="s">
        <v>66</v>
      </c>
      <c r="E5580" t="s">
        <v>4776</v>
      </c>
      <c r="F5580" s="1">
        <v>100003405</v>
      </c>
      <c r="G5580" t="s">
        <v>3815</v>
      </c>
      <c r="H5580" s="22">
        <v>43402</v>
      </c>
      <c r="I5580">
        <v>19</v>
      </c>
      <c r="J5580" s="27">
        <f t="shared" si="124"/>
        <v>107</v>
      </c>
      <c r="K5580">
        <v>1140</v>
      </c>
      <c r="L5580">
        <v>0</v>
      </c>
      <c r="M5580">
        <v>1139.05</v>
      </c>
      <c r="N5580">
        <v>0.95</v>
      </c>
      <c r="O5580" s="18">
        <v>43402</v>
      </c>
      <c r="P5580" s="24">
        <v>46660</v>
      </c>
      <c r="R5580" s="12">
        <v>43402</v>
      </c>
      <c r="T5580">
        <v>24</v>
      </c>
    </row>
    <row r="5581" spans="1:20" ht="18.75" x14ac:dyDescent="0.25">
      <c r="A5581">
        <v>5090601</v>
      </c>
      <c r="B5581">
        <v>1011501</v>
      </c>
      <c r="C5581">
        <v>303</v>
      </c>
      <c r="D5581" t="s">
        <v>66</v>
      </c>
      <c r="E5581" t="s">
        <v>4417</v>
      </c>
      <c r="F5581" s="1">
        <v>100006775</v>
      </c>
      <c r="G5581" t="s">
        <v>3815</v>
      </c>
      <c r="H5581" s="22">
        <v>44074</v>
      </c>
      <c r="I5581">
        <v>2</v>
      </c>
      <c r="J5581" s="27">
        <f t="shared" si="124"/>
        <v>84</v>
      </c>
      <c r="K5581">
        <v>122</v>
      </c>
      <c r="L5581">
        <v>3.4540000000000002</v>
      </c>
      <c r="M5581">
        <v>77.951999999999998</v>
      </c>
      <c r="N5581">
        <v>44.048000000000002</v>
      </c>
      <c r="O5581" s="18">
        <v>44074</v>
      </c>
      <c r="P5581" s="24">
        <v>46660</v>
      </c>
      <c r="R5581" s="12">
        <v>44074</v>
      </c>
      <c r="T5581">
        <v>36</v>
      </c>
    </row>
    <row r="5582" spans="1:20" ht="18.75" x14ac:dyDescent="0.25">
      <c r="A5582">
        <v>5090601</v>
      </c>
      <c r="B5582">
        <v>1011501</v>
      </c>
      <c r="C5582">
        <v>303</v>
      </c>
      <c r="D5582" t="s">
        <v>66</v>
      </c>
      <c r="E5582" t="s">
        <v>4777</v>
      </c>
      <c r="F5582" s="1">
        <v>100003403</v>
      </c>
      <c r="G5582" t="s">
        <v>3815</v>
      </c>
      <c r="H5582" s="22">
        <v>43373</v>
      </c>
      <c r="I5582">
        <v>2</v>
      </c>
      <c r="J5582" s="27">
        <f t="shared" si="124"/>
        <v>108</v>
      </c>
      <c r="K5582">
        <v>218</v>
      </c>
      <c r="L5582">
        <v>0</v>
      </c>
      <c r="M5582">
        <v>217</v>
      </c>
      <c r="N5582">
        <v>1</v>
      </c>
      <c r="O5582" s="18">
        <v>43373</v>
      </c>
      <c r="P5582" s="24">
        <v>46660</v>
      </c>
      <c r="R5582" s="12">
        <v>43373</v>
      </c>
      <c r="T5582">
        <v>24</v>
      </c>
    </row>
    <row r="5583" spans="1:20" ht="18.75" x14ac:dyDescent="0.25">
      <c r="A5583">
        <v>5090601</v>
      </c>
      <c r="B5583">
        <v>1011501</v>
      </c>
      <c r="C5583">
        <v>303</v>
      </c>
      <c r="D5583" t="s">
        <v>66</v>
      </c>
      <c r="E5583" t="s">
        <v>4778</v>
      </c>
      <c r="F5583" s="1">
        <v>100003319</v>
      </c>
      <c r="G5583" t="s">
        <v>3815</v>
      </c>
      <c r="H5583" s="22">
        <v>42460</v>
      </c>
      <c r="I5583">
        <v>1</v>
      </c>
      <c r="J5583" s="27">
        <f t="shared" si="124"/>
        <v>137</v>
      </c>
      <c r="K5583">
        <v>399</v>
      </c>
      <c r="L5583">
        <v>0</v>
      </c>
      <c r="M5583">
        <v>398</v>
      </c>
      <c r="N5583">
        <v>1</v>
      </c>
      <c r="O5583" s="18">
        <v>42460</v>
      </c>
      <c r="P5583" s="24">
        <v>46660</v>
      </c>
      <c r="R5583" s="12">
        <v>42460</v>
      </c>
      <c r="T5583">
        <v>24</v>
      </c>
    </row>
    <row r="5584" spans="1:20" ht="18.75" x14ac:dyDescent="0.25">
      <c r="A5584">
        <v>5090601</v>
      </c>
      <c r="B5584">
        <v>1011501</v>
      </c>
      <c r="C5584">
        <v>303</v>
      </c>
      <c r="D5584" t="s">
        <v>66</v>
      </c>
      <c r="E5584" t="s">
        <v>4732</v>
      </c>
      <c r="F5584" s="1">
        <v>100006774</v>
      </c>
      <c r="G5584" t="s">
        <v>3815</v>
      </c>
      <c r="H5584" s="22">
        <v>44074</v>
      </c>
      <c r="I5584">
        <v>2</v>
      </c>
      <c r="J5584" s="27">
        <f t="shared" si="124"/>
        <v>84</v>
      </c>
      <c r="K5584">
        <v>0</v>
      </c>
      <c r="L5584">
        <v>0</v>
      </c>
      <c r="M5584">
        <v>0</v>
      </c>
      <c r="N5584">
        <v>0</v>
      </c>
      <c r="O5584" s="18">
        <v>44074</v>
      </c>
      <c r="P5584" s="24">
        <v>46660</v>
      </c>
      <c r="R5584" s="12">
        <v>44074</v>
      </c>
      <c r="T5584">
        <v>36</v>
      </c>
    </row>
    <row r="5585" spans="1:20" ht="18.75" x14ac:dyDescent="0.25">
      <c r="A5585">
        <v>5090601</v>
      </c>
      <c r="B5585">
        <v>1011501</v>
      </c>
      <c r="C5585">
        <v>303</v>
      </c>
      <c r="D5585" t="s">
        <v>66</v>
      </c>
      <c r="E5585" t="s">
        <v>4732</v>
      </c>
      <c r="F5585" s="1">
        <v>100006774</v>
      </c>
      <c r="G5585" t="s">
        <v>3815</v>
      </c>
      <c r="H5585" s="22">
        <v>44074</v>
      </c>
      <c r="I5585">
        <v>1</v>
      </c>
      <c r="J5585" s="27">
        <f t="shared" si="124"/>
        <v>84</v>
      </c>
      <c r="K5585">
        <v>607</v>
      </c>
      <c r="L5585">
        <v>17.184999999999999</v>
      </c>
      <c r="M5585">
        <v>387.85</v>
      </c>
      <c r="N5585">
        <v>219.15</v>
      </c>
      <c r="O5585" s="18">
        <v>44074</v>
      </c>
      <c r="P5585" s="24">
        <v>46660</v>
      </c>
      <c r="R5585" s="12">
        <v>44074</v>
      </c>
      <c r="T5585">
        <v>36</v>
      </c>
    </row>
    <row r="5586" spans="1:20" ht="18.75" x14ac:dyDescent="0.25">
      <c r="A5586">
        <v>5090601</v>
      </c>
      <c r="B5586">
        <v>1011501</v>
      </c>
      <c r="C5586">
        <v>303</v>
      </c>
      <c r="D5586" t="s">
        <v>66</v>
      </c>
      <c r="E5586" t="s">
        <v>4711</v>
      </c>
      <c r="F5586" s="1">
        <v>100003402</v>
      </c>
      <c r="G5586" t="s">
        <v>3815</v>
      </c>
      <c r="H5586" s="22">
        <v>43373</v>
      </c>
      <c r="I5586">
        <v>2</v>
      </c>
      <c r="J5586" s="27">
        <f t="shared" si="124"/>
        <v>108</v>
      </c>
      <c r="K5586">
        <v>716</v>
      </c>
      <c r="L5586">
        <v>0</v>
      </c>
      <c r="M5586">
        <v>715</v>
      </c>
      <c r="N5586">
        <v>1</v>
      </c>
      <c r="O5586" s="18">
        <v>43373</v>
      </c>
      <c r="P5586" s="24">
        <v>46660</v>
      </c>
      <c r="R5586" s="12">
        <v>43373</v>
      </c>
      <c r="T5586">
        <v>24</v>
      </c>
    </row>
    <row r="5587" spans="1:20" ht="18.75" x14ac:dyDescent="0.25">
      <c r="A5587">
        <v>5090601</v>
      </c>
      <c r="B5587">
        <v>1011501</v>
      </c>
      <c r="C5587">
        <v>303</v>
      </c>
      <c r="D5587" t="s">
        <v>66</v>
      </c>
      <c r="E5587" t="s">
        <v>4425</v>
      </c>
      <c r="F5587" s="1">
        <v>100006897</v>
      </c>
      <c r="G5587" t="s">
        <v>3815</v>
      </c>
      <c r="H5587" s="22">
        <v>44248</v>
      </c>
      <c r="I5587">
        <v>1</v>
      </c>
      <c r="J5587" s="27">
        <f t="shared" si="124"/>
        <v>79</v>
      </c>
      <c r="K5587">
        <v>268.75</v>
      </c>
      <c r="L5587">
        <v>7.6079999999999997</v>
      </c>
      <c r="M5587">
        <v>129.096</v>
      </c>
      <c r="N5587">
        <v>139.654</v>
      </c>
      <c r="O5587" s="18">
        <v>44248</v>
      </c>
      <c r="P5587" s="24">
        <v>46660</v>
      </c>
      <c r="R5587" s="12">
        <v>44248</v>
      </c>
      <c r="T5587">
        <v>36</v>
      </c>
    </row>
    <row r="5588" spans="1:20" ht="18.75" x14ac:dyDescent="0.25">
      <c r="A5588">
        <v>5090601</v>
      </c>
      <c r="B5588">
        <v>1011501</v>
      </c>
      <c r="C5588">
        <v>303</v>
      </c>
      <c r="D5588" t="s">
        <v>66</v>
      </c>
      <c r="E5588" t="s">
        <v>4640</v>
      </c>
      <c r="F5588" s="1">
        <v>100006898</v>
      </c>
      <c r="G5588" t="s">
        <v>3815</v>
      </c>
      <c r="H5588" s="22">
        <v>44248</v>
      </c>
      <c r="I5588">
        <v>1</v>
      </c>
      <c r="J5588" s="27">
        <f t="shared" si="124"/>
        <v>79</v>
      </c>
      <c r="K5588">
        <v>73.75</v>
      </c>
      <c r="L5588">
        <v>2.0880000000000001</v>
      </c>
      <c r="M5588">
        <v>35.427999999999997</v>
      </c>
      <c r="N5588">
        <v>38.322000000000003</v>
      </c>
      <c r="O5588" s="18">
        <v>44248</v>
      </c>
      <c r="P5588" s="24">
        <v>46660</v>
      </c>
      <c r="R5588" s="12">
        <v>44248</v>
      </c>
      <c r="T5588">
        <v>36</v>
      </c>
    </row>
    <row r="5589" spans="1:20" ht="18.75" x14ac:dyDescent="0.25">
      <c r="A5589">
        <v>5090601</v>
      </c>
      <c r="B5589">
        <v>1011501</v>
      </c>
      <c r="C5589">
        <v>303</v>
      </c>
      <c r="D5589" t="s">
        <v>66</v>
      </c>
      <c r="E5589" t="s">
        <v>4779</v>
      </c>
      <c r="F5589" s="1">
        <v>100007092</v>
      </c>
      <c r="G5589" t="s">
        <v>3815</v>
      </c>
      <c r="H5589" s="22">
        <v>44500</v>
      </c>
      <c r="I5589">
        <v>1</v>
      </c>
      <c r="J5589" s="27">
        <f t="shared" si="124"/>
        <v>70</v>
      </c>
      <c r="K5589">
        <v>350</v>
      </c>
      <c r="L5589">
        <v>9.9090000000000007</v>
      </c>
      <c r="M5589">
        <v>87.581000000000003</v>
      </c>
      <c r="N5589">
        <v>262.41899999999998</v>
      </c>
      <c r="O5589" s="18">
        <v>44500</v>
      </c>
      <c r="P5589" s="24">
        <v>46660</v>
      </c>
      <c r="R5589" s="12">
        <v>44500</v>
      </c>
      <c r="T5589">
        <v>36</v>
      </c>
    </row>
    <row r="5590" spans="1:20" ht="18.75" x14ac:dyDescent="0.25">
      <c r="A5590">
        <v>5090601</v>
      </c>
      <c r="B5590">
        <v>1011501</v>
      </c>
      <c r="C5590">
        <v>303</v>
      </c>
      <c r="D5590" t="s">
        <v>66</v>
      </c>
      <c r="E5590" t="s">
        <v>4435</v>
      </c>
      <c r="F5590" s="1">
        <v>100003311</v>
      </c>
      <c r="G5590" t="s">
        <v>3815</v>
      </c>
      <c r="H5590" s="22">
        <v>40661</v>
      </c>
      <c r="I5590">
        <v>1</v>
      </c>
      <c r="J5590" s="27">
        <f t="shared" si="124"/>
        <v>197</v>
      </c>
      <c r="K5590">
        <v>235</v>
      </c>
      <c r="L5590">
        <v>0</v>
      </c>
      <c r="M5590">
        <v>234</v>
      </c>
      <c r="N5590">
        <v>1</v>
      </c>
      <c r="O5590" s="18">
        <v>40661</v>
      </c>
      <c r="P5590" s="24">
        <v>46660</v>
      </c>
      <c r="R5590" s="12">
        <v>40661</v>
      </c>
      <c r="T5590">
        <v>24</v>
      </c>
    </row>
    <row r="5591" spans="1:20" ht="18.75" x14ac:dyDescent="0.25">
      <c r="A5591">
        <v>5090601</v>
      </c>
      <c r="B5591">
        <v>1011501</v>
      </c>
      <c r="C5591">
        <v>303</v>
      </c>
      <c r="D5591" t="s">
        <v>66</v>
      </c>
      <c r="E5591" t="s">
        <v>4435</v>
      </c>
      <c r="F5591" s="1">
        <v>100003331</v>
      </c>
      <c r="G5591" t="s">
        <v>3815</v>
      </c>
      <c r="H5591" s="22">
        <v>41109</v>
      </c>
      <c r="I5591">
        <v>1</v>
      </c>
      <c r="J5591" s="27">
        <f t="shared" si="124"/>
        <v>182</v>
      </c>
      <c r="K5591">
        <v>220</v>
      </c>
      <c r="L5591">
        <v>0</v>
      </c>
      <c r="M5591">
        <v>219</v>
      </c>
      <c r="N5591">
        <v>1</v>
      </c>
      <c r="O5591" s="18">
        <v>41109</v>
      </c>
      <c r="P5591" s="24">
        <v>46660</v>
      </c>
      <c r="R5591" s="12">
        <v>41109</v>
      </c>
      <c r="T5591">
        <v>24</v>
      </c>
    </row>
    <row r="5592" spans="1:20" ht="18.75" x14ac:dyDescent="0.25">
      <c r="A5592">
        <v>5090601</v>
      </c>
      <c r="B5592">
        <v>1011501</v>
      </c>
      <c r="C5592">
        <v>303</v>
      </c>
      <c r="D5592" t="s">
        <v>66</v>
      </c>
      <c r="E5592" t="s">
        <v>4780</v>
      </c>
      <c r="F5592" s="1">
        <v>100003370</v>
      </c>
      <c r="G5592" t="s">
        <v>3815</v>
      </c>
      <c r="H5592" s="22">
        <v>40482</v>
      </c>
      <c r="I5592">
        <v>1</v>
      </c>
      <c r="J5592" s="27">
        <f t="shared" si="124"/>
        <v>202</v>
      </c>
      <c r="K5592">
        <v>88</v>
      </c>
      <c r="L5592">
        <v>0</v>
      </c>
      <c r="M5592">
        <v>87</v>
      </c>
      <c r="N5592">
        <v>1</v>
      </c>
      <c r="O5592" s="18">
        <v>40482</v>
      </c>
      <c r="P5592" s="24">
        <v>46660</v>
      </c>
      <c r="R5592" s="12">
        <v>40482</v>
      </c>
      <c r="T5592">
        <v>1</v>
      </c>
    </row>
    <row r="5593" spans="1:20" ht="18.75" x14ac:dyDescent="0.25">
      <c r="A5593">
        <v>5090601</v>
      </c>
      <c r="B5593">
        <v>1011501</v>
      </c>
      <c r="C5593">
        <v>303</v>
      </c>
      <c r="D5593" t="s">
        <v>66</v>
      </c>
      <c r="E5593" t="s">
        <v>4781</v>
      </c>
      <c r="F5593" s="1">
        <v>100003381</v>
      </c>
      <c r="G5593" t="s">
        <v>3815</v>
      </c>
      <c r="H5593" s="22">
        <v>43307</v>
      </c>
      <c r="I5593">
        <v>1</v>
      </c>
      <c r="J5593" s="27">
        <f t="shared" si="124"/>
        <v>110</v>
      </c>
      <c r="K5593">
        <v>88</v>
      </c>
      <c r="L5593">
        <v>0</v>
      </c>
      <c r="M5593">
        <v>87</v>
      </c>
      <c r="N5593">
        <v>1</v>
      </c>
      <c r="O5593" s="18">
        <v>43307</v>
      </c>
      <c r="P5593" s="24">
        <v>46660</v>
      </c>
      <c r="R5593" s="12">
        <v>43307</v>
      </c>
      <c r="T5593">
        <v>1</v>
      </c>
    </row>
    <row r="5594" spans="1:20" ht="18.75" x14ac:dyDescent="0.25">
      <c r="A5594">
        <v>5090601</v>
      </c>
      <c r="B5594">
        <v>1011501</v>
      </c>
      <c r="C5594">
        <v>303</v>
      </c>
      <c r="D5594" t="s">
        <v>66</v>
      </c>
      <c r="E5594" t="s">
        <v>4738</v>
      </c>
      <c r="F5594" s="1">
        <v>100003293</v>
      </c>
      <c r="G5594" t="s">
        <v>3815</v>
      </c>
      <c r="H5594" s="22">
        <v>42946</v>
      </c>
      <c r="I5594">
        <v>1</v>
      </c>
      <c r="J5594" s="27">
        <f t="shared" si="124"/>
        <v>122</v>
      </c>
      <c r="K5594">
        <v>53</v>
      </c>
      <c r="L5594">
        <v>0</v>
      </c>
      <c r="M5594">
        <v>52</v>
      </c>
      <c r="N5594">
        <v>1</v>
      </c>
      <c r="O5594" s="18">
        <v>42946</v>
      </c>
      <c r="P5594" s="24">
        <v>46660</v>
      </c>
      <c r="R5594" s="12">
        <v>42946</v>
      </c>
      <c r="T5594">
        <v>24</v>
      </c>
    </row>
    <row r="5595" spans="1:20" ht="18.75" x14ac:dyDescent="0.25">
      <c r="A5595">
        <v>5090601</v>
      </c>
      <c r="B5595">
        <v>1011501</v>
      </c>
      <c r="C5595">
        <v>303</v>
      </c>
      <c r="D5595" t="s">
        <v>66</v>
      </c>
      <c r="E5595" t="s">
        <v>4442</v>
      </c>
      <c r="F5595" s="1">
        <v>100003285</v>
      </c>
      <c r="G5595" t="s">
        <v>3815</v>
      </c>
      <c r="H5595" s="22">
        <v>41851</v>
      </c>
      <c r="I5595">
        <v>1</v>
      </c>
      <c r="J5595" s="27">
        <f t="shared" si="124"/>
        <v>157</v>
      </c>
      <c r="K5595">
        <v>48</v>
      </c>
      <c r="L5595">
        <v>0</v>
      </c>
      <c r="M5595">
        <v>47</v>
      </c>
      <c r="N5595">
        <v>1</v>
      </c>
      <c r="O5595" s="18">
        <v>41851</v>
      </c>
      <c r="P5595" s="24">
        <v>46660</v>
      </c>
      <c r="R5595" s="12">
        <v>41851</v>
      </c>
      <c r="T5595">
        <v>48</v>
      </c>
    </row>
    <row r="5596" spans="1:20" ht="18.75" x14ac:dyDescent="0.25">
      <c r="A5596">
        <v>5090601</v>
      </c>
      <c r="B5596">
        <v>1011501</v>
      </c>
      <c r="C5596">
        <v>303</v>
      </c>
      <c r="D5596" t="s">
        <v>66</v>
      </c>
      <c r="E5596" t="s">
        <v>4442</v>
      </c>
      <c r="F5596" s="1">
        <v>100003292</v>
      </c>
      <c r="G5596" t="s">
        <v>3815</v>
      </c>
      <c r="H5596" s="22">
        <v>41851</v>
      </c>
      <c r="I5596">
        <v>1</v>
      </c>
      <c r="J5596" s="27">
        <f t="shared" si="124"/>
        <v>157</v>
      </c>
      <c r="K5596">
        <v>48</v>
      </c>
      <c r="L5596">
        <v>0</v>
      </c>
      <c r="M5596">
        <v>47</v>
      </c>
      <c r="N5596">
        <v>1</v>
      </c>
      <c r="O5596" s="18">
        <v>41851</v>
      </c>
      <c r="P5596" s="24">
        <v>46660</v>
      </c>
      <c r="R5596" s="12">
        <v>41851</v>
      </c>
      <c r="T5596">
        <v>48</v>
      </c>
    </row>
    <row r="5597" spans="1:20" ht="18.75" x14ac:dyDescent="0.25">
      <c r="A5597">
        <v>5090601</v>
      </c>
      <c r="B5597">
        <v>1011501</v>
      </c>
      <c r="C5597">
        <v>303</v>
      </c>
      <c r="D5597" t="s">
        <v>66</v>
      </c>
      <c r="E5597" t="s">
        <v>4608</v>
      </c>
      <c r="F5597" s="1">
        <v>100003279</v>
      </c>
      <c r="G5597" t="s">
        <v>3815</v>
      </c>
      <c r="H5597" s="22">
        <v>41109</v>
      </c>
      <c r="I5597">
        <v>2</v>
      </c>
      <c r="J5597" s="27">
        <f t="shared" si="124"/>
        <v>182</v>
      </c>
      <c r="K5597">
        <v>42</v>
      </c>
      <c r="L5597">
        <v>0</v>
      </c>
      <c r="M5597">
        <v>41</v>
      </c>
      <c r="N5597">
        <v>1</v>
      </c>
      <c r="O5597" s="18">
        <v>41109</v>
      </c>
      <c r="P5597" s="24">
        <v>46660</v>
      </c>
      <c r="R5597" s="12">
        <v>41109</v>
      </c>
      <c r="T5597">
        <v>24</v>
      </c>
    </row>
    <row r="5598" spans="1:20" ht="18.75" x14ac:dyDescent="0.25">
      <c r="A5598">
        <v>5090601</v>
      </c>
      <c r="B5598">
        <v>1011501</v>
      </c>
      <c r="C5598">
        <v>303</v>
      </c>
      <c r="D5598" t="s">
        <v>66</v>
      </c>
      <c r="E5598" t="s">
        <v>4782</v>
      </c>
      <c r="F5598" s="1">
        <v>100003380</v>
      </c>
      <c r="G5598" t="s">
        <v>3815</v>
      </c>
      <c r="H5598" s="22">
        <v>43038</v>
      </c>
      <c r="I5598">
        <v>1</v>
      </c>
      <c r="J5598" s="27">
        <f t="shared" si="124"/>
        <v>119</v>
      </c>
      <c r="K5598">
        <v>32</v>
      </c>
      <c r="L5598">
        <v>0</v>
      </c>
      <c r="M5598">
        <v>31</v>
      </c>
      <c r="N5598">
        <v>1</v>
      </c>
      <c r="O5598" s="18">
        <v>43038</v>
      </c>
      <c r="P5598" s="24">
        <v>46660</v>
      </c>
      <c r="R5598" s="12">
        <v>43038</v>
      </c>
      <c r="T5598">
        <v>1</v>
      </c>
    </row>
    <row r="5599" spans="1:20" ht="18.75" x14ac:dyDescent="0.25">
      <c r="A5599">
        <v>5090601</v>
      </c>
      <c r="B5599">
        <v>1011501</v>
      </c>
      <c r="C5599">
        <v>303</v>
      </c>
      <c r="D5599" t="s">
        <v>66</v>
      </c>
      <c r="E5599" t="s">
        <v>4783</v>
      </c>
      <c r="F5599" s="1">
        <v>100003296</v>
      </c>
      <c r="G5599" t="s">
        <v>3815</v>
      </c>
      <c r="H5599" s="22">
        <v>42977</v>
      </c>
      <c r="I5599">
        <v>2</v>
      </c>
      <c r="J5599" s="27">
        <f t="shared" si="124"/>
        <v>121</v>
      </c>
      <c r="K5599">
        <v>70</v>
      </c>
      <c r="L5599">
        <v>0</v>
      </c>
      <c r="M5599">
        <v>69</v>
      </c>
      <c r="N5599">
        <v>1</v>
      </c>
      <c r="O5599" s="18">
        <v>42977</v>
      </c>
      <c r="P5599" s="24">
        <v>46660</v>
      </c>
      <c r="R5599" s="12">
        <v>42977</v>
      </c>
      <c r="T5599">
        <v>1</v>
      </c>
    </row>
    <row r="5600" spans="1:20" ht="18.75" x14ac:dyDescent="0.25">
      <c r="A5600">
        <v>5090601</v>
      </c>
      <c r="B5600">
        <v>1011501</v>
      </c>
      <c r="C5600">
        <v>303</v>
      </c>
      <c r="D5600" t="s">
        <v>66</v>
      </c>
      <c r="E5600" t="s">
        <v>4609</v>
      </c>
      <c r="F5600" s="1">
        <v>100003294</v>
      </c>
      <c r="G5600" t="s">
        <v>3815</v>
      </c>
      <c r="H5600" s="22">
        <v>42946</v>
      </c>
      <c r="I5600">
        <v>1</v>
      </c>
      <c r="J5600" s="27">
        <f t="shared" si="124"/>
        <v>122</v>
      </c>
      <c r="K5600">
        <v>35</v>
      </c>
      <c r="L5600">
        <v>0</v>
      </c>
      <c r="M5600">
        <v>34</v>
      </c>
      <c r="N5600">
        <v>1</v>
      </c>
      <c r="O5600" s="18">
        <v>42946</v>
      </c>
      <c r="P5600" s="24">
        <v>46660</v>
      </c>
      <c r="R5600" s="12">
        <v>42946</v>
      </c>
      <c r="T5600">
        <v>24</v>
      </c>
    </row>
    <row r="5601" spans="1:20" ht="18.75" x14ac:dyDescent="0.25">
      <c r="A5601">
        <v>5090601</v>
      </c>
      <c r="B5601">
        <v>1011501</v>
      </c>
      <c r="C5601">
        <v>303</v>
      </c>
      <c r="D5601" t="s">
        <v>66</v>
      </c>
      <c r="E5601" t="s">
        <v>4450</v>
      </c>
      <c r="F5601" s="1">
        <v>100003368</v>
      </c>
      <c r="G5601" t="s">
        <v>3815</v>
      </c>
      <c r="H5601" s="22">
        <v>40661</v>
      </c>
      <c r="I5601">
        <v>1</v>
      </c>
      <c r="J5601" s="27">
        <f t="shared" si="124"/>
        <v>197</v>
      </c>
      <c r="K5601">
        <v>21</v>
      </c>
      <c r="L5601">
        <v>0</v>
      </c>
      <c r="M5601">
        <v>19</v>
      </c>
      <c r="N5601">
        <v>2</v>
      </c>
      <c r="O5601" s="18">
        <v>40661</v>
      </c>
      <c r="P5601" s="24">
        <v>46660</v>
      </c>
      <c r="R5601" s="12">
        <v>40661</v>
      </c>
      <c r="T5601">
        <v>24</v>
      </c>
    </row>
    <row r="5602" spans="1:20" ht="18.75" x14ac:dyDescent="0.25">
      <c r="A5602">
        <v>5090601</v>
      </c>
      <c r="B5602">
        <v>1011501</v>
      </c>
      <c r="C5602">
        <v>303</v>
      </c>
      <c r="D5602" t="s">
        <v>66</v>
      </c>
      <c r="E5602" t="s">
        <v>4451</v>
      </c>
      <c r="F5602" s="1">
        <v>100003284</v>
      </c>
      <c r="G5602" t="s">
        <v>3815</v>
      </c>
      <c r="H5602" s="22">
        <v>41851</v>
      </c>
      <c r="I5602">
        <v>3</v>
      </c>
      <c r="J5602" s="27">
        <f t="shared" si="124"/>
        <v>157</v>
      </c>
      <c r="K5602">
        <v>93</v>
      </c>
      <c r="L5602">
        <v>0</v>
      </c>
      <c r="M5602">
        <v>92</v>
      </c>
      <c r="N5602">
        <v>1</v>
      </c>
      <c r="O5602" s="18">
        <v>41851</v>
      </c>
      <c r="P5602" s="24">
        <v>46660</v>
      </c>
      <c r="R5602" s="12">
        <v>41851</v>
      </c>
      <c r="T5602">
        <v>48</v>
      </c>
    </row>
    <row r="5603" spans="1:20" ht="18.75" x14ac:dyDescent="0.25">
      <c r="A5603">
        <v>5090601</v>
      </c>
      <c r="B5603">
        <v>1011501</v>
      </c>
      <c r="C5603">
        <v>303</v>
      </c>
      <c r="D5603" t="s">
        <v>66</v>
      </c>
      <c r="E5603" t="s">
        <v>4784</v>
      </c>
      <c r="F5603" s="1">
        <v>100003316</v>
      </c>
      <c r="G5603" t="s">
        <v>3815</v>
      </c>
      <c r="H5603" s="22">
        <v>42308</v>
      </c>
      <c r="I5603">
        <v>1</v>
      </c>
      <c r="J5603" s="27">
        <f t="shared" si="124"/>
        <v>142</v>
      </c>
      <c r="K5603">
        <v>263</v>
      </c>
      <c r="L5603">
        <v>0</v>
      </c>
      <c r="M5603">
        <v>262</v>
      </c>
      <c r="N5603">
        <v>1</v>
      </c>
      <c r="O5603" s="18">
        <v>42308</v>
      </c>
      <c r="P5603" s="24">
        <v>46660</v>
      </c>
      <c r="R5603" s="12">
        <v>42308</v>
      </c>
      <c r="T5603">
        <v>24</v>
      </c>
    </row>
    <row r="5604" spans="1:20" ht="18.75" x14ac:dyDescent="0.25">
      <c r="A5604">
        <v>5090601</v>
      </c>
      <c r="B5604">
        <v>1011501</v>
      </c>
      <c r="C5604">
        <v>303</v>
      </c>
      <c r="D5604" t="s">
        <v>66</v>
      </c>
      <c r="E5604" t="s">
        <v>4785</v>
      </c>
      <c r="F5604" s="1">
        <v>100003329</v>
      </c>
      <c r="G5604" t="s">
        <v>3815</v>
      </c>
      <c r="H5604" s="22">
        <v>42822</v>
      </c>
      <c r="I5604">
        <v>1</v>
      </c>
      <c r="J5604" s="27">
        <f t="shared" si="124"/>
        <v>126</v>
      </c>
      <c r="K5604">
        <v>248</v>
      </c>
      <c r="L5604">
        <v>0</v>
      </c>
      <c r="M5604">
        <v>247</v>
      </c>
      <c r="N5604">
        <v>1</v>
      </c>
      <c r="O5604" s="18">
        <v>42822</v>
      </c>
      <c r="P5604" s="24">
        <v>46660</v>
      </c>
      <c r="R5604" s="12">
        <v>42822</v>
      </c>
      <c r="T5604">
        <v>24</v>
      </c>
    </row>
    <row r="5605" spans="1:20" ht="18.75" x14ac:dyDescent="0.25">
      <c r="A5605">
        <v>5090601</v>
      </c>
      <c r="B5605">
        <v>1011501</v>
      </c>
      <c r="C5605">
        <v>303</v>
      </c>
      <c r="D5605" t="s">
        <v>66</v>
      </c>
      <c r="E5605" t="s">
        <v>4786</v>
      </c>
      <c r="F5605" s="1">
        <v>100006413</v>
      </c>
      <c r="G5605" t="s">
        <v>3815</v>
      </c>
      <c r="H5605" s="22">
        <v>43585</v>
      </c>
      <c r="I5605">
        <v>1</v>
      </c>
      <c r="J5605" s="27">
        <f t="shared" si="124"/>
        <v>101</v>
      </c>
      <c r="K5605">
        <v>420</v>
      </c>
      <c r="L5605">
        <v>0</v>
      </c>
      <c r="M5605">
        <v>420</v>
      </c>
      <c r="N5605">
        <v>0</v>
      </c>
      <c r="O5605" s="18">
        <v>43585</v>
      </c>
      <c r="P5605" s="24">
        <v>46660</v>
      </c>
      <c r="R5605" s="12">
        <v>43585</v>
      </c>
      <c r="T5605">
        <v>36</v>
      </c>
    </row>
    <row r="5606" spans="1:20" ht="18.75" x14ac:dyDescent="0.25">
      <c r="A5606">
        <v>5090601</v>
      </c>
      <c r="B5606">
        <v>1011501</v>
      </c>
      <c r="C5606">
        <v>303</v>
      </c>
      <c r="D5606" t="s">
        <v>66</v>
      </c>
      <c r="E5606" t="s">
        <v>4464</v>
      </c>
      <c r="F5606" s="1">
        <v>100003340</v>
      </c>
      <c r="G5606" t="s">
        <v>3815</v>
      </c>
      <c r="H5606" s="22">
        <v>39933</v>
      </c>
      <c r="I5606">
        <v>1</v>
      </c>
      <c r="J5606" s="27">
        <f t="shared" si="124"/>
        <v>221</v>
      </c>
      <c r="K5606">
        <v>22</v>
      </c>
      <c r="L5606">
        <v>0</v>
      </c>
      <c r="M5606">
        <v>21</v>
      </c>
      <c r="N5606">
        <v>1</v>
      </c>
      <c r="O5606" s="18">
        <v>39933</v>
      </c>
      <c r="P5606" s="24">
        <v>46660</v>
      </c>
      <c r="R5606" s="12">
        <v>39933</v>
      </c>
      <c r="T5606">
        <v>24</v>
      </c>
    </row>
    <row r="5607" spans="1:20" ht="18.75" x14ac:dyDescent="0.25">
      <c r="A5607">
        <v>5090601</v>
      </c>
      <c r="B5607">
        <v>1011501</v>
      </c>
      <c r="C5607">
        <v>303</v>
      </c>
      <c r="D5607" t="s">
        <v>66</v>
      </c>
      <c r="E5607" t="s">
        <v>4787</v>
      </c>
      <c r="F5607" s="1">
        <v>100003365</v>
      </c>
      <c r="G5607" t="s">
        <v>3815</v>
      </c>
      <c r="H5607" s="22">
        <v>41968</v>
      </c>
      <c r="I5607">
        <v>1</v>
      </c>
      <c r="J5607" s="27">
        <f t="shared" si="124"/>
        <v>154</v>
      </c>
      <c r="K5607">
        <v>40</v>
      </c>
      <c r="L5607">
        <v>0</v>
      </c>
      <c r="M5607">
        <v>39</v>
      </c>
      <c r="N5607">
        <v>1</v>
      </c>
      <c r="O5607" s="18">
        <v>41968</v>
      </c>
      <c r="P5607" s="24">
        <v>46660</v>
      </c>
      <c r="R5607" s="12">
        <v>41968</v>
      </c>
      <c r="T5607">
        <v>1</v>
      </c>
    </row>
    <row r="5608" spans="1:20" ht="18.75" x14ac:dyDescent="0.25">
      <c r="A5608">
        <v>5090601</v>
      </c>
      <c r="B5608">
        <v>1011501</v>
      </c>
      <c r="C5608">
        <v>303</v>
      </c>
      <c r="D5608" t="s">
        <v>66</v>
      </c>
      <c r="E5608" t="s">
        <v>4788</v>
      </c>
      <c r="F5608" s="1">
        <v>100003197</v>
      </c>
      <c r="G5608" t="s">
        <v>3815</v>
      </c>
      <c r="H5608" s="22">
        <v>38656</v>
      </c>
      <c r="I5608">
        <v>1</v>
      </c>
      <c r="J5608" s="27">
        <f t="shared" si="124"/>
        <v>262</v>
      </c>
      <c r="K5608">
        <v>95</v>
      </c>
      <c r="L5608">
        <v>0</v>
      </c>
      <c r="M5608">
        <v>94</v>
      </c>
      <c r="N5608">
        <v>1</v>
      </c>
      <c r="O5608" s="18">
        <v>38656</v>
      </c>
      <c r="P5608" s="24">
        <v>46660</v>
      </c>
      <c r="R5608" s="12">
        <v>38656</v>
      </c>
      <c r="T5608">
        <v>1</v>
      </c>
    </row>
    <row r="5609" spans="1:20" ht="18.75" x14ac:dyDescent="0.25">
      <c r="A5609">
        <v>5090601</v>
      </c>
      <c r="B5609">
        <v>1011501</v>
      </c>
      <c r="C5609">
        <v>303</v>
      </c>
      <c r="D5609" t="s">
        <v>66</v>
      </c>
      <c r="E5609" t="s">
        <v>4789</v>
      </c>
      <c r="F5609" s="1">
        <v>100003216</v>
      </c>
      <c r="G5609" t="s">
        <v>3815</v>
      </c>
      <c r="H5609" s="22">
        <v>39378</v>
      </c>
      <c r="I5609">
        <v>1</v>
      </c>
      <c r="J5609" s="27">
        <f t="shared" si="124"/>
        <v>239</v>
      </c>
      <c r="K5609">
        <v>12</v>
      </c>
      <c r="L5609">
        <v>0</v>
      </c>
      <c r="M5609">
        <v>11</v>
      </c>
      <c r="N5609">
        <v>1</v>
      </c>
      <c r="O5609" s="18">
        <v>39378</v>
      </c>
      <c r="P5609" s="24">
        <v>46660</v>
      </c>
      <c r="R5609" s="12">
        <v>39378</v>
      </c>
      <c r="T5609">
        <v>1</v>
      </c>
    </row>
    <row r="5610" spans="1:20" ht="18.75" x14ac:dyDescent="0.25">
      <c r="A5610">
        <v>5090601</v>
      </c>
      <c r="B5610">
        <v>1011501</v>
      </c>
      <c r="C5610">
        <v>303</v>
      </c>
      <c r="D5610" t="s">
        <v>66</v>
      </c>
      <c r="E5610" t="s">
        <v>4790</v>
      </c>
      <c r="F5610" s="1">
        <v>100003194</v>
      </c>
      <c r="G5610" t="s">
        <v>3815</v>
      </c>
      <c r="H5610" s="22">
        <v>42124</v>
      </c>
      <c r="I5610">
        <v>2</v>
      </c>
      <c r="J5610" s="27">
        <f t="shared" si="124"/>
        <v>149</v>
      </c>
      <c r="K5610">
        <v>2200</v>
      </c>
      <c r="L5610">
        <v>0</v>
      </c>
      <c r="M5610">
        <v>2199</v>
      </c>
      <c r="N5610">
        <v>1</v>
      </c>
      <c r="O5610" s="18">
        <v>42124</v>
      </c>
      <c r="P5610" s="24">
        <v>46660</v>
      </c>
      <c r="R5610" s="12">
        <v>42124</v>
      </c>
      <c r="T5610">
        <v>48</v>
      </c>
    </row>
    <row r="5611" spans="1:20" ht="18.75" x14ac:dyDescent="0.25">
      <c r="A5611">
        <v>5090601</v>
      </c>
      <c r="B5611">
        <v>1011501</v>
      </c>
      <c r="C5611">
        <v>303</v>
      </c>
      <c r="D5611" t="s">
        <v>66</v>
      </c>
      <c r="E5611" t="s">
        <v>4791</v>
      </c>
      <c r="F5611" s="1">
        <v>100003195</v>
      </c>
      <c r="G5611" t="s">
        <v>3815</v>
      </c>
      <c r="H5611" s="22">
        <v>42063</v>
      </c>
      <c r="I5611">
        <v>1</v>
      </c>
      <c r="J5611" s="27">
        <f t="shared" si="124"/>
        <v>151</v>
      </c>
      <c r="K5611">
        <v>750</v>
      </c>
      <c r="L5611">
        <v>0</v>
      </c>
      <c r="M5611">
        <v>749</v>
      </c>
      <c r="N5611">
        <v>1</v>
      </c>
      <c r="O5611" s="18">
        <v>42063</v>
      </c>
      <c r="P5611" s="24">
        <v>46660</v>
      </c>
      <c r="R5611" s="12">
        <v>42063</v>
      </c>
      <c r="T5611">
        <v>1</v>
      </c>
    </row>
    <row r="5612" spans="1:20" ht="18.75" x14ac:dyDescent="0.25">
      <c r="A5612">
        <v>5090601</v>
      </c>
      <c r="B5612">
        <v>1011501</v>
      </c>
      <c r="C5612">
        <v>303</v>
      </c>
      <c r="D5612" t="s">
        <v>66</v>
      </c>
      <c r="E5612" t="s">
        <v>4792</v>
      </c>
      <c r="F5612" s="1">
        <v>100003198</v>
      </c>
      <c r="G5612" t="s">
        <v>3815</v>
      </c>
      <c r="H5612" s="22">
        <v>42143</v>
      </c>
      <c r="I5612">
        <v>1</v>
      </c>
      <c r="J5612" s="27">
        <f t="shared" si="124"/>
        <v>148</v>
      </c>
      <c r="K5612">
        <v>185</v>
      </c>
      <c r="L5612">
        <v>0</v>
      </c>
      <c r="M5612">
        <v>184</v>
      </c>
      <c r="N5612">
        <v>1</v>
      </c>
      <c r="O5612" s="18">
        <v>42143</v>
      </c>
      <c r="P5612" s="24">
        <v>46660</v>
      </c>
      <c r="R5612" s="12">
        <v>42143</v>
      </c>
      <c r="T5612">
        <v>48</v>
      </c>
    </row>
    <row r="5613" spans="1:20" ht="18.75" x14ac:dyDescent="0.25">
      <c r="A5613">
        <v>5090601</v>
      </c>
      <c r="B5613">
        <v>1011501</v>
      </c>
      <c r="C5613">
        <v>303</v>
      </c>
      <c r="D5613" t="s">
        <v>66</v>
      </c>
      <c r="E5613" t="s">
        <v>4492</v>
      </c>
      <c r="F5613" s="1">
        <v>100003347</v>
      </c>
      <c r="G5613" t="s">
        <v>3815</v>
      </c>
      <c r="H5613" s="22">
        <v>41387</v>
      </c>
      <c r="I5613">
        <v>2</v>
      </c>
      <c r="J5613" s="27">
        <f t="shared" si="124"/>
        <v>173</v>
      </c>
      <c r="K5613">
        <v>76</v>
      </c>
      <c r="L5613">
        <v>0</v>
      </c>
      <c r="M5613">
        <v>75</v>
      </c>
      <c r="N5613">
        <v>1</v>
      </c>
      <c r="O5613" s="18">
        <v>41387</v>
      </c>
      <c r="P5613" s="24">
        <v>46660</v>
      </c>
      <c r="R5613" s="12">
        <v>41387</v>
      </c>
      <c r="T5613">
        <v>48</v>
      </c>
    </row>
    <row r="5614" spans="1:20" ht="18.75" x14ac:dyDescent="0.25">
      <c r="A5614">
        <v>5090601</v>
      </c>
      <c r="B5614">
        <v>1011501</v>
      </c>
      <c r="C5614">
        <v>303</v>
      </c>
      <c r="D5614" t="s">
        <v>66</v>
      </c>
      <c r="E5614" t="s">
        <v>4492</v>
      </c>
      <c r="F5614" s="1">
        <v>100003349</v>
      </c>
      <c r="G5614" t="s">
        <v>3815</v>
      </c>
      <c r="H5614" s="22">
        <v>41639</v>
      </c>
      <c r="I5614">
        <v>1</v>
      </c>
      <c r="J5614" s="27">
        <f t="shared" si="124"/>
        <v>164</v>
      </c>
      <c r="K5614">
        <v>38</v>
      </c>
      <c r="L5614">
        <v>0</v>
      </c>
      <c r="M5614">
        <v>37</v>
      </c>
      <c r="N5614">
        <v>1</v>
      </c>
      <c r="O5614" s="18">
        <v>41639</v>
      </c>
      <c r="P5614" s="24">
        <v>46660</v>
      </c>
      <c r="R5614" s="12">
        <v>41639</v>
      </c>
      <c r="T5614">
        <v>1</v>
      </c>
    </row>
    <row r="5615" spans="1:20" ht="18.75" x14ac:dyDescent="0.25">
      <c r="A5615">
        <v>5090601</v>
      </c>
      <c r="B5615">
        <v>1011501</v>
      </c>
      <c r="C5615">
        <v>303</v>
      </c>
      <c r="D5615" t="s">
        <v>66</v>
      </c>
      <c r="E5615" t="s">
        <v>4492</v>
      </c>
      <c r="F5615" s="1">
        <v>100003350</v>
      </c>
      <c r="G5615" t="s">
        <v>3815</v>
      </c>
      <c r="H5615" s="22">
        <v>42169</v>
      </c>
      <c r="I5615">
        <v>2</v>
      </c>
      <c r="J5615" s="27">
        <f t="shared" si="124"/>
        <v>147</v>
      </c>
      <c r="K5615">
        <v>70</v>
      </c>
      <c r="L5615">
        <v>0</v>
      </c>
      <c r="M5615">
        <v>69</v>
      </c>
      <c r="N5615">
        <v>1</v>
      </c>
      <c r="O5615" s="18">
        <v>42169</v>
      </c>
      <c r="P5615" s="24">
        <v>46660</v>
      </c>
      <c r="R5615" s="12">
        <v>42169</v>
      </c>
      <c r="T5615">
        <v>24</v>
      </c>
    </row>
    <row r="5616" spans="1:20" ht="18.75" x14ac:dyDescent="0.25">
      <c r="A5616">
        <v>5090601</v>
      </c>
      <c r="B5616">
        <v>1011501</v>
      </c>
      <c r="C5616">
        <v>303</v>
      </c>
      <c r="D5616" t="s">
        <v>66</v>
      </c>
      <c r="E5616" t="s">
        <v>4793</v>
      </c>
      <c r="F5616" s="1">
        <v>100003280</v>
      </c>
      <c r="G5616" t="s">
        <v>3815</v>
      </c>
      <c r="H5616" s="22">
        <v>41149</v>
      </c>
      <c r="I5616">
        <v>1</v>
      </c>
      <c r="J5616" s="27">
        <f t="shared" si="124"/>
        <v>181</v>
      </c>
      <c r="K5616">
        <v>675</v>
      </c>
      <c r="L5616">
        <v>0</v>
      </c>
      <c r="M5616">
        <v>674</v>
      </c>
      <c r="N5616">
        <v>1</v>
      </c>
      <c r="O5616" s="18">
        <v>41149</v>
      </c>
      <c r="P5616" s="24">
        <v>46660</v>
      </c>
      <c r="R5616" s="12">
        <v>41149</v>
      </c>
      <c r="T5616">
        <v>48</v>
      </c>
    </row>
    <row r="5617" spans="1:20" ht="18.75" x14ac:dyDescent="0.25">
      <c r="A5617">
        <v>5090601</v>
      </c>
      <c r="B5617">
        <v>1011501</v>
      </c>
      <c r="C5617">
        <v>303</v>
      </c>
      <c r="D5617" t="s">
        <v>66</v>
      </c>
      <c r="E5617" t="s">
        <v>4794</v>
      </c>
      <c r="F5617" s="1">
        <v>100006474</v>
      </c>
      <c r="G5617" t="s">
        <v>3815</v>
      </c>
      <c r="H5617" s="22">
        <v>43677</v>
      </c>
      <c r="I5617">
        <v>1</v>
      </c>
      <c r="J5617" s="27">
        <f t="shared" si="124"/>
        <v>97</v>
      </c>
      <c r="K5617">
        <v>629</v>
      </c>
      <c r="L5617">
        <v>17.234999999999999</v>
      </c>
      <c r="M5617">
        <v>629</v>
      </c>
      <c r="N5617">
        <v>0</v>
      </c>
      <c r="O5617" s="18">
        <v>43677</v>
      </c>
      <c r="P5617" s="24">
        <v>46660</v>
      </c>
      <c r="R5617" s="12">
        <v>43677</v>
      </c>
      <c r="T5617">
        <v>36</v>
      </c>
    </row>
    <row r="5618" spans="1:20" ht="18.75" x14ac:dyDescent="0.25">
      <c r="A5618">
        <v>5090601</v>
      </c>
      <c r="B5618">
        <v>1011501</v>
      </c>
      <c r="C5618">
        <v>303</v>
      </c>
      <c r="D5618" t="s">
        <v>66</v>
      </c>
      <c r="E5618" t="s">
        <v>4795</v>
      </c>
      <c r="F5618" s="1">
        <v>100003325</v>
      </c>
      <c r="G5618" t="s">
        <v>3815</v>
      </c>
      <c r="H5618" s="22">
        <v>37803</v>
      </c>
      <c r="I5618">
        <v>1</v>
      </c>
      <c r="J5618" s="27">
        <f t="shared" si="124"/>
        <v>290</v>
      </c>
      <c r="K5618">
        <v>27</v>
      </c>
      <c r="L5618">
        <v>0</v>
      </c>
      <c r="M5618">
        <v>26</v>
      </c>
      <c r="N5618">
        <v>1</v>
      </c>
      <c r="O5618" s="18">
        <v>37803</v>
      </c>
      <c r="P5618" s="24">
        <v>46660</v>
      </c>
      <c r="R5618" s="12">
        <v>37803</v>
      </c>
      <c r="T5618">
        <v>1</v>
      </c>
    </row>
    <row r="5619" spans="1:20" ht="18.75" x14ac:dyDescent="0.25">
      <c r="A5619">
        <v>5090601</v>
      </c>
      <c r="B5619">
        <v>1011501</v>
      </c>
      <c r="C5619">
        <v>303</v>
      </c>
      <c r="D5619" t="s">
        <v>66</v>
      </c>
      <c r="E5619" t="s">
        <v>4796</v>
      </c>
      <c r="F5619" s="1">
        <v>100003342</v>
      </c>
      <c r="G5619" t="s">
        <v>3815</v>
      </c>
      <c r="H5619" s="22">
        <v>37622</v>
      </c>
      <c r="I5619">
        <v>1</v>
      </c>
      <c r="J5619" s="27">
        <f t="shared" si="124"/>
        <v>296</v>
      </c>
      <c r="K5619">
        <v>265</v>
      </c>
      <c r="L5619">
        <v>0</v>
      </c>
      <c r="M5619">
        <v>264</v>
      </c>
      <c r="N5619">
        <v>1</v>
      </c>
      <c r="O5619" s="18">
        <v>37622</v>
      </c>
      <c r="P5619" s="24">
        <v>46660</v>
      </c>
      <c r="R5619" s="12">
        <v>37622</v>
      </c>
      <c r="T5619">
        <v>60</v>
      </c>
    </row>
    <row r="5620" spans="1:20" ht="18.75" x14ac:dyDescent="0.25">
      <c r="A5620">
        <v>5090601</v>
      </c>
      <c r="B5620">
        <v>1011501</v>
      </c>
      <c r="C5620">
        <v>303</v>
      </c>
      <c r="D5620" t="s">
        <v>66</v>
      </c>
      <c r="E5620" t="s">
        <v>4797</v>
      </c>
      <c r="F5620" s="1">
        <v>100003200</v>
      </c>
      <c r="G5620" t="s">
        <v>3815</v>
      </c>
      <c r="H5620" s="22">
        <v>42063</v>
      </c>
      <c r="I5620">
        <v>1</v>
      </c>
      <c r="J5620" s="27">
        <f t="shared" si="124"/>
        <v>151</v>
      </c>
      <c r="K5620">
        <v>245</v>
      </c>
      <c r="L5620">
        <v>0</v>
      </c>
      <c r="M5620">
        <v>244</v>
      </c>
      <c r="N5620">
        <v>1</v>
      </c>
      <c r="O5620" s="18">
        <v>42063</v>
      </c>
      <c r="P5620" s="24">
        <v>46660</v>
      </c>
      <c r="R5620" s="12">
        <v>42063</v>
      </c>
      <c r="T5620">
        <v>48</v>
      </c>
    </row>
    <row r="5621" spans="1:20" ht="18.75" x14ac:dyDescent="0.25">
      <c r="A5621">
        <v>5090601</v>
      </c>
      <c r="B5621">
        <v>1011501</v>
      </c>
      <c r="C5621">
        <v>303</v>
      </c>
      <c r="D5621" t="s">
        <v>66</v>
      </c>
      <c r="E5621" t="s">
        <v>4798</v>
      </c>
      <c r="F5621" s="1">
        <v>100003277</v>
      </c>
      <c r="G5621" t="s">
        <v>3815</v>
      </c>
      <c r="H5621" s="22">
        <v>40451</v>
      </c>
      <c r="I5621">
        <v>1</v>
      </c>
      <c r="J5621" s="27">
        <f t="shared" si="124"/>
        <v>204</v>
      </c>
      <c r="K5621">
        <v>372</v>
      </c>
      <c r="L5621">
        <v>0</v>
      </c>
      <c r="M5621">
        <v>371</v>
      </c>
      <c r="N5621">
        <v>1</v>
      </c>
      <c r="O5621" s="18">
        <v>40451</v>
      </c>
      <c r="P5621" s="24">
        <v>46660</v>
      </c>
      <c r="R5621" s="12">
        <v>40451</v>
      </c>
      <c r="T5621">
        <v>24</v>
      </c>
    </row>
    <row r="5622" spans="1:20" ht="18.75" x14ac:dyDescent="0.25">
      <c r="A5622">
        <v>5090601</v>
      </c>
      <c r="B5622">
        <v>1011501</v>
      </c>
      <c r="C5622">
        <v>303</v>
      </c>
      <c r="D5622" t="s">
        <v>66</v>
      </c>
      <c r="E5622" t="s">
        <v>4706</v>
      </c>
      <c r="F5622" s="1">
        <v>100003219</v>
      </c>
      <c r="G5622" t="s">
        <v>3815</v>
      </c>
      <c r="H5622" s="22">
        <v>39387</v>
      </c>
      <c r="I5622">
        <v>2</v>
      </c>
      <c r="J5622" s="27">
        <f t="shared" si="124"/>
        <v>238</v>
      </c>
      <c r="K5622">
        <v>106</v>
      </c>
      <c r="L5622">
        <v>0</v>
      </c>
      <c r="M5622">
        <v>105</v>
      </c>
      <c r="N5622">
        <v>1</v>
      </c>
      <c r="O5622" s="18">
        <v>39387</v>
      </c>
      <c r="P5622" s="24">
        <v>46660</v>
      </c>
      <c r="R5622" s="12">
        <v>39387</v>
      </c>
      <c r="T5622">
        <v>60</v>
      </c>
    </row>
    <row r="5623" spans="1:20" ht="18.75" x14ac:dyDescent="0.25">
      <c r="A5623">
        <v>5090601</v>
      </c>
      <c r="B5623">
        <v>1011501</v>
      </c>
      <c r="C5623">
        <v>303</v>
      </c>
      <c r="D5623" t="s">
        <v>66</v>
      </c>
      <c r="E5623" t="s">
        <v>4706</v>
      </c>
      <c r="F5623" s="1">
        <v>100003224</v>
      </c>
      <c r="G5623" t="s">
        <v>3815</v>
      </c>
      <c r="H5623" s="22">
        <v>39387</v>
      </c>
      <c r="I5623">
        <v>2</v>
      </c>
      <c r="J5623" s="27">
        <f t="shared" si="124"/>
        <v>238</v>
      </c>
      <c r="K5623">
        <v>106</v>
      </c>
      <c r="L5623">
        <v>0</v>
      </c>
      <c r="M5623">
        <v>105</v>
      </c>
      <c r="N5623">
        <v>1</v>
      </c>
      <c r="O5623" s="18">
        <v>39387</v>
      </c>
      <c r="P5623" s="24">
        <v>46660</v>
      </c>
      <c r="R5623" s="12">
        <v>39387</v>
      </c>
      <c r="T5623">
        <v>60</v>
      </c>
    </row>
    <row r="5624" spans="1:20" ht="18.75" x14ac:dyDescent="0.25">
      <c r="A5624">
        <v>5090601</v>
      </c>
      <c r="B5624">
        <v>1011501</v>
      </c>
      <c r="C5624">
        <v>303</v>
      </c>
      <c r="D5624" t="s">
        <v>66</v>
      </c>
      <c r="E5624" t="s">
        <v>4706</v>
      </c>
      <c r="F5624" s="1">
        <v>100003230</v>
      </c>
      <c r="G5624" t="s">
        <v>3815</v>
      </c>
      <c r="H5624" s="22">
        <v>39387</v>
      </c>
      <c r="I5624">
        <v>1</v>
      </c>
      <c r="J5624" s="27">
        <f t="shared" si="124"/>
        <v>238</v>
      </c>
      <c r="K5624">
        <v>53</v>
      </c>
      <c r="L5624">
        <v>0</v>
      </c>
      <c r="M5624">
        <v>52</v>
      </c>
      <c r="N5624">
        <v>1</v>
      </c>
      <c r="O5624" s="18">
        <v>39387</v>
      </c>
      <c r="P5624" s="24">
        <v>46660</v>
      </c>
      <c r="R5624" s="12">
        <v>39387</v>
      </c>
      <c r="T5624">
        <v>60</v>
      </c>
    </row>
    <row r="5625" spans="1:20" ht="18.75" x14ac:dyDescent="0.25">
      <c r="A5625">
        <v>5090601</v>
      </c>
      <c r="B5625">
        <v>1011501</v>
      </c>
      <c r="C5625">
        <v>303</v>
      </c>
      <c r="D5625" t="s">
        <v>66</v>
      </c>
      <c r="E5625" t="s">
        <v>4706</v>
      </c>
      <c r="F5625" s="1">
        <v>100003232</v>
      </c>
      <c r="G5625" t="s">
        <v>3815</v>
      </c>
      <c r="H5625" s="22">
        <v>39387</v>
      </c>
      <c r="I5625">
        <v>1</v>
      </c>
      <c r="J5625" s="27">
        <f t="shared" si="124"/>
        <v>238</v>
      </c>
      <c r="K5625">
        <v>53</v>
      </c>
      <c r="L5625">
        <v>0</v>
      </c>
      <c r="M5625">
        <v>52</v>
      </c>
      <c r="N5625">
        <v>1</v>
      </c>
      <c r="O5625" s="18">
        <v>39387</v>
      </c>
      <c r="P5625" s="24">
        <v>46660</v>
      </c>
      <c r="R5625" s="12">
        <v>39387</v>
      </c>
      <c r="T5625">
        <v>60</v>
      </c>
    </row>
    <row r="5626" spans="1:20" ht="18.75" x14ac:dyDescent="0.25">
      <c r="A5626">
        <v>5090601</v>
      </c>
      <c r="B5626">
        <v>1011501</v>
      </c>
      <c r="C5626">
        <v>303</v>
      </c>
      <c r="D5626" t="s">
        <v>66</v>
      </c>
      <c r="E5626" t="s">
        <v>4706</v>
      </c>
      <c r="F5626" s="1">
        <v>100003234</v>
      </c>
      <c r="G5626" t="s">
        <v>3815</v>
      </c>
      <c r="H5626" s="22">
        <v>39387</v>
      </c>
      <c r="I5626">
        <v>2</v>
      </c>
      <c r="J5626" s="27">
        <f t="shared" si="124"/>
        <v>238</v>
      </c>
      <c r="K5626">
        <v>106</v>
      </c>
      <c r="L5626">
        <v>0</v>
      </c>
      <c r="M5626">
        <v>105</v>
      </c>
      <c r="N5626">
        <v>1</v>
      </c>
      <c r="O5626" s="18">
        <v>39387</v>
      </c>
      <c r="P5626" s="24">
        <v>46660</v>
      </c>
      <c r="R5626" s="12">
        <v>39387</v>
      </c>
      <c r="T5626">
        <v>60</v>
      </c>
    </row>
    <row r="5627" spans="1:20" ht="18.75" x14ac:dyDescent="0.25">
      <c r="A5627">
        <v>5090601</v>
      </c>
      <c r="B5627">
        <v>1011501</v>
      </c>
      <c r="C5627">
        <v>303</v>
      </c>
      <c r="D5627" t="s">
        <v>66</v>
      </c>
      <c r="E5627" t="s">
        <v>4706</v>
      </c>
      <c r="F5627" s="1">
        <v>100003236</v>
      </c>
      <c r="G5627" t="s">
        <v>3815</v>
      </c>
      <c r="H5627" s="22">
        <v>39387</v>
      </c>
      <c r="I5627">
        <v>1</v>
      </c>
      <c r="J5627" s="27">
        <f t="shared" si="124"/>
        <v>238</v>
      </c>
      <c r="K5627">
        <v>53</v>
      </c>
      <c r="L5627">
        <v>0</v>
      </c>
      <c r="M5627">
        <v>52</v>
      </c>
      <c r="N5627">
        <v>1</v>
      </c>
      <c r="O5627" s="18">
        <v>39387</v>
      </c>
      <c r="P5627" s="24">
        <v>46660</v>
      </c>
      <c r="R5627" s="12">
        <v>39387</v>
      </c>
      <c r="T5627">
        <v>60</v>
      </c>
    </row>
    <row r="5628" spans="1:20" ht="18.75" x14ac:dyDescent="0.25">
      <c r="A5628">
        <v>5090601</v>
      </c>
      <c r="B5628">
        <v>1011501</v>
      </c>
      <c r="C5628">
        <v>303</v>
      </c>
      <c r="D5628" t="s">
        <v>66</v>
      </c>
      <c r="E5628" t="s">
        <v>4706</v>
      </c>
      <c r="F5628" s="1">
        <v>100003256</v>
      </c>
      <c r="G5628" t="s">
        <v>3815</v>
      </c>
      <c r="H5628" s="22">
        <v>39387</v>
      </c>
      <c r="I5628">
        <v>1</v>
      </c>
      <c r="J5628" s="27">
        <f t="shared" si="124"/>
        <v>238</v>
      </c>
      <c r="K5628">
        <v>53</v>
      </c>
      <c r="L5628">
        <v>0</v>
      </c>
      <c r="M5628">
        <v>52</v>
      </c>
      <c r="N5628">
        <v>1</v>
      </c>
      <c r="O5628" s="18">
        <v>39387</v>
      </c>
      <c r="P5628" s="24">
        <v>46660</v>
      </c>
      <c r="R5628" s="12">
        <v>39387</v>
      </c>
      <c r="T5628">
        <v>60</v>
      </c>
    </row>
    <row r="5629" spans="1:20" ht="18.75" x14ac:dyDescent="0.25">
      <c r="A5629">
        <v>5090601</v>
      </c>
      <c r="B5629">
        <v>1011501</v>
      </c>
      <c r="C5629">
        <v>303</v>
      </c>
      <c r="D5629" t="s">
        <v>66</v>
      </c>
      <c r="E5629" t="s">
        <v>3408</v>
      </c>
      <c r="F5629" s="1">
        <v>100003222</v>
      </c>
      <c r="G5629" t="s">
        <v>3815</v>
      </c>
      <c r="H5629" s="22">
        <v>39387</v>
      </c>
      <c r="I5629">
        <v>16</v>
      </c>
      <c r="J5629" s="27">
        <f t="shared" si="124"/>
        <v>238</v>
      </c>
      <c r="K5629">
        <v>1000</v>
      </c>
      <c r="L5629">
        <v>0</v>
      </c>
      <c r="M5629">
        <v>999</v>
      </c>
      <c r="N5629">
        <v>1</v>
      </c>
      <c r="O5629" s="18">
        <v>39387</v>
      </c>
      <c r="P5629" s="24">
        <v>46660</v>
      </c>
      <c r="R5629" s="12">
        <v>39387</v>
      </c>
      <c r="T5629">
        <v>60</v>
      </c>
    </row>
    <row r="5630" spans="1:20" ht="18.75" x14ac:dyDescent="0.25">
      <c r="A5630">
        <v>5090601</v>
      </c>
      <c r="B5630">
        <v>1011501</v>
      </c>
      <c r="C5630">
        <v>303</v>
      </c>
      <c r="D5630" t="s">
        <v>66</v>
      </c>
      <c r="E5630" t="s">
        <v>3408</v>
      </c>
      <c r="F5630" s="1">
        <v>100003228</v>
      </c>
      <c r="G5630" t="s">
        <v>3815</v>
      </c>
      <c r="H5630" s="22">
        <v>39387</v>
      </c>
      <c r="I5630">
        <v>2</v>
      </c>
      <c r="J5630" s="27">
        <f t="shared" si="124"/>
        <v>238</v>
      </c>
      <c r="K5630">
        <v>125</v>
      </c>
      <c r="L5630">
        <v>0</v>
      </c>
      <c r="M5630">
        <v>124</v>
      </c>
      <c r="N5630">
        <v>1</v>
      </c>
      <c r="O5630" s="18">
        <v>39387</v>
      </c>
      <c r="P5630" s="24">
        <v>46660</v>
      </c>
      <c r="R5630" s="12">
        <v>39387</v>
      </c>
      <c r="T5630">
        <v>60</v>
      </c>
    </row>
    <row r="5631" spans="1:20" ht="18.75" x14ac:dyDescent="0.25">
      <c r="A5631">
        <v>5090601</v>
      </c>
      <c r="B5631">
        <v>1011501</v>
      </c>
      <c r="C5631">
        <v>303</v>
      </c>
      <c r="D5631" t="s">
        <v>66</v>
      </c>
      <c r="E5631" t="s">
        <v>3408</v>
      </c>
      <c r="F5631" s="1">
        <v>100003245</v>
      </c>
      <c r="G5631" t="s">
        <v>3815</v>
      </c>
      <c r="H5631" s="22">
        <v>39387</v>
      </c>
      <c r="I5631">
        <v>1</v>
      </c>
      <c r="J5631" s="27">
        <f t="shared" si="124"/>
        <v>238</v>
      </c>
      <c r="K5631">
        <v>62.5</v>
      </c>
      <c r="L5631">
        <v>0</v>
      </c>
      <c r="M5631">
        <v>61.5</v>
      </c>
      <c r="N5631">
        <v>1</v>
      </c>
      <c r="O5631" s="18">
        <v>39387</v>
      </c>
      <c r="P5631" s="24">
        <v>46660</v>
      </c>
      <c r="R5631" s="12">
        <v>39387</v>
      </c>
      <c r="T5631">
        <v>60</v>
      </c>
    </row>
    <row r="5632" spans="1:20" ht="18.75" x14ac:dyDescent="0.25">
      <c r="A5632">
        <v>5090601</v>
      </c>
      <c r="B5632">
        <v>1011501</v>
      </c>
      <c r="C5632">
        <v>303</v>
      </c>
      <c r="D5632" t="s">
        <v>66</v>
      </c>
      <c r="E5632" t="s">
        <v>3408</v>
      </c>
      <c r="F5632" s="1">
        <v>100003249</v>
      </c>
      <c r="G5632" t="s">
        <v>3815</v>
      </c>
      <c r="H5632" s="22">
        <v>39387</v>
      </c>
      <c r="I5632">
        <v>5</v>
      </c>
      <c r="J5632" s="27">
        <f t="shared" si="124"/>
        <v>238</v>
      </c>
      <c r="K5632">
        <v>312.5</v>
      </c>
      <c r="L5632">
        <v>0</v>
      </c>
      <c r="M5632">
        <v>311.5</v>
      </c>
      <c r="N5632">
        <v>1</v>
      </c>
      <c r="O5632" s="18">
        <v>39387</v>
      </c>
      <c r="P5632" s="24">
        <v>46660</v>
      </c>
      <c r="R5632" s="12">
        <v>39387</v>
      </c>
      <c r="T5632">
        <v>60</v>
      </c>
    </row>
    <row r="5633" spans="1:20" ht="18.75" x14ac:dyDescent="0.25">
      <c r="A5633">
        <v>5090601</v>
      </c>
      <c r="B5633">
        <v>1011501</v>
      </c>
      <c r="C5633">
        <v>303</v>
      </c>
      <c r="D5633" t="s">
        <v>66</v>
      </c>
      <c r="E5633" t="s">
        <v>3408</v>
      </c>
      <c r="F5633" s="1">
        <v>100003254</v>
      </c>
      <c r="G5633" t="s">
        <v>3815</v>
      </c>
      <c r="H5633" s="22">
        <v>39387</v>
      </c>
      <c r="I5633">
        <v>5</v>
      </c>
      <c r="J5633" s="27">
        <f t="shared" si="124"/>
        <v>238</v>
      </c>
      <c r="K5633">
        <v>312.5</v>
      </c>
      <c r="L5633">
        <v>0</v>
      </c>
      <c r="M5633">
        <v>311.5</v>
      </c>
      <c r="N5633">
        <v>1</v>
      </c>
      <c r="O5633" s="18">
        <v>39387</v>
      </c>
      <c r="P5633" s="24">
        <v>46660</v>
      </c>
      <c r="R5633" s="12">
        <v>39387</v>
      </c>
      <c r="T5633">
        <v>60</v>
      </c>
    </row>
    <row r="5634" spans="1:20" ht="18.75" x14ac:dyDescent="0.25">
      <c r="A5634">
        <v>5090601</v>
      </c>
      <c r="B5634">
        <v>1011501</v>
      </c>
      <c r="C5634">
        <v>303</v>
      </c>
      <c r="D5634" t="s">
        <v>66</v>
      </c>
      <c r="E5634" t="s">
        <v>3612</v>
      </c>
      <c r="F5634" s="1">
        <v>100003226</v>
      </c>
      <c r="G5634" t="s">
        <v>3815</v>
      </c>
      <c r="H5634" s="22">
        <v>39387</v>
      </c>
      <c r="I5634">
        <v>2</v>
      </c>
      <c r="J5634" s="27">
        <f t="shared" si="124"/>
        <v>238</v>
      </c>
      <c r="K5634">
        <v>198</v>
      </c>
      <c r="L5634">
        <v>0</v>
      </c>
      <c r="M5634">
        <v>197</v>
      </c>
      <c r="N5634">
        <v>1</v>
      </c>
      <c r="O5634" s="18">
        <v>39387</v>
      </c>
      <c r="P5634" s="24">
        <v>46660</v>
      </c>
      <c r="R5634" s="12">
        <v>39387</v>
      </c>
      <c r="T5634">
        <v>60</v>
      </c>
    </row>
    <row r="5635" spans="1:20" ht="18.75" x14ac:dyDescent="0.25">
      <c r="A5635">
        <v>5090601</v>
      </c>
      <c r="B5635">
        <v>1011501</v>
      </c>
      <c r="C5635">
        <v>303</v>
      </c>
      <c r="D5635" t="s">
        <v>66</v>
      </c>
      <c r="E5635" t="s">
        <v>3612</v>
      </c>
      <c r="F5635" s="1">
        <v>100003233</v>
      </c>
      <c r="G5635" t="s">
        <v>3815</v>
      </c>
      <c r="H5635" s="22">
        <v>39387</v>
      </c>
      <c r="I5635">
        <v>2</v>
      </c>
      <c r="J5635" s="27">
        <f t="shared" ref="J5635:J5698" si="125">DATEDIF(H5635,P5635,"m")</f>
        <v>238</v>
      </c>
      <c r="K5635">
        <v>198</v>
      </c>
      <c r="L5635">
        <v>0</v>
      </c>
      <c r="M5635">
        <v>197</v>
      </c>
      <c r="N5635">
        <v>1</v>
      </c>
      <c r="O5635" s="18">
        <v>39387</v>
      </c>
      <c r="P5635" s="24">
        <v>46660</v>
      </c>
      <c r="R5635" s="12">
        <v>39387</v>
      </c>
      <c r="T5635">
        <v>60</v>
      </c>
    </row>
    <row r="5636" spans="1:20" ht="18.75" x14ac:dyDescent="0.25">
      <c r="A5636">
        <v>5090601</v>
      </c>
      <c r="B5636">
        <v>1011501</v>
      </c>
      <c r="C5636">
        <v>303</v>
      </c>
      <c r="D5636" t="s">
        <v>66</v>
      </c>
      <c r="E5636" t="s">
        <v>3612</v>
      </c>
      <c r="F5636" s="1">
        <v>100003252</v>
      </c>
      <c r="G5636" t="s">
        <v>3815</v>
      </c>
      <c r="H5636" s="22">
        <v>39387</v>
      </c>
      <c r="I5636">
        <v>2</v>
      </c>
      <c r="J5636" s="27">
        <f t="shared" si="125"/>
        <v>238</v>
      </c>
      <c r="K5636">
        <v>198</v>
      </c>
      <c r="L5636">
        <v>0</v>
      </c>
      <c r="M5636">
        <v>197</v>
      </c>
      <c r="N5636">
        <v>1</v>
      </c>
      <c r="O5636" s="18">
        <v>39387</v>
      </c>
      <c r="P5636" s="24">
        <v>46660</v>
      </c>
      <c r="R5636" s="12">
        <v>39387</v>
      </c>
      <c r="T5636">
        <v>60</v>
      </c>
    </row>
    <row r="5637" spans="1:20" ht="18.75" x14ac:dyDescent="0.25">
      <c r="A5637">
        <v>5090601</v>
      </c>
      <c r="B5637">
        <v>1011501</v>
      </c>
      <c r="C5637">
        <v>303</v>
      </c>
      <c r="D5637" t="s">
        <v>66</v>
      </c>
      <c r="E5637" t="s">
        <v>3411</v>
      </c>
      <c r="F5637" s="1">
        <v>100003220</v>
      </c>
      <c r="G5637" t="s">
        <v>3815</v>
      </c>
      <c r="H5637" s="22">
        <v>39387</v>
      </c>
      <c r="I5637">
        <v>1</v>
      </c>
      <c r="J5637" s="27">
        <f t="shared" si="125"/>
        <v>238</v>
      </c>
      <c r="K5637">
        <v>128.36000000000001</v>
      </c>
      <c r="L5637">
        <v>0</v>
      </c>
      <c r="M5637">
        <v>127.36</v>
      </c>
      <c r="N5637">
        <v>1</v>
      </c>
      <c r="O5637" s="18">
        <v>39387</v>
      </c>
      <c r="P5637" s="24">
        <v>46660</v>
      </c>
      <c r="R5637" s="12">
        <v>39387</v>
      </c>
      <c r="T5637">
        <v>60</v>
      </c>
    </row>
    <row r="5638" spans="1:20" ht="18.75" x14ac:dyDescent="0.25">
      <c r="A5638">
        <v>5090601</v>
      </c>
      <c r="B5638">
        <v>1011501</v>
      </c>
      <c r="C5638">
        <v>303</v>
      </c>
      <c r="D5638" t="s">
        <v>66</v>
      </c>
      <c r="E5638" t="s">
        <v>3411</v>
      </c>
      <c r="F5638" s="1">
        <v>100003227</v>
      </c>
      <c r="G5638" t="s">
        <v>3815</v>
      </c>
      <c r="H5638" s="22">
        <v>39387</v>
      </c>
      <c r="I5638">
        <v>1</v>
      </c>
      <c r="J5638" s="27">
        <f t="shared" si="125"/>
        <v>238</v>
      </c>
      <c r="K5638">
        <v>128.36000000000001</v>
      </c>
      <c r="L5638">
        <v>0</v>
      </c>
      <c r="M5638">
        <v>127.36</v>
      </c>
      <c r="N5638">
        <v>1</v>
      </c>
      <c r="O5638" s="18">
        <v>39387</v>
      </c>
      <c r="P5638" s="24">
        <v>46660</v>
      </c>
      <c r="R5638" s="12">
        <v>39387</v>
      </c>
      <c r="T5638">
        <v>60</v>
      </c>
    </row>
    <row r="5639" spans="1:20" ht="18.75" x14ac:dyDescent="0.25">
      <c r="A5639">
        <v>5090601</v>
      </c>
      <c r="B5639">
        <v>1011501</v>
      </c>
      <c r="C5639">
        <v>303</v>
      </c>
      <c r="D5639" t="s">
        <v>66</v>
      </c>
      <c r="E5639" t="s">
        <v>3411</v>
      </c>
      <c r="F5639" s="1">
        <v>100003231</v>
      </c>
      <c r="G5639" t="s">
        <v>3815</v>
      </c>
      <c r="H5639" s="22">
        <v>39387</v>
      </c>
      <c r="I5639">
        <v>1</v>
      </c>
      <c r="J5639" s="27">
        <f t="shared" si="125"/>
        <v>238</v>
      </c>
      <c r="K5639">
        <v>128.36000000000001</v>
      </c>
      <c r="L5639">
        <v>0</v>
      </c>
      <c r="M5639">
        <v>127.36</v>
      </c>
      <c r="N5639">
        <v>1</v>
      </c>
      <c r="O5639" s="18">
        <v>39387</v>
      </c>
      <c r="P5639" s="24">
        <v>46660</v>
      </c>
      <c r="R5639" s="12">
        <v>39387</v>
      </c>
      <c r="T5639">
        <v>60</v>
      </c>
    </row>
    <row r="5640" spans="1:20" ht="18.75" x14ac:dyDescent="0.25">
      <c r="A5640">
        <v>5090601</v>
      </c>
      <c r="B5640">
        <v>1011501</v>
      </c>
      <c r="C5640">
        <v>303</v>
      </c>
      <c r="D5640" t="s">
        <v>66</v>
      </c>
      <c r="E5640" t="s">
        <v>3411</v>
      </c>
      <c r="F5640" s="1">
        <v>100003235</v>
      </c>
      <c r="G5640" t="s">
        <v>3815</v>
      </c>
      <c r="H5640" s="22">
        <v>39387</v>
      </c>
      <c r="I5640">
        <v>1</v>
      </c>
      <c r="J5640" s="27">
        <f t="shared" si="125"/>
        <v>238</v>
      </c>
      <c r="K5640">
        <v>128.36000000000001</v>
      </c>
      <c r="L5640">
        <v>0</v>
      </c>
      <c r="M5640">
        <v>127.36</v>
      </c>
      <c r="N5640">
        <v>1</v>
      </c>
      <c r="O5640" s="18">
        <v>39387</v>
      </c>
      <c r="P5640" s="24">
        <v>46660</v>
      </c>
      <c r="R5640" s="12">
        <v>39387</v>
      </c>
      <c r="T5640">
        <v>60</v>
      </c>
    </row>
    <row r="5641" spans="1:20" ht="18.75" x14ac:dyDescent="0.25">
      <c r="A5641">
        <v>5090601</v>
      </c>
      <c r="B5641">
        <v>1011501</v>
      </c>
      <c r="C5641">
        <v>303</v>
      </c>
      <c r="D5641" t="s">
        <v>66</v>
      </c>
      <c r="E5641" t="s">
        <v>3411</v>
      </c>
      <c r="F5641" s="1">
        <v>100003246</v>
      </c>
      <c r="G5641" t="s">
        <v>3815</v>
      </c>
      <c r="H5641" s="22">
        <v>39387</v>
      </c>
      <c r="I5641">
        <v>1</v>
      </c>
      <c r="J5641" s="27">
        <f t="shared" si="125"/>
        <v>238</v>
      </c>
      <c r="K5641">
        <v>128.36000000000001</v>
      </c>
      <c r="L5641">
        <v>0</v>
      </c>
      <c r="M5641">
        <v>127.36</v>
      </c>
      <c r="N5641">
        <v>1</v>
      </c>
      <c r="O5641" s="18">
        <v>39387</v>
      </c>
      <c r="P5641" s="24">
        <v>46660</v>
      </c>
      <c r="R5641" s="12">
        <v>39387</v>
      </c>
      <c r="T5641">
        <v>60</v>
      </c>
    </row>
    <row r="5642" spans="1:20" ht="18.75" x14ac:dyDescent="0.25">
      <c r="A5642">
        <v>5090601</v>
      </c>
      <c r="B5642">
        <v>1011501</v>
      </c>
      <c r="C5642">
        <v>303</v>
      </c>
      <c r="D5642" t="s">
        <v>66</v>
      </c>
      <c r="E5642" t="s">
        <v>3411</v>
      </c>
      <c r="F5642" s="1">
        <v>100003250</v>
      </c>
      <c r="G5642" t="s">
        <v>3815</v>
      </c>
      <c r="H5642" s="22">
        <v>39387</v>
      </c>
      <c r="I5642">
        <v>3</v>
      </c>
      <c r="J5642" s="27">
        <f t="shared" si="125"/>
        <v>238</v>
      </c>
      <c r="K5642">
        <v>385.08</v>
      </c>
      <c r="L5642">
        <v>0</v>
      </c>
      <c r="M5642">
        <v>384.08</v>
      </c>
      <c r="N5642">
        <v>1</v>
      </c>
      <c r="O5642" s="18">
        <v>39387</v>
      </c>
      <c r="P5642" s="24">
        <v>46660</v>
      </c>
      <c r="R5642" s="12">
        <v>39387</v>
      </c>
      <c r="T5642">
        <v>60</v>
      </c>
    </row>
    <row r="5643" spans="1:20" ht="18.75" x14ac:dyDescent="0.25">
      <c r="A5643">
        <v>5090601</v>
      </c>
      <c r="B5643">
        <v>1011501</v>
      </c>
      <c r="C5643">
        <v>303</v>
      </c>
      <c r="D5643" t="s">
        <v>66</v>
      </c>
      <c r="E5643" t="s">
        <v>3411</v>
      </c>
      <c r="F5643" s="1">
        <v>100003260</v>
      </c>
      <c r="G5643" t="s">
        <v>3815</v>
      </c>
      <c r="H5643" s="22">
        <v>39387</v>
      </c>
      <c r="I5643">
        <v>1</v>
      </c>
      <c r="J5643" s="27">
        <f t="shared" si="125"/>
        <v>238</v>
      </c>
      <c r="K5643">
        <v>128.36000000000001</v>
      </c>
      <c r="L5643">
        <v>0</v>
      </c>
      <c r="M5643">
        <v>127.36</v>
      </c>
      <c r="N5643">
        <v>1</v>
      </c>
      <c r="O5643" s="18">
        <v>39387</v>
      </c>
      <c r="P5643" s="24">
        <v>46660</v>
      </c>
      <c r="R5643" s="12">
        <v>39387</v>
      </c>
      <c r="T5643">
        <v>60</v>
      </c>
    </row>
    <row r="5644" spans="1:20" ht="18.75" x14ac:dyDescent="0.25">
      <c r="A5644">
        <v>5090601</v>
      </c>
      <c r="B5644">
        <v>1011501</v>
      </c>
      <c r="C5644">
        <v>303</v>
      </c>
      <c r="D5644" t="s">
        <v>66</v>
      </c>
      <c r="E5644" t="s">
        <v>3596</v>
      </c>
      <c r="F5644" s="1">
        <v>100003253</v>
      </c>
      <c r="G5644" t="s">
        <v>3815</v>
      </c>
      <c r="H5644" s="22">
        <v>39387</v>
      </c>
      <c r="I5644">
        <v>1</v>
      </c>
      <c r="J5644" s="27">
        <f t="shared" si="125"/>
        <v>238</v>
      </c>
      <c r="K5644">
        <v>182</v>
      </c>
      <c r="L5644">
        <v>0</v>
      </c>
      <c r="M5644">
        <v>181</v>
      </c>
      <c r="N5644">
        <v>1</v>
      </c>
      <c r="O5644" s="18">
        <v>39387</v>
      </c>
      <c r="P5644" s="24">
        <v>46660</v>
      </c>
      <c r="R5644" s="12">
        <v>39387</v>
      </c>
      <c r="T5644">
        <v>60</v>
      </c>
    </row>
    <row r="5645" spans="1:20" ht="18.75" x14ac:dyDescent="0.25">
      <c r="A5645">
        <v>5090601</v>
      </c>
      <c r="B5645">
        <v>1011501</v>
      </c>
      <c r="C5645">
        <v>303</v>
      </c>
      <c r="D5645" t="s">
        <v>66</v>
      </c>
      <c r="E5645" t="s">
        <v>3405</v>
      </c>
      <c r="F5645" s="1">
        <v>100003264</v>
      </c>
      <c r="G5645" t="s">
        <v>3815</v>
      </c>
      <c r="H5645" s="22">
        <v>39387</v>
      </c>
      <c r="I5645">
        <v>1</v>
      </c>
      <c r="J5645" s="27">
        <f t="shared" si="125"/>
        <v>238</v>
      </c>
      <c r="K5645">
        <v>62.5</v>
      </c>
      <c r="L5645">
        <v>0</v>
      </c>
      <c r="M5645">
        <v>61.5</v>
      </c>
      <c r="N5645">
        <v>1</v>
      </c>
      <c r="O5645" s="18">
        <v>39387</v>
      </c>
      <c r="P5645" s="24">
        <v>46660</v>
      </c>
      <c r="R5645" s="12">
        <v>39387</v>
      </c>
      <c r="T5645">
        <v>60</v>
      </c>
    </row>
    <row r="5646" spans="1:20" ht="18.75" x14ac:dyDescent="0.25">
      <c r="A5646">
        <v>5090601</v>
      </c>
      <c r="B5646">
        <v>1011501</v>
      </c>
      <c r="C5646">
        <v>303</v>
      </c>
      <c r="D5646" t="s">
        <v>66</v>
      </c>
      <c r="E5646" t="s">
        <v>4614</v>
      </c>
      <c r="F5646" s="1">
        <v>100003217</v>
      </c>
      <c r="G5646" t="s">
        <v>3815</v>
      </c>
      <c r="H5646" s="22">
        <v>39387</v>
      </c>
      <c r="I5646">
        <v>1</v>
      </c>
      <c r="J5646" s="27">
        <f t="shared" si="125"/>
        <v>238</v>
      </c>
      <c r="K5646">
        <v>128.36000000000001</v>
      </c>
      <c r="L5646">
        <v>0</v>
      </c>
      <c r="M5646">
        <v>127.36</v>
      </c>
      <c r="N5646">
        <v>1</v>
      </c>
      <c r="O5646" s="18">
        <v>39387</v>
      </c>
      <c r="P5646" s="24">
        <v>46660</v>
      </c>
      <c r="R5646" s="12">
        <v>39387</v>
      </c>
      <c r="T5646">
        <v>60</v>
      </c>
    </row>
    <row r="5647" spans="1:20" ht="18.75" x14ac:dyDescent="0.25">
      <c r="A5647">
        <v>5090601</v>
      </c>
      <c r="B5647">
        <v>1011501</v>
      </c>
      <c r="C5647">
        <v>303</v>
      </c>
      <c r="D5647" t="s">
        <v>66</v>
      </c>
      <c r="E5647" t="s">
        <v>4799</v>
      </c>
      <c r="F5647" s="1">
        <v>100003239</v>
      </c>
      <c r="G5647" t="s">
        <v>3815</v>
      </c>
      <c r="H5647" s="22">
        <v>39387</v>
      </c>
      <c r="I5647">
        <v>1</v>
      </c>
      <c r="J5647" s="27">
        <f t="shared" si="125"/>
        <v>238</v>
      </c>
      <c r="K5647">
        <v>128.36000000000001</v>
      </c>
      <c r="L5647">
        <v>0</v>
      </c>
      <c r="M5647">
        <v>127.36</v>
      </c>
      <c r="N5647">
        <v>1</v>
      </c>
      <c r="O5647" s="18">
        <v>39387</v>
      </c>
      <c r="P5647" s="24">
        <v>46660</v>
      </c>
      <c r="R5647" s="12">
        <v>39387</v>
      </c>
      <c r="T5647">
        <v>60</v>
      </c>
    </row>
    <row r="5648" spans="1:20" ht="18.75" x14ac:dyDescent="0.25">
      <c r="A5648">
        <v>5090601</v>
      </c>
      <c r="B5648">
        <v>1011501</v>
      </c>
      <c r="C5648">
        <v>303</v>
      </c>
      <c r="D5648" t="s">
        <v>66</v>
      </c>
      <c r="E5648" t="s">
        <v>4800</v>
      </c>
      <c r="F5648" s="1">
        <v>100003240</v>
      </c>
      <c r="G5648" t="s">
        <v>3815</v>
      </c>
      <c r="H5648" s="22">
        <v>39387</v>
      </c>
      <c r="I5648">
        <v>1</v>
      </c>
      <c r="J5648" s="27">
        <f t="shared" si="125"/>
        <v>238</v>
      </c>
      <c r="K5648">
        <v>182</v>
      </c>
      <c r="L5648">
        <v>0</v>
      </c>
      <c r="M5648">
        <v>181</v>
      </c>
      <c r="N5648">
        <v>1</v>
      </c>
      <c r="O5648" s="18">
        <v>39387</v>
      </c>
      <c r="P5648" s="24">
        <v>46660</v>
      </c>
      <c r="R5648" s="12">
        <v>39387</v>
      </c>
      <c r="T5648">
        <v>60</v>
      </c>
    </row>
    <row r="5649" spans="1:20" ht="18.75" x14ac:dyDescent="0.25">
      <c r="A5649">
        <v>5090601</v>
      </c>
      <c r="B5649">
        <v>1011501</v>
      </c>
      <c r="C5649">
        <v>303</v>
      </c>
      <c r="D5649" t="s">
        <v>66</v>
      </c>
      <c r="E5649" t="s">
        <v>4801</v>
      </c>
      <c r="F5649" s="1">
        <v>100003214</v>
      </c>
      <c r="G5649" t="s">
        <v>3815</v>
      </c>
      <c r="H5649" s="22">
        <v>33482</v>
      </c>
      <c r="I5649">
        <v>1</v>
      </c>
      <c r="J5649" s="27">
        <f t="shared" si="125"/>
        <v>432</v>
      </c>
      <c r="K5649">
        <v>13.5</v>
      </c>
      <c r="L5649">
        <v>0</v>
      </c>
      <c r="M5649">
        <v>12.5</v>
      </c>
      <c r="N5649">
        <v>1</v>
      </c>
      <c r="O5649" s="18">
        <v>33482</v>
      </c>
      <c r="P5649" s="24">
        <v>46660</v>
      </c>
      <c r="R5649" s="12">
        <v>33482</v>
      </c>
      <c r="T5649">
        <v>1</v>
      </c>
    </row>
    <row r="5650" spans="1:20" ht="18.75" x14ac:dyDescent="0.25">
      <c r="A5650">
        <v>5090601</v>
      </c>
      <c r="B5650">
        <v>1011501</v>
      </c>
      <c r="C5650">
        <v>303</v>
      </c>
      <c r="D5650" t="s">
        <v>66</v>
      </c>
      <c r="E5650" t="s">
        <v>4802</v>
      </c>
      <c r="F5650" s="1">
        <v>100003237</v>
      </c>
      <c r="G5650" t="s">
        <v>3815</v>
      </c>
      <c r="H5650" s="22">
        <v>39387</v>
      </c>
      <c r="I5650">
        <v>1</v>
      </c>
      <c r="J5650" s="27">
        <f t="shared" si="125"/>
        <v>238</v>
      </c>
      <c r="K5650">
        <v>128.36000000000001</v>
      </c>
      <c r="L5650">
        <v>0</v>
      </c>
      <c r="M5650">
        <v>127.36</v>
      </c>
      <c r="N5650">
        <v>1</v>
      </c>
      <c r="O5650" s="18">
        <v>39387</v>
      </c>
      <c r="P5650" s="24">
        <v>46660</v>
      </c>
      <c r="R5650" s="12">
        <v>39387</v>
      </c>
      <c r="T5650">
        <v>60</v>
      </c>
    </row>
    <row r="5651" spans="1:20" ht="18.75" x14ac:dyDescent="0.25">
      <c r="A5651">
        <v>5090601</v>
      </c>
      <c r="B5651">
        <v>1011501</v>
      </c>
      <c r="C5651">
        <v>303</v>
      </c>
      <c r="D5651" t="s">
        <v>66</v>
      </c>
      <c r="E5651" t="s">
        <v>4803</v>
      </c>
      <c r="F5651" s="1">
        <v>100003238</v>
      </c>
      <c r="G5651" t="s">
        <v>3815</v>
      </c>
      <c r="H5651" s="22">
        <v>39387</v>
      </c>
      <c r="I5651">
        <v>1</v>
      </c>
      <c r="J5651" s="27">
        <f t="shared" si="125"/>
        <v>238</v>
      </c>
      <c r="K5651">
        <v>182</v>
      </c>
      <c r="L5651">
        <v>0</v>
      </c>
      <c r="M5651">
        <v>181</v>
      </c>
      <c r="N5651">
        <v>1</v>
      </c>
      <c r="O5651" s="18">
        <v>39387</v>
      </c>
      <c r="P5651" s="24">
        <v>46660</v>
      </c>
      <c r="R5651" s="12">
        <v>39387</v>
      </c>
      <c r="T5651">
        <v>60</v>
      </c>
    </row>
    <row r="5652" spans="1:20" ht="18.75" x14ac:dyDescent="0.25">
      <c r="A5652">
        <v>5090601</v>
      </c>
      <c r="B5652">
        <v>1011501</v>
      </c>
      <c r="C5652">
        <v>303</v>
      </c>
      <c r="D5652" t="s">
        <v>66</v>
      </c>
      <c r="E5652" t="s">
        <v>4582</v>
      </c>
      <c r="F5652" s="1">
        <v>100003332</v>
      </c>
      <c r="G5652" t="s">
        <v>3815</v>
      </c>
      <c r="H5652" s="22">
        <v>39933</v>
      </c>
      <c r="I5652">
        <v>1</v>
      </c>
      <c r="J5652" s="27">
        <f t="shared" si="125"/>
        <v>221</v>
      </c>
      <c r="K5652">
        <v>385</v>
      </c>
      <c r="L5652">
        <v>0</v>
      </c>
      <c r="M5652">
        <v>384</v>
      </c>
      <c r="N5652">
        <v>1</v>
      </c>
      <c r="O5652" s="18">
        <v>39933</v>
      </c>
      <c r="P5652" s="24">
        <v>46660</v>
      </c>
      <c r="R5652" s="12">
        <v>39933</v>
      </c>
      <c r="T5652">
        <v>48</v>
      </c>
    </row>
    <row r="5653" spans="1:20" ht="18.75" x14ac:dyDescent="0.25">
      <c r="A5653">
        <v>5090601</v>
      </c>
      <c r="B5653">
        <v>1011501</v>
      </c>
      <c r="C5653">
        <v>303</v>
      </c>
      <c r="D5653" t="s">
        <v>66</v>
      </c>
      <c r="E5653" t="s">
        <v>3606</v>
      </c>
      <c r="F5653" s="1">
        <v>100003393</v>
      </c>
      <c r="G5653" t="s">
        <v>3815</v>
      </c>
      <c r="H5653" s="22">
        <v>39415</v>
      </c>
      <c r="I5653">
        <v>1</v>
      </c>
      <c r="J5653" s="27">
        <f t="shared" si="125"/>
        <v>238</v>
      </c>
      <c r="K5653">
        <v>235</v>
      </c>
      <c r="L5653">
        <v>0</v>
      </c>
      <c r="M5653">
        <v>234</v>
      </c>
      <c r="N5653">
        <v>1</v>
      </c>
      <c r="O5653" s="18">
        <v>39415</v>
      </c>
      <c r="P5653" s="24">
        <v>46660</v>
      </c>
      <c r="R5653" s="12">
        <v>39415</v>
      </c>
      <c r="T5653">
        <v>60</v>
      </c>
    </row>
    <row r="5654" spans="1:20" ht="18.75" x14ac:dyDescent="0.25">
      <c r="A5654">
        <v>5090601</v>
      </c>
      <c r="B5654">
        <v>1011501</v>
      </c>
      <c r="C5654">
        <v>303</v>
      </c>
      <c r="D5654" t="s">
        <v>66</v>
      </c>
      <c r="E5654" t="s">
        <v>4804</v>
      </c>
      <c r="F5654" s="1">
        <v>100003215</v>
      </c>
      <c r="G5654" t="s">
        <v>3815</v>
      </c>
      <c r="H5654" s="22">
        <v>37165</v>
      </c>
      <c r="I5654">
        <v>1</v>
      </c>
      <c r="J5654" s="27">
        <f t="shared" si="125"/>
        <v>311</v>
      </c>
      <c r="K5654">
        <v>212</v>
      </c>
      <c r="L5654">
        <v>0</v>
      </c>
      <c r="M5654">
        <v>211</v>
      </c>
      <c r="N5654">
        <v>1</v>
      </c>
      <c r="O5654" s="18">
        <v>37165</v>
      </c>
      <c r="P5654" s="24">
        <v>46660</v>
      </c>
      <c r="R5654" s="12">
        <v>37165</v>
      </c>
      <c r="T5654">
        <v>60</v>
      </c>
    </row>
    <row r="5655" spans="1:20" ht="18.75" x14ac:dyDescent="0.25">
      <c r="A5655">
        <v>5090601</v>
      </c>
      <c r="B5655">
        <v>1011501</v>
      </c>
      <c r="C5655">
        <v>303</v>
      </c>
      <c r="D5655" t="s">
        <v>66</v>
      </c>
      <c r="E5655" t="s">
        <v>4585</v>
      </c>
      <c r="F5655" s="1">
        <v>100003341</v>
      </c>
      <c r="G5655" t="s">
        <v>3815</v>
      </c>
      <c r="H5655" s="22">
        <v>37043</v>
      </c>
      <c r="I5655">
        <v>1</v>
      </c>
      <c r="J5655" s="27">
        <f t="shared" si="125"/>
        <v>315</v>
      </c>
      <c r="K5655">
        <v>220</v>
      </c>
      <c r="L5655">
        <v>0</v>
      </c>
      <c r="M5655">
        <v>219</v>
      </c>
      <c r="N5655">
        <v>1</v>
      </c>
      <c r="O5655" s="18">
        <v>37043</v>
      </c>
      <c r="P5655" s="24">
        <v>46660</v>
      </c>
      <c r="R5655" s="12">
        <v>37043</v>
      </c>
      <c r="T5655">
        <v>60</v>
      </c>
    </row>
    <row r="5656" spans="1:20" ht="18.75" x14ac:dyDescent="0.25">
      <c r="A5656">
        <v>5090601</v>
      </c>
      <c r="B5656">
        <v>1011501</v>
      </c>
      <c r="C5656">
        <v>303</v>
      </c>
      <c r="D5656" t="s">
        <v>66</v>
      </c>
      <c r="E5656" t="s">
        <v>4805</v>
      </c>
      <c r="F5656" s="1">
        <v>100003371</v>
      </c>
      <c r="G5656" t="s">
        <v>3815</v>
      </c>
      <c r="H5656" s="22">
        <v>37043</v>
      </c>
      <c r="I5656">
        <v>1</v>
      </c>
      <c r="J5656" s="27">
        <f t="shared" si="125"/>
        <v>315</v>
      </c>
      <c r="K5656">
        <v>38</v>
      </c>
      <c r="L5656">
        <v>0</v>
      </c>
      <c r="M5656">
        <v>37</v>
      </c>
      <c r="N5656">
        <v>1</v>
      </c>
      <c r="O5656" s="18">
        <v>37043</v>
      </c>
      <c r="P5656" s="24">
        <v>46660</v>
      </c>
      <c r="R5656" s="12">
        <v>37043</v>
      </c>
      <c r="T5656">
        <v>1</v>
      </c>
    </row>
    <row r="5657" spans="1:20" ht="18.75" x14ac:dyDescent="0.25">
      <c r="A5657">
        <v>5090601</v>
      </c>
      <c r="B5657">
        <v>1011501</v>
      </c>
      <c r="C5657">
        <v>303</v>
      </c>
      <c r="D5657" t="s">
        <v>66</v>
      </c>
      <c r="E5657" t="s">
        <v>4806</v>
      </c>
      <c r="F5657" s="1">
        <v>100003369</v>
      </c>
      <c r="G5657" t="s">
        <v>3815</v>
      </c>
      <c r="H5657" s="22">
        <v>37043</v>
      </c>
      <c r="I5657">
        <v>1</v>
      </c>
      <c r="J5657" s="27">
        <f t="shared" si="125"/>
        <v>315</v>
      </c>
      <c r="K5657">
        <v>140</v>
      </c>
      <c r="L5657">
        <v>0</v>
      </c>
      <c r="M5657">
        <v>139</v>
      </c>
      <c r="N5657">
        <v>1</v>
      </c>
      <c r="O5657" s="18">
        <v>37043</v>
      </c>
      <c r="P5657" s="24">
        <v>46660</v>
      </c>
      <c r="R5657" s="12">
        <v>37043</v>
      </c>
      <c r="T5657">
        <v>48</v>
      </c>
    </row>
    <row r="5658" spans="1:20" ht="18.75" x14ac:dyDescent="0.25">
      <c r="A5658">
        <v>5090601</v>
      </c>
      <c r="B5658">
        <v>1011501</v>
      </c>
      <c r="C5658">
        <v>303</v>
      </c>
      <c r="D5658" t="s">
        <v>66</v>
      </c>
      <c r="E5658" t="s">
        <v>4807</v>
      </c>
      <c r="F5658" s="1">
        <v>100003257</v>
      </c>
      <c r="G5658" t="s">
        <v>3815</v>
      </c>
      <c r="H5658" s="22">
        <v>40908</v>
      </c>
      <c r="I5658">
        <v>1</v>
      </c>
      <c r="J5658" s="27">
        <f t="shared" si="125"/>
        <v>188</v>
      </c>
      <c r="K5658">
        <v>875</v>
      </c>
      <c r="L5658">
        <v>0</v>
      </c>
      <c r="M5658">
        <v>874</v>
      </c>
      <c r="N5658">
        <v>1</v>
      </c>
      <c r="O5658" s="18">
        <v>40908</v>
      </c>
      <c r="P5658" s="24">
        <v>46660</v>
      </c>
      <c r="R5658" s="12">
        <v>40908</v>
      </c>
      <c r="T5658">
        <v>60</v>
      </c>
    </row>
    <row r="5659" spans="1:20" ht="18.75" x14ac:dyDescent="0.25">
      <c r="A5659">
        <v>5090601</v>
      </c>
      <c r="B5659">
        <v>1011501</v>
      </c>
      <c r="C5659">
        <v>303</v>
      </c>
      <c r="D5659" t="s">
        <v>66</v>
      </c>
      <c r="E5659" t="s">
        <v>4808</v>
      </c>
      <c r="F5659" s="1">
        <v>100003395</v>
      </c>
      <c r="G5659" t="s">
        <v>3815</v>
      </c>
      <c r="H5659" s="22">
        <v>39378</v>
      </c>
      <c r="I5659">
        <v>1</v>
      </c>
      <c r="J5659" s="27">
        <f t="shared" si="125"/>
        <v>239</v>
      </c>
      <c r="K5659">
        <v>4846</v>
      </c>
      <c r="L5659">
        <v>0</v>
      </c>
      <c r="M5659">
        <v>4845</v>
      </c>
      <c r="N5659">
        <v>1</v>
      </c>
      <c r="O5659" s="18">
        <v>39378</v>
      </c>
      <c r="P5659" s="24">
        <v>46660</v>
      </c>
      <c r="R5659" s="12">
        <v>39378</v>
      </c>
      <c r="T5659">
        <v>48</v>
      </c>
    </row>
    <row r="5660" spans="1:20" ht="18.75" x14ac:dyDescent="0.25">
      <c r="A5660">
        <v>5090601</v>
      </c>
      <c r="B5660">
        <v>1011501</v>
      </c>
      <c r="C5660">
        <v>304</v>
      </c>
      <c r="D5660" t="s">
        <v>68</v>
      </c>
      <c r="E5660" t="s">
        <v>4809</v>
      </c>
      <c r="F5660" s="1">
        <v>100003578</v>
      </c>
      <c r="G5660" t="s">
        <v>3815</v>
      </c>
      <c r="H5660" s="22">
        <v>40999</v>
      </c>
      <c r="I5660">
        <v>1</v>
      </c>
      <c r="J5660" s="27">
        <f t="shared" si="125"/>
        <v>185</v>
      </c>
      <c r="K5660">
        <v>95</v>
      </c>
      <c r="L5660">
        <v>0</v>
      </c>
      <c r="M5660">
        <v>94</v>
      </c>
      <c r="N5660">
        <v>1</v>
      </c>
      <c r="O5660" s="18">
        <v>40999</v>
      </c>
      <c r="P5660" s="24">
        <v>46660</v>
      </c>
      <c r="R5660" s="12">
        <v>40999</v>
      </c>
      <c r="T5660">
        <v>1</v>
      </c>
    </row>
    <row r="5661" spans="1:20" ht="18.75" x14ac:dyDescent="0.25">
      <c r="A5661">
        <v>5090601</v>
      </c>
      <c r="B5661">
        <v>1011501</v>
      </c>
      <c r="C5661">
        <v>304</v>
      </c>
      <c r="D5661" t="s">
        <v>68</v>
      </c>
      <c r="E5661" t="s">
        <v>3388</v>
      </c>
      <c r="F5661" s="1">
        <v>100003587</v>
      </c>
      <c r="G5661" t="s">
        <v>3815</v>
      </c>
      <c r="H5661" s="22">
        <v>39387</v>
      </c>
      <c r="I5661">
        <v>1</v>
      </c>
      <c r="J5661" s="27">
        <f t="shared" si="125"/>
        <v>238</v>
      </c>
      <c r="K5661">
        <v>42</v>
      </c>
      <c r="L5661">
        <v>0</v>
      </c>
      <c r="M5661">
        <v>41</v>
      </c>
      <c r="N5661">
        <v>1</v>
      </c>
      <c r="O5661" s="18">
        <v>39387</v>
      </c>
      <c r="P5661" s="24">
        <v>46660</v>
      </c>
      <c r="R5661" s="12">
        <v>39387</v>
      </c>
      <c r="T5661">
        <v>60</v>
      </c>
    </row>
    <row r="5662" spans="1:20" ht="18.75" x14ac:dyDescent="0.25">
      <c r="A5662">
        <v>5090601</v>
      </c>
      <c r="B5662">
        <v>1011501</v>
      </c>
      <c r="C5662">
        <v>304</v>
      </c>
      <c r="D5662" t="s">
        <v>68</v>
      </c>
      <c r="E5662" t="s">
        <v>4342</v>
      </c>
      <c r="F5662" s="1">
        <v>100003574</v>
      </c>
      <c r="G5662" t="s">
        <v>3815</v>
      </c>
      <c r="H5662" s="22">
        <v>42765</v>
      </c>
      <c r="I5662">
        <v>1</v>
      </c>
      <c r="J5662" s="27">
        <f t="shared" si="125"/>
        <v>128</v>
      </c>
      <c r="K5662">
        <v>1.1000000000000001</v>
      </c>
      <c r="L5662">
        <v>0</v>
      </c>
      <c r="M5662">
        <v>0.1</v>
      </c>
      <c r="N5662">
        <v>1</v>
      </c>
      <c r="O5662" s="18">
        <v>42765</v>
      </c>
      <c r="P5662" s="24">
        <v>46660</v>
      </c>
      <c r="R5662" s="12">
        <v>42765</v>
      </c>
      <c r="T5662">
        <v>1</v>
      </c>
    </row>
    <row r="5663" spans="1:20" ht="18.75" x14ac:dyDescent="0.25">
      <c r="A5663">
        <v>5090601</v>
      </c>
      <c r="B5663">
        <v>1011501</v>
      </c>
      <c r="C5663">
        <v>304</v>
      </c>
      <c r="D5663" t="s">
        <v>68</v>
      </c>
      <c r="E5663" t="s">
        <v>4810</v>
      </c>
      <c r="F5663" s="1">
        <v>100000143</v>
      </c>
      <c r="G5663" t="s">
        <v>3815</v>
      </c>
      <c r="H5663" s="22">
        <v>40968</v>
      </c>
      <c r="I5663">
        <v>1</v>
      </c>
      <c r="J5663" s="27">
        <f t="shared" si="125"/>
        <v>187</v>
      </c>
      <c r="K5663">
        <v>99</v>
      </c>
      <c r="L5663">
        <v>0</v>
      </c>
      <c r="M5663">
        <v>98</v>
      </c>
      <c r="N5663">
        <v>1</v>
      </c>
      <c r="O5663" s="18">
        <v>40968</v>
      </c>
      <c r="P5663" s="24">
        <v>46660</v>
      </c>
      <c r="R5663" s="12">
        <v>40968</v>
      </c>
      <c r="T5663">
        <v>1</v>
      </c>
    </row>
    <row r="5664" spans="1:20" ht="18.75" x14ac:dyDescent="0.25">
      <c r="A5664">
        <v>5090601</v>
      </c>
      <c r="B5664">
        <v>1011501</v>
      </c>
      <c r="C5664">
        <v>304</v>
      </c>
      <c r="D5664" t="s">
        <v>68</v>
      </c>
      <c r="E5664" t="s">
        <v>4811</v>
      </c>
      <c r="F5664" s="1">
        <v>100003603</v>
      </c>
      <c r="G5664" t="s">
        <v>3815</v>
      </c>
      <c r="H5664" s="22">
        <v>42185</v>
      </c>
      <c r="I5664">
        <v>1</v>
      </c>
      <c r="J5664" s="27">
        <f t="shared" si="125"/>
        <v>147</v>
      </c>
      <c r="K5664">
        <v>184</v>
      </c>
      <c r="L5664">
        <v>0</v>
      </c>
      <c r="M5664">
        <v>183</v>
      </c>
      <c r="N5664">
        <v>1</v>
      </c>
      <c r="O5664" s="18">
        <v>42185</v>
      </c>
      <c r="P5664" s="24">
        <v>46660</v>
      </c>
      <c r="R5664" s="12">
        <v>42185</v>
      </c>
      <c r="T5664">
        <v>48</v>
      </c>
    </row>
    <row r="5665" spans="1:20" ht="18.75" x14ac:dyDescent="0.25">
      <c r="A5665">
        <v>5090601</v>
      </c>
      <c r="B5665">
        <v>1011501</v>
      </c>
      <c r="C5665">
        <v>304</v>
      </c>
      <c r="D5665" t="s">
        <v>68</v>
      </c>
      <c r="E5665" t="s">
        <v>4683</v>
      </c>
      <c r="F5665" s="1">
        <v>100003624</v>
      </c>
      <c r="G5665" t="s">
        <v>3815</v>
      </c>
      <c r="H5665" s="22">
        <v>42825</v>
      </c>
      <c r="I5665">
        <v>1</v>
      </c>
      <c r="J5665" s="27">
        <f t="shared" si="125"/>
        <v>125</v>
      </c>
      <c r="K5665">
        <v>915</v>
      </c>
      <c r="L5665">
        <v>0</v>
      </c>
      <c r="M5665">
        <v>914</v>
      </c>
      <c r="N5665">
        <v>1</v>
      </c>
      <c r="O5665" s="18">
        <v>42825</v>
      </c>
      <c r="P5665" s="24">
        <v>46660</v>
      </c>
      <c r="R5665" s="12">
        <v>42825</v>
      </c>
      <c r="T5665">
        <v>24</v>
      </c>
    </row>
    <row r="5666" spans="1:20" ht="18.75" x14ac:dyDescent="0.25">
      <c r="A5666">
        <v>5090601</v>
      </c>
      <c r="B5666">
        <v>1011501</v>
      </c>
      <c r="C5666">
        <v>304</v>
      </c>
      <c r="D5666" t="s">
        <v>68</v>
      </c>
      <c r="E5666" t="s">
        <v>4812</v>
      </c>
      <c r="F5666" s="1">
        <v>100003590</v>
      </c>
      <c r="G5666" t="s">
        <v>3815</v>
      </c>
      <c r="H5666" s="22">
        <v>39940</v>
      </c>
      <c r="I5666">
        <v>1</v>
      </c>
      <c r="J5666" s="27">
        <f t="shared" si="125"/>
        <v>220</v>
      </c>
      <c r="K5666">
        <v>166</v>
      </c>
      <c r="L5666">
        <v>0</v>
      </c>
      <c r="M5666">
        <v>165</v>
      </c>
      <c r="N5666">
        <v>1</v>
      </c>
      <c r="O5666" s="18">
        <v>39940</v>
      </c>
      <c r="P5666" s="24">
        <v>46660</v>
      </c>
      <c r="R5666" s="12">
        <v>39940</v>
      </c>
      <c r="T5666">
        <v>60</v>
      </c>
    </row>
    <row r="5667" spans="1:20" ht="18.75" x14ac:dyDescent="0.25">
      <c r="A5667">
        <v>5090601</v>
      </c>
      <c r="B5667">
        <v>1011501</v>
      </c>
      <c r="C5667">
        <v>304</v>
      </c>
      <c r="D5667" t="s">
        <v>68</v>
      </c>
      <c r="E5667" t="s">
        <v>4602</v>
      </c>
      <c r="F5667" s="1">
        <v>100003589</v>
      </c>
      <c r="G5667" t="s">
        <v>3815</v>
      </c>
      <c r="H5667" s="22">
        <v>40999</v>
      </c>
      <c r="I5667">
        <v>1</v>
      </c>
      <c r="J5667" s="27">
        <f t="shared" si="125"/>
        <v>185</v>
      </c>
      <c r="K5667">
        <v>40</v>
      </c>
      <c r="L5667">
        <v>0</v>
      </c>
      <c r="M5667">
        <v>39</v>
      </c>
      <c r="N5667">
        <v>1</v>
      </c>
      <c r="O5667" s="18">
        <v>40999</v>
      </c>
      <c r="P5667" s="24">
        <v>46660</v>
      </c>
      <c r="R5667" s="12">
        <v>40999</v>
      </c>
      <c r="T5667">
        <v>60</v>
      </c>
    </row>
    <row r="5668" spans="1:20" ht="18.75" x14ac:dyDescent="0.25">
      <c r="A5668">
        <v>5090601</v>
      </c>
      <c r="B5668">
        <v>1011501</v>
      </c>
      <c r="C5668">
        <v>304</v>
      </c>
      <c r="D5668" t="s">
        <v>68</v>
      </c>
      <c r="E5668" t="s">
        <v>4813</v>
      </c>
      <c r="F5668" s="1">
        <v>100003649</v>
      </c>
      <c r="G5668" t="s">
        <v>3815</v>
      </c>
      <c r="H5668" s="22">
        <v>42977</v>
      </c>
      <c r="I5668">
        <v>1</v>
      </c>
      <c r="J5668" s="27">
        <f t="shared" si="125"/>
        <v>121</v>
      </c>
      <c r="K5668">
        <v>920</v>
      </c>
      <c r="L5668">
        <v>0</v>
      </c>
      <c r="M5668">
        <v>919</v>
      </c>
      <c r="N5668">
        <v>1</v>
      </c>
      <c r="O5668" s="18">
        <v>42977</v>
      </c>
      <c r="P5668" s="24">
        <v>46660</v>
      </c>
      <c r="R5668" s="12">
        <v>42977</v>
      </c>
      <c r="T5668">
        <v>48</v>
      </c>
    </row>
    <row r="5669" spans="1:20" ht="18.75" x14ac:dyDescent="0.25">
      <c r="A5669">
        <v>5090601</v>
      </c>
      <c r="B5669">
        <v>1011501</v>
      </c>
      <c r="C5669">
        <v>304</v>
      </c>
      <c r="D5669" t="s">
        <v>68</v>
      </c>
      <c r="E5669" t="s">
        <v>4668</v>
      </c>
      <c r="F5669" s="1">
        <v>100003591</v>
      </c>
      <c r="G5669" t="s">
        <v>3815</v>
      </c>
      <c r="H5669" s="22">
        <v>39933</v>
      </c>
      <c r="I5669">
        <v>1</v>
      </c>
      <c r="J5669" s="27">
        <f t="shared" si="125"/>
        <v>221</v>
      </c>
      <c r="K5669">
        <v>68</v>
      </c>
      <c r="L5669">
        <v>0</v>
      </c>
      <c r="M5669">
        <v>67</v>
      </c>
      <c r="N5669">
        <v>1</v>
      </c>
      <c r="O5669" s="18">
        <v>39933</v>
      </c>
      <c r="P5669" s="24">
        <v>46660</v>
      </c>
      <c r="R5669" s="12">
        <v>39933</v>
      </c>
      <c r="T5669">
        <v>1</v>
      </c>
    </row>
    <row r="5670" spans="1:20" ht="18.75" x14ac:dyDescent="0.25">
      <c r="A5670">
        <v>5090601</v>
      </c>
      <c r="B5670">
        <v>1011501</v>
      </c>
      <c r="C5670">
        <v>304</v>
      </c>
      <c r="D5670" t="s">
        <v>68</v>
      </c>
      <c r="E5670" t="s">
        <v>4352</v>
      </c>
      <c r="F5670" s="1">
        <v>100003609</v>
      </c>
      <c r="G5670" t="s">
        <v>3815</v>
      </c>
      <c r="H5670" s="22">
        <v>41387</v>
      </c>
      <c r="I5670">
        <v>2</v>
      </c>
      <c r="J5670" s="27">
        <f t="shared" si="125"/>
        <v>173</v>
      </c>
      <c r="K5670">
        <v>454</v>
      </c>
      <c r="L5670">
        <v>0</v>
      </c>
      <c r="M5670">
        <v>453</v>
      </c>
      <c r="N5670">
        <v>1</v>
      </c>
      <c r="O5670" s="18">
        <v>41387</v>
      </c>
      <c r="P5670" s="24">
        <v>46660</v>
      </c>
      <c r="R5670" s="12">
        <v>41387</v>
      </c>
      <c r="T5670">
        <v>48</v>
      </c>
    </row>
    <row r="5671" spans="1:20" ht="18.75" x14ac:dyDescent="0.25">
      <c r="A5671">
        <v>5090601</v>
      </c>
      <c r="B5671">
        <v>1011501</v>
      </c>
      <c r="C5671">
        <v>304</v>
      </c>
      <c r="D5671" t="s">
        <v>68</v>
      </c>
      <c r="E5671" t="s">
        <v>4814</v>
      </c>
      <c r="F5671" s="1">
        <v>100003566</v>
      </c>
      <c r="G5671" t="s">
        <v>3815</v>
      </c>
      <c r="H5671" s="22">
        <v>37956</v>
      </c>
      <c r="I5671">
        <v>1</v>
      </c>
      <c r="J5671" s="27">
        <f t="shared" si="125"/>
        <v>285</v>
      </c>
      <c r="K5671">
        <v>950</v>
      </c>
      <c r="L5671">
        <v>0</v>
      </c>
      <c r="M5671">
        <v>949</v>
      </c>
      <c r="N5671">
        <v>1</v>
      </c>
      <c r="O5671" s="18">
        <v>37956</v>
      </c>
      <c r="P5671" s="24">
        <v>46660</v>
      </c>
      <c r="R5671" s="12">
        <v>37956</v>
      </c>
      <c r="T5671">
        <v>48</v>
      </c>
    </row>
    <row r="5672" spans="1:20" ht="18.75" x14ac:dyDescent="0.25">
      <c r="A5672">
        <v>5090601</v>
      </c>
      <c r="B5672">
        <v>1011501</v>
      </c>
      <c r="C5672">
        <v>304</v>
      </c>
      <c r="D5672" t="s">
        <v>68</v>
      </c>
      <c r="E5672" t="s">
        <v>4765</v>
      </c>
      <c r="F5672" s="1">
        <v>100003570</v>
      </c>
      <c r="G5672" t="s">
        <v>3815</v>
      </c>
      <c r="H5672" s="22">
        <v>42808</v>
      </c>
      <c r="I5672">
        <v>1</v>
      </c>
      <c r="J5672" s="27">
        <f t="shared" si="125"/>
        <v>126</v>
      </c>
      <c r="K5672">
        <v>1.1000000000000001</v>
      </c>
      <c r="L5672">
        <v>0</v>
      </c>
      <c r="M5672">
        <v>0.1</v>
      </c>
      <c r="N5672">
        <v>1</v>
      </c>
      <c r="O5672" s="18">
        <v>42808</v>
      </c>
      <c r="P5672" s="24">
        <v>46660</v>
      </c>
      <c r="R5672" s="12">
        <v>42808</v>
      </c>
      <c r="T5672">
        <v>1</v>
      </c>
    </row>
    <row r="5673" spans="1:20" ht="18.75" x14ac:dyDescent="0.25">
      <c r="A5673">
        <v>5090601</v>
      </c>
      <c r="B5673">
        <v>1011501</v>
      </c>
      <c r="C5673">
        <v>304</v>
      </c>
      <c r="D5673" t="s">
        <v>68</v>
      </c>
      <c r="E5673" t="s">
        <v>4815</v>
      </c>
      <c r="F5673" s="1">
        <v>100003599</v>
      </c>
      <c r="G5673" t="s">
        <v>3815</v>
      </c>
      <c r="H5673" s="22">
        <v>39021</v>
      </c>
      <c r="I5673">
        <v>1</v>
      </c>
      <c r="J5673" s="27">
        <f t="shared" si="125"/>
        <v>250</v>
      </c>
      <c r="K5673">
        <v>205</v>
      </c>
      <c r="L5673">
        <v>0</v>
      </c>
      <c r="M5673">
        <v>204</v>
      </c>
      <c r="N5673">
        <v>1</v>
      </c>
      <c r="O5673" s="18">
        <v>39021</v>
      </c>
      <c r="P5673" s="24">
        <v>46660</v>
      </c>
      <c r="R5673" s="12">
        <v>39021</v>
      </c>
      <c r="T5673">
        <v>24</v>
      </c>
    </row>
    <row r="5674" spans="1:20" ht="18.75" x14ac:dyDescent="0.25">
      <c r="A5674">
        <v>5090601</v>
      </c>
      <c r="B5674">
        <v>1011501</v>
      </c>
      <c r="C5674">
        <v>304</v>
      </c>
      <c r="D5674" t="s">
        <v>68</v>
      </c>
      <c r="E5674" t="s">
        <v>4816</v>
      </c>
      <c r="F5674" s="1">
        <v>100003605</v>
      </c>
      <c r="G5674" t="s">
        <v>3815</v>
      </c>
      <c r="H5674" s="22">
        <v>43040</v>
      </c>
      <c r="I5674">
        <v>1</v>
      </c>
      <c r="J5674" s="27">
        <f t="shared" si="125"/>
        <v>118</v>
      </c>
      <c r="K5674">
        <v>178</v>
      </c>
      <c r="L5674">
        <v>0</v>
      </c>
      <c r="M5674">
        <v>177</v>
      </c>
      <c r="N5674">
        <v>1</v>
      </c>
      <c r="O5674" s="18">
        <v>43040</v>
      </c>
      <c r="P5674" s="24">
        <v>46660</v>
      </c>
      <c r="R5674" s="12">
        <v>43040</v>
      </c>
      <c r="T5674">
        <v>24</v>
      </c>
    </row>
    <row r="5675" spans="1:20" ht="18.75" x14ac:dyDescent="0.25">
      <c r="A5675">
        <v>5090601</v>
      </c>
      <c r="B5675">
        <v>1011501</v>
      </c>
      <c r="C5675">
        <v>304</v>
      </c>
      <c r="D5675" t="s">
        <v>68</v>
      </c>
      <c r="E5675" t="s">
        <v>4371</v>
      </c>
      <c r="F5675" s="1">
        <v>100003620</v>
      </c>
      <c r="G5675" t="s">
        <v>3815</v>
      </c>
      <c r="H5675" s="22">
        <v>40661</v>
      </c>
      <c r="I5675">
        <v>2</v>
      </c>
      <c r="J5675" s="27">
        <f t="shared" si="125"/>
        <v>197</v>
      </c>
      <c r="K5675">
        <v>80</v>
      </c>
      <c r="L5675">
        <v>0</v>
      </c>
      <c r="M5675">
        <v>79.75</v>
      </c>
      <c r="N5675">
        <v>0.25</v>
      </c>
      <c r="O5675" s="18">
        <v>40661</v>
      </c>
      <c r="P5675" s="24">
        <v>46660</v>
      </c>
      <c r="R5675" s="12">
        <v>40661</v>
      </c>
      <c r="T5675">
        <v>24</v>
      </c>
    </row>
    <row r="5676" spans="1:20" ht="18.75" x14ac:dyDescent="0.25">
      <c r="A5676">
        <v>5090601</v>
      </c>
      <c r="B5676">
        <v>1011501</v>
      </c>
      <c r="C5676">
        <v>304</v>
      </c>
      <c r="D5676" t="s">
        <v>68</v>
      </c>
      <c r="E5676" t="s">
        <v>4379</v>
      </c>
      <c r="F5676" s="1">
        <v>100003623</v>
      </c>
      <c r="G5676" t="s">
        <v>3815</v>
      </c>
      <c r="H5676" s="22">
        <v>42521</v>
      </c>
      <c r="I5676">
        <v>4</v>
      </c>
      <c r="J5676" s="27">
        <f t="shared" si="125"/>
        <v>135</v>
      </c>
      <c r="K5676">
        <v>128</v>
      </c>
      <c r="L5676">
        <v>0</v>
      </c>
      <c r="M5676">
        <v>127</v>
      </c>
      <c r="N5676">
        <v>1</v>
      </c>
      <c r="O5676" s="18">
        <v>42521</v>
      </c>
      <c r="P5676" s="24">
        <v>46660</v>
      </c>
      <c r="R5676" s="12">
        <v>42521</v>
      </c>
      <c r="T5676">
        <v>24</v>
      </c>
    </row>
    <row r="5677" spans="1:20" ht="18.75" x14ac:dyDescent="0.25">
      <c r="A5677">
        <v>5090601</v>
      </c>
      <c r="B5677">
        <v>1011501</v>
      </c>
      <c r="C5677">
        <v>304</v>
      </c>
      <c r="D5677" t="s">
        <v>68</v>
      </c>
      <c r="E5677" t="s">
        <v>4388</v>
      </c>
      <c r="F5677" s="1">
        <v>100003612</v>
      </c>
      <c r="G5677" t="s">
        <v>3815</v>
      </c>
      <c r="H5677" s="22">
        <v>40661</v>
      </c>
      <c r="I5677">
        <v>2</v>
      </c>
      <c r="J5677" s="27">
        <f t="shared" si="125"/>
        <v>197</v>
      </c>
      <c r="K5677">
        <v>470</v>
      </c>
      <c r="L5677">
        <v>0</v>
      </c>
      <c r="M5677">
        <v>469.75</v>
      </c>
      <c r="N5677">
        <v>0.25</v>
      </c>
      <c r="O5677" s="18">
        <v>40661</v>
      </c>
      <c r="P5677" s="24">
        <v>46660</v>
      </c>
      <c r="R5677" s="12">
        <v>40661</v>
      </c>
      <c r="T5677">
        <v>24</v>
      </c>
    </row>
    <row r="5678" spans="1:20" ht="18.75" x14ac:dyDescent="0.25">
      <c r="A5678">
        <v>5090601</v>
      </c>
      <c r="B5678">
        <v>1011501</v>
      </c>
      <c r="C5678">
        <v>304</v>
      </c>
      <c r="D5678" t="s">
        <v>68</v>
      </c>
      <c r="E5678" t="s">
        <v>4406</v>
      </c>
      <c r="F5678" s="1">
        <v>100003626</v>
      </c>
      <c r="G5678" t="s">
        <v>3815</v>
      </c>
      <c r="H5678" s="22">
        <v>43008</v>
      </c>
      <c r="I5678">
        <v>4</v>
      </c>
      <c r="J5678" s="27">
        <f t="shared" si="125"/>
        <v>120</v>
      </c>
      <c r="K5678">
        <v>208</v>
      </c>
      <c r="L5678">
        <v>0</v>
      </c>
      <c r="M5678">
        <v>207</v>
      </c>
      <c r="N5678">
        <v>1</v>
      </c>
      <c r="O5678" s="18">
        <v>43008</v>
      </c>
      <c r="P5678" s="24">
        <v>46660</v>
      </c>
      <c r="R5678" s="12">
        <v>43008</v>
      </c>
      <c r="T5678">
        <v>24</v>
      </c>
    </row>
    <row r="5679" spans="1:20" ht="18.75" x14ac:dyDescent="0.25">
      <c r="A5679">
        <v>5090601</v>
      </c>
      <c r="B5679">
        <v>1011501</v>
      </c>
      <c r="C5679">
        <v>304</v>
      </c>
      <c r="D5679" t="s">
        <v>68</v>
      </c>
      <c r="E5679" t="s">
        <v>4408</v>
      </c>
      <c r="F5679" s="1">
        <v>100003625</v>
      </c>
      <c r="G5679" t="s">
        <v>3815</v>
      </c>
      <c r="H5679" s="22">
        <v>43008</v>
      </c>
      <c r="I5679">
        <v>4</v>
      </c>
      <c r="J5679" s="27">
        <f t="shared" si="125"/>
        <v>120</v>
      </c>
      <c r="K5679">
        <v>980</v>
      </c>
      <c r="L5679">
        <v>0</v>
      </c>
      <c r="M5679">
        <v>979</v>
      </c>
      <c r="N5679">
        <v>1</v>
      </c>
      <c r="O5679" s="18">
        <v>43008</v>
      </c>
      <c r="P5679" s="24">
        <v>46660</v>
      </c>
      <c r="R5679" s="12">
        <v>43008</v>
      </c>
      <c r="T5679">
        <v>24</v>
      </c>
    </row>
    <row r="5680" spans="1:20" ht="18.75" x14ac:dyDescent="0.25">
      <c r="A5680">
        <v>5090601</v>
      </c>
      <c r="B5680">
        <v>1011501</v>
      </c>
      <c r="C5680">
        <v>304</v>
      </c>
      <c r="D5680" t="s">
        <v>68</v>
      </c>
      <c r="E5680" t="s">
        <v>4412</v>
      </c>
      <c r="F5680" s="1">
        <v>100003613</v>
      </c>
      <c r="G5680" t="s">
        <v>3815</v>
      </c>
      <c r="H5680" s="22">
        <v>42521</v>
      </c>
      <c r="I5680">
        <v>4</v>
      </c>
      <c r="J5680" s="27">
        <f t="shared" si="125"/>
        <v>135</v>
      </c>
      <c r="K5680">
        <v>960</v>
      </c>
      <c r="L5680">
        <v>0</v>
      </c>
      <c r="M5680">
        <v>959</v>
      </c>
      <c r="N5680">
        <v>1</v>
      </c>
      <c r="O5680" s="18">
        <v>42521</v>
      </c>
      <c r="P5680" s="24">
        <v>46660</v>
      </c>
      <c r="R5680" s="12">
        <v>42521</v>
      </c>
      <c r="T5680">
        <v>24</v>
      </c>
    </row>
    <row r="5681" spans="1:20" ht="18.75" x14ac:dyDescent="0.25">
      <c r="A5681">
        <v>5090601</v>
      </c>
      <c r="B5681">
        <v>1011501</v>
      </c>
      <c r="C5681">
        <v>304</v>
      </c>
      <c r="D5681" t="s">
        <v>68</v>
      </c>
      <c r="E5681" t="s">
        <v>4417</v>
      </c>
      <c r="F5681" s="1">
        <v>100006779</v>
      </c>
      <c r="G5681" t="s">
        <v>3815</v>
      </c>
      <c r="H5681" s="22">
        <v>44074</v>
      </c>
      <c r="I5681">
        <v>3</v>
      </c>
      <c r="J5681" s="27">
        <f t="shared" si="125"/>
        <v>84</v>
      </c>
      <c r="K5681">
        <v>255</v>
      </c>
      <c r="L5681">
        <v>7.2190000000000003</v>
      </c>
      <c r="M5681">
        <v>162.934</v>
      </c>
      <c r="N5681">
        <v>92.066000000000003</v>
      </c>
      <c r="O5681" s="18">
        <v>44074</v>
      </c>
      <c r="P5681" s="24">
        <v>46660</v>
      </c>
      <c r="R5681" s="12">
        <v>44074</v>
      </c>
      <c r="T5681">
        <v>36</v>
      </c>
    </row>
    <row r="5682" spans="1:20" ht="18.75" x14ac:dyDescent="0.25">
      <c r="A5682">
        <v>5090601</v>
      </c>
      <c r="B5682">
        <v>1011501</v>
      </c>
      <c r="C5682">
        <v>304</v>
      </c>
      <c r="D5682" t="s">
        <v>68</v>
      </c>
      <c r="E5682" t="s">
        <v>4708</v>
      </c>
      <c r="F5682" s="1">
        <v>100006777</v>
      </c>
      <c r="G5682" t="s">
        <v>3815</v>
      </c>
      <c r="H5682" s="22">
        <v>44074</v>
      </c>
      <c r="I5682">
        <v>1</v>
      </c>
      <c r="J5682" s="27">
        <f t="shared" si="125"/>
        <v>84</v>
      </c>
      <c r="K5682">
        <v>83</v>
      </c>
      <c r="L5682">
        <v>2.35</v>
      </c>
      <c r="M5682">
        <v>53.033000000000001</v>
      </c>
      <c r="N5682">
        <v>29.966999999999999</v>
      </c>
      <c r="O5682" s="18">
        <v>44074</v>
      </c>
      <c r="P5682" s="24">
        <v>46660</v>
      </c>
      <c r="R5682" s="12">
        <v>44074</v>
      </c>
      <c r="T5682">
        <v>36</v>
      </c>
    </row>
    <row r="5683" spans="1:20" ht="18.75" x14ac:dyDescent="0.25">
      <c r="A5683">
        <v>5090601</v>
      </c>
      <c r="B5683">
        <v>1011501</v>
      </c>
      <c r="C5683">
        <v>304</v>
      </c>
      <c r="D5683" t="s">
        <v>68</v>
      </c>
      <c r="E5683" t="s">
        <v>4817</v>
      </c>
      <c r="F5683" s="1">
        <v>100006778</v>
      </c>
      <c r="G5683" t="s">
        <v>3815</v>
      </c>
      <c r="H5683" s="22">
        <v>44074</v>
      </c>
      <c r="I5683">
        <v>3</v>
      </c>
      <c r="J5683" s="27">
        <f t="shared" si="125"/>
        <v>84</v>
      </c>
      <c r="K5683">
        <v>870</v>
      </c>
      <c r="L5683">
        <v>24.63</v>
      </c>
      <c r="M5683">
        <v>555.89800000000002</v>
      </c>
      <c r="N5683">
        <v>314.10199999999998</v>
      </c>
      <c r="O5683" s="18">
        <v>44074</v>
      </c>
      <c r="P5683" s="24">
        <v>46660</v>
      </c>
      <c r="R5683" s="12">
        <v>44074</v>
      </c>
      <c r="T5683">
        <v>36</v>
      </c>
    </row>
    <row r="5684" spans="1:20" ht="18.75" x14ac:dyDescent="0.25">
      <c r="A5684">
        <v>5090601</v>
      </c>
      <c r="B5684">
        <v>1011501</v>
      </c>
      <c r="C5684">
        <v>304</v>
      </c>
      <c r="D5684" t="s">
        <v>68</v>
      </c>
      <c r="E5684" t="s">
        <v>4818</v>
      </c>
      <c r="F5684" s="1">
        <v>100003596</v>
      </c>
      <c r="G5684" t="s">
        <v>3815</v>
      </c>
      <c r="H5684" s="22">
        <v>38530</v>
      </c>
      <c r="I5684">
        <v>2</v>
      </c>
      <c r="J5684" s="27">
        <f t="shared" si="125"/>
        <v>267</v>
      </c>
      <c r="K5684">
        <v>184</v>
      </c>
      <c r="L5684">
        <v>0</v>
      </c>
      <c r="M5684">
        <v>183</v>
      </c>
      <c r="N5684">
        <v>1</v>
      </c>
      <c r="O5684" s="18">
        <v>38530</v>
      </c>
      <c r="P5684" s="24">
        <v>46660</v>
      </c>
      <c r="R5684" s="12">
        <v>38530</v>
      </c>
      <c r="T5684">
        <v>48</v>
      </c>
    </row>
    <row r="5685" spans="1:20" ht="18.75" x14ac:dyDescent="0.25">
      <c r="A5685">
        <v>5090601</v>
      </c>
      <c r="B5685">
        <v>1011501</v>
      </c>
      <c r="C5685">
        <v>304</v>
      </c>
      <c r="D5685" t="s">
        <v>68</v>
      </c>
      <c r="E5685" t="s">
        <v>4819</v>
      </c>
      <c r="F5685" s="1">
        <v>100003598</v>
      </c>
      <c r="G5685" t="s">
        <v>3815</v>
      </c>
      <c r="H5685" s="22">
        <v>38943</v>
      </c>
      <c r="I5685">
        <v>1</v>
      </c>
      <c r="J5685" s="27">
        <f t="shared" si="125"/>
        <v>253</v>
      </c>
      <c r="K5685">
        <v>88</v>
      </c>
      <c r="L5685">
        <v>0</v>
      </c>
      <c r="M5685">
        <v>87</v>
      </c>
      <c r="N5685">
        <v>1</v>
      </c>
      <c r="O5685" s="18">
        <v>38943</v>
      </c>
      <c r="P5685" s="24">
        <v>46660</v>
      </c>
      <c r="R5685" s="12">
        <v>38943</v>
      </c>
      <c r="T5685">
        <v>1</v>
      </c>
    </row>
    <row r="5686" spans="1:20" ht="18.75" x14ac:dyDescent="0.25">
      <c r="A5686">
        <v>5090601</v>
      </c>
      <c r="B5686">
        <v>1011501</v>
      </c>
      <c r="C5686">
        <v>304</v>
      </c>
      <c r="D5686" t="s">
        <v>68</v>
      </c>
      <c r="E5686" t="s">
        <v>4820</v>
      </c>
      <c r="F5686" s="1">
        <v>100003606</v>
      </c>
      <c r="G5686" t="s">
        <v>3815</v>
      </c>
      <c r="H5686" s="22">
        <v>43040</v>
      </c>
      <c r="I5686">
        <v>1</v>
      </c>
      <c r="J5686" s="27">
        <f t="shared" si="125"/>
        <v>118</v>
      </c>
      <c r="K5686">
        <v>150</v>
      </c>
      <c r="L5686">
        <v>0</v>
      </c>
      <c r="M5686">
        <v>149</v>
      </c>
      <c r="N5686">
        <v>1</v>
      </c>
      <c r="O5686" s="18">
        <v>43040</v>
      </c>
      <c r="P5686" s="24">
        <v>46660</v>
      </c>
      <c r="R5686" s="12">
        <v>43040</v>
      </c>
      <c r="T5686">
        <v>24</v>
      </c>
    </row>
    <row r="5687" spans="1:20" ht="18.75" x14ac:dyDescent="0.25">
      <c r="A5687">
        <v>5090601</v>
      </c>
      <c r="B5687">
        <v>1011501</v>
      </c>
      <c r="C5687">
        <v>304</v>
      </c>
      <c r="D5687" t="s">
        <v>68</v>
      </c>
      <c r="E5687" t="s">
        <v>4608</v>
      </c>
      <c r="F5687" s="1">
        <v>100003602</v>
      </c>
      <c r="G5687" t="s">
        <v>3815</v>
      </c>
      <c r="H5687" s="22">
        <v>41109</v>
      </c>
      <c r="I5687">
        <v>1</v>
      </c>
      <c r="J5687" s="27">
        <f t="shared" si="125"/>
        <v>182</v>
      </c>
      <c r="K5687">
        <v>21</v>
      </c>
      <c r="L5687">
        <v>0</v>
      </c>
      <c r="M5687">
        <v>20</v>
      </c>
      <c r="N5687">
        <v>1</v>
      </c>
      <c r="O5687" s="18">
        <v>41109</v>
      </c>
      <c r="P5687" s="24">
        <v>46660</v>
      </c>
      <c r="R5687" s="12">
        <v>41109</v>
      </c>
      <c r="T5687">
        <v>24</v>
      </c>
    </row>
    <row r="5688" spans="1:20" ht="18.75" x14ac:dyDescent="0.25">
      <c r="A5688">
        <v>5090601</v>
      </c>
      <c r="B5688">
        <v>1011501</v>
      </c>
      <c r="C5688">
        <v>304</v>
      </c>
      <c r="D5688" t="s">
        <v>68</v>
      </c>
      <c r="E5688" t="s">
        <v>4452</v>
      </c>
      <c r="F5688" s="1">
        <v>100003630</v>
      </c>
      <c r="G5688" t="s">
        <v>3815</v>
      </c>
      <c r="H5688" s="22">
        <v>42674</v>
      </c>
      <c r="I5688">
        <v>1</v>
      </c>
      <c r="J5688" s="27">
        <f t="shared" si="125"/>
        <v>130</v>
      </c>
      <c r="K5688">
        <v>33</v>
      </c>
      <c r="L5688">
        <v>0</v>
      </c>
      <c r="M5688">
        <v>32</v>
      </c>
      <c r="N5688">
        <v>1</v>
      </c>
      <c r="O5688" s="18">
        <v>42674</v>
      </c>
      <c r="P5688" s="24">
        <v>46660</v>
      </c>
      <c r="R5688" s="12">
        <v>42674</v>
      </c>
      <c r="T5688">
        <v>1</v>
      </c>
    </row>
    <row r="5689" spans="1:20" ht="18.75" x14ac:dyDescent="0.25">
      <c r="A5689">
        <v>5090601</v>
      </c>
      <c r="B5689">
        <v>1011501</v>
      </c>
      <c r="C5689">
        <v>304</v>
      </c>
      <c r="D5689" t="s">
        <v>68</v>
      </c>
      <c r="E5689" t="s">
        <v>4821</v>
      </c>
      <c r="F5689" s="1">
        <v>100007336</v>
      </c>
      <c r="G5689" t="s">
        <v>3815</v>
      </c>
      <c r="H5689" s="22">
        <v>44773</v>
      </c>
      <c r="I5689">
        <v>1</v>
      </c>
      <c r="J5689" s="27">
        <f t="shared" si="125"/>
        <v>61</v>
      </c>
      <c r="K5689">
        <v>82</v>
      </c>
      <c r="L5689">
        <v>7.4999999999999997E-2</v>
      </c>
      <c r="M5689">
        <v>7.4999999999999997E-2</v>
      </c>
      <c r="N5689">
        <v>81.924999999999997</v>
      </c>
      <c r="O5689" s="18">
        <v>44773</v>
      </c>
      <c r="P5689" s="24">
        <v>46660</v>
      </c>
      <c r="R5689" s="12">
        <v>44773</v>
      </c>
      <c r="T5689">
        <v>36</v>
      </c>
    </row>
    <row r="5690" spans="1:20" ht="18.75" x14ac:dyDescent="0.25">
      <c r="A5690">
        <v>5090601</v>
      </c>
      <c r="B5690">
        <v>1011501</v>
      </c>
      <c r="C5690">
        <v>304</v>
      </c>
      <c r="D5690" t="s">
        <v>68</v>
      </c>
      <c r="E5690" t="s">
        <v>4822</v>
      </c>
      <c r="F5690" s="1">
        <v>100006415</v>
      </c>
      <c r="G5690" t="s">
        <v>3815</v>
      </c>
      <c r="H5690" s="22">
        <v>43585</v>
      </c>
      <c r="I5690">
        <v>1</v>
      </c>
      <c r="J5690" s="27">
        <f t="shared" si="125"/>
        <v>101</v>
      </c>
      <c r="K5690">
        <v>179</v>
      </c>
      <c r="L5690">
        <v>0</v>
      </c>
      <c r="M5690">
        <v>179</v>
      </c>
      <c r="N5690">
        <v>0</v>
      </c>
      <c r="O5690" s="18">
        <v>43585</v>
      </c>
      <c r="P5690" s="24">
        <v>46660</v>
      </c>
      <c r="R5690" s="12">
        <v>43585</v>
      </c>
      <c r="T5690">
        <v>36</v>
      </c>
    </row>
    <row r="5691" spans="1:20" ht="18.75" x14ac:dyDescent="0.25">
      <c r="A5691">
        <v>5090601</v>
      </c>
      <c r="B5691">
        <v>1011501</v>
      </c>
      <c r="C5691">
        <v>304</v>
      </c>
      <c r="D5691" t="s">
        <v>68</v>
      </c>
      <c r="E5691" t="s">
        <v>4823</v>
      </c>
      <c r="F5691" s="1">
        <v>100003616</v>
      </c>
      <c r="G5691" t="s">
        <v>3815</v>
      </c>
      <c r="H5691" s="22">
        <v>43040</v>
      </c>
      <c r="I5691">
        <v>2</v>
      </c>
      <c r="J5691" s="27">
        <f t="shared" si="125"/>
        <v>118</v>
      </c>
      <c r="K5691">
        <v>590</v>
      </c>
      <c r="L5691">
        <v>0</v>
      </c>
      <c r="M5691">
        <v>589</v>
      </c>
      <c r="N5691">
        <v>1</v>
      </c>
      <c r="O5691" s="18">
        <v>43040</v>
      </c>
      <c r="P5691" s="24">
        <v>46660</v>
      </c>
      <c r="R5691" s="12">
        <v>43040</v>
      </c>
      <c r="T5691">
        <v>24</v>
      </c>
    </row>
    <row r="5692" spans="1:20" ht="18.75" x14ac:dyDescent="0.25">
      <c r="A5692">
        <v>5090601</v>
      </c>
      <c r="B5692">
        <v>1011501</v>
      </c>
      <c r="C5692">
        <v>304</v>
      </c>
      <c r="D5692" t="s">
        <v>68</v>
      </c>
      <c r="E5692" t="s">
        <v>4824</v>
      </c>
      <c r="F5692" s="1">
        <v>100006414</v>
      </c>
      <c r="G5692" t="s">
        <v>3815</v>
      </c>
      <c r="H5692" s="22">
        <v>43585</v>
      </c>
      <c r="I5692">
        <v>1</v>
      </c>
      <c r="J5692" s="27">
        <f t="shared" si="125"/>
        <v>101</v>
      </c>
      <c r="K5692">
        <v>79</v>
      </c>
      <c r="L5692">
        <v>0</v>
      </c>
      <c r="M5692">
        <v>79</v>
      </c>
      <c r="N5692">
        <v>0</v>
      </c>
      <c r="O5692" s="18">
        <v>43585</v>
      </c>
      <c r="P5692" s="24">
        <v>46660</v>
      </c>
      <c r="R5692" s="12">
        <v>43585</v>
      </c>
      <c r="T5692">
        <v>36</v>
      </c>
    </row>
    <row r="5693" spans="1:20" ht="18.75" x14ac:dyDescent="0.25">
      <c r="A5693">
        <v>5090601</v>
      </c>
      <c r="B5693">
        <v>1011501</v>
      </c>
      <c r="C5693">
        <v>304</v>
      </c>
      <c r="D5693" t="s">
        <v>68</v>
      </c>
      <c r="E5693" t="s">
        <v>4825</v>
      </c>
      <c r="F5693" s="1">
        <v>100003571</v>
      </c>
      <c r="G5693" t="s">
        <v>3815</v>
      </c>
      <c r="H5693" s="22">
        <v>43040</v>
      </c>
      <c r="I5693">
        <v>1</v>
      </c>
      <c r="J5693" s="27">
        <f t="shared" si="125"/>
        <v>118</v>
      </c>
      <c r="K5693">
        <v>350</v>
      </c>
      <c r="L5693">
        <v>0</v>
      </c>
      <c r="M5693">
        <v>349</v>
      </c>
      <c r="N5693">
        <v>1</v>
      </c>
      <c r="O5693" s="18">
        <v>43040</v>
      </c>
      <c r="P5693" s="24">
        <v>46660</v>
      </c>
      <c r="R5693" s="12">
        <v>43040</v>
      </c>
      <c r="T5693">
        <v>48</v>
      </c>
    </row>
    <row r="5694" spans="1:20" ht="18.75" x14ac:dyDescent="0.25">
      <c r="A5694">
        <v>5090601</v>
      </c>
      <c r="B5694">
        <v>1011501</v>
      </c>
      <c r="C5694">
        <v>304</v>
      </c>
      <c r="D5694" t="s">
        <v>68</v>
      </c>
      <c r="E5694" t="s">
        <v>4826</v>
      </c>
      <c r="F5694" s="1">
        <v>100003567</v>
      </c>
      <c r="G5694" t="s">
        <v>3815</v>
      </c>
      <c r="H5694" s="22">
        <v>42054</v>
      </c>
      <c r="I5694">
        <v>1</v>
      </c>
      <c r="J5694" s="27">
        <f t="shared" si="125"/>
        <v>151</v>
      </c>
      <c r="K5694">
        <v>1400</v>
      </c>
      <c r="L5694">
        <v>0</v>
      </c>
      <c r="M5694">
        <v>1399</v>
      </c>
      <c r="N5694">
        <v>1</v>
      </c>
      <c r="O5694" s="18">
        <v>42054</v>
      </c>
      <c r="P5694" s="24">
        <v>46660</v>
      </c>
      <c r="R5694" s="12">
        <v>42054</v>
      </c>
      <c r="T5694">
        <v>48</v>
      </c>
    </row>
    <row r="5695" spans="1:20" ht="18.75" x14ac:dyDescent="0.25">
      <c r="A5695">
        <v>5090601</v>
      </c>
      <c r="B5695">
        <v>1011501</v>
      </c>
      <c r="C5695">
        <v>304</v>
      </c>
      <c r="D5695" t="s">
        <v>68</v>
      </c>
      <c r="E5695" t="s">
        <v>4827</v>
      </c>
      <c r="F5695" s="1">
        <v>100000915</v>
      </c>
      <c r="G5695" t="s">
        <v>3815</v>
      </c>
      <c r="H5695" s="22">
        <v>43465</v>
      </c>
      <c r="I5695">
        <v>1</v>
      </c>
      <c r="J5695" s="27">
        <f t="shared" si="125"/>
        <v>104</v>
      </c>
      <c r="K5695">
        <v>985</v>
      </c>
      <c r="L5695">
        <v>20.893000000000001</v>
      </c>
      <c r="M5695">
        <v>881.53899999999999</v>
      </c>
      <c r="N5695">
        <v>103.461</v>
      </c>
      <c r="O5695" s="18">
        <v>43465</v>
      </c>
      <c r="P5695" s="24">
        <v>46660</v>
      </c>
      <c r="R5695" s="12">
        <v>43465</v>
      </c>
      <c r="T5695">
        <v>48</v>
      </c>
    </row>
    <row r="5696" spans="1:20" ht="18.75" x14ac:dyDescent="0.25">
      <c r="A5696">
        <v>5090601</v>
      </c>
      <c r="B5696">
        <v>1011501</v>
      </c>
      <c r="C5696">
        <v>304</v>
      </c>
      <c r="D5696" t="s">
        <v>68</v>
      </c>
      <c r="E5696" t="s">
        <v>4492</v>
      </c>
      <c r="F5696" s="1">
        <v>100003621</v>
      </c>
      <c r="G5696" t="s">
        <v>3815</v>
      </c>
      <c r="H5696" s="22">
        <v>41387</v>
      </c>
      <c r="I5696">
        <v>2</v>
      </c>
      <c r="J5696" s="27">
        <f t="shared" si="125"/>
        <v>173</v>
      </c>
      <c r="K5696">
        <v>76</v>
      </c>
      <c r="L5696">
        <v>0</v>
      </c>
      <c r="M5696">
        <v>75</v>
      </c>
      <c r="N5696">
        <v>1</v>
      </c>
      <c r="O5696" s="18">
        <v>41387</v>
      </c>
      <c r="P5696" s="24">
        <v>46660</v>
      </c>
      <c r="R5696" s="12">
        <v>41387</v>
      </c>
      <c r="T5696">
        <v>48</v>
      </c>
    </row>
    <row r="5697" spans="1:20" ht="18.75" x14ac:dyDescent="0.25">
      <c r="A5697">
        <v>5090601</v>
      </c>
      <c r="B5697">
        <v>1011501</v>
      </c>
      <c r="C5697">
        <v>304</v>
      </c>
      <c r="D5697" t="s">
        <v>68</v>
      </c>
      <c r="E5697" t="s">
        <v>4828</v>
      </c>
      <c r="F5697" s="1">
        <v>100006776</v>
      </c>
      <c r="G5697" t="s">
        <v>3815</v>
      </c>
      <c r="H5697" s="22">
        <v>44074</v>
      </c>
      <c r="I5697">
        <v>1</v>
      </c>
      <c r="J5697" s="27">
        <f t="shared" si="125"/>
        <v>84</v>
      </c>
      <c r="K5697">
        <v>607</v>
      </c>
      <c r="L5697">
        <v>17.184000000000001</v>
      </c>
      <c r="M5697">
        <v>387.84699999999998</v>
      </c>
      <c r="N5697">
        <v>219.15299999999999</v>
      </c>
      <c r="O5697" s="18">
        <v>44074</v>
      </c>
      <c r="P5697" s="24">
        <v>46660</v>
      </c>
      <c r="R5697" s="12">
        <v>44074</v>
      </c>
      <c r="T5697">
        <v>36</v>
      </c>
    </row>
    <row r="5698" spans="1:20" ht="18.75" x14ac:dyDescent="0.25">
      <c r="A5698">
        <v>5090601</v>
      </c>
      <c r="B5698">
        <v>1011501</v>
      </c>
      <c r="C5698">
        <v>304</v>
      </c>
      <c r="D5698" t="s">
        <v>68</v>
      </c>
      <c r="E5698" t="s">
        <v>4829</v>
      </c>
      <c r="F5698" s="1">
        <v>100003534</v>
      </c>
      <c r="G5698" t="s">
        <v>3815</v>
      </c>
      <c r="H5698" s="22">
        <v>39278</v>
      </c>
      <c r="I5698">
        <v>2</v>
      </c>
      <c r="J5698" s="27">
        <f t="shared" si="125"/>
        <v>242</v>
      </c>
      <c r="K5698">
        <v>500</v>
      </c>
      <c r="L5698">
        <v>0</v>
      </c>
      <c r="M5698">
        <v>499.33300000000003</v>
      </c>
      <c r="N5698">
        <v>0.66700000000000004</v>
      </c>
      <c r="O5698" s="18">
        <v>39278</v>
      </c>
      <c r="P5698" s="24">
        <v>46660</v>
      </c>
      <c r="R5698" s="12">
        <v>39278</v>
      </c>
      <c r="T5698">
        <v>24</v>
      </c>
    </row>
    <row r="5699" spans="1:20" ht="18.75" x14ac:dyDescent="0.25">
      <c r="A5699">
        <v>5090601</v>
      </c>
      <c r="B5699">
        <v>1011501</v>
      </c>
      <c r="C5699">
        <v>304</v>
      </c>
      <c r="D5699" t="s">
        <v>68</v>
      </c>
      <c r="E5699" t="s">
        <v>4830</v>
      </c>
      <c r="F5699" s="1">
        <v>100003577</v>
      </c>
      <c r="G5699" t="s">
        <v>3815</v>
      </c>
      <c r="H5699" s="22">
        <v>38625</v>
      </c>
      <c r="I5699">
        <v>1</v>
      </c>
      <c r="J5699" s="27">
        <f t="shared" ref="J5699:J5762" si="126">DATEDIF(H5699,P5699,"m")</f>
        <v>264</v>
      </c>
      <c r="K5699">
        <v>150</v>
      </c>
      <c r="L5699">
        <v>0</v>
      </c>
      <c r="M5699">
        <v>149</v>
      </c>
      <c r="N5699">
        <v>1</v>
      </c>
      <c r="O5699" s="18">
        <v>38625</v>
      </c>
      <c r="P5699" s="24">
        <v>46660</v>
      </c>
      <c r="R5699" s="12">
        <v>38625</v>
      </c>
      <c r="T5699">
        <v>60</v>
      </c>
    </row>
    <row r="5700" spans="1:20" ht="18.75" x14ac:dyDescent="0.25">
      <c r="A5700">
        <v>5090601</v>
      </c>
      <c r="B5700">
        <v>1011501</v>
      </c>
      <c r="C5700">
        <v>304</v>
      </c>
      <c r="D5700" t="s">
        <v>68</v>
      </c>
      <c r="E5700" t="s">
        <v>4831</v>
      </c>
      <c r="F5700" s="1">
        <v>100003604</v>
      </c>
      <c r="G5700" t="s">
        <v>3815</v>
      </c>
      <c r="H5700" s="22">
        <v>42855</v>
      </c>
      <c r="I5700">
        <v>1</v>
      </c>
      <c r="J5700" s="27">
        <f t="shared" si="126"/>
        <v>125</v>
      </c>
      <c r="K5700">
        <v>115</v>
      </c>
      <c r="L5700">
        <v>0</v>
      </c>
      <c r="M5700">
        <v>114</v>
      </c>
      <c r="N5700">
        <v>1</v>
      </c>
      <c r="O5700" s="18">
        <v>42855</v>
      </c>
      <c r="P5700" s="24">
        <v>46660</v>
      </c>
      <c r="R5700" s="12">
        <v>42855</v>
      </c>
      <c r="T5700">
        <v>24</v>
      </c>
    </row>
    <row r="5701" spans="1:20" ht="18.75" x14ac:dyDescent="0.25">
      <c r="A5701">
        <v>5090601</v>
      </c>
      <c r="B5701">
        <v>1011501</v>
      </c>
      <c r="C5701">
        <v>304</v>
      </c>
      <c r="D5701" t="s">
        <v>68</v>
      </c>
      <c r="E5701" t="s">
        <v>4832</v>
      </c>
      <c r="F5701" s="1">
        <v>100003573</v>
      </c>
      <c r="G5701" t="s">
        <v>3815</v>
      </c>
      <c r="H5701" s="22">
        <v>40390</v>
      </c>
      <c r="I5701">
        <v>1</v>
      </c>
      <c r="J5701" s="27">
        <f t="shared" si="126"/>
        <v>205</v>
      </c>
      <c r="K5701">
        <v>75</v>
      </c>
      <c r="L5701">
        <v>0</v>
      </c>
      <c r="M5701">
        <v>74</v>
      </c>
      <c r="N5701">
        <v>1</v>
      </c>
      <c r="O5701" s="18">
        <v>40390</v>
      </c>
      <c r="P5701" s="24">
        <v>46660</v>
      </c>
      <c r="R5701" s="12">
        <v>40390</v>
      </c>
      <c r="T5701">
        <v>1</v>
      </c>
    </row>
    <row r="5702" spans="1:20" ht="18.75" x14ac:dyDescent="0.25">
      <c r="A5702">
        <v>5090601</v>
      </c>
      <c r="B5702">
        <v>1011501</v>
      </c>
      <c r="C5702">
        <v>304</v>
      </c>
      <c r="D5702" t="s">
        <v>68</v>
      </c>
      <c r="E5702" t="s">
        <v>4833</v>
      </c>
      <c r="F5702" s="1">
        <v>100006535</v>
      </c>
      <c r="G5702" t="s">
        <v>3815</v>
      </c>
      <c r="H5702" s="22">
        <v>35399</v>
      </c>
      <c r="I5702">
        <v>1</v>
      </c>
      <c r="J5702" s="27">
        <f t="shared" si="126"/>
        <v>370</v>
      </c>
      <c r="K5702">
        <v>80</v>
      </c>
      <c r="L5702">
        <v>0</v>
      </c>
      <c r="M5702">
        <v>0</v>
      </c>
      <c r="N5702">
        <v>80</v>
      </c>
      <c r="O5702" s="18">
        <v>35399</v>
      </c>
      <c r="P5702" s="24">
        <v>46660</v>
      </c>
      <c r="R5702" s="12">
        <v>35399</v>
      </c>
      <c r="T5702">
        <v>36</v>
      </c>
    </row>
    <row r="5703" spans="1:20" ht="18.75" x14ac:dyDescent="0.25">
      <c r="A5703">
        <v>5090601</v>
      </c>
      <c r="B5703">
        <v>1011501</v>
      </c>
      <c r="C5703">
        <v>304</v>
      </c>
      <c r="D5703" t="s">
        <v>68</v>
      </c>
      <c r="E5703" t="s">
        <v>4706</v>
      </c>
      <c r="F5703" s="1">
        <v>100003586</v>
      </c>
      <c r="G5703" t="s">
        <v>3815</v>
      </c>
      <c r="H5703" s="22">
        <v>39387</v>
      </c>
      <c r="I5703">
        <v>2</v>
      </c>
      <c r="J5703" s="27">
        <f t="shared" si="126"/>
        <v>238</v>
      </c>
      <c r="K5703">
        <v>106</v>
      </c>
      <c r="L5703">
        <v>0</v>
      </c>
      <c r="M5703">
        <v>105</v>
      </c>
      <c r="N5703">
        <v>1</v>
      </c>
      <c r="O5703" s="18">
        <v>39387</v>
      </c>
      <c r="P5703" s="24">
        <v>46660</v>
      </c>
      <c r="R5703" s="12">
        <v>39387</v>
      </c>
      <c r="T5703">
        <v>60</v>
      </c>
    </row>
    <row r="5704" spans="1:20" ht="18.75" x14ac:dyDescent="0.25">
      <c r="A5704">
        <v>5090601</v>
      </c>
      <c r="B5704">
        <v>1011501</v>
      </c>
      <c r="C5704">
        <v>304</v>
      </c>
      <c r="D5704" t="s">
        <v>68</v>
      </c>
      <c r="E5704" t="s">
        <v>3408</v>
      </c>
      <c r="F5704" s="1">
        <v>100003583</v>
      </c>
      <c r="G5704" t="s">
        <v>3815</v>
      </c>
      <c r="H5704" s="22">
        <v>39387</v>
      </c>
      <c r="I5704">
        <v>18</v>
      </c>
      <c r="J5704" s="27">
        <f t="shared" si="126"/>
        <v>238</v>
      </c>
      <c r="K5704">
        <v>1125</v>
      </c>
      <c r="L5704">
        <v>0</v>
      </c>
      <c r="M5704">
        <v>1124</v>
      </c>
      <c r="N5704">
        <v>1</v>
      </c>
      <c r="O5704" s="18">
        <v>39387</v>
      </c>
      <c r="P5704" s="24">
        <v>46660</v>
      </c>
      <c r="R5704" s="12">
        <v>39387</v>
      </c>
      <c r="T5704">
        <v>60</v>
      </c>
    </row>
    <row r="5705" spans="1:20" ht="18.75" x14ac:dyDescent="0.25">
      <c r="A5705">
        <v>5090601</v>
      </c>
      <c r="B5705">
        <v>1011501</v>
      </c>
      <c r="C5705">
        <v>304</v>
      </c>
      <c r="D5705" t="s">
        <v>68</v>
      </c>
      <c r="E5705" t="s">
        <v>3612</v>
      </c>
      <c r="F5705" s="1">
        <v>100003588</v>
      </c>
      <c r="G5705" t="s">
        <v>3815</v>
      </c>
      <c r="H5705" s="22">
        <v>39387</v>
      </c>
      <c r="I5705">
        <v>2</v>
      </c>
      <c r="J5705" s="27">
        <f t="shared" si="126"/>
        <v>238</v>
      </c>
      <c r="K5705">
        <v>0</v>
      </c>
      <c r="L5705">
        <v>0</v>
      </c>
      <c r="M5705">
        <v>0</v>
      </c>
      <c r="N5705">
        <v>0</v>
      </c>
      <c r="O5705" s="18">
        <v>39387</v>
      </c>
      <c r="P5705" s="24">
        <v>46660</v>
      </c>
      <c r="R5705" s="12">
        <v>39387</v>
      </c>
      <c r="T5705">
        <v>60</v>
      </c>
    </row>
    <row r="5706" spans="1:20" ht="18.75" x14ac:dyDescent="0.25">
      <c r="A5706">
        <v>5090601</v>
      </c>
      <c r="B5706">
        <v>1011501</v>
      </c>
      <c r="C5706">
        <v>304</v>
      </c>
      <c r="D5706" t="s">
        <v>68</v>
      </c>
      <c r="E5706" t="s">
        <v>3612</v>
      </c>
      <c r="F5706" s="1">
        <v>100003588</v>
      </c>
      <c r="G5706" t="s">
        <v>3815</v>
      </c>
      <c r="H5706" s="22">
        <v>39387</v>
      </c>
      <c r="I5706">
        <v>1</v>
      </c>
      <c r="J5706" s="27">
        <f t="shared" si="126"/>
        <v>238</v>
      </c>
      <c r="K5706">
        <v>99</v>
      </c>
      <c r="L5706">
        <v>0</v>
      </c>
      <c r="M5706">
        <v>98.5</v>
      </c>
      <c r="N5706">
        <v>0.5</v>
      </c>
      <c r="O5706" s="18">
        <v>39387</v>
      </c>
      <c r="P5706" s="24">
        <v>46660</v>
      </c>
      <c r="R5706" s="12">
        <v>39387</v>
      </c>
      <c r="T5706">
        <v>60</v>
      </c>
    </row>
    <row r="5707" spans="1:20" ht="18.75" x14ac:dyDescent="0.25">
      <c r="A5707">
        <v>5090601</v>
      </c>
      <c r="B5707">
        <v>1011501</v>
      </c>
      <c r="C5707">
        <v>304</v>
      </c>
      <c r="D5707" t="s">
        <v>68</v>
      </c>
      <c r="E5707" t="s">
        <v>3411</v>
      </c>
      <c r="F5707" s="1">
        <v>100003584</v>
      </c>
      <c r="G5707" t="s">
        <v>3815</v>
      </c>
      <c r="H5707" s="22">
        <v>39387</v>
      </c>
      <c r="I5707">
        <v>6</v>
      </c>
      <c r="J5707" s="27">
        <f t="shared" si="126"/>
        <v>238</v>
      </c>
      <c r="K5707">
        <v>770.16</v>
      </c>
      <c r="L5707">
        <v>0</v>
      </c>
      <c r="M5707">
        <v>769.16</v>
      </c>
      <c r="N5707">
        <v>1</v>
      </c>
      <c r="O5707" s="18">
        <v>39387</v>
      </c>
      <c r="P5707" s="24">
        <v>46660</v>
      </c>
      <c r="R5707" s="12">
        <v>39387</v>
      </c>
      <c r="T5707">
        <v>60</v>
      </c>
    </row>
    <row r="5708" spans="1:20" ht="18.75" x14ac:dyDescent="0.25">
      <c r="A5708">
        <v>5090601</v>
      </c>
      <c r="B5708">
        <v>1011501</v>
      </c>
      <c r="C5708">
        <v>304</v>
      </c>
      <c r="D5708" t="s">
        <v>68</v>
      </c>
      <c r="E5708" t="s">
        <v>3596</v>
      </c>
      <c r="F5708" s="1">
        <v>100003585</v>
      </c>
      <c r="G5708" t="s">
        <v>3815</v>
      </c>
      <c r="H5708" s="22">
        <v>39387</v>
      </c>
      <c r="I5708">
        <v>1</v>
      </c>
      <c r="J5708" s="27">
        <f t="shared" si="126"/>
        <v>238</v>
      </c>
      <c r="K5708">
        <v>182</v>
      </c>
      <c r="L5708">
        <v>0</v>
      </c>
      <c r="M5708">
        <v>181</v>
      </c>
      <c r="N5708">
        <v>1</v>
      </c>
      <c r="O5708" s="18">
        <v>39387</v>
      </c>
      <c r="P5708" s="24">
        <v>46660</v>
      </c>
      <c r="R5708" s="12">
        <v>39387</v>
      </c>
      <c r="T5708">
        <v>60</v>
      </c>
    </row>
    <row r="5709" spans="1:20" ht="18.75" x14ac:dyDescent="0.25">
      <c r="A5709">
        <v>5090601</v>
      </c>
      <c r="B5709">
        <v>1011501</v>
      </c>
      <c r="C5709">
        <v>304</v>
      </c>
      <c r="D5709" t="s">
        <v>68</v>
      </c>
      <c r="E5709" t="s">
        <v>4834</v>
      </c>
      <c r="F5709" s="1">
        <v>100003580</v>
      </c>
      <c r="G5709" t="s">
        <v>3815</v>
      </c>
      <c r="H5709" s="22">
        <v>36923</v>
      </c>
      <c r="I5709">
        <v>1</v>
      </c>
      <c r="J5709" s="27">
        <f t="shared" si="126"/>
        <v>319</v>
      </c>
      <c r="K5709">
        <v>13.5</v>
      </c>
      <c r="L5709">
        <v>0</v>
      </c>
      <c r="M5709">
        <v>12.5</v>
      </c>
      <c r="N5709">
        <v>1</v>
      </c>
      <c r="O5709" s="18">
        <v>36923</v>
      </c>
      <c r="P5709" s="24">
        <v>46660</v>
      </c>
      <c r="R5709" s="12">
        <v>36923</v>
      </c>
      <c r="T5709">
        <v>1</v>
      </c>
    </row>
    <row r="5710" spans="1:20" ht="18.75" x14ac:dyDescent="0.25">
      <c r="A5710">
        <v>5090601</v>
      </c>
      <c r="B5710">
        <v>1011501</v>
      </c>
      <c r="C5710">
        <v>304</v>
      </c>
      <c r="D5710" t="s">
        <v>68</v>
      </c>
      <c r="E5710" t="s">
        <v>4835</v>
      </c>
      <c r="F5710" s="1">
        <v>100003579</v>
      </c>
      <c r="G5710" t="s">
        <v>3815</v>
      </c>
      <c r="H5710" s="22">
        <v>37165</v>
      </c>
      <c r="I5710">
        <v>1</v>
      </c>
      <c r="J5710" s="27">
        <f t="shared" si="126"/>
        <v>311</v>
      </c>
      <c r="K5710">
        <v>13.5</v>
      </c>
      <c r="L5710">
        <v>0</v>
      </c>
      <c r="M5710">
        <v>12.5</v>
      </c>
      <c r="N5710">
        <v>1</v>
      </c>
      <c r="O5710" s="18">
        <v>37165</v>
      </c>
      <c r="P5710" s="24">
        <v>46660</v>
      </c>
      <c r="R5710" s="12">
        <v>37165</v>
      </c>
      <c r="T5710">
        <v>1</v>
      </c>
    </row>
    <row r="5711" spans="1:20" ht="18.75" x14ac:dyDescent="0.25">
      <c r="A5711">
        <v>5090601</v>
      </c>
      <c r="B5711">
        <v>1011501</v>
      </c>
      <c r="C5711">
        <v>304</v>
      </c>
      <c r="D5711" t="s">
        <v>68</v>
      </c>
      <c r="E5711" t="s">
        <v>4836</v>
      </c>
      <c r="F5711" s="1">
        <v>100003614</v>
      </c>
      <c r="G5711" t="s">
        <v>3815</v>
      </c>
      <c r="H5711" s="22">
        <v>42765</v>
      </c>
      <c r="I5711">
        <v>1</v>
      </c>
      <c r="J5711" s="27">
        <f t="shared" si="126"/>
        <v>128</v>
      </c>
      <c r="K5711">
        <v>1.1000000000000001</v>
      </c>
      <c r="L5711">
        <v>0</v>
      </c>
      <c r="M5711">
        <v>0.1</v>
      </c>
      <c r="N5711">
        <v>1</v>
      </c>
      <c r="O5711" s="18">
        <v>42765</v>
      </c>
      <c r="P5711" s="24">
        <v>46660</v>
      </c>
      <c r="R5711" s="12">
        <v>42765</v>
      </c>
      <c r="T5711">
        <v>1</v>
      </c>
    </row>
    <row r="5712" spans="1:20" ht="18.75" x14ac:dyDescent="0.25">
      <c r="A5712">
        <v>5090601</v>
      </c>
      <c r="B5712">
        <v>1011501</v>
      </c>
      <c r="C5712">
        <v>305</v>
      </c>
      <c r="D5712" t="s">
        <v>1493</v>
      </c>
      <c r="E5712" t="s">
        <v>4837</v>
      </c>
      <c r="F5712" s="1">
        <v>100006478</v>
      </c>
      <c r="G5712" t="s">
        <v>3815</v>
      </c>
      <c r="H5712" s="22">
        <v>43677</v>
      </c>
      <c r="I5712">
        <v>1</v>
      </c>
      <c r="J5712" s="27">
        <f t="shared" si="126"/>
        <v>97</v>
      </c>
      <c r="K5712">
        <v>629</v>
      </c>
      <c r="L5712">
        <v>17.234999999999999</v>
      </c>
      <c r="M5712">
        <v>629</v>
      </c>
      <c r="N5712">
        <v>0</v>
      </c>
      <c r="O5712" s="18">
        <v>43677</v>
      </c>
      <c r="P5712" s="24">
        <v>46660</v>
      </c>
      <c r="R5712" s="12">
        <v>43677</v>
      </c>
      <c r="T5712">
        <v>36</v>
      </c>
    </row>
    <row r="5713" spans="1:20" ht="18.75" x14ac:dyDescent="0.25">
      <c r="A5713">
        <v>5090601</v>
      </c>
      <c r="B5713">
        <v>1011501</v>
      </c>
      <c r="C5713">
        <v>305</v>
      </c>
      <c r="D5713" t="s">
        <v>1493</v>
      </c>
      <c r="E5713" t="s">
        <v>4838</v>
      </c>
      <c r="F5713" s="1">
        <v>100000953</v>
      </c>
      <c r="G5713" t="s">
        <v>3815</v>
      </c>
      <c r="H5713" s="22">
        <v>39599</v>
      </c>
      <c r="I5713">
        <v>4</v>
      </c>
      <c r="J5713" s="27">
        <f t="shared" si="126"/>
        <v>231</v>
      </c>
      <c r="K5713">
        <v>640</v>
      </c>
      <c r="L5713">
        <v>0</v>
      </c>
      <c r="M5713">
        <v>639</v>
      </c>
      <c r="N5713">
        <v>1</v>
      </c>
      <c r="O5713" s="18">
        <v>39599</v>
      </c>
      <c r="P5713" s="24">
        <v>46660</v>
      </c>
      <c r="R5713" s="12">
        <v>39599</v>
      </c>
      <c r="T5713">
        <v>60</v>
      </c>
    </row>
    <row r="5714" spans="1:20" ht="18.75" x14ac:dyDescent="0.25">
      <c r="A5714">
        <v>5090601</v>
      </c>
      <c r="B5714">
        <v>1011501</v>
      </c>
      <c r="C5714">
        <v>305</v>
      </c>
      <c r="D5714" t="s">
        <v>1493</v>
      </c>
      <c r="E5714" t="s">
        <v>4839</v>
      </c>
      <c r="F5714" s="1">
        <v>100000956</v>
      </c>
      <c r="G5714" t="s">
        <v>3815</v>
      </c>
      <c r="H5714" s="22">
        <v>41486</v>
      </c>
      <c r="I5714">
        <v>10</v>
      </c>
      <c r="J5714" s="27">
        <f t="shared" si="126"/>
        <v>169</v>
      </c>
      <c r="K5714">
        <v>900</v>
      </c>
      <c r="L5714">
        <v>0</v>
      </c>
      <c r="M5714">
        <v>899.16600000000005</v>
      </c>
      <c r="N5714">
        <v>0.83399999999999996</v>
      </c>
      <c r="O5714" s="18">
        <v>41486</v>
      </c>
      <c r="P5714" s="24">
        <v>46660</v>
      </c>
      <c r="R5714" s="12">
        <v>41486</v>
      </c>
      <c r="T5714">
        <v>60</v>
      </c>
    </row>
    <row r="5715" spans="1:20" ht="18.75" x14ac:dyDescent="0.25">
      <c r="A5715">
        <v>5090601</v>
      </c>
      <c r="B5715">
        <v>1011501</v>
      </c>
      <c r="C5715">
        <v>305</v>
      </c>
      <c r="D5715" t="s">
        <v>1493</v>
      </c>
      <c r="E5715" t="s">
        <v>4317</v>
      </c>
      <c r="F5715" s="1">
        <v>100000989</v>
      </c>
      <c r="G5715" t="s">
        <v>3815</v>
      </c>
      <c r="H5715" s="22">
        <v>39204</v>
      </c>
      <c r="I5715">
        <v>6</v>
      </c>
      <c r="J5715" s="27">
        <f t="shared" si="126"/>
        <v>244</v>
      </c>
      <c r="K5715">
        <v>1770</v>
      </c>
      <c r="L5715">
        <v>0</v>
      </c>
      <c r="M5715">
        <v>1769</v>
      </c>
      <c r="N5715">
        <v>1</v>
      </c>
      <c r="O5715" s="18">
        <v>39204</v>
      </c>
      <c r="P5715" s="24">
        <v>46660</v>
      </c>
      <c r="R5715" s="12">
        <v>39204</v>
      </c>
      <c r="T5715">
        <v>24</v>
      </c>
    </row>
    <row r="5716" spans="1:20" ht="18.75" x14ac:dyDescent="0.25">
      <c r="A5716">
        <v>5090601</v>
      </c>
      <c r="B5716">
        <v>1011501</v>
      </c>
      <c r="C5716">
        <v>305</v>
      </c>
      <c r="D5716" t="s">
        <v>1493</v>
      </c>
      <c r="E5716" t="s">
        <v>4840</v>
      </c>
      <c r="F5716" s="1">
        <v>100001020</v>
      </c>
      <c r="G5716" t="s">
        <v>3815</v>
      </c>
      <c r="H5716" s="22">
        <v>40755</v>
      </c>
      <c r="I5716">
        <v>2</v>
      </c>
      <c r="J5716" s="27">
        <f t="shared" si="126"/>
        <v>193</v>
      </c>
      <c r="K5716">
        <v>250</v>
      </c>
      <c r="L5716">
        <v>0</v>
      </c>
      <c r="M5716">
        <v>249</v>
      </c>
      <c r="N5716">
        <v>1</v>
      </c>
      <c r="O5716" s="18">
        <v>40755</v>
      </c>
      <c r="P5716" s="24">
        <v>46660</v>
      </c>
      <c r="R5716" s="12">
        <v>40755</v>
      </c>
      <c r="T5716">
        <v>24</v>
      </c>
    </row>
    <row r="5717" spans="1:20" ht="18.75" x14ac:dyDescent="0.25">
      <c r="A5717">
        <v>5090601</v>
      </c>
      <c r="B5717">
        <v>1011501</v>
      </c>
      <c r="C5717">
        <v>305</v>
      </c>
      <c r="D5717" t="s">
        <v>1493</v>
      </c>
      <c r="E5717" t="s">
        <v>4840</v>
      </c>
      <c r="F5717" s="1">
        <v>100003783</v>
      </c>
      <c r="G5717" t="s">
        <v>3815</v>
      </c>
      <c r="H5717" s="22">
        <v>40755</v>
      </c>
      <c r="I5717">
        <v>1</v>
      </c>
      <c r="J5717" s="27">
        <f t="shared" si="126"/>
        <v>193</v>
      </c>
      <c r="K5717">
        <v>125</v>
      </c>
      <c r="L5717">
        <v>0</v>
      </c>
      <c r="M5717">
        <v>124</v>
      </c>
      <c r="N5717">
        <v>1</v>
      </c>
      <c r="O5717" s="18">
        <v>40755</v>
      </c>
      <c r="P5717" s="24">
        <v>46660</v>
      </c>
      <c r="R5717" s="12">
        <v>40755</v>
      </c>
      <c r="T5717">
        <v>24</v>
      </c>
    </row>
    <row r="5718" spans="1:20" ht="18.75" x14ac:dyDescent="0.25">
      <c r="A5718">
        <v>5090601</v>
      </c>
      <c r="B5718">
        <v>1011501</v>
      </c>
      <c r="C5718">
        <v>305</v>
      </c>
      <c r="D5718" t="s">
        <v>1493</v>
      </c>
      <c r="E5718" t="s">
        <v>4841</v>
      </c>
      <c r="F5718" s="1">
        <v>100000959</v>
      </c>
      <c r="G5718" t="s">
        <v>3815</v>
      </c>
      <c r="H5718" s="22">
        <v>39954</v>
      </c>
      <c r="I5718">
        <v>1</v>
      </c>
      <c r="J5718" s="27">
        <f t="shared" si="126"/>
        <v>220</v>
      </c>
      <c r="K5718">
        <v>900</v>
      </c>
      <c r="L5718">
        <v>0</v>
      </c>
      <c r="M5718">
        <v>899</v>
      </c>
      <c r="N5718">
        <v>1</v>
      </c>
      <c r="O5718" s="18">
        <v>39954</v>
      </c>
      <c r="P5718" s="24">
        <v>46660</v>
      </c>
      <c r="R5718" s="12">
        <v>39954</v>
      </c>
      <c r="T5718">
        <v>60</v>
      </c>
    </row>
    <row r="5719" spans="1:20" ht="18.75" x14ac:dyDescent="0.25">
      <c r="A5719">
        <v>5090601</v>
      </c>
      <c r="B5719">
        <v>1011501</v>
      </c>
      <c r="C5719">
        <v>305</v>
      </c>
      <c r="D5719" t="s">
        <v>1493</v>
      </c>
      <c r="E5719" t="s">
        <v>4842</v>
      </c>
      <c r="F5719" s="1">
        <v>100001538</v>
      </c>
      <c r="G5719" t="s">
        <v>3815</v>
      </c>
      <c r="H5719" s="22">
        <v>39082</v>
      </c>
      <c r="I5719">
        <v>1</v>
      </c>
      <c r="J5719" s="27">
        <f t="shared" si="126"/>
        <v>248</v>
      </c>
      <c r="K5719">
        <v>2671.19</v>
      </c>
      <c r="L5719">
        <v>0</v>
      </c>
      <c r="M5719">
        <v>2670.19</v>
      </c>
      <c r="N5719">
        <v>1</v>
      </c>
      <c r="O5719" s="18">
        <v>39082</v>
      </c>
      <c r="P5719" s="24">
        <v>46660</v>
      </c>
      <c r="R5719" s="12">
        <v>39082</v>
      </c>
      <c r="T5719">
        <v>48</v>
      </c>
    </row>
    <row r="5720" spans="1:20" ht="18.75" x14ac:dyDescent="0.25">
      <c r="A5720">
        <v>5090601</v>
      </c>
      <c r="B5720">
        <v>1011501</v>
      </c>
      <c r="C5720">
        <v>305</v>
      </c>
      <c r="D5720" t="s">
        <v>1493</v>
      </c>
      <c r="E5720" t="s">
        <v>4843</v>
      </c>
      <c r="F5720" s="1">
        <v>100000955</v>
      </c>
      <c r="G5720" t="s">
        <v>3815</v>
      </c>
      <c r="H5720" s="22">
        <v>41305</v>
      </c>
      <c r="I5720">
        <v>10</v>
      </c>
      <c r="J5720" s="27">
        <f t="shared" si="126"/>
        <v>175</v>
      </c>
      <c r="K5720">
        <v>900</v>
      </c>
      <c r="L5720">
        <v>0</v>
      </c>
      <c r="M5720">
        <v>899</v>
      </c>
      <c r="N5720">
        <v>1</v>
      </c>
      <c r="O5720" s="18">
        <v>41305</v>
      </c>
      <c r="P5720" s="24">
        <v>46660</v>
      </c>
      <c r="R5720" s="12">
        <v>41305</v>
      </c>
      <c r="T5720">
        <v>60</v>
      </c>
    </row>
    <row r="5721" spans="1:20" ht="18.75" x14ac:dyDescent="0.25">
      <c r="A5721">
        <v>5090601</v>
      </c>
      <c r="B5721">
        <v>1011501</v>
      </c>
      <c r="C5721">
        <v>305</v>
      </c>
      <c r="D5721" t="s">
        <v>1493</v>
      </c>
      <c r="E5721" t="s">
        <v>4844</v>
      </c>
      <c r="F5721" s="1">
        <v>100000954</v>
      </c>
      <c r="G5721" t="s">
        <v>3815</v>
      </c>
      <c r="H5721" s="22">
        <v>40816</v>
      </c>
      <c r="I5721">
        <v>8</v>
      </c>
      <c r="J5721" s="27">
        <f t="shared" si="126"/>
        <v>192</v>
      </c>
      <c r="K5721">
        <v>720</v>
      </c>
      <c r="L5721">
        <v>0</v>
      </c>
      <c r="M5721">
        <v>719</v>
      </c>
      <c r="N5721">
        <v>1</v>
      </c>
      <c r="O5721" s="18">
        <v>40816</v>
      </c>
      <c r="P5721" s="24">
        <v>46660</v>
      </c>
      <c r="R5721" s="12">
        <v>40816</v>
      </c>
      <c r="T5721">
        <v>60</v>
      </c>
    </row>
    <row r="5722" spans="1:20" ht="18.75" x14ac:dyDescent="0.25">
      <c r="A5722">
        <v>5090601</v>
      </c>
      <c r="B5722">
        <v>1011501</v>
      </c>
      <c r="C5722">
        <v>305</v>
      </c>
      <c r="D5722" t="s">
        <v>1493</v>
      </c>
      <c r="E5722" t="s">
        <v>4845</v>
      </c>
      <c r="F5722" s="1">
        <v>100000949</v>
      </c>
      <c r="G5722" t="s">
        <v>3815</v>
      </c>
      <c r="H5722" s="22">
        <v>38880</v>
      </c>
      <c r="I5722">
        <v>10</v>
      </c>
      <c r="J5722" s="27">
        <f t="shared" si="126"/>
        <v>255</v>
      </c>
      <c r="K5722">
        <v>1000</v>
      </c>
      <c r="L5722">
        <v>0</v>
      </c>
      <c r="M5722">
        <v>999</v>
      </c>
      <c r="N5722">
        <v>1</v>
      </c>
      <c r="O5722" s="18">
        <v>38880</v>
      </c>
      <c r="P5722" s="24">
        <v>46660</v>
      </c>
      <c r="R5722" s="12">
        <v>38880</v>
      </c>
      <c r="T5722">
        <v>60</v>
      </c>
    </row>
    <row r="5723" spans="1:20" ht="18.75" x14ac:dyDescent="0.25">
      <c r="A5723">
        <v>5090601</v>
      </c>
      <c r="B5723">
        <v>1011501</v>
      </c>
      <c r="C5723">
        <v>305</v>
      </c>
      <c r="D5723" t="s">
        <v>1493</v>
      </c>
      <c r="E5723" t="s">
        <v>3802</v>
      </c>
      <c r="F5723" s="1">
        <v>100002683</v>
      </c>
      <c r="G5723" t="s">
        <v>3815</v>
      </c>
      <c r="H5723" s="22">
        <v>39387</v>
      </c>
      <c r="I5723">
        <v>1</v>
      </c>
      <c r="J5723" s="27">
        <f t="shared" si="126"/>
        <v>238</v>
      </c>
      <c r="K5723">
        <v>62.5</v>
      </c>
      <c r="L5723">
        <v>0</v>
      </c>
      <c r="M5723">
        <v>61.5</v>
      </c>
      <c r="N5723">
        <v>1</v>
      </c>
      <c r="O5723" s="18">
        <v>39387</v>
      </c>
      <c r="P5723" s="24">
        <v>46660</v>
      </c>
      <c r="R5723" s="12">
        <v>39387</v>
      </c>
      <c r="T5723">
        <v>60</v>
      </c>
    </row>
    <row r="5724" spans="1:20" ht="18.75" x14ac:dyDescent="0.25">
      <c r="A5724">
        <v>5090601</v>
      </c>
      <c r="B5724">
        <v>1011501</v>
      </c>
      <c r="C5724">
        <v>305</v>
      </c>
      <c r="D5724" t="s">
        <v>1493</v>
      </c>
      <c r="E5724" t="s">
        <v>3802</v>
      </c>
      <c r="F5724" s="1">
        <v>100003700</v>
      </c>
      <c r="G5724" t="s">
        <v>3815</v>
      </c>
      <c r="H5724" s="22">
        <v>39387</v>
      </c>
      <c r="I5724">
        <v>4</v>
      </c>
      <c r="J5724" s="27">
        <f t="shared" si="126"/>
        <v>238</v>
      </c>
      <c r="K5724">
        <v>250</v>
      </c>
      <c r="L5724">
        <v>0</v>
      </c>
      <c r="M5724">
        <v>249.2</v>
      </c>
      <c r="N5724">
        <v>0.8</v>
      </c>
      <c r="O5724" s="18">
        <v>39387</v>
      </c>
      <c r="P5724" s="24">
        <v>46660</v>
      </c>
      <c r="R5724" s="12">
        <v>39387</v>
      </c>
      <c r="T5724">
        <v>60</v>
      </c>
    </row>
    <row r="5725" spans="1:20" ht="18.75" x14ac:dyDescent="0.25">
      <c r="A5725">
        <v>5090601</v>
      </c>
      <c r="B5725">
        <v>1011501</v>
      </c>
      <c r="C5725">
        <v>305</v>
      </c>
      <c r="D5725" t="s">
        <v>1493</v>
      </c>
      <c r="E5725" t="s">
        <v>4615</v>
      </c>
      <c r="F5725" s="1">
        <v>100000153</v>
      </c>
      <c r="G5725" t="s">
        <v>3815</v>
      </c>
      <c r="H5725" s="22">
        <v>39387</v>
      </c>
      <c r="I5725">
        <v>2</v>
      </c>
      <c r="J5725" s="27">
        <f t="shared" si="126"/>
        <v>238</v>
      </c>
      <c r="K5725">
        <v>364</v>
      </c>
      <c r="L5725">
        <v>0</v>
      </c>
      <c r="M5725">
        <v>363.6</v>
      </c>
      <c r="N5725">
        <v>0.4</v>
      </c>
      <c r="O5725" s="18">
        <v>39387</v>
      </c>
      <c r="P5725" s="24">
        <v>46660</v>
      </c>
      <c r="R5725" s="12">
        <v>39387</v>
      </c>
      <c r="T5725">
        <v>60</v>
      </c>
    </row>
    <row r="5726" spans="1:20" ht="18.75" x14ac:dyDescent="0.25">
      <c r="A5726">
        <v>5090601</v>
      </c>
      <c r="B5726">
        <v>1011501</v>
      </c>
      <c r="C5726">
        <v>305</v>
      </c>
      <c r="D5726" t="s">
        <v>1493</v>
      </c>
      <c r="E5726" t="s">
        <v>4846</v>
      </c>
      <c r="F5726" s="1">
        <v>100000986</v>
      </c>
      <c r="G5726" t="s">
        <v>3815</v>
      </c>
      <c r="H5726" s="22">
        <v>38686</v>
      </c>
      <c r="I5726">
        <v>1</v>
      </c>
      <c r="J5726" s="27">
        <f t="shared" si="126"/>
        <v>262</v>
      </c>
      <c r="K5726">
        <v>295</v>
      </c>
      <c r="L5726">
        <v>0</v>
      </c>
      <c r="M5726">
        <v>294</v>
      </c>
      <c r="N5726">
        <v>1</v>
      </c>
      <c r="O5726" s="18">
        <v>38686</v>
      </c>
      <c r="P5726" s="24">
        <v>46660</v>
      </c>
      <c r="R5726" s="12">
        <v>38686</v>
      </c>
      <c r="T5726">
        <v>24</v>
      </c>
    </row>
    <row r="5727" spans="1:20" ht="18.75" x14ac:dyDescent="0.25">
      <c r="A5727">
        <v>5090601</v>
      </c>
      <c r="B5727">
        <v>1011501</v>
      </c>
      <c r="C5727">
        <v>305</v>
      </c>
      <c r="D5727" t="s">
        <v>1493</v>
      </c>
      <c r="E5727" t="s">
        <v>4847</v>
      </c>
      <c r="F5727" s="1">
        <v>100004756</v>
      </c>
      <c r="G5727" t="s">
        <v>3815</v>
      </c>
      <c r="H5727" s="22">
        <v>41149</v>
      </c>
      <c r="I5727">
        <v>1</v>
      </c>
      <c r="J5727" s="27">
        <f t="shared" si="126"/>
        <v>181</v>
      </c>
      <c r="K5727">
        <v>300</v>
      </c>
      <c r="L5727">
        <v>0</v>
      </c>
      <c r="M5727">
        <v>299</v>
      </c>
      <c r="N5727">
        <v>1</v>
      </c>
      <c r="O5727" s="18">
        <v>41149</v>
      </c>
      <c r="P5727" s="24">
        <v>46660</v>
      </c>
      <c r="R5727" s="12">
        <v>41149</v>
      </c>
      <c r="T5727">
        <v>48</v>
      </c>
    </row>
    <row r="5728" spans="1:20" ht="18.75" x14ac:dyDescent="0.25">
      <c r="A5728">
        <v>5090601</v>
      </c>
      <c r="B5728">
        <v>1011501</v>
      </c>
      <c r="C5728">
        <v>305</v>
      </c>
      <c r="D5728" t="s">
        <v>1493</v>
      </c>
      <c r="E5728" t="s">
        <v>4848</v>
      </c>
      <c r="F5728" s="1">
        <v>100003617</v>
      </c>
      <c r="G5728" t="s">
        <v>3815</v>
      </c>
      <c r="H5728" s="22">
        <v>43279</v>
      </c>
      <c r="I5728">
        <v>2</v>
      </c>
      <c r="J5728" s="27">
        <f t="shared" si="126"/>
        <v>111</v>
      </c>
      <c r="K5728">
        <v>640</v>
      </c>
      <c r="L5728">
        <v>0</v>
      </c>
      <c r="M5728">
        <v>639</v>
      </c>
      <c r="N5728">
        <v>1</v>
      </c>
      <c r="O5728" s="18">
        <v>43279</v>
      </c>
      <c r="P5728" s="24">
        <v>46660</v>
      </c>
      <c r="R5728" s="12">
        <v>43279</v>
      </c>
      <c r="T5728">
        <v>48</v>
      </c>
    </row>
    <row r="5729" spans="1:20" ht="18.75" x14ac:dyDescent="0.25">
      <c r="A5729">
        <v>5090601</v>
      </c>
      <c r="B5729">
        <v>1011501</v>
      </c>
      <c r="C5729">
        <v>305</v>
      </c>
      <c r="D5729" t="s">
        <v>1493</v>
      </c>
      <c r="E5729" t="s">
        <v>4848</v>
      </c>
      <c r="F5729" s="1">
        <v>100005373</v>
      </c>
      <c r="G5729" t="s">
        <v>3815</v>
      </c>
      <c r="H5729" s="22">
        <v>43279</v>
      </c>
      <c r="I5729">
        <v>1</v>
      </c>
      <c r="J5729" s="27">
        <f t="shared" si="126"/>
        <v>111</v>
      </c>
      <c r="K5729">
        <v>325</v>
      </c>
      <c r="L5729">
        <v>0</v>
      </c>
      <c r="M5729">
        <v>324</v>
      </c>
      <c r="N5729">
        <v>1</v>
      </c>
      <c r="O5729" s="18">
        <v>43279</v>
      </c>
      <c r="P5729" s="24">
        <v>46660</v>
      </c>
      <c r="R5729" s="12">
        <v>43279</v>
      </c>
      <c r="T5729">
        <v>48</v>
      </c>
    </row>
    <row r="5730" spans="1:20" ht="18.75" x14ac:dyDescent="0.25">
      <c r="A5730">
        <v>5090601</v>
      </c>
      <c r="B5730">
        <v>1011501</v>
      </c>
      <c r="C5730">
        <v>305</v>
      </c>
      <c r="D5730" t="s">
        <v>1493</v>
      </c>
      <c r="E5730" t="s">
        <v>4849</v>
      </c>
      <c r="F5730" s="1">
        <v>100001542</v>
      </c>
      <c r="G5730" t="s">
        <v>3815</v>
      </c>
      <c r="H5730" s="22">
        <v>39708</v>
      </c>
      <c r="I5730">
        <v>4</v>
      </c>
      <c r="J5730" s="27">
        <f t="shared" si="126"/>
        <v>228</v>
      </c>
      <c r="K5730">
        <v>1540</v>
      </c>
      <c r="L5730">
        <v>0</v>
      </c>
      <c r="M5730">
        <v>1539.2</v>
      </c>
      <c r="N5730">
        <v>0.8</v>
      </c>
      <c r="O5730" s="18">
        <v>39708</v>
      </c>
      <c r="P5730" s="24">
        <v>46660</v>
      </c>
      <c r="R5730" s="12">
        <v>39708</v>
      </c>
      <c r="T5730">
        <v>24</v>
      </c>
    </row>
    <row r="5731" spans="1:20" ht="18.75" x14ac:dyDescent="0.25">
      <c r="A5731">
        <v>5090601</v>
      </c>
      <c r="B5731">
        <v>1011501</v>
      </c>
      <c r="C5731">
        <v>305</v>
      </c>
      <c r="D5731" t="s">
        <v>1493</v>
      </c>
      <c r="E5731" t="s">
        <v>4849</v>
      </c>
      <c r="F5731" s="1">
        <v>100002646</v>
      </c>
      <c r="G5731" t="s">
        <v>3815</v>
      </c>
      <c r="H5731" s="22">
        <v>42582</v>
      </c>
      <c r="I5731">
        <v>2</v>
      </c>
      <c r="J5731" s="27">
        <f t="shared" si="126"/>
        <v>133</v>
      </c>
      <c r="K5731">
        <v>650</v>
      </c>
      <c r="L5731">
        <v>0</v>
      </c>
      <c r="M5731">
        <v>649</v>
      </c>
      <c r="N5731">
        <v>1</v>
      </c>
      <c r="O5731" s="18">
        <v>42582</v>
      </c>
      <c r="P5731" s="24">
        <v>46660</v>
      </c>
      <c r="R5731" s="12">
        <v>42582</v>
      </c>
      <c r="T5731">
        <v>48</v>
      </c>
    </row>
    <row r="5732" spans="1:20" ht="18.75" x14ac:dyDescent="0.25">
      <c r="A5732">
        <v>5090601</v>
      </c>
      <c r="B5732">
        <v>1011501</v>
      </c>
      <c r="C5732">
        <v>305</v>
      </c>
      <c r="D5732" t="s">
        <v>1493</v>
      </c>
      <c r="E5732" t="s">
        <v>4850</v>
      </c>
      <c r="F5732" s="1">
        <v>100003781</v>
      </c>
      <c r="G5732" t="s">
        <v>3815</v>
      </c>
      <c r="H5732" s="22">
        <v>42915</v>
      </c>
      <c r="I5732">
        <v>1</v>
      </c>
      <c r="J5732" s="27">
        <f t="shared" si="126"/>
        <v>123</v>
      </c>
      <c r="K5732">
        <v>350</v>
      </c>
      <c r="L5732">
        <v>0</v>
      </c>
      <c r="M5732">
        <v>349</v>
      </c>
      <c r="N5732">
        <v>1</v>
      </c>
      <c r="O5732" s="18">
        <v>42915</v>
      </c>
      <c r="P5732" s="24">
        <v>46660</v>
      </c>
      <c r="R5732" s="12">
        <v>42915</v>
      </c>
      <c r="T5732">
        <v>48</v>
      </c>
    </row>
    <row r="5733" spans="1:20" ht="18.75" x14ac:dyDescent="0.25">
      <c r="A5733">
        <v>5090601</v>
      </c>
      <c r="B5733">
        <v>1011501</v>
      </c>
      <c r="C5733">
        <v>305</v>
      </c>
      <c r="D5733" t="s">
        <v>1493</v>
      </c>
      <c r="E5733" t="s">
        <v>4851</v>
      </c>
      <c r="F5733" s="1">
        <v>100000905</v>
      </c>
      <c r="G5733" t="s">
        <v>3815</v>
      </c>
      <c r="H5733" s="22">
        <v>38703</v>
      </c>
      <c r="I5733">
        <v>1</v>
      </c>
      <c r="J5733" s="27">
        <f t="shared" si="126"/>
        <v>261</v>
      </c>
      <c r="K5733">
        <v>675</v>
      </c>
      <c r="L5733">
        <v>0</v>
      </c>
      <c r="M5733">
        <v>674</v>
      </c>
      <c r="N5733">
        <v>1</v>
      </c>
      <c r="O5733" s="18">
        <v>38703</v>
      </c>
      <c r="P5733" s="24">
        <v>46660</v>
      </c>
      <c r="R5733" s="12">
        <v>38703</v>
      </c>
      <c r="T5733">
        <v>48</v>
      </c>
    </row>
    <row r="5734" spans="1:20" ht="18.75" x14ac:dyDescent="0.25">
      <c r="A5734">
        <v>5090601</v>
      </c>
      <c r="B5734">
        <v>1011501</v>
      </c>
      <c r="C5734">
        <v>305</v>
      </c>
      <c r="D5734" t="s">
        <v>1493</v>
      </c>
      <c r="E5734" t="s">
        <v>4852</v>
      </c>
      <c r="F5734" s="1">
        <v>100000906</v>
      </c>
      <c r="G5734" t="s">
        <v>3815</v>
      </c>
      <c r="H5734" s="22">
        <v>39202</v>
      </c>
      <c r="I5734">
        <v>2</v>
      </c>
      <c r="J5734" s="27">
        <f t="shared" si="126"/>
        <v>245</v>
      </c>
      <c r="K5734">
        <v>1000</v>
      </c>
      <c r="L5734">
        <v>0</v>
      </c>
      <c r="M5734">
        <v>999</v>
      </c>
      <c r="N5734">
        <v>1</v>
      </c>
      <c r="O5734" s="18">
        <v>39202</v>
      </c>
      <c r="P5734" s="24">
        <v>46660</v>
      </c>
      <c r="R5734" s="12">
        <v>39202</v>
      </c>
      <c r="T5734">
        <v>48</v>
      </c>
    </row>
    <row r="5735" spans="1:20" ht="18.75" x14ac:dyDescent="0.25">
      <c r="A5735">
        <v>5090601</v>
      </c>
      <c r="B5735">
        <v>1011501</v>
      </c>
      <c r="C5735">
        <v>305</v>
      </c>
      <c r="D5735" t="s">
        <v>1493</v>
      </c>
      <c r="E5735" t="s">
        <v>4853</v>
      </c>
      <c r="F5735" s="1">
        <v>100000984</v>
      </c>
      <c r="G5735" t="s">
        <v>3815</v>
      </c>
      <c r="H5735" s="22">
        <v>37834</v>
      </c>
      <c r="I5735">
        <v>1</v>
      </c>
      <c r="J5735" s="27">
        <f t="shared" si="126"/>
        <v>289</v>
      </c>
      <c r="K5735">
        <v>2200</v>
      </c>
      <c r="L5735">
        <v>0</v>
      </c>
      <c r="M5735">
        <v>2199</v>
      </c>
      <c r="N5735">
        <v>1</v>
      </c>
      <c r="O5735" s="18">
        <v>37834</v>
      </c>
      <c r="P5735" s="24">
        <v>46660</v>
      </c>
      <c r="R5735" s="12">
        <v>37834</v>
      </c>
      <c r="T5735">
        <v>48</v>
      </c>
    </row>
    <row r="5736" spans="1:20" ht="18.75" x14ac:dyDescent="0.25">
      <c r="A5736">
        <v>5090601</v>
      </c>
      <c r="B5736">
        <v>1011501</v>
      </c>
      <c r="C5736">
        <v>305</v>
      </c>
      <c r="D5736" t="s">
        <v>1493</v>
      </c>
      <c r="E5736" t="s">
        <v>4854</v>
      </c>
      <c r="F5736" s="1">
        <v>100001018</v>
      </c>
      <c r="G5736" t="s">
        <v>3815</v>
      </c>
      <c r="H5736" s="22">
        <v>41820</v>
      </c>
      <c r="I5736">
        <v>6</v>
      </c>
      <c r="J5736" s="27">
        <f t="shared" si="126"/>
        <v>159</v>
      </c>
      <c r="K5736">
        <v>2400</v>
      </c>
      <c r="L5736">
        <v>0</v>
      </c>
      <c r="M5736">
        <v>2399</v>
      </c>
      <c r="N5736">
        <v>1</v>
      </c>
      <c r="O5736" s="18">
        <v>41820</v>
      </c>
      <c r="P5736" s="24">
        <v>46660</v>
      </c>
      <c r="R5736" s="12">
        <v>41820</v>
      </c>
      <c r="T5736">
        <v>48</v>
      </c>
    </row>
    <row r="5737" spans="1:20" ht="18.75" x14ac:dyDescent="0.25">
      <c r="A5737">
        <v>5090601</v>
      </c>
      <c r="B5737">
        <v>1011501</v>
      </c>
      <c r="C5737">
        <v>305</v>
      </c>
      <c r="D5737" t="s">
        <v>1493</v>
      </c>
      <c r="E5737" t="s">
        <v>4673</v>
      </c>
      <c r="F5737" s="1">
        <v>100002672</v>
      </c>
      <c r="G5737" t="s">
        <v>3815</v>
      </c>
      <c r="H5737" s="22">
        <v>43184</v>
      </c>
      <c r="I5737">
        <v>1</v>
      </c>
      <c r="J5737" s="27">
        <f t="shared" si="126"/>
        <v>114</v>
      </c>
      <c r="K5737">
        <v>625</v>
      </c>
      <c r="L5737">
        <v>0</v>
      </c>
      <c r="M5737">
        <v>624.5</v>
      </c>
      <c r="N5737">
        <v>0.5</v>
      </c>
      <c r="O5737" s="18">
        <v>43184</v>
      </c>
      <c r="P5737" s="24">
        <v>46660</v>
      </c>
      <c r="R5737" s="12">
        <v>43184</v>
      </c>
      <c r="T5737">
        <v>24</v>
      </c>
    </row>
    <row r="5738" spans="1:20" ht="18.75" x14ac:dyDescent="0.25">
      <c r="A5738">
        <v>5090601</v>
      </c>
      <c r="B5738">
        <v>1011501</v>
      </c>
      <c r="C5738">
        <v>305</v>
      </c>
      <c r="D5738" t="s">
        <v>1493</v>
      </c>
      <c r="E5738" t="s">
        <v>4855</v>
      </c>
      <c r="F5738" s="1">
        <v>100003771</v>
      </c>
      <c r="G5738" t="s">
        <v>3815</v>
      </c>
      <c r="H5738" s="22">
        <v>42724</v>
      </c>
      <c r="I5738">
        <v>1</v>
      </c>
      <c r="J5738" s="27">
        <f t="shared" si="126"/>
        <v>129</v>
      </c>
      <c r="K5738">
        <v>315</v>
      </c>
      <c r="L5738">
        <v>0</v>
      </c>
      <c r="M5738">
        <v>314</v>
      </c>
      <c r="N5738">
        <v>1</v>
      </c>
      <c r="O5738" s="18">
        <v>42724</v>
      </c>
      <c r="P5738" s="24">
        <v>46660</v>
      </c>
      <c r="R5738" s="12">
        <v>42724</v>
      </c>
      <c r="T5738">
        <v>24</v>
      </c>
    </row>
    <row r="5739" spans="1:20" ht="18.75" x14ac:dyDescent="0.25">
      <c r="A5739">
        <v>5090601</v>
      </c>
      <c r="B5739">
        <v>1011501</v>
      </c>
      <c r="C5739">
        <v>305</v>
      </c>
      <c r="D5739" t="s">
        <v>1493</v>
      </c>
      <c r="E5739" t="s">
        <v>4856</v>
      </c>
      <c r="F5739" s="1">
        <v>100000939</v>
      </c>
      <c r="G5739" t="s">
        <v>3815</v>
      </c>
      <c r="H5739" s="22">
        <v>40999</v>
      </c>
      <c r="I5739">
        <v>19</v>
      </c>
      <c r="J5739" s="27">
        <f t="shared" si="126"/>
        <v>185</v>
      </c>
      <c r="K5739">
        <v>494</v>
      </c>
      <c r="L5739">
        <v>0</v>
      </c>
      <c r="M5739">
        <v>493.20800000000003</v>
      </c>
      <c r="N5739">
        <v>0.79200000000000004</v>
      </c>
      <c r="O5739" s="18">
        <v>40999</v>
      </c>
      <c r="P5739" s="24">
        <v>46660</v>
      </c>
      <c r="R5739" s="12">
        <v>40999</v>
      </c>
      <c r="T5739">
        <v>60</v>
      </c>
    </row>
    <row r="5740" spans="1:20" ht="18.75" x14ac:dyDescent="0.25">
      <c r="A5740">
        <v>5090601</v>
      </c>
      <c r="B5740">
        <v>1011501</v>
      </c>
      <c r="C5740">
        <v>305</v>
      </c>
      <c r="D5740" t="s">
        <v>1493</v>
      </c>
      <c r="E5740" t="s">
        <v>4857</v>
      </c>
      <c r="F5740" s="1">
        <v>100000937</v>
      </c>
      <c r="G5740" t="s">
        <v>3815</v>
      </c>
      <c r="H5740" s="22">
        <v>39903</v>
      </c>
      <c r="I5740">
        <v>3</v>
      </c>
      <c r="J5740" s="27">
        <f t="shared" si="126"/>
        <v>221</v>
      </c>
      <c r="K5740">
        <v>180</v>
      </c>
      <c r="L5740">
        <v>0</v>
      </c>
      <c r="M5740">
        <v>179.4</v>
      </c>
      <c r="N5740">
        <v>0.6</v>
      </c>
      <c r="O5740" s="18">
        <v>39903</v>
      </c>
      <c r="P5740" s="24">
        <v>46660</v>
      </c>
      <c r="R5740" s="12">
        <v>39903</v>
      </c>
      <c r="T5740">
        <v>57</v>
      </c>
    </row>
    <row r="5741" spans="1:20" ht="18.75" x14ac:dyDescent="0.25">
      <c r="A5741">
        <v>5090601</v>
      </c>
      <c r="B5741">
        <v>1011501</v>
      </c>
      <c r="C5741">
        <v>305</v>
      </c>
      <c r="D5741" t="s">
        <v>1493</v>
      </c>
      <c r="E5741" t="s">
        <v>4858</v>
      </c>
      <c r="F5741" s="1">
        <v>100000942</v>
      </c>
      <c r="G5741" t="s">
        <v>3815</v>
      </c>
      <c r="H5741" s="22">
        <v>41305</v>
      </c>
      <c r="I5741">
        <v>8</v>
      </c>
      <c r="J5741" s="27">
        <f t="shared" si="126"/>
        <v>175</v>
      </c>
      <c r="K5741">
        <v>280</v>
      </c>
      <c r="L5741">
        <v>0</v>
      </c>
      <c r="M5741">
        <v>279</v>
      </c>
      <c r="N5741">
        <v>1</v>
      </c>
      <c r="O5741" s="18">
        <v>41305</v>
      </c>
      <c r="P5741" s="24">
        <v>46660</v>
      </c>
      <c r="R5741" s="12">
        <v>41305</v>
      </c>
      <c r="T5741">
        <v>60</v>
      </c>
    </row>
    <row r="5742" spans="1:20" ht="18.75" x14ac:dyDescent="0.25">
      <c r="A5742">
        <v>5090601</v>
      </c>
      <c r="B5742">
        <v>1011501</v>
      </c>
      <c r="C5742">
        <v>305</v>
      </c>
      <c r="D5742" t="s">
        <v>1493</v>
      </c>
      <c r="E5742" t="s">
        <v>4859</v>
      </c>
      <c r="F5742" s="1">
        <v>100000944</v>
      </c>
      <c r="G5742" t="s">
        <v>3815</v>
      </c>
      <c r="H5742" s="22">
        <v>41425</v>
      </c>
      <c r="I5742">
        <v>49</v>
      </c>
      <c r="J5742" s="27">
        <f t="shared" si="126"/>
        <v>171</v>
      </c>
      <c r="K5742">
        <v>1715</v>
      </c>
      <c r="L5742">
        <v>0</v>
      </c>
      <c r="M5742">
        <v>1714.02</v>
      </c>
      <c r="N5742">
        <v>0.98</v>
      </c>
      <c r="O5742" s="18">
        <v>41425</v>
      </c>
      <c r="P5742" s="24">
        <v>46660</v>
      </c>
      <c r="R5742" s="12">
        <v>41425</v>
      </c>
      <c r="T5742">
        <v>60</v>
      </c>
    </row>
    <row r="5743" spans="1:20" ht="18.75" x14ac:dyDescent="0.25">
      <c r="A5743">
        <v>5090601</v>
      </c>
      <c r="B5743">
        <v>1011501</v>
      </c>
      <c r="C5743">
        <v>305</v>
      </c>
      <c r="D5743" t="s">
        <v>1493</v>
      </c>
      <c r="E5743" t="s">
        <v>4860</v>
      </c>
      <c r="F5743" s="1">
        <v>100000943</v>
      </c>
      <c r="G5743" t="s">
        <v>3815</v>
      </c>
      <c r="H5743" s="22">
        <v>41425</v>
      </c>
      <c r="I5743">
        <v>2</v>
      </c>
      <c r="J5743" s="27">
        <f t="shared" si="126"/>
        <v>171</v>
      </c>
      <c r="K5743">
        <v>230</v>
      </c>
      <c r="L5743">
        <v>0</v>
      </c>
      <c r="M5743">
        <v>229</v>
      </c>
      <c r="N5743">
        <v>1</v>
      </c>
      <c r="O5743" s="18">
        <v>41425</v>
      </c>
      <c r="P5743" s="24">
        <v>46660</v>
      </c>
      <c r="R5743" s="12">
        <v>41425</v>
      </c>
      <c r="T5743">
        <v>60</v>
      </c>
    </row>
    <row r="5744" spans="1:20" ht="18.75" x14ac:dyDescent="0.25">
      <c r="A5744">
        <v>5090601</v>
      </c>
      <c r="B5744">
        <v>1011501</v>
      </c>
      <c r="C5744">
        <v>305</v>
      </c>
      <c r="D5744" t="s">
        <v>1493</v>
      </c>
      <c r="E5744" t="s">
        <v>4861</v>
      </c>
      <c r="F5744" s="1">
        <v>100003801</v>
      </c>
      <c r="G5744" t="s">
        <v>3815</v>
      </c>
      <c r="H5744" s="22">
        <v>41394</v>
      </c>
      <c r="I5744">
        <v>1</v>
      </c>
      <c r="J5744" s="27">
        <f t="shared" si="126"/>
        <v>173</v>
      </c>
      <c r="K5744">
        <v>835</v>
      </c>
      <c r="L5744">
        <v>0</v>
      </c>
      <c r="M5744">
        <v>834</v>
      </c>
      <c r="N5744">
        <v>1</v>
      </c>
      <c r="O5744" s="18">
        <v>41394</v>
      </c>
      <c r="P5744" s="24">
        <v>46660</v>
      </c>
      <c r="R5744" s="12">
        <v>41394</v>
      </c>
      <c r="T5744">
        <v>24</v>
      </c>
    </row>
    <row r="5745" spans="1:20" ht="18.75" x14ac:dyDescent="0.25">
      <c r="A5745">
        <v>5090601</v>
      </c>
      <c r="B5745">
        <v>1011501</v>
      </c>
      <c r="C5745">
        <v>305</v>
      </c>
      <c r="D5745" t="s">
        <v>1493</v>
      </c>
      <c r="E5745" t="s">
        <v>4861</v>
      </c>
      <c r="F5745" s="1">
        <v>100006228</v>
      </c>
      <c r="G5745" t="s">
        <v>3815</v>
      </c>
      <c r="H5745" s="22">
        <v>41394</v>
      </c>
      <c r="I5745">
        <v>1</v>
      </c>
      <c r="J5745" s="27">
        <f t="shared" si="126"/>
        <v>173</v>
      </c>
      <c r="K5745">
        <v>835</v>
      </c>
      <c r="L5745">
        <v>0</v>
      </c>
      <c r="M5745">
        <v>834</v>
      </c>
      <c r="N5745">
        <v>1</v>
      </c>
      <c r="O5745" s="18">
        <v>41394</v>
      </c>
      <c r="P5745" s="24">
        <v>46660</v>
      </c>
      <c r="R5745" s="12">
        <v>41394</v>
      </c>
      <c r="T5745">
        <v>24</v>
      </c>
    </row>
    <row r="5746" spans="1:20" ht="18.75" x14ac:dyDescent="0.25">
      <c r="A5746">
        <v>5090601</v>
      </c>
      <c r="B5746">
        <v>1011501</v>
      </c>
      <c r="C5746">
        <v>305</v>
      </c>
      <c r="D5746" t="s">
        <v>1493</v>
      </c>
      <c r="E5746" t="s">
        <v>4862</v>
      </c>
      <c r="F5746" s="1">
        <v>100000927</v>
      </c>
      <c r="G5746" t="s">
        <v>3815</v>
      </c>
      <c r="H5746" s="22">
        <v>43343</v>
      </c>
      <c r="I5746">
        <v>38</v>
      </c>
      <c r="J5746" s="27">
        <f t="shared" si="126"/>
        <v>108</v>
      </c>
      <c r="K5746">
        <v>1688.8720000000001</v>
      </c>
      <c r="L5746">
        <v>28.672999999999998</v>
      </c>
      <c r="M5746">
        <v>1319.441</v>
      </c>
      <c r="N5746">
        <v>369.43099999999998</v>
      </c>
      <c r="O5746" s="18">
        <v>43343</v>
      </c>
      <c r="P5746" s="24">
        <v>46660</v>
      </c>
      <c r="R5746" s="12">
        <v>43343</v>
      </c>
      <c r="T5746">
        <v>60</v>
      </c>
    </row>
    <row r="5747" spans="1:20" ht="18.75" x14ac:dyDescent="0.25">
      <c r="A5747">
        <v>5090601</v>
      </c>
      <c r="B5747">
        <v>1011501</v>
      </c>
      <c r="C5747">
        <v>305</v>
      </c>
      <c r="D5747" t="s">
        <v>1493</v>
      </c>
      <c r="E5747" t="s">
        <v>4862</v>
      </c>
      <c r="F5747" s="1">
        <v>100000928</v>
      </c>
      <c r="G5747" t="s">
        <v>3815</v>
      </c>
      <c r="H5747" s="22">
        <v>43343</v>
      </c>
      <c r="I5747">
        <v>1</v>
      </c>
      <c r="J5747" s="27">
        <f t="shared" si="126"/>
        <v>108</v>
      </c>
      <c r="K5747">
        <v>44.463999999999999</v>
      </c>
      <c r="L5747">
        <v>0</v>
      </c>
      <c r="M5747">
        <v>43.463999999999999</v>
      </c>
      <c r="N5747">
        <v>1</v>
      </c>
      <c r="O5747" s="18">
        <v>43343</v>
      </c>
      <c r="P5747" s="24">
        <v>46660</v>
      </c>
      <c r="R5747" s="12">
        <v>43343</v>
      </c>
      <c r="T5747">
        <v>1</v>
      </c>
    </row>
    <row r="5748" spans="1:20" ht="18.75" x14ac:dyDescent="0.25">
      <c r="A5748">
        <v>5090601</v>
      </c>
      <c r="B5748">
        <v>1011501</v>
      </c>
      <c r="C5748">
        <v>305</v>
      </c>
      <c r="D5748" t="s">
        <v>1493</v>
      </c>
      <c r="E5748" t="s">
        <v>4863</v>
      </c>
      <c r="F5748" s="1">
        <v>100000932</v>
      </c>
      <c r="G5748" t="s">
        <v>3815</v>
      </c>
      <c r="H5748" s="22">
        <v>41168</v>
      </c>
      <c r="I5748">
        <v>3</v>
      </c>
      <c r="J5748" s="27">
        <f t="shared" si="126"/>
        <v>180</v>
      </c>
      <c r="K5748">
        <v>288</v>
      </c>
      <c r="L5748">
        <v>0</v>
      </c>
      <c r="M5748">
        <v>287</v>
      </c>
      <c r="N5748">
        <v>1</v>
      </c>
      <c r="O5748" s="18">
        <v>41168</v>
      </c>
      <c r="P5748" s="24">
        <v>46660</v>
      </c>
      <c r="R5748" s="12">
        <v>41168</v>
      </c>
      <c r="T5748">
        <v>60</v>
      </c>
    </row>
    <row r="5749" spans="1:20" ht="18.75" x14ac:dyDescent="0.25">
      <c r="A5749">
        <v>5090601</v>
      </c>
      <c r="B5749">
        <v>1011501</v>
      </c>
      <c r="C5749">
        <v>305</v>
      </c>
      <c r="D5749" t="s">
        <v>1493</v>
      </c>
      <c r="E5749" t="s">
        <v>4864</v>
      </c>
      <c r="F5749" s="1">
        <v>100003741</v>
      </c>
      <c r="G5749" t="s">
        <v>3815</v>
      </c>
      <c r="H5749" s="22">
        <v>39838</v>
      </c>
      <c r="I5749">
        <v>4</v>
      </c>
      <c r="J5749" s="27">
        <f t="shared" si="126"/>
        <v>224</v>
      </c>
      <c r="K5749">
        <v>4075</v>
      </c>
      <c r="L5749">
        <v>0</v>
      </c>
      <c r="M5749">
        <v>4074</v>
      </c>
      <c r="N5749">
        <v>1</v>
      </c>
      <c r="O5749" s="18">
        <v>39838</v>
      </c>
      <c r="P5749" s="24">
        <v>46660</v>
      </c>
      <c r="R5749" s="12">
        <v>39838</v>
      </c>
      <c r="T5749">
        <v>24</v>
      </c>
    </row>
    <row r="5750" spans="1:20" ht="18.75" x14ac:dyDescent="0.25">
      <c r="A5750">
        <v>5090601</v>
      </c>
      <c r="B5750">
        <v>1011501</v>
      </c>
      <c r="C5750">
        <v>305</v>
      </c>
      <c r="D5750" t="s">
        <v>1493</v>
      </c>
      <c r="E5750" t="s">
        <v>4339</v>
      </c>
      <c r="F5750" s="1">
        <v>100003743</v>
      </c>
      <c r="G5750" t="s">
        <v>3815</v>
      </c>
      <c r="H5750" s="22">
        <v>40816</v>
      </c>
      <c r="I5750">
        <v>1</v>
      </c>
      <c r="J5750" s="27">
        <f t="shared" si="126"/>
        <v>192</v>
      </c>
      <c r="K5750">
        <v>892</v>
      </c>
      <c r="L5750">
        <v>0</v>
      </c>
      <c r="M5750">
        <v>891</v>
      </c>
      <c r="N5750">
        <v>1</v>
      </c>
      <c r="O5750" s="18">
        <v>40816</v>
      </c>
      <c r="P5750" s="24">
        <v>46660</v>
      </c>
      <c r="R5750" s="12">
        <v>40816</v>
      </c>
      <c r="T5750">
        <v>24</v>
      </c>
    </row>
    <row r="5751" spans="1:20" ht="18.75" x14ac:dyDescent="0.25">
      <c r="A5751">
        <v>5090601</v>
      </c>
      <c r="B5751">
        <v>1011501</v>
      </c>
      <c r="C5751">
        <v>305</v>
      </c>
      <c r="D5751" t="s">
        <v>1493</v>
      </c>
      <c r="E5751" t="s">
        <v>4339</v>
      </c>
      <c r="F5751" s="1">
        <v>100003744</v>
      </c>
      <c r="G5751" t="s">
        <v>3815</v>
      </c>
      <c r="H5751" s="22">
        <v>41056</v>
      </c>
      <c r="I5751">
        <v>2</v>
      </c>
      <c r="J5751" s="27">
        <f t="shared" si="126"/>
        <v>184</v>
      </c>
      <c r="K5751">
        <v>1722</v>
      </c>
      <c r="L5751">
        <v>0</v>
      </c>
      <c r="M5751">
        <v>1721</v>
      </c>
      <c r="N5751">
        <v>1</v>
      </c>
      <c r="O5751" s="18">
        <v>41056</v>
      </c>
      <c r="P5751" s="24">
        <v>46660</v>
      </c>
      <c r="R5751" s="12">
        <v>41056</v>
      </c>
      <c r="T5751">
        <v>24</v>
      </c>
    </row>
    <row r="5752" spans="1:20" ht="18.75" x14ac:dyDescent="0.25">
      <c r="A5752">
        <v>5090601</v>
      </c>
      <c r="B5752">
        <v>1011501</v>
      </c>
      <c r="C5752">
        <v>305</v>
      </c>
      <c r="D5752" t="s">
        <v>1493</v>
      </c>
      <c r="E5752" t="s">
        <v>4339</v>
      </c>
      <c r="F5752" s="1">
        <v>100004406</v>
      </c>
      <c r="G5752" t="s">
        <v>3815</v>
      </c>
      <c r="H5752" s="22">
        <v>40816</v>
      </c>
      <c r="I5752">
        <v>1</v>
      </c>
      <c r="J5752" s="27">
        <f t="shared" si="126"/>
        <v>192</v>
      </c>
      <c r="K5752">
        <v>0</v>
      </c>
      <c r="L5752">
        <v>0</v>
      </c>
      <c r="M5752">
        <v>0</v>
      </c>
      <c r="N5752">
        <v>0</v>
      </c>
      <c r="O5752" s="18">
        <v>40816</v>
      </c>
      <c r="P5752" s="24">
        <v>46660</v>
      </c>
      <c r="R5752" s="12">
        <v>40816</v>
      </c>
      <c r="T5752">
        <v>24</v>
      </c>
    </row>
    <row r="5753" spans="1:20" ht="18.75" x14ac:dyDescent="0.25">
      <c r="A5753">
        <v>5090601</v>
      </c>
      <c r="B5753">
        <v>1011501</v>
      </c>
      <c r="C5753">
        <v>305</v>
      </c>
      <c r="D5753" t="s">
        <v>1493</v>
      </c>
      <c r="E5753" t="s">
        <v>4339</v>
      </c>
      <c r="F5753" s="1">
        <v>100004407</v>
      </c>
      <c r="G5753" t="s">
        <v>3815</v>
      </c>
      <c r="H5753" s="22">
        <v>41056</v>
      </c>
      <c r="I5753">
        <v>1</v>
      </c>
      <c r="J5753" s="27">
        <f t="shared" si="126"/>
        <v>184</v>
      </c>
      <c r="K5753">
        <v>0</v>
      </c>
      <c r="L5753">
        <v>0</v>
      </c>
      <c r="M5753">
        <v>0</v>
      </c>
      <c r="N5753">
        <v>0</v>
      </c>
      <c r="O5753" s="18">
        <v>41056</v>
      </c>
      <c r="P5753" s="24">
        <v>46660</v>
      </c>
      <c r="R5753" s="12">
        <v>41056</v>
      </c>
      <c r="T5753">
        <v>24</v>
      </c>
    </row>
    <row r="5754" spans="1:20" ht="18.75" x14ac:dyDescent="0.25">
      <c r="A5754">
        <v>5090601</v>
      </c>
      <c r="B5754">
        <v>1011501</v>
      </c>
      <c r="C5754">
        <v>305</v>
      </c>
      <c r="D5754" t="s">
        <v>1493</v>
      </c>
      <c r="E5754" t="s">
        <v>4339</v>
      </c>
      <c r="F5754" s="1">
        <v>100004829</v>
      </c>
      <c r="G5754" t="s">
        <v>3815</v>
      </c>
      <c r="H5754" s="22">
        <v>41056</v>
      </c>
      <c r="I5754">
        <v>1</v>
      </c>
      <c r="J5754" s="27">
        <f t="shared" si="126"/>
        <v>184</v>
      </c>
      <c r="K5754">
        <v>861</v>
      </c>
      <c r="L5754">
        <v>0</v>
      </c>
      <c r="M5754">
        <v>860</v>
      </c>
      <c r="N5754">
        <v>1</v>
      </c>
      <c r="O5754" s="18">
        <v>41056</v>
      </c>
      <c r="P5754" s="24">
        <v>46660</v>
      </c>
      <c r="R5754" s="12">
        <v>41056</v>
      </c>
      <c r="T5754">
        <v>24</v>
      </c>
    </row>
    <row r="5755" spans="1:20" ht="18.75" x14ac:dyDescent="0.25">
      <c r="A5755">
        <v>5090601</v>
      </c>
      <c r="B5755">
        <v>1011501</v>
      </c>
      <c r="C5755">
        <v>305</v>
      </c>
      <c r="D5755" t="s">
        <v>1493</v>
      </c>
      <c r="E5755" t="s">
        <v>4340</v>
      </c>
      <c r="F5755" s="1">
        <v>100003740</v>
      </c>
      <c r="G5755" t="s">
        <v>3815</v>
      </c>
      <c r="H5755" s="22">
        <v>39838</v>
      </c>
      <c r="I5755">
        <v>1</v>
      </c>
      <c r="J5755" s="27">
        <f t="shared" si="126"/>
        <v>224</v>
      </c>
      <c r="K5755">
        <v>862.7</v>
      </c>
      <c r="L5755">
        <v>0</v>
      </c>
      <c r="M5755">
        <v>861.7</v>
      </c>
      <c r="N5755">
        <v>1</v>
      </c>
      <c r="O5755" s="18">
        <v>39838</v>
      </c>
      <c r="P5755" s="24">
        <v>46660</v>
      </c>
      <c r="R5755" s="12">
        <v>39838</v>
      </c>
      <c r="T5755">
        <v>24</v>
      </c>
    </row>
    <row r="5756" spans="1:20" ht="18.75" x14ac:dyDescent="0.25">
      <c r="A5756">
        <v>5090601</v>
      </c>
      <c r="B5756">
        <v>1011501</v>
      </c>
      <c r="C5756">
        <v>305</v>
      </c>
      <c r="D5756" t="s">
        <v>1493</v>
      </c>
      <c r="E5756" t="s">
        <v>4341</v>
      </c>
      <c r="F5756" s="1">
        <v>100000963</v>
      </c>
      <c r="G5756" t="s">
        <v>3815</v>
      </c>
      <c r="H5756" s="22">
        <v>39838</v>
      </c>
      <c r="I5756">
        <v>6</v>
      </c>
      <c r="J5756" s="27">
        <f t="shared" si="126"/>
        <v>224</v>
      </c>
      <c r="K5756">
        <v>4876.2</v>
      </c>
      <c r="L5756">
        <v>0</v>
      </c>
      <c r="M5756">
        <v>4875.2</v>
      </c>
      <c r="N5756">
        <v>1</v>
      </c>
      <c r="O5756" s="18">
        <v>39838</v>
      </c>
      <c r="P5756" s="24">
        <v>46660</v>
      </c>
      <c r="R5756" s="12">
        <v>39838</v>
      </c>
      <c r="T5756">
        <v>24</v>
      </c>
    </row>
    <row r="5757" spans="1:20" ht="18.75" x14ac:dyDescent="0.25">
      <c r="A5757">
        <v>5090601</v>
      </c>
      <c r="B5757">
        <v>1011501</v>
      </c>
      <c r="C5757">
        <v>305</v>
      </c>
      <c r="D5757" t="s">
        <v>1493</v>
      </c>
      <c r="E5757" t="s">
        <v>4341</v>
      </c>
      <c r="F5757" s="1">
        <v>100004827</v>
      </c>
      <c r="G5757" t="s">
        <v>3815</v>
      </c>
      <c r="H5757" s="22">
        <v>39838</v>
      </c>
      <c r="I5757">
        <v>1</v>
      </c>
      <c r="J5757" s="27">
        <f t="shared" si="126"/>
        <v>224</v>
      </c>
      <c r="K5757">
        <v>812.7</v>
      </c>
      <c r="L5757">
        <v>0</v>
      </c>
      <c r="M5757">
        <v>811.7</v>
      </c>
      <c r="N5757">
        <v>1</v>
      </c>
      <c r="O5757" s="18">
        <v>39838</v>
      </c>
      <c r="P5757" s="24">
        <v>46660</v>
      </c>
      <c r="R5757" s="12">
        <v>39838</v>
      </c>
      <c r="T5757">
        <v>24</v>
      </c>
    </row>
    <row r="5758" spans="1:20" ht="18.75" x14ac:dyDescent="0.25">
      <c r="A5758">
        <v>5090601</v>
      </c>
      <c r="B5758">
        <v>1011501</v>
      </c>
      <c r="C5758">
        <v>305</v>
      </c>
      <c r="D5758" t="s">
        <v>1493</v>
      </c>
      <c r="E5758" t="s">
        <v>4341</v>
      </c>
      <c r="F5758" s="1">
        <v>100005669</v>
      </c>
      <c r="G5758" t="s">
        <v>3815</v>
      </c>
      <c r="H5758" s="22">
        <v>39838</v>
      </c>
      <c r="I5758">
        <v>1</v>
      </c>
      <c r="J5758" s="27">
        <f t="shared" si="126"/>
        <v>224</v>
      </c>
      <c r="K5758">
        <v>812.7</v>
      </c>
      <c r="L5758">
        <v>0</v>
      </c>
      <c r="M5758">
        <v>811.7</v>
      </c>
      <c r="N5758">
        <v>1</v>
      </c>
      <c r="O5758" s="18">
        <v>39838</v>
      </c>
      <c r="P5758" s="24">
        <v>46660</v>
      </c>
      <c r="R5758" s="12">
        <v>39838</v>
      </c>
      <c r="T5758">
        <v>24</v>
      </c>
    </row>
    <row r="5759" spans="1:20" ht="18.75" x14ac:dyDescent="0.25">
      <c r="A5759">
        <v>5090601</v>
      </c>
      <c r="B5759">
        <v>1011501</v>
      </c>
      <c r="C5759">
        <v>305</v>
      </c>
      <c r="D5759" t="s">
        <v>1493</v>
      </c>
      <c r="E5759" t="s">
        <v>4341</v>
      </c>
      <c r="F5759" s="1">
        <v>100005672</v>
      </c>
      <c r="G5759" t="s">
        <v>3815</v>
      </c>
      <c r="H5759" s="22">
        <v>39838</v>
      </c>
      <c r="I5759">
        <v>1</v>
      </c>
      <c r="J5759" s="27">
        <f t="shared" si="126"/>
        <v>224</v>
      </c>
      <c r="K5759">
        <v>812.7</v>
      </c>
      <c r="L5759">
        <v>0</v>
      </c>
      <c r="M5759">
        <v>811.7</v>
      </c>
      <c r="N5759">
        <v>1</v>
      </c>
      <c r="O5759" s="18">
        <v>39838</v>
      </c>
      <c r="P5759" s="24">
        <v>46660</v>
      </c>
      <c r="R5759" s="12">
        <v>39838</v>
      </c>
      <c r="T5759">
        <v>24</v>
      </c>
    </row>
    <row r="5760" spans="1:20" ht="18.75" x14ac:dyDescent="0.25">
      <c r="A5760">
        <v>5090601</v>
      </c>
      <c r="B5760">
        <v>1011501</v>
      </c>
      <c r="C5760">
        <v>305</v>
      </c>
      <c r="D5760" t="s">
        <v>1493</v>
      </c>
      <c r="E5760" t="s">
        <v>4865</v>
      </c>
      <c r="F5760" s="1">
        <v>100003790</v>
      </c>
      <c r="G5760" t="s">
        <v>3815</v>
      </c>
      <c r="H5760" s="22">
        <v>40543</v>
      </c>
      <c r="I5760">
        <v>4</v>
      </c>
      <c r="J5760" s="27">
        <f t="shared" si="126"/>
        <v>200</v>
      </c>
      <c r="K5760">
        <v>5800</v>
      </c>
      <c r="L5760">
        <v>0</v>
      </c>
      <c r="M5760">
        <v>5799</v>
      </c>
      <c r="N5760">
        <v>1</v>
      </c>
      <c r="O5760" s="18">
        <v>40543</v>
      </c>
      <c r="P5760" s="24">
        <v>46660</v>
      </c>
      <c r="R5760" s="12">
        <v>40543</v>
      </c>
      <c r="T5760">
        <v>24</v>
      </c>
    </row>
    <row r="5761" spans="1:20" ht="18.75" x14ac:dyDescent="0.25">
      <c r="A5761">
        <v>5090601</v>
      </c>
      <c r="B5761">
        <v>1011501</v>
      </c>
      <c r="C5761">
        <v>305</v>
      </c>
      <c r="D5761" t="s">
        <v>1493</v>
      </c>
      <c r="E5761" t="s">
        <v>4866</v>
      </c>
      <c r="F5761" s="1">
        <v>100003784</v>
      </c>
      <c r="G5761" t="s">
        <v>3815</v>
      </c>
      <c r="H5761" s="22">
        <v>42724</v>
      </c>
      <c r="I5761">
        <v>1</v>
      </c>
      <c r="J5761" s="27">
        <f t="shared" si="126"/>
        <v>129</v>
      </c>
      <c r="K5761">
        <v>950</v>
      </c>
      <c r="L5761">
        <v>0</v>
      </c>
      <c r="M5761">
        <v>949</v>
      </c>
      <c r="N5761">
        <v>1</v>
      </c>
      <c r="O5761" s="18">
        <v>42724</v>
      </c>
      <c r="P5761" s="24">
        <v>46660</v>
      </c>
      <c r="R5761" s="12">
        <v>42724</v>
      </c>
      <c r="T5761">
        <v>24</v>
      </c>
    </row>
    <row r="5762" spans="1:20" ht="18.75" x14ac:dyDescent="0.25">
      <c r="A5762">
        <v>5090601</v>
      </c>
      <c r="B5762">
        <v>1011501</v>
      </c>
      <c r="C5762">
        <v>305</v>
      </c>
      <c r="D5762" t="s">
        <v>1493</v>
      </c>
      <c r="E5762" t="s">
        <v>4867</v>
      </c>
      <c r="F5762" s="1">
        <v>100007157</v>
      </c>
      <c r="G5762" t="s">
        <v>3815</v>
      </c>
      <c r="H5762" s="22">
        <v>44592</v>
      </c>
      <c r="I5762">
        <v>1</v>
      </c>
      <c r="J5762" s="27">
        <f t="shared" si="126"/>
        <v>67</v>
      </c>
      <c r="K5762">
        <v>6770</v>
      </c>
      <c r="L5762">
        <v>191.66200000000001</v>
      </c>
      <c r="M5762">
        <v>1125.241</v>
      </c>
      <c r="N5762">
        <v>5644.759</v>
      </c>
      <c r="O5762" s="18">
        <v>44592</v>
      </c>
      <c r="P5762" s="24">
        <v>46660</v>
      </c>
      <c r="R5762" s="12">
        <v>44592</v>
      </c>
      <c r="T5762">
        <v>36</v>
      </c>
    </row>
    <row r="5763" spans="1:20" ht="18.75" x14ac:dyDescent="0.25">
      <c r="A5763">
        <v>5090601</v>
      </c>
      <c r="B5763">
        <v>1011501</v>
      </c>
      <c r="C5763">
        <v>305</v>
      </c>
      <c r="D5763" t="s">
        <v>1493</v>
      </c>
      <c r="E5763" t="s">
        <v>4868</v>
      </c>
      <c r="F5763" s="1">
        <v>100001551</v>
      </c>
      <c r="G5763" t="s">
        <v>3815</v>
      </c>
      <c r="H5763" s="22">
        <v>40237</v>
      </c>
      <c r="I5763">
        <v>2</v>
      </c>
      <c r="J5763" s="27">
        <f t="shared" ref="J5763:J5826" si="127">DATEDIF(H5763,P5763,"m")</f>
        <v>211</v>
      </c>
      <c r="K5763">
        <v>1374</v>
      </c>
      <c r="L5763">
        <v>0</v>
      </c>
      <c r="M5763">
        <v>1373</v>
      </c>
      <c r="N5763">
        <v>1</v>
      </c>
      <c r="O5763" s="18">
        <v>40237</v>
      </c>
      <c r="P5763" s="24">
        <v>46660</v>
      </c>
      <c r="R5763" s="12">
        <v>40237</v>
      </c>
      <c r="T5763">
        <v>48</v>
      </c>
    </row>
    <row r="5764" spans="1:20" ht="18.75" x14ac:dyDescent="0.25">
      <c r="A5764">
        <v>5090601</v>
      </c>
      <c r="B5764">
        <v>1011501</v>
      </c>
      <c r="C5764">
        <v>305</v>
      </c>
      <c r="D5764" t="s">
        <v>1493</v>
      </c>
      <c r="E5764" t="s">
        <v>3545</v>
      </c>
      <c r="F5764" s="1">
        <v>100003718</v>
      </c>
      <c r="G5764" t="s">
        <v>3815</v>
      </c>
      <c r="H5764" s="22">
        <v>39680</v>
      </c>
      <c r="I5764">
        <v>1</v>
      </c>
      <c r="J5764" s="27">
        <f t="shared" si="127"/>
        <v>229</v>
      </c>
      <c r="K5764">
        <v>36</v>
      </c>
      <c r="L5764">
        <v>0</v>
      </c>
      <c r="M5764">
        <v>35</v>
      </c>
      <c r="N5764">
        <v>1</v>
      </c>
      <c r="O5764" s="18">
        <v>39680</v>
      </c>
      <c r="P5764" s="24">
        <v>46660</v>
      </c>
      <c r="R5764" s="12">
        <v>39680</v>
      </c>
      <c r="T5764">
        <v>12</v>
      </c>
    </row>
    <row r="5765" spans="1:20" ht="18.75" x14ac:dyDescent="0.25">
      <c r="A5765">
        <v>5090601</v>
      </c>
      <c r="B5765">
        <v>1011501</v>
      </c>
      <c r="C5765">
        <v>305</v>
      </c>
      <c r="D5765" t="s">
        <v>1493</v>
      </c>
      <c r="E5765" t="s">
        <v>4602</v>
      </c>
      <c r="F5765" s="1">
        <v>100003719</v>
      </c>
      <c r="G5765" t="s">
        <v>3815</v>
      </c>
      <c r="H5765" s="22">
        <v>40999</v>
      </c>
      <c r="I5765">
        <v>6</v>
      </c>
      <c r="J5765" s="27">
        <f t="shared" si="127"/>
        <v>185</v>
      </c>
      <c r="K5765">
        <v>240</v>
      </c>
      <c r="L5765">
        <v>0</v>
      </c>
      <c r="M5765">
        <v>239</v>
      </c>
      <c r="N5765">
        <v>1</v>
      </c>
      <c r="O5765" s="18">
        <v>40999</v>
      </c>
      <c r="P5765" s="24">
        <v>46660</v>
      </c>
      <c r="R5765" s="12">
        <v>40999</v>
      </c>
      <c r="T5765">
        <v>60</v>
      </c>
    </row>
    <row r="5766" spans="1:20" ht="18.75" x14ac:dyDescent="0.25">
      <c r="A5766">
        <v>5090601</v>
      </c>
      <c r="B5766">
        <v>1011501</v>
      </c>
      <c r="C5766">
        <v>305</v>
      </c>
      <c r="D5766" t="s">
        <v>1493</v>
      </c>
      <c r="E5766" t="s">
        <v>4620</v>
      </c>
      <c r="F5766" s="1">
        <v>100000168</v>
      </c>
      <c r="G5766" t="s">
        <v>3815</v>
      </c>
      <c r="H5766" s="22">
        <v>40999</v>
      </c>
      <c r="I5766">
        <v>1</v>
      </c>
      <c r="J5766" s="27">
        <f t="shared" si="127"/>
        <v>185</v>
      </c>
      <c r="K5766">
        <v>70</v>
      </c>
      <c r="L5766">
        <v>0</v>
      </c>
      <c r="M5766">
        <v>69</v>
      </c>
      <c r="N5766">
        <v>1</v>
      </c>
      <c r="O5766" s="18">
        <v>40999</v>
      </c>
      <c r="P5766" s="24">
        <v>46660</v>
      </c>
      <c r="R5766" s="12">
        <v>40999</v>
      </c>
      <c r="T5766">
        <v>60</v>
      </c>
    </row>
    <row r="5767" spans="1:20" ht="18.75" x14ac:dyDescent="0.25">
      <c r="A5767">
        <v>5090601</v>
      </c>
      <c r="B5767">
        <v>1011501</v>
      </c>
      <c r="C5767">
        <v>305</v>
      </c>
      <c r="D5767" t="s">
        <v>1493</v>
      </c>
      <c r="E5767" t="s">
        <v>4620</v>
      </c>
      <c r="F5767" s="1">
        <v>100003720</v>
      </c>
      <c r="G5767" t="s">
        <v>3815</v>
      </c>
      <c r="H5767" s="22">
        <v>40999</v>
      </c>
      <c r="I5767">
        <v>2</v>
      </c>
      <c r="J5767" s="27">
        <f t="shared" si="127"/>
        <v>185</v>
      </c>
      <c r="K5767">
        <v>140</v>
      </c>
      <c r="L5767">
        <v>0</v>
      </c>
      <c r="M5767">
        <v>139</v>
      </c>
      <c r="N5767">
        <v>1</v>
      </c>
      <c r="O5767" s="18">
        <v>40999</v>
      </c>
      <c r="P5767" s="24">
        <v>46660</v>
      </c>
      <c r="R5767" s="12">
        <v>40999</v>
      </c>
      <c r="T5767">
        <v>60</v>
      </c>
    </row>
    <row r="5768" spans="1:20" ht="18.75" x14ac:dyDescent="0.25">
      <c r="A5768">
        <v>5090601</v>
      </c>
      <c r="B5768">
        <v>1011501</v>
      </c>
      <c r="C5768">
        <v>305</v>
      </c>
      <c r="D5768" t="s">
        <v>1493</v>
      </c>
      <c r="E5768" t="s">
        <v>3409</v>
      </c>
      <c r="F5768" s="1">
        <v>100003723</v>
      </c>
      <c r="G5768" t="s">
        <v>3815</v>
      </c>
      <c r="H5768" s="22">
        <v>42718</v>
      </c>
      <c r="I5768">
        <v>1</v>
      </c>
      <c r="J5768" s="27">
        <f t="shared" si="127"/>
        <v>129</v>
      </c>
      <c r="K5768">
        <v>63</v>
      </c>
      <c r="L5768">
        <v>0</v>
      </c>
      <c r="M5768">
        <v>62</v>
      </c>
      <c r="N5768">
        <v>1</v>
      </c>
      <c r="O5768" s="18">
        <v>42718</v>
      </c>
      <c r="P5768" s="24">
        <v>46660</v>
      </c>
      <c r="R5768" s="12">
        <v>42718</v>
      </c>
      <c r="T5768">
        <v>60</v>
      </c>
    </row>
    <row r="5769" spans="1:20" ht="18.75" x14ac:dyDescent="0.25">
      <c r="A5769">
        <v>5090601</v>
      </c>
      <c r="B5769">
        <v>1011501</v>
      </c>
      <c r="C5769">
        <v>305</v>
      </c>
      <c r="D5769" t="s">
        <v>1493</v>
      </c>
      <c r="E5769" t="s">
        <v>4869</v>
      </c>
      <c r="F5769" s="1">
        <v>100003724</v>
      </c>
      <c r="G5769" t="s">
        <v>3815</v>
      </c>
      <c r="H5769" s="22">
        <v>39680</v>
      </c>
      <c r="I5769">
        <v>1</v>
      </c>
      <c r="J5769" s="27">
        <f t="shared" si="127"/>
        <v>229</v>
      </c>
      <c r="K5769">
        <v>46</v>
      </c>
      <c r="L5769">
        <v>0</v>
      </c>
      <c r="M5769">
        <v>45</v>
      </c>
      <c r="N5769">
        <v>1</v>
      </c>
      <c r="O5769" s="18">
        <v>39680</v>
      </c>
      <c r="P5769" s="24">
        <v>46660</v>
      </c>
      <c r="R5769" s="12">
        <v>39680</v>
      </c>
      <c r="T5769">
        <v>1</v>
      </c>
    </row>
    <row r="5770" spans="1:20" ht="18.75" x14ac:dyDescent="0.25">
      <c r="A5770">
        <v>5090601</v>
      </c>
      <c r="B5770">
        <v>1011501</v>
      </c>
      <c r="C5770">
        <v>305</v>
      </c>
      <c r="D5770" t="s">
        <v>1493</v>
      </c>
      <c r="E5770" t="s">
        <v>4621</v>
      </c>
      <c r="F5770" s="1">
        <v>100003722</v>
      </c>
      <c r="G5770" t="s">
        <v>3815</v>
      </c>
      <c r="H5770" s="22">
        <v>42718</v>
      </c>
      <c r="I5770">
        <v>7</v>
      </c>
      <c r="J5770" s="27">
        <f t="shared" si="127"/>
        <v>129</v>
      </c>
      <c r="K5770">
        <v>280</v>
      </c>
      <c r="L5770">
        <v>0</v>
      </c>
      <c r="M5770">
        <v>279</v>
      </c>
      <c r="N5770">
        <v>1</v>
      </c>
      <c r="O5770" s="18">
        <v>42718</v>
      </c>
      <c r="P5770" s="24">
        <v>46660</v>
      </c>
      <c r="R5770" s="12">
        <v>42718</v>
      </c>
      <c r="T5770">
        <v>60</v>
      </c>
    </row>
    <row r="5771" spans="1:20" ht="18.75" x14ac:dyDescent="0.25">
      <c r="A5771">
        <v>5090601</v>
      </c>
      <c r="B5771">
        <v>1011501</v>
      </c>
      <c r="C5771">
        <v>305</v>
      </c>
      <c r="D5771" t="s">
        <v>1493</v>
      </c>
      <c r="E5771" t="s">
        <v>4870</v>
      </c>
      <c r="F5771" s="1">
        <v>100001036</v>
      </c>
      <c r="G5771" t="s">
        <v>3815</v>
      </c>
      <c r="H5771" s="22">
        <v>39629</v>
      </c>
      <c r="I5771">
        <v>12</v>
      </c>
      <c r="J5771" s="27">
        <f t="shared" si="127"/>
        <v>231</v>
      </c>
      <c r="K5771">
        <v>3444</v>
      </c>
      <c r="L5771">
        <v>0</v>
      </c>
      <c r="M5771">
        <v>3443.5010000000002</v>
      </c>
      <c r="N5771">
        <v>0.499</v>
      </c>
      <c r="O5771" s="18">
        <v>39629</v>
      </c>
      <c r="P5771" s="24">
        <v>46660</v>
      </c>
      <c r="R5771" s="12">
        <v>39629</v>
      </c>
      <c r="T5771">
        <v>24</v>
      </c>
    </row>
    <row r="5772" spans="1:20" ht="18.75" x14ac:dyDescent="0.25">
      <c r="A5772">
        <v>5090601</v>
      </c>
      <c r="B5772">
        <v>1011501</v>
      </c>
      <c r="C5772">
        <v>305</v>
      </c>
      <c r="D5772" t="s">
        <v>1493</v>
      </c>
      <c r="E5772" t="s">
        <v>4871</v>
      </c>
      <c r="F5772" s="1">
        <v>100000961</v>
      </c>
      <c r="G5772" t="s">
        <v>3815</v>
      </c>
      <c r="H5772" s="22">
        <v>38139</v>
      </c>
      <c r="I5772">
        <v>1</v>
      </c>
      <c r="J5772" s="27">
        <f t="shared" si="127"/>
        <v>279</v>
      </c>
      <c r="K5772">
        <v>136</v>
      </c>
      <c r="L5772">
        <v>0</v>
      </c>
      <c r="M5772">
        <v>135</v>
      </c>
      <c r="N5772">
        <v>1</v>
      </c>
      <c r="O5772" s="18">
        <v>38139</v>
      </c>
      <c r="P5772" s="24">
        <v>46660</v>
      </c>
      <c r="R5772" s="12">
        <v>38139</v>
      </c>
      <c r="T5772">
        <v>24</v>
      </c>
    </row>
    <row r="5773" spans="1:20" ht="18.75" x14ac:dyDescent="0.25">
      <c r="A5773">
        <v>5090601</v>
      </c>
      <c r="B5773">
        <v>1011501</v>
      </c>
      <c r="C5773">
        <v>305</v>
      </c>
      <c r="D5773" t="s">
        <v>1493</v>
      </c>
      <c r="E5773" t="s">
        <v>4872</v>
      </c>
      <c r="F5773" s="1">
        <v>100000994</v>
      </c>
      <c r="G5773" t="s">
        <v>3815</v>
      </c>
      <c r="H5773" s="22">
        <v>39417</v>
      </c>
      <c r="I5773">
        <v>2</v>
      </c>
      <c r="J5773" s="27">
        <f t="shared" si="127"/>
        <v>237</v>
      </c>
      <c r="K5773">
        <v>788</v>
      </c>
      <c r="L5773">
        <v>0</v>
      </c>
      <c r="M5773">
        <v>787</v>
      </c>
      <c r="N5773">
        <v>1</v>
      </c>
      <c r="O5773" s="18">
        <v>39417</v>
      </c>
      <c r="P5773" s="24">
        <v>46660</v>
      </c>
      <c r="R5773" s="12">
        <v>39417</v>
      </c>
      <c r="T5773">
        <v>24</v>
      </c>
    </row>
    <row r="5774" spans="1:20" ht="18.75" x14ac:dyDescent="0.25">
      <c r="A5774">
        <v>5090601</v>
      </c>
      <c r="B5774">
        <v>1011501</v>
      </c>
      <c r="C5774">
        <v>305</v>
      </c>
      <c r="D5774" t="s">
        <v>1493</v>
      </c>
      <c r="E5774" t="s">
        <v>4813</v>
      </c>
      <c r="F5774" s="1">
        <v>100003954</v>
      </c>
      <c r="G5774" t="s">
        <v>3815</v>
      </c>
      <c r="H5774" s="22">
        <v>42977</v>
      </c>
      <c r="I5774">
        <v>1</v>
      </c>
      <c r="J5774" s="27">
        <f t="shared" si="127"/>
        <v>121</v>
      </c>
      <c r="K5774">
        <v>920</v>
      </c>
      <c r="L5774">
        <v>0</v>
      </c>
      <c r="M5774">
        <v>919</v>
      </c>
      <c r="N5774">
        <v>1</v>
      </c>
      <c r="O5774" s="18">
        <v>42977</v>
      </c>
      <c r="P5774" s="24">
        <v>46660</v>
      </c>
      <c r="R5774" s="12">
        <v>42977</v>
      </c>
      <c r="T5774">
        <v>48</v>
      </c>
    </row>
    <row r="5775" spans="1:20" ht="18.75" x14ac:dyDescent="0.25">
      <c r="A5775">
        <v>5090601</v>
      </c>
      <c r="B5775">
        <v>1011501</v>
      </c>
      <c r="C5775">
        <v>305</v>
      </c>
      <c r="D5775" t="s">
        <v>1493</v>
      </c>
      <c r="E5775" t="s">
        <v>4873</v>
      </c>
      <c r="F5775" s="1">
        <v>100001570</v>
      </c>
      <c r="G5775" t="s">
        <v>3815</v>
      </c>
      <c r="H5775" s="22">
        <v>42306</v>
      </c>
      <c r="I5775">
        <v>1</v>
      </c>
      <c r="J5775" s="27">
        <f t="shared" si="127"/>
        <v>143</v>
      </c>
      <c r="K5775">
        <v>1196</v>
      </c>
      <c r="L5775">
        <v>0</v>
      </c>
      <c r="M5775">
        <v>1195</v>
      </c>
      <c r="N5775">
        <v>1</v>
      </c>
      <c r="O5775" s="18">
        <v>42306</v>
      </c>
      <c r="P5775" s="24">
        <v>46660</v>
      </c>
      <c r="R5775" s="12">
        <v>42306</v>
      </c>
      <c r="T5775">
        <v>48</v>
      </c>
    </row>
    <row r="5776" spans="1:20" ht="18.75" x14ac:dyDescent="0.25">
      <c r="A5776">
        <v>5090601</v>
      </c>
      <c r="B5776">
        <v>1011501</v>
      </c>
      <c r="C5776">
        <v>305</v>
      </c>
      <c r="D5776" t="s">
        <v>1493</v>
      </c>
      <c r="E5776" t="s">
        <v>4874</v>
      </c>
      <c r="F5776" s="1">
        <v>100003776</v>
      </c>
      <c r="G5776" t="s">
        <v>3815</v>
      </c>
      <c r="H5776" s="22">
        <v>42900</v>
      </c>
      <c r="I5776">
        <v>50</v>
      </c>
      <c r="J5776" s="27">
        <f t="shared" si="127"/>
        <v>123</v>
      </c>
      <c r="K5776">
        <v>4864</v>
      </c>
      <c r="L5776">
        <v>0</v>
      </c>
      <c r="M5776">
        <v>4863</v>
      </c>
      <c r="N5776">
        <v>1</v>
      </c>
      <c r="O5776" s="18">
        <v>42900</v>
      </c>
      <c r="P5776" s="24">
        <v>46660</v>
      </c>
      <c r="R5776" s="12">
        <v>42900</v>
      </c>
      <c r="T5776">
        <v>48</v>
      </c>
    </row>
    <row r="5777" spans="1:20" ht="18.75" x14ac:dyDescent="0.25">
      <c r="A5777">
        <v>5090601</v>
      </c>
      <c r="B5777">
        <v>1011501</v>
      </c>
      <c r="C5777">
        <v>305</v>
      </c>
      <c r="D5777" t="s">
        <v>1493</v>
      </c>
      <c r="E5777" t="s">
        <v>4875</v>
      </c>
      <c r="F5777" s="1">
        <v>100003956</v>
      </c>
      <c r="G5777" t="s">
        <v>3815</v>
      </c>
      <c r="H5777" s="22">
        <v>43212</v>
      </c>
      <c r="I5777">
        <v>1</v>
      </c>
      <c r="J5777" s="27">
        <f t="shared" si="127"/>
        <v>113</v>
      </c>
      <c r="K5777">
        <v>554</v>
      </c>
      <c r="L5777">
        <v>0</v>
      </c>
      <c r="M5777">
        <v>553</v>
      </c>
      <c r="N5777">
        <v>1</v>
      </c>
      <c r="O5777" s="18">
        <v>43212</v>
      </c>
      <c r="P5777" s="24">
        <v>46660</v>
      </c>
      <c r="R5777" s="12">
        <v>43212</v>
      </c>
      <c r="T5777">
        <v>48</v>
      </c>
    </row>
    <row r="5778" spans="1:20" ht="18.75" x14ac:dyDescent="0.25">
      <c r="A5778">
        <v>5090601</v>
      </c>
      <c r="B5778">
        <v>1011501</v>
      </c>
      <c r="C5778">
        <v>305</v>
      </c>
      <c r="D5778" t="s">
        <v>1493</v>
      </c>
      <c r="E5778" t="s">
        <v>4876</v>
      </c>
      <c r="F5778" s="1">
        <v>100003955</v>
      </c>
      <c r="G5778" t="s">
        <v>3815</v>
      </c>
      <c r="H5778" s="22">
        <v>43212</v>
      </c>
      <c r="I5778">
        <v>1</v>
      </c>
      <c r="J5778" s="27">
        <f t="shared" si="127"/>
        <v>113</v>
      </c>
      <c r="K5778">
        <v>834</v>
      </c>
      <c r="L5778">
        <v>0</v>
      </c>
      <c r="M5778">
        <v>833</v>
      </c>
      <c r="N5778">
        <v>1</v>
      </c>
      <c r="O5778" s="18">
        <v>43212</v>
      </c>
      <c r="P5778" s="24">
        <v>46660</v>
      </c>
      <c r="R5778" s="12">
        <v>43212</v>
      </c>
      <c r="T5778">
        <v>48</v>
      </c>
    </row>
    <row r="5779" spans="1:20" ht="18.75" x14ac:dyDescent="0.25">
      <c r="A5779">
        <v>5090601</v>
      </c>
      <c r="B5779">
        <v>1011501</v>
      </c>
      <c r="C5779">
        <v>305</v>
      </c>
      <c r="D5779" t="s">
        <v>1493</v>
      </c>
      <c r="E5779" t="s">
        <v>4877</v>
      </c>
      <c r="F5779" s="1">
        <v>100000938</v>
      </c>
      <c r="G5779" t="s">
        <v>3815</v>
      </c>
      <c r="H5779" s="22">
        <v>40294</v>
      </c>
      <c r="I5779">
        <v>1</v>
      </c>
      <c r="J5779" s="27">
        <f t="shared" si="127"/>
        <v>209</v>
      </c>
      <c r="K5779">
        <v>820</v>
      </c>
      <c r="L5779">
        <v>0</v>
      </c>
      <c r="M5779">
        <v>819</v>
      </c>
      <c r="N5779">
        <v>1</v>
      </c>
      <c r="O5779" s="18">
        <v>40294</v>
      </c>
      <c r="P5779" s="24">
        <v>46660</v>
      </c>
      <c r="R5779" s="12">
        <v>40294</v>
      </c>
      <c r="T5779">
        <v>60</v>
      </c>
    </row>
    <row r="5780" spans="1:20" ht="18.75" x14ac:dyDescent="0.25">
      <c r="A5780">
        <v>5090601</v>
      </c>
      <c r="B5780">
        <v>1011501</v>
      </c>
      <c r="C5780">
        <v>305</v>
      </c>
      <c r="D5780" t="s">
        <v>1493</v>
      </c>
      <c r="E5780" t="s">
        <v>4878</v>
      </c>
      <c r="F5780" s="1">
        <v>100007145</v>
      </c>
      <c r="G5780" t="s">
        <v>3815</v>
      </c>
      <c r="H5780" s="22">
        <v>44561</v>
      </c>
      <c r="I5780">
        <v>10</v>
      </c>
      <c r="J5780" s="27">
        <f t="shared" si="127"/>
        <v>68</v>
      </c>
      <c r="K5780">
        <v>523.9</v>
      </c>
      <c r="L5780">
        <v>14.832000000000001</v>
      </c>
      <c r="M5780">
        <v>101.90900000000001</v>
      </c>
      <c r="N5780">
        <v>421.99099999999999</v>
      </c>
      <c r="O5780" s="18">
        <v>44561</v>
      </c>
      <c r="P5780" s="24">
        <v>46660</v>
      </c>
      <c r="R5780" s="12">
        <v>44561</v>
      </c>
      <c r="T5780">
        <v>36</v>
      </c>
    </row>
    <row r="5781" spans="1:20" ht="18.75" x14ac:dyDescent="0.25">
      <c r="A5781">
        <v>5090601</v>
      </c>
      <c r="B5781">
        <v>1011501</v>
      </c>
      <c r="C5781">
        <v>305</v>
      </c>
      <c r="D5781" t="s">
        <v>1493</v>
      </c>
      <c r="E5781" t="s">
        <v>4879</v>
      </c>
      <c r="F5781" s="1">
        <v>100007146</v>
      </c>
      <c r="G5781" t="s">
        <v>3815</v>
      </c>
      <c r="H5781" s="22">
        <v>44561</v>
      </c>
      <c r="I5781">
        <v>3</v>
      </c>
      <c r="J5781" s="27">
        <f t="shared" si="127"/>
        <v>68</v>
      </c>
      <c r="K5781">
        <v>1007.28</v>
      </c>
      <c r="L5781">
        <v>28.516999999999999</v>
      </c>
      <c r="M5781">
        <v>195.93799999999999</v>
      </c>
      <c r="N5781">
        <v>811.34199999999998</v>
      </c>
      <c r="O5781" s="18">
        <v>44561</v>
      </c>
      <c r="P5781" s="24">
        <v>46660</v>
      </c>
      <c r="R5781" s="12">
        <v>44561</v>
      </c>
      <c r="T5781">
        <v>36</v>
      </c>
    </row>
    <row r="5782" spans="1:20" ht="18.75" x14ac:dyDescent="0.25">
      <c r="A5782">
        <v>5090601</v>
      </c>
      <c r="B5782">
        <v>1011501</v>
      </c>
      <c r="C5782">
        <v>305</v>
      </c>
      <c r="D5782" t="s">
        <v>1493</v>
      </c>
      <c r="E5782" t="s">
        <v>4880</v>
      </c>
      <c r="F5782" s="1">
        <v>100003953</v>
      </c>
      <c r="G5782" t="s">
        <v>3815</v>
      </c>
      <c r="H5782" s="22">
        <v>42900</v>
      </c>
      <c r="I5782">
        <v>2</v>
      </c>
      <c r="J5782" s="27">
        <f t="shared" si="127"/>
        <v>123</v>
      </c>
      <c r="K5782">
        <v>2836</v>
      </c>
      <c r="L5782">
        <v>0</v>
      </c>
      <c r="M5782">
        <v>2835</v>
      </c>
      <c r="N5782">
        <v>1</v>
      </c>
      <c r="O5782" s="18">
        <v>42900</v>
      </c>
      <c r="P5782" s="24">
        <v>46660</v>
      </c>
      <c r="R5782" s="12">
        <v>42900</v>
      </c>
      <c r="T5782">
        <v>48</v>
      </c>
    </row>
    <row r="5783" spans="1:20" ht="18.75" x14ac:dyDescent="0.25">
      <c r="A5783">
        <v>5090601</v>
      </c>
      <c r="B5783">
        <v>1011501</v>
      </c>
      <c r="C5783">
        <v>305</v>
      </c>
      <c r="D5783" t="s">
        <v>1493</v>
      </c>
      <c r="E5783" t="s">
        <v>4352</v>
      </c>
      <c r="F5783" s="1">
        <v>100001002</v>
      </c>
      <c r="G5783" t="s">
        <v>3815</v>
      </c>
      <c r="H5783" s="22">
        <v>41387</v>
      </c>
      <c r="I5783">
        <v>9</v>
      </c>
      <c r="J5783" s="27">
        <f t="shared" si="127"/>
        <v>173</v>
      </c>
      <c r="K5783">
        <v>2043</v>
      </c>
      <c r="L5783">
        <v>0</v>
      </c>
      <c r="M5783">
        <v>2042</v>
      </c>
      <c r="N5783">
        <v>1</v>
      </c>
      <c r="O5783" s="18">
        <v>41387</v>
      </c>
      <c r="P5783" s="24">
        <v>46660</v>
      </c>
      <c r="R5783" s="12">
        <v>41387</v>
      </c>
      <c r="T5783">
        <v>48</v>
      </c>
    </row>
    <row r="5784" spans="1:20" ht="18.75" x14ac:dyDescent="0.25">
      <c r="A5784">
        <v>5090601</v>
      </c>
      <c r="B5784">
        <v>1011501</v>
      </c>
      <c r="C5784">
        <v>305</v>
      </c>
      <c r="D5784" t="s">
        <v>1493</v>
      </c>
      <c r="E5784" t="s">
        <v>4352</v>
      </c>
      <c r="F5784" s="1">
        <v>100003755</v>
      </c>
      <c r="G5784" t="s">
        <v>3815</v>
      </c>
      <c r="H5784" s="22">
        <v>41387</v>
      </c>
      <c r="I5784">
        <v>2</v>
      </c>
      <c r="J5784" s="27">
        <f t="shared" si="127"/>
        <v>173</v>
      </c>
      <c r="K5784">
        <v>454</v>
      </c>
      <c r="L5784">
        <v>0</v>
      </c>
      <c r="M5784">
        <v>453.33300000000003</v>
      </c>
      <c r="N5784">
        <v>0.66700000000000004</v>
      </c>
      <c r="O5784" s="18">
        <v>41387</v>
      </c>
      <c r="P5784" s="24">
        <v>46660</v>
      </c>
      <c r="R5784" s="12">
        <v>41387</v>
      </c>
      <c r="T5784">
        <v>48</v>
      </c>
    </row>
    <row r="5785" spans="1:20" ht="18.75" x14ac:dyDescent="0.25">
      <c r="A5785">
        <v>5090601</v>
      </c>
      <c r="B5785">
        <v>1011501</v>
      </c>
      <c r="C5785">
        <v>305</v>
      </c>
      <c r="D5785" t="s">
        <v>1493</v>
      </c>
      <c r="E5785" t="s">
        <v>4881</v>
      </c>
      <c r="F5785" s="1">
        <v>100006529</v>
      </c>
      <c r="G5785" t="s">
        <v>3815</v>
      </c>
      <c r="H5785" s="22">
        <v>43699</v>
      </c>
      <c r="I5785">
        <v>1</v>
      </c>
      <c r="J5785" s="27">
        <f t="shared" si="127"/>
        <v>97</v>
      </c>
      <c r="K5785">
        <v>314</v>
      </c>
      <c r="L5785">
        <v>8.8889999999999993</v>
      </c>
      <c r="M5785">
        <v>307.97500000000002</v>
      </c>
      <c r="N5785">
        <v>6.0250000000000004</v>
      </c>
      <c r="O5785" s="18">
        <v>43699</v>
      </c>
      <c r="P5785" s="24">
        <v>46660</v>
      </c>
      <c r="R5785" s="12">
        <v>43699</v>
      </c>
      <c r="T5785">
        <v>36</v>
      </c>
    </row>
    <row r="5786" spans="1:20" ht="18.75" x14ac:dyDescent="0.25">
      <c r="A5786">
        <v>5090601</v>
      </c>
      <c r="B5786">
        <v>1011501</v>
      </c>
      <c r="C5786">
        <v>305</v>
      </c>
      <c r="D5786" t="s">
        <v>1493</v>
      </c>
      <c r="E5786" t="s">
        <v>4882</v>
      </c>
      <c r="F5786" s="1">
        <v>100000993</v>
      </c>
      <c r="G5786" t="s">
        <v>3815</v>
      </c>
      <c r="H5786" s="22">
        <v>39417</v>
      </c>
      <c r="I5786">
        <v>1</v>
      </c>
      <c r="J5786" s="27">
        <f t="shared" si="127"/>
        <v>237</v>
      </c>
      <c r="K5786">
        <v>314</v>
      </c>
      <c r="L5786">
        <v>0</v>
      </c>
      <c r="M5786">
        <v>313</v>
      </c>
      <c r="N5786">
        <v>1</v>
      </c>
      <c r="O5786" s="18">
        <v>39417</v>
      </c>
      <c r="P5786" s="24">
        <v>46660</v>
      </c>
      <c r="R5786" s="12">
        <v>39417</v>
      </c>
      <c r="T5786">
        <v>24</v>
      </c>
    </row>
    <row r="5787" spans="1:20" ht="18.75" x14ac:dyDescent="0.25">
      <c r="A5787">
        <v>5090601</v>
      </c>
      <c r="B5787">
        <v>1011501</v>
      </c>
      <c r="C5787">
        <v>305</v>
      </c>
      <c r="D5787" t="s">
        <v>1493</v>
      </c>
      <c r="E5787" t="s">
        <v>4883</v>
      </c>
      <c r="F5787" s="1">
        <v>100003847</v>
      </c>
      <c r="G5787" t="s">
        <v>3815</v>
      </c>
      <c r="H5787" s="22">
        <v>39356</v>
      </c>
      <c r="I5787">
        <v>1</v>
      </c>
      <c r="J5787" s="27">
        <f t="shared" si="127"/>
        <v>239</v>
      </c>
      <c r="K5787">
        <v>650</v>
      </c>
      <c r="L5787">
        <v>0</v>
      </c>
      <c r="M5787">
        <v>649</v>
      </c>
      <c r="N5787">
        <v>1</v>
      </c>
      <c r="O5787" s="18">
        <v>39356</v>
      </c>
      <c r="P5787" s="24">
        <v>46660</v>
      </c>
      <c r="R5787" s="12">
        <v>39356</v>
      </c>
      <c r="T5787">
        <v>60</v>
      </c>
    </row>
    <row r="5788" spans="1:20" ht="18.75" x14ac:dyDescent="0.25">
      <c r="A5788">
        <v>5090601</v>
      </c>
      <c r="B5788">
        <v>1011501</v>
      </c>
      <c r="C5788">
        <v>305</v>
      </c>
      <c r="D5788" t="s">
        <v>1493</v>
      </c>
      <c r="E5788" t="s">
        <v>4884</v>
      </c>
      <c r="F5788" s="1">
        <v>100003837</v>
      </c>
      <c r="G5788" t="s">
        <v>3815</v>
      </c>
      <c r="H5788" s="22">
        <v>39356</v>
      </c>
      <c r="I5788">
        <v>1</v>
      </c>
      <c r="J5788" s="27">
        <f t="shared" si="127"/>
        <v>239</v>
      </c>
      <c r="K5788">
        <v>650</v>
      </c>
      <c r="L5788">
        <v>0</v>
      </c>
      <c r="M5788">
        <v>649</v>
      </c>
      <c r="N5788">
        <v>1</v>
      </c>
      <c r="O5788" s="18">
        <v>39356</v>
      </c>
      <c r="P5788" s="24">
        <v>46660</v>
      </c>
      <c r="R5788" s="12">
        <v>39356</v>
      </c>
      <c r="T5788">
        <v>60</v>
      </c>
    </row>
    <row r="5789" spans="1:20" ht="18.75" x14ac:dyDescent="0.25">
      <c r="A5789">
        <v>5090601</v>
      </c>
      <c r="B5789">
        <v>1011501</v>
      </c>
      <c r="C5789">
        <v>305</v>
      </c>
      <c r="D5789" t="s">
        <v>1493</v>
      </c>
      <c r="E5789" t="s">
        <v>4885</v>
      </c>
      <c r="F5789" s="1">
        <v>100000907</v>
      </c>
      <c r="G5789" t="s">
        <v>3815</v>
      </c>
      <c r="H5789" s="22">
        <v>40679</v>
      </c>
      <c r="I5789">
        <v>1</v>
      </c>
      <c r="J5789" s="27">
        <f t="shared" si="127"/>
        <v>196</v>
      </c>
      <c r="K5789">
        <v>600</v>
      </c>
      <c r="L5789">
        <v>0</v>
      </c>
      <c r="M5789">
        <v>599</v>
      </c>
      <c r="N5789">
        <v>1</v>
      </c>
      <c r="O5789" s="18">
        <v>40679</v>
      </c>
      <c r="P5789" s="24">
        <v>46660</v>
      </c>
      <c r="R5789" s="12">
        <v>40679</v>
      </c>
      <c r="T5789">
        <v>48</v>
      </c>
    </row>
    <row r="5790" spans="1:20" ht="18.75" x14ac:dyDescent="0.25">
      <c r="A5790">
        <v>5090601</v>
      </c>
      <c r="B5790">
        <v>1011501</v>
      </c>
      <c r="C5790">
        <v>305</v>
      </c>
      <c r="D5790" t="s">
        <v>1493</v>
      </c>
      <c r="E5790" t="s">
        <v>4886</v>
      </c>
      <c r="F5790" s="1">
        <v>100000908</v>
      </c>
      <c r="G5790" t="s">
        <v>3815</v>
      </c>
      <c r="H5790" s="22">
        <v>41051</v>
      </c>
      <c r="I5790">
        <v>2</v>
      </c>
      <c r="J5790" s="27">
        <f t="shared" si="127"/>
        <v>184</v>
      </c>
      <c r="K5790">
        <v>1900</v>
      </c>
      <c r="L5790">
        <v>0</v>
      </c>
      <c r="M5790">
        <v>1899</v>
      </c>
      <c r="N5790">
        <v>1</v>
      </c>
      <c r="O5790" s="18">
        <v>41051</v>
      </c>
      <c r="P5790" s="24">
        <v>46660</v>
      </c>
      <c r="R5790" s="12">
        <v>41051</v>
      </c>
      <c r="T5790">
        <v>48</v>
      </c>
    </row>
    <row r="5791" spans="1:20" ht="18.75" x14ac:dyDescent="0.25">
      <c r="A5791">
        <v>5090601</v>
      </c>
      <c r="B5791">
        <v>1011501</v>
      </c>
      <c r="C5791">
        <v>305</v>
      </c>
      <c r="D5791" t="s">
        <v>1493</v>
      </c>
      <c r="E5791" t="s">
        <v>4887</v>
      </c>
      <c r="F5791" s="1">
        <v>100000909</v>
      </c>
      <c r="G5791" t="s">
        <v>3815</v>
      </c>
      <c r="H5791" s="22">
        <v>41243</v>
      </c>
      <c r="I5791">
        <v>1</v>
      </c>
      <c r="J5791" s="27">
        <f t="shared" si="127"/>
        <v>178</v>
      </c>
      <c r="K5791">
        <v>700</v>
      </c>
      <c r="L5791">
        <v>0</v>
      </c>
      <c r="M5791">
        <v>699</v>
      </c>
      <c r="N5791">
        <v>1</v>
      </c>
      <c r="O5791" s="18">
        <v>41243</v>
      </c>
      <c r="P5791" s="24">
        <v>46660</v>
      </c>
      <c r="R5791" s="12">
        <v>41243</v>
      </c>
      <c r="T5791">
        <v>48</v>
      </c>
    </row>
    <row r="5792" spans="1:20" ht="18.75" x14ac:dyDescent="0.25">
      <c r="A5792">
        <v>5090601</v>
      </c>
      <c r="B5792">
        <v>1011501</v>
      </c>
      <c r="C5792">
        <v>305</v>
      </c>
      <c r="D5792" t="s">
        <v>1493</v>
      </c>
      <c r="E5792" t="s">
        <v>4888</v>
      </c>
      <c r="F5792" s="1">
        <v>100000970</v>
      </c>
      <c r="G5792" t="s">
        <v>3815</v>
      </c>
      <c r="H5792" s="22">
        <v>41023</v>
      </c>
      <c r="I5792">
        <v>5</v>
      </c>
      <c r="J5792" s="27">
        <f t="shared" si="127"/>
        <v>185</v>
      </c>
      <c r="K5792">
        <v>950</v>
      </c>
      <c r="L5792">
        <v>0</v>
      </c>
      <c r="M5792">
        <v>949</v>
      </c>
      <c r="N5792">
        <v>1</v>
      </c>
      <c r="O5792" s="18">
        <v>41023</v>
      </c>
      <c r="P5792" s="24">
        <v>46660</v>
      </c>
      <c r="R5792" s="12">
        <v>41023</v>
      </c>
      <c r="T5792">
        <v>24</v>
      </c>
    </row>
    <row r="5793" spans="1:20" ht="18.75" x14ac:dyDescent="0.25">
      <c r="A5793">
        <v>5090601</v>
      </c>
      <c r="B5793">
        <v>1011501</v>
      </c>
      <c r="C5793">
        <v>305</v>
      </c>
      <c r="D5793" t="s">
        <v>1493</v>
      </c>
      <c r="E5793" t="s">
        <v>4889</v>
      </c>
      <c r="F5793" s="1">
        <v>100001038</v>
      </c>
      <c r="G5793" t="s">
        <v>3815</v>
      </c>
      <c r="H5793" s="22">
        <v>39629</v>
      </c>
      <c r="I5793">
        <v>2</v>
      </c>
      <c r="J5793" s="27">
        <f t="shared" si="127"/>
        <v>231</v>
      </c>
      <c r="K5793">
        <v>420</v>
      </c>
      <c r="L5793">
        <v>0</v>
      </c>
      <c r="M5793">
        <v>419.6</v>
      </c>
      <c r="N5793">
        <v>0.4</v>
      </c>
      <c r="O5793" s="18">
        <v>39629</v>
      </c>
      <c r="P5793" s="24">
        <v>46660</v>
      </c>
      <c r="R5793" s="12">
        <v>39629</v>
      </c>
      <c r="T5793">
        <v>24</v>
      </c>
    </row>
    <row r="5794" spans="1:20" ht="18.75" x14ac:dyDescent="0.25">
      <c r="A5794">
        <v>5090601</v>
      </c>
      <c r="B5794">
        <v>1011501</v>
      </c>
      <c r="C5794">
        <v>305</v>
      </c>
      <c r="D5794" t="s">
        <v>1493</v>
      </c>
      <c r="E5794" t="s">
        <v>4890</v>
      </c>
      <c r="F5794" s="1">
        <v>100001573</v>
      </c>
      <c r="G5794" t="s">
        <v>3815</v>
      </c>
      <c r="H5794" s="22">
        <v>43339</v>
      </c>
      <c r="I5794">
        <v>2</v>
      </c>
      <c r="J5794" s="27">
        <f t="shared" si="127"/>
        <v>109</v>
      </c>
      <c r="K5794">
        <v>380</v>
      </c>
      <c r="L5794">
        <v>0</v>
      </c>
      <c r="M5794">
        <v>379</v>
      </c>
      <c r="N5794">
        <v>1</v>
      </c>
      <c r="O5794" s="18">
        <v>43339</v>
      </c>
      <c r="P5794" s="24">
        <v>46660</v>
      </c>
      <c r="R5794" s="12">
        <v>43339</v>
      </c>
      <c r="T5794">
        <v>24</v>
      </c>
    </row>
    <row r="5795" spans="1:20" ht="18.75" x14ac:dyDescent="0.25">
      <c r="A5795">
        <v>5090601</v>
      </c>
      <c r="B5795">
        <v>1011501</v>
      </c>
      <c r="C5795">
        <v>305</v>
      </c>
      <c r="D5795" t="s">
        <v>1493</v>
      </c>
      <c r="E5795" t="s">
        <v>4891</v>
      </c>
      <c r="F5795" s="1">
        <v>100001574</v>
      </c>
      <c r="G5795" t="s">
        <v>3815</v>
      </c>
      <c r="H5795" s="22">
        <v>43342</v>
      </c>
      <c r="I5795">
        <v>5</v>
      </c>
      <c r="J5795" s="27">
        <f t="shared" si="127"/>
        <v>109</v>
      </c>
      <c r="K5795">
        <v>800</v>
      </c>
      <c r="L5795">
        <v>0</v>
      </c>
      <c r="M5795">
        <v>799</v>
      </c>
      <c r="N5795">
        <v>1</v>
      </c>
      <c r="O5795" s="18">
        <v>43342</v>
      </c>
      <c r="P5795" s="24">
        <v>46660</v>
      </c>
      <c r="R5795" s="12">
        <v>43342</v>
      </c>
      <c r="T5795">
        <v>24</v>
      </c>
    </row>
    <row r="5796" spans="1:20" ht="18.75" x14ac:dyDescent="0.25">
      <c r="A5796">
        <v>5090601</v>
      </c>
      <c r="B5796">
        <v>1011501</v>
      </c>
      <c r="C5796">
        <v>305</v>
      </c>
      <c r="D5796" t="s">
        <v>1493</v>
      </c>
      <c r="E5796" t="s">
        <v>4892</v>
      </c>
      <c r="F5796" s="1">
        <v>100006472</v>
      </c>
      <c r="G5796" t="s">
        <v>3815</v>
      </c>
      <c r="H5796" s="22">
        <v>43646</v>
      </c>
      <c r="I5796">
        <v>1</v>
      </c>
      <c r="J5796" s="27">
        <f t="shared" si="127"/>
        <v>99</v>
      </c>
      <c r="K5796">
        <v>3675</v>
      </c>
      <c r="L5796">
        <v>0</v>
      </c>
      <c r="M5796">
        <v>3675</v>
      </c>
      <c r="N5796">
        <v>0</v>
      </c>
      <c r="O5796" s="18">
        <v>43646</v>
      </c>
      <c r="P5796" s="24">
        <v>46660</v>
      </c>
      <c r="R5796" s="12">
        <v>43646</v>
      </c>
      <c r="T5796">
        <v>36</v>
      </c>
    </row>
    <row r="5797" spans="1:20" ht="18.75" x14ac:dyDescent="0.25">
      <c r="A5797">
        <v>5090601</v>
      </c>
      <c r="B5797">
        <v>1011501</v>
      </c>
      <c r="C5797">
        <v>305</v>
      </c>
      <c r="D5797" t="s">
        <v>1493</v>
      </c>
      <c r="E5797" t="s">
        <v>4893</v>
      </c>
      <c r="F5797" s="1">
        <v>100004409</v>
      </c>
      <c r="G5797" t="s">
        <v>3815</v>
      </c>
      <c r="H5797" s="22">
        <v>42613</v>
      </c>
      <c r="I5797">
        <v>1</v>
      </c>
      <c r="J5797" s="27">
        <f t="shared" si="127"/>
        <v>132</v>
      </c>
      <c r="K5797">
        <v>0</v>
      </c>
      <c r="L5797">
        <v>0</v>
      </c>
      <c r="M5797">
        <v>0</v>
      </c>
      <c r="N5797">
        <v>0</v>
      </c>
      <c r="O5797" s="18">
        <v>42613</v>
      </c>
      <c r="P5797" s="24">
        <v>46660</v>
      </c>
      <c r="R5797" s="12">
        <v>42613</v>
      </c>
      <c r="T5797">
        <v>48</v>
      </c>
    </row>
    <row r="5798" spans="1:20" ht="18.75" x14ac:dyDescent="0.25">
      <c r="A5798">
        <v>5090601</v>
      </c>
      <c r="B5798">
        <v>1011501</v>
      </c>
      <c r="C5798">
        <v>305</v>
      </c>
      <c r="D5798" t="s">
        <v>1493</v>
      </c>
      <c r="E5798" t="s">
        <v>4894</v>
      </c>
      <c r="F5798" s="1">
        <v>100007049</v>
      </c>
      <c r="G5798" t="s">
        <v>3815</v>
      </c>
      <c r="H5798" s="22">
        <v>44462</v>
      </c>
      <c r="I5798">
        <v>2</v>
      </c>
      <c r="J5798" s="27">
        <f t="shared" si="127"/>
        <v>72</v>
      </c>
      <c r="K5798">
        <v>1620</v>
      </c>
      <c r="L5798">
        <v>45.863</v>
      </c>
      <c r="M5798">
        <v>461.59</v>
      </c>
      <c r="N5798">
        <v>1158.4100000000001</v>
      </c>
      <c r="O5798" s="18">
        <v>44462</v>
      </c>
      <c r="P5798" s="24">
        <v>46660</v>
      </c>
      <c r="R5798" s="12">
        <v>44462</v>
      </c>
      <c r="T5798">
        <v>36</v>
      </c>
    </row>
    <row r="5799" spans="1:20" ht="18.75" x14ac:dyDescent="0.25">
      <c r="A5799">
        <v>5090601</v>
      </c>
      <c r="B5799">
        <v>1011501</v>
      </c>
      <c r="C5799">
        <v>305</v>
      </c>
      <c r="D5799" t="s">
        <v>1493</v>
      </c>
      <c r="E5799" t="s">
        <v>4895</v>
      </c>
      <c r="F5799" s="1">
        <v>100003884</v>
      </c>
      <c r="G5799" t="s">
        <v>3815</v>
      </c>
      <c r="H5799" s="22">
        <v>39387</v>
      </c>
      <c r="I5799">
        <v>1</v>
      </c>
      <c r="J5799" s="27">
        <f t="shared" si="127"/>
        <v>238</v>
      </c>
      <c r="K5799">
        <v>82</v>
      </c>
      <c r="L5799">
        <v>0</v>
      </c>
      <c r="M5799">
        <v>81</v>
      </c>
      <c r="N5799">
        <v>1</v>
      </c>
      <c r="O5799" s="18">
        <v>39387</v>
      </c>
      <c r="P5799" s="24">
        <v>46660</v>
      </c>
      <c r="R5799" s="12">
        <v>39387</v>
      </c>
      <c r="T5799">
        <v>48</v>
      </c>
    </row>
    <row r="5800" spans="1:20" ht="18.75" x14ac:dyDescent="0.25">
      <c r="A5800">
        <v>5090601</v>
      </c>
      <c r="B5800">
        <v>1011501</v>
      </c>
      <c r="C5800">
        <v>305</v>
      </c>
      <c r="D5800" t="s">
        <v>1493</v>
      </c>
      <c r="E5800" t="s">
        <v>4767</v>
      </c>
      <c r="F5800" s="1">
        <v>100003782</v>
      </c>
      <c r="G5800" t="s">
        <v>3815</v>
      </c>
      <c r="H5800" s="22">
        <v>38717</v>
      </c>
      <c r="I5800">
        <v>1</v>
      </c>
      <c r="J5800" s="27">
        <f t="shared" si="127"/>
        <v>260</v>
      </c>
      <c r="K5800">
        <v>1139</v>
      </c>
      <c r="L5800">
        <v>0</v>
      </c>
      <c r="M5800">
        <v>1138</v>
      </c>
      <c r="N5800">
        <v>1</v>
      </c>
      <c r="O5800" s="18">
        <v>38717</v>
      </c>
      <c r="P5800" s="24">
        <v>46660</v>
      </c>
      <c r="R5800" s="12">
        <v>38717</v>
      </c>
      <c r="T5800">
        <v>24</v>
      </c>
    </row>
    <row r="5801" spans="1:20" ht="18.75" x14ac:dyDescent="0.25">
      <c r="A5801">
        <v>5090601</v>
      </c>
      <c r="B5801">
        <v>1011501</v>
      </c>
      <c r="C5801">
        <v>305</v>
      </c>
      <c r="D5801" t="s">
        <v>1493</v>
      </c>
      <c r="E5801" t="s">
        <v>4896</v>
      </c>
      <c r="F5801" s="1">
        <v>100001039</v>
      </c>
      <c r="G5801" t="s">
        <v>3815</v>
      </c>
      <c r="H5801" s="22">
        <v>39629</v>
      </c>
      <c r="I5801">
        <v>1</v>
      </c>
      <c r="J5801" s="27">
        <f t="shared" si="127"/>
        <v>231</v>
      </c>
      <c r="K5801">
        <v>18</v>
      </c>
      <c r="L5801">
        <v>0</v>
      </c>
      <c r="M5801">
        <v>17.5</v>
      </c>
      <c r="N5801">
        <v>0.5</v>
      </c>
      <c r="O5801" s="18">
        <v>39629</v>
      </c>
      <c r="P5801" s="24">
        <v>46660</v>
      </c>
      <c r="R5801" s="12">
        <v>39629</v>
      </c>
      <c r="T5801">
        <v>1</v>
      </c>
    </row>
    <row r="5802" spans="1:20" ht="18.75" x14ac:dyDescent="0.25">
      <c r="A5802">
        <v>5090601</v>
      </c>
      <c r="B5802">
        <v>1011501</v>
      </c>
      <c r="C5802">
        <v>305</v>
      </c>
      <c r="D5802" t="s">
        <v>1493</v>
      </c>
      <c r="E5802" t="s">
        <v>4897</v>
      </c>
      <c r="F5802" s="1">
        <v>100001040</v>
      </c>
      <c r="G5802" t="s">
        <v>3815</v>
      </c>
      <c r="H5802" s="22">
        <v>39872</v>
      </c>
      <c r="I5802">
        <v>1</v>
      </c>
      <c r="J5802" s="27">
        <f t="shared" si="127"/>
        <v>223</v>
      </c>
      <c r="K5802">
        <v>1950</v>
      </c>
      <c r="L5802">
        <v>0</v>
      </c>
      <c r="M5802">
        <v>1949</v>
      </c>
      <c r="N5802">
        <v>1</v>
      </c>
      <c r="O5802" s="18">
        <v>39872</v>
      </c>
      <c r="P5802" s="24">
        <v>46660</v>
      </c>
      <c r="R5802" s="12">
        <v>39872</v>
      </c>
      <c r="T5802">
        <v>24</v>
      </c>
    </row>
    <row r="5803" spans="1:20" ht="18.75" x14ac:dyDescent="0.25">
      <c r="A5803">
        <v>5090601</v>
      </c>
      <c r="B5803">
        <v>1011501</v>
      </c>
      <c r="C5803">
        <v>305</v>
      </c>
      <c r="D5803" t="s">
        <v>1493</v>
      </c>
      <c r="E5803" t="s">
        <v>4371</v>
      </c>
      <c r="F5803" s="1">
        <v>100005685</v>
      </c>
      <c r="G5803" t="s">
        <v>3815</v>
      </c>
      <c r="H5803" s="22">
        <v>40885</v>
      </c>
      <c r="I5803">
        <v>1</v>
      </c>
      <c r="J5803" s="27">
        <f t="shared" si="127"/>
        <v>189</v>
      </c>
      <c r="K5803">
        <v>39</v>
      </c>
      <c r="L5803">
        <v>0</v>
      </c>
      <c r="M5803">
        <v>38</v>
      </c>
      <c r="N5803">
        <v>1</v>
      </c>
      <c r="O5803" s="18">
        <v>40885</v>
      </c>
      <c r="P5803" s="24">
        <v>46660</v>
      </c>
      <c r="R5803" s="12">
        <v>40885</v>
      </c>
      <c r="T5803">
        <v>1</v>
      </c>
    </row>
    <row r="5804" spans="1:20" ht="18.75" x14ac:dyDescent="0.25">
      <c r="A5804">
        <v>5090601</v>
      </c>
      <c r="B5804">
        <v>1011501</v>
      </c>
      <c r="C5804">
        <v>305</v>
      </c>
      <c r="D5804" t="s">
        <v>1493</v>
      </c>
      <c r="E5804" t="s">
        <v>4898</v>
      </c>
      <c r="F5804" s="1">
        <v>100001031</v>
      </c>
      <c r="G5804" t="s">
        <v>3815</v>
      </c>
      <c r="H5804" s="22">
        <v>40661</v>
      </c>
      <c r="I5804">
        <v>14</v>
      </c>
      <c r="J5804" s="27">
        <f t="shared" si="127"/>
        <v>197</v>
      </c>
      <c r="K5804">
        <v>560</v>
      </c>
      <c r="L5804">
        <v>0</v>
      </c>
      <c r="M5804">
        <v>559.06700000000001</v>
      </c>
      <c r="N5804">
        <v>0.93300000000000005</v>
      </c>
      <c r="O5804" s="18">
        <v>40661</v>
      </c>
      <c r="P5804" s="24">
        <v>46660</v>
      </c>
      <c r="R5804" s="12">
        <v>40661</v>
      </c>
      <c r="T5804">
        <v>24</v>
      </c>
    </row>
    <row r="5805" spans="1:20" ht="18.75" x14ac:dyDescent="0.25">
      <c r="A5805">
        <v>5090601</v>
      </c>
      <c r="B5805">
        <v>1011501</v>
      </c>
      <c r="C5805">
        <v>305</v>
      </c>
      <c r="D5805" t="s">
        <v>1493</v>
      </c>
      <c r="E5805" t="s">
        <v>4372</v>
      </c>
      <c r="F5805" s="1">
        <v>100001003</v>
      </c>
      <c r="G5805" t="s">
        <v>3815</v>
      </c>
      <c r="H5805" s="22">
        <v>39933</v>
      </c>
      <c r="I5805">
        <v>10</v>
      </c>
      <c r="J5805" s="27">
        <f t="shared" si="127"/>
        <v>221</v>
      </c>
      <c r="K5805">
        <v>2970</v>
      </c>
      <c r="L5805">
        <v>0</v>
      </c>
      <c r="M5805">
        <v>2969.0909999999999</v>
      </c>
      <c r="N5805">
        <v>0.90900000000000003</v>
      </c>
      <c r="O5805" s="18">
        <v>39933</v>
      </c>
      <c r="P5805" s="24">
        <v>46660</v>
      </c>
      <c r="R5805" s="12">
        <v>39933</v>
      </c>
      <c r="T5805">
        <v>24</v>
      </c>
    </row>
    <row r="5806" spans="1:20" ht="18.75" x14ac:dyDescent="0.25">
      <c r="A5806">
        <v>5090601</v>
      </c>
      <c r="B5806">
        <v>1011501</v>
      </c>
      <c r="C5806">
        <v>305</v>
      </c>
      <c r="D5806" t="s">
        <v>1493</v>
      </c>
      <c r="E5806" t="s">
        <v>4372</v>
      </c>
      <c r="F5806" s="1">
        <v>100003758</v>
      </c>
      <c r="G5806" t="s">
        <v>3815</v>
      </c>
      <c r="H5806" s="22">
        <v>39933</v>
      </c>
      <c r="I5806">
        <v>1</v>
      </c>
      <c r="J5806" s="27">
        <f t="shared" si="127"/>
        <v>221</v>
      </c>
      <c r="K5806">
        <v>297</v>
      </c>
      <c r="L5806">
        <v>0</v>
      </c>
      <c r="M5806">
        <v>296</v>
      </c>
      <c r="N5806">
        <v>1</v>
      </c>
      <c r="O5806" s="18">
        <v>39933</v>
      </c>
      <c r="P5806" s="24">
        <v>46660</v>
      </c>
      <c r="R5806" s="12">
        <v>39933</v>
      </c>
      <c r="T5806">
        <v>24</v>
      </c>
    </row>
    <row r="5807" spans="1:20" ht="18.75" x14ac:dyDescent="0.25">
      <c r="A5807">
        <v>5090601</v>
      </c>
      <c r="B5807">
        <v>1011501</v>
      </c>
      <c r="C5807">
        <v>305</v>
      </c>
      <c r="D5807" t="s">
        <v>1493</v>
      </c>
      <c r="E5807" t="s">
        <v>4376</v>
      </c>
      <c r="F5807" s="1">
        <v>100002687</v>
      </c>
      <c r="G5807" t="s">
        <v>3815</v>
      </c>
      <c r="H5807" s="22">
        <v>42877</v>
      </c>
      <c r="I5807">
        <v>1</v>
      </c>
      <c r="J5807" s="27">
        <f t="shared" si="127"/>
        <v>124</v>
      </c>
      <c r="K5807">
        <v>1.1000000000000001</v>
      </c>
      <c r="L5807">
        <v>0</v>
      </c>
      <c r="M5807">
        <v>0.1</v>
      </c>
      <c r="N5807">
        <v>1</v>
      </c>
      <c r="O5807" s="18">
        <v>42877</v>
      </c>
      <c r="P5807" s="24">
        <v>46660</v>
      </c>
      <c r="R5807" s="12">
        <v>42877</v>
      </c>
      <c r="T5807">
        <v>1</v>
      </c>
    </row>
    <row r="5808" spans="1:20" ht="18.75" x14ac:dyDescent="0.25">
      <c r="A5808">
        <v>5090601</v>
      </c>
      <c r="B5808">
        <v>1011501</v>
      </c>
      <c r="C5808">
        <v>305</v>
      </c>
      <c r="D5808" t="s">
        <v>1493</v>
      </c>
      <c r="E5808" t="s">
        <v>4376</v>
      </c>
      <c r="F5808" s="1">
        <v>100004414</v>
      </c>
      <c r="G5808" t="s">
        <v>3815</v>
      </c>
      <c r="H5808" s="22">
        <v>40289</v>
      </c>
      <c r="I5808">
        <v>1</v>
      </c>
      <c r="J5808" s="27">
        <f t="shared" si="127"/>
        <v>209</v>
      </c>
      <c r="K5808">
        <v>0</v>
      </c>
      <c r="L5808">
        <v>0</v>
      </c>
      <c r="M5808">
        <v>0</v>
      </c>
      <c r="N5808">
        <v>0</v>
      </c>
      <c r="O5808" s="18">
        <v>40289</v>
      </c>
      <c r="P5808" s="24">
        <v>46660</v>
      </c>
      <c r="R5808" s="12">
        <v>40289</v>
      </c>
      <c r="T5808">
        <v>24</v>
      </c>
    </row>
    <row r="5809" spans="1:20" ht="18.75" x14ac:dyDescent="0.25">
      <c r="A5809">
        <v>5090601</v>
      </c>
      <c r="B5809">
        <v>1011501</v>
      </c>
      <c r="C5809">
        <v>305</v>
      </c>
      <c r="D5809" t="s">
        <v>1493</v>
      </c>
      <c r="E5809" t="s">
        <v>4377</v>
      </c>
      <c r="F5809" s="1">
        <v>100001004</v>
      </c>
      <c r="G5809" t="s">
        <v>3815</v>
      </c>
      <c r="H5809" s="22">
        <v>40111</v>
      </c>
      <c r="I5809">
        <v>2</v>
      </c>
      <c r="J5809" s="27">
        <f t="shared" si="127"/>
        <v>215</v>
      </c>
      <c r="K5809">
        <v>560</v>
      </c>
      <c r="L5809">
        <v>0</v>
      </c>
      <c r="M5809">
        <v>559</v>
      </c>
      <c r="N5809">
        <v>1</v>
      </c>
      <c r="O5809" s="18">
        <v>40111</v>
      </c>
      <c r="P5809" s="24">
        <v>46660</v>
      </c>
      <c r="R5809" s="12">
        <v>40111</v>
      </c>
      <c r="T5809">
        <v>24</v>
      </c>
    </row>
    <row r="5810" spans="1:20" ht="18.75" x14ac:dyDescent="0.25">
      <c r="A5810">
        <v>5090601</v>
      </c>
      <c r="B5810">
        <v>1011501</v>
      </c>
      <c r="C5810">
        <v>305</v>
      </c>
      <c r="D5810" t="s">
        <v>1493</v>
      </c>
      <c r="E5810" t="s">
        <v>4377</v>
      </c>
      <c r="F5810" s="1">
        <v>100003759</v>
      </c>
      <c r="G5810" t="s">
        <v>3815</v>
      </c>
      <c r="H5810" s="22">
        <v>40111</v>
      </c>
      <c r="I5810">
        <v>1</v>
      </c>
      <c r="J5810" s="27">
        <f t="shared" si="127"/>
        <v>215</v>
      </c>
      <c r="K5810">
        <v>280</v>
      </c>
      <c r="L5810">
        <v>0</v>
      </c>
      <c r="M5810">
        <v>279</v>
      </c>
      <c r="N5810">
        <v>1</v>
      </c>
      <c r="O5810" s="18">
        <v>40111</v>
      </c>
      <c r="P5810" s="24">
        <v>46660</v>
      </c>
      <c r="R5810" s="12">
        <v>40111</v>
      </c>
      <c r="T5810">
        <v>24</v>
      </c>
    </row>
    <row r="5811" spans="1:20" ht="18.75" x14ac:dyDescent="0.25">
      <c r="A5811">
        <v>5090601</v>
      </c>
      <c r="B5811">
        <v>1011501</v>
      </c>
      <c r="C5811">
        <v>305</v>
      </c>
      <c r="D5811" t="s">
        <v>1493</v>
      </c>
      <c r="E5811" t="s">
        <v>4630</v>
      </c>
      <c r="F5811" s="1">
        <v>100001010</v>
      </c>
      <c r="G5811" t="s">
        <v>3815</v>
      </c>
      <c r="H5811" s="22">
        <v>41882</v>
      </c>
      <c r="I5811">
        <v>8</v>
      </c>
      <c r="J5811" s="27">
        <f t="shared" si="127"/>
        <v>156</v>
      </c>
      <c r="K5811">
        <v>280</v>
      </c>
      <c r="L5811">
        <v>0</v>
      </c>
      <c r="M5811">
        <v>279.11099999999999</v>
      </c>
      <c r="N5811">
        <v>0.88900000000000001</v>
      </c>
      <c r="O5811" s="18">
        <v>41882</v>
      </c>
      <c r="P5811" s="24">
        <v>46660</v>
      </c>
      <c r="R5811" s="12">
        <v>41882</v>
      </c>
      <c r="T5811">
        <v>24</v>
      </c>
    </row>
    <row r="5812" spans="1:20" ht="18.75" x14ac:dyDescent="0.25">
      <c r="A5812">
        <v>5090601</v>
      </c>
      <c r="B5812">
        <v>1011501</v>
      </c>
      <c r="C5812">
        <v>305</v>
      </c>
      <c r="D5812" t="s">
        <v>1493</v>
      </c>
      <c r="E5812" t="s">
        <v>4630</v>
      </c>
      <c r="F5812" s="1">
        <v>100001053</v>
      </c>
      <c r="G5812" t="s">
        <v>3815</v>
      </c>
      <c r="H5812" s="22">
        <v>42921</v>
      </c>
      <c r="I5812">
        <v>12</v>
      </c>
      <c r="J5812" s="27">
        <f t="shared" si="127"/>
        <v>122</v>
      </c>
      <c r="K5812">
        <v>324</v>
      </c>
      <c r="L5812">
        <v>0</v>
      </c>
      <c r="M5812">
        <v>323</v>
      </c>
      <c r="N5812">
        <v>1</v>
      </c>
      <c r="O5812" s="18">
        <v>42921</v>
      </c>
      <c r="P5812" s="24">
        <v>46660</v>
      </c>
      <c r="R5812" s="12">
        <v>42921</v>
      </c>
      <c r="T5812">
        <v>24</v>
      </c>
    </row>
    <row r="5813" spans="1:20" ht="18.75" x14ac:dyDescent="0.25">
      <c r="A5813">
        <v>5090601</v>
      </c>
      <c r="B5813">
        <v>1011501</v>
      </c>
      <c r="C5813">
        <v>305</v>
      </c>
      <c r="D5813" t="s">
        <v>1493</v>
      </c>
      <c r="E5813" t="s">
        <v>4630</v>
      </c>
      <c r="F5813" s="1">
        <v>100002689</v>
      </c>
      <c r="G5813" t="s">
        <v>3815</v>
      </c>
      <c r="H5813" s="22">
        <v>42877</v>
      </c>
      <c r="I5813">
        <v>1</v>
      </c>
      <c r="J5813" s="27">
        <f t="shared" si="127"/>
        <v>124</v>
      </c>
      <c r="K5813">
        <v>1.1000000000000001</v>
      </c>
      <c r="L5813">
        <v>0</v>
      </c>
      <c r="M5813">
        <v>0.1</v>
      </c>
      <c r="N5813">
        <v>1</v>
      </c>
      <c r="O5813" s="18">
        <v>42877</v>
      </c>
      <c r="P5813" s="24">
        <v>46660</v>
      </c>
      <c r="R5813" s="12">
        <v>42877</v>
      </c>
      <c r="T5813">
        <v>1</v>
      </c>
    </row>
    <row r="5814" spans="1:20" ht="18.75" x14ac:dyDescent="0.25">
      <c r="A5814">
        <v>5090601</v>
      </c>
      <c r="B5814">
        <v>1011501</v>
      </c>
      <c r="C5814">
        <v>305</v>
      </c>
      <c r="D5814" t="s">
        <v>1493</v>
      </c>
      <c r="E5814" t="s">
        <v>4379</v>
      </c>
      <c r="F5814" s="1">
        <v>100001045</v>
      </c>
      <c r="G5814" t="s">
        <v>3815</v>
      </c>
      <c r="H5814" s="22">
        <v>42521</v>
      </c>
      <c r="I5814">
        <v>6</v>
      </c>
      <c r="J5814" s="27">
        <f t="shared" si="127"/>
        <v>135</v>
      </c>
      <c r="K5814">
        <v>192</v>
      </c>
      <c r="L5814">
        <v>0</v>
      </c>
      <c r="M5814">
        <v>191</v>
      </c>
      <c r="N5814">
        <v>1</v>
      </c>
      <c r="O5814" s="18">
        <v>42521</v>
      </c>
      <c r="P5814" s="24">
        <v>46660</v>
      </c>
      <c r="R5814" s="12">
        <v>42521</v>
      </c>
      <c r="T5814">
        <v>24</v>
      </c>
    </row>
    <row r="5815" spans="1:20" ht="18.75" x14ac:dyDescent="0.25">
      <c r="A5815">
        <v>5090601</v>
      </c>
      <c r="B5815">
        <v>1011501</v>
      </c>
      <c r="C5815">
        <v>305</v>
      </c>
      <c r="D5815" t="s">
        <v>1493</v>
      </c>
      <c r="E5815" t="s">
        <v>4381</v>
      </c>
      <c r="F5815" s="1">
        <v>100001042</v>
      </c>
      <c r="G5815" t="s">
        <v>3815</v>
      </c>
      <c r="H5815" s="22">
        <v>41273</v>
      </c>
      <c r="I5815">
        <v>3</v>
      </c>
      <c r="J5815" s="27">
        <f t="shared" si="127"/>
        <v>177</v>
      </c>
      <c r="K5815">
        <v>120</v>
      </c>
      <c r="L5815">
        <v>0</v>
      </c>
      <c r="M5815">
        <v>119</v>
      </c>
      <c r="N5815">
        <v>1</v>
      </c>
      <c r="O5815" s="18">
        <v>41273</v>
      </c>
      <c r="P5815" s="24">
        <v>46660</v>
      </c>
      <c r="R5815" s="12">
        <v>41273</v>
      </c>
      <c r="T5815">
        <v>24</v>
      </c>
    </row>
    <row r="5816" spans="1:20" ht="18.75" x14ac:dyDescent="0.25">
      <c r="A5816">
        <v>5090601</v>
      </c>
      <c r="B5816">
        <v>1011501</v>
      </c>
      <c r="C5816">
        <v>305</v>
      </c>
      <c r="D5816" t="s">
        <v>1493</v>
      </c>
      <c r="E5816" t="s">
        <v>4383</v>
      </c>
      <c r="F5816" s="1">
        <v>100002884</v>
      </c>
      <c r="G5816" t="s">
        <v>3815</v>
      </c>
      <c r="H5816" s="22">
        <v>42731</v>
      </c>
      <c r="I5816">
        <v>1</v>
      </c>
      <c r="J5816" s="27">
        <f t="shared" si="127"/>
        <v>129</v>
      </c>
      <c r="K5816">
        <v>28</v>
      </c>
      <c r="L5816">
        <v>0</v>
      </c>
      <c r="M5816">
        <v>27</v>
      </c>
      <c r="N5816">
        <v>1</v>
      </c>
      <c r="O5816" s="18">
        <v>42731</v>
      </c>
      <c r="P5816" s="24">
        <v>46660</v>
      </c>
      <c r="R5816" s="12">
        <v>42731</v>
      </c>
      <c r="T5816">
        <v>1</v>
      </c>
    </row>
    <row r="5817" spans="1:20" ht="18.75" x14ac:dyDescent="0.25">
      <c r="A5817">
        <v>5090601</v>
      </c>
      <c r="B5817">
        <v>1011501</v>
      </c>
      <c r="C5817">
        <v>305</v>
      </c>
      <c r="D5817" t="s">
        <v>1493</v>
      </c>
      <c r="E5817" t="s">
        <v>4899</v>
      </c>
      <c r="F5817" s="1">
        <v>100000975</v>
      </c>
      <c r="G5817" t="s">
        <v>3815</v>
      </c>
      <c r="H5817" s="22">
        <v>41273</v>
      </c>
      <c r="I5817">
        <v>1</v>
      </c>
      <c r="J5817" s="27">
        <f t="shared" si="127"/>
        <v>177</v>
      </c>
      <c r="K5817">
        <v>80</v>
      </c>
      <c r="L5817">
        <v>0</v>
      </c>
      <c r="M5817">
        <v>79</v>
      </c>
      <c r="N5817">
        <v>1</v>
      </c>
      <c r="O5817" s="18">
        <v>41273</v>
      </c>
      <c r="P5817" s="24">
        <v>46660</v>
      </c>
      <c r="R5817" s="12">
        <v>41273</v>
      </c>
      <c r="T5817">
        <v>1</v>
      </c>
    </row>
    <row r="5818" spans="1:20" ht="18.75" x14ac:dyDescent="0.25">
      <c r="A5818">
        <v>5090601</v>
      </c>
      <c r="B5818">
        <v>1011501</v>
      </c>
      <c r="C5818">
        <v>305</v>
      </c>
      <c r="D5818" t="s">
        <v>1493</v>
      </c>
      <c r="E5818" t="s">
        <v>4727</v>
      </c>
      <c r="F5818" s="1">
        <v>100000976</v>
      </c>
      <c r="G5818" t="s">
        <v>3815</v>
      </c>
      <c r="H5818" s="22">
        <v>41387</v>
      </c>
      <c r="I5818">
        <v>13</v>
      </c>
      <c r="J5818" s="27">
        <f t="shared" si="127"/>
        <v>173</v>
      </c>
      <c r="K5818">
        <v>819</v>
      </c>
      <c r="L5818">
        <v>0</v>
      </c>
      <c r="M5818">
        <v>818</v>
      </c>
      <c r="N5818">
        <v>1</v>
      </c>
      <c r="O5818" s="18">
        <v>41387</v>
      </c>
      <c r="P5818" s="24">
        <v>46660</v>
      </c>
      <c r="R5818" s="12">
        <v>41387</v>
      </c>
      <c r="T5818">
        <v>48</v>
      </c>
    </row>
    <row r="5819" spans="1:20" ht="18.75" x14ac:dyDescent="0.25">
      <c r="A5819">
        <v>5090601</v>
      </c>
      <c r="B5819">
        <v>1011501</v>
      </c>
      <c r="C5819">
        <v>305</v>
      </c>
      <c r="D5819" t="s">
        <v>1493</v>
      </c>
      <c r="E5819" t="s">
        <v>4686</v>
      </c>
      <c r="F5819" s="1">
        <v>100000979</v>
      </c>
      <c r="G5819" t="s">
        <v>3815</v>
      </c>
      <c r="H5819" s="22">
        <v>42169</v>
      </c>
      <c r="I5819">
        <v>3</v>
      </c>
      <c r="J5819" s="27">
        <f t="shared" si="127"/>
        <v>147</v>
      </c>
      <c r="K5819">
        <v>222</v>
      </c>
      <c r="L5819">
        <v>0</v>
      </c>
      <c r="M5819">
        <v>221</v>
      </c>
      <c r="N5819">
        <v>1</v>
      </c>
      <c r="O5819" s="18">
        <v>42169</v>
      </c>
      <c r="P5819" s="24">
        <v>46660</v>
      </c>
      <c r="R5819" s="12">
        <v>42169</v>
      </c>
      <c r="T5819">
        <v>24</v>
      </c>
    </row>
    <row r="5820" spans="1:20" ht="18.75" x14ac:dyDescent="0.25">
      <c r="A5820">
        <v>5090601</v>
      </c>
      <c r="B5820">
        <v>1011501</v>
      </c>
      <c r="C5820">
        <v>305</v>
      </c>
      <c r="D5820" t="s">
        <v>1493</v>
      </c>
      <c r="E5820" t="s">
        <v>4728</v>
      </c>
      <c r="F5820" s="1">
        <v>100003747</v>
      </c>
      <c r="G5820" t="s">
        <v>3815</v>
      </c>
      <c r="H5820" s="22">
        <v>42169</v>
      </c>
      <c r="I5820">
        <v>1</v>
      </c>
      <c r="J5820" s="27">
        <f t="shared" si="127"/>
        <v>147</v>
      </c>
      <c r="K5820">
        <v>370</v>
      </c>
      <c r="L5820">
        <v>0</v>
      </c>
      <c r="M5820">
        <v>369</v>
      </c>
      <c r="N5820">
        <v>1</v>
      </c>
      <c r="O5820" s="18">
        <v>42169</v>
      </c>
      <c r="P5820" s="24">
        <v>46660</v>
      </c>
      <c r="R5820" s="12">
        <v>42169</v>
      </c>
      <c r="T5820">
        <v>24</v>
      </c>
    </row>
    <row r="5821" spans="1:20" ht="18.75" x14ac:dyDescent="0.25">
      <c r="A5821">
        <v>5090601</v>
      </c>
      <c r="B5821">
        <v>1011501</v>
      </c>
      <c r="C5821">
        <v>305</v>
      </c>
      <c r="D5821" t="s">
        <v>1493</v>
      </c>
      <c r="E5821" t="s">
        <v>4900</v>
      </c>
      <c r="F5821" s="1">
        <v>100000969</v>
      </c>
      <c r="G5821" t="s">
        <v>3815</v>
      </c>
      <c r="H5821" s="22">
        <v>40289</v>
      </c>
      <c r="I5821">
        <v>1</v>
      </c>
      <c r="J5821" s="27">
        <f t="shared" si="127"/>
        <v>209</v>
      </c>
      <c r="K5821">
        <v>63</v>
      </c>
      <c r="L5821">
        <v>0</v>
      </c>
      <c r="M5821">
        <v>62</v>
      </c>
      <c r="N5821">
        <v>1</v>
      </c>
      <c r="O5821" s="18">
        <v>40289</v>
      </c>
      <c r="P5821" s="24">
        <v>46660</v>
      </c>
      <c r="R5821" s="12">
        <v>40289</v>
      </c>
      <c r="T5821">
        <v>24</v>
      </c>
    </row>
    <row r="5822" spans="1:20" ht="18.75" x14ac:dyDescent="0.25">
      <c r="A5822">
        <v>5090601</v>
      </c>
      <c r="B5822">
        <v>1011501</v>
      </c>
      <c r="C5822">
        <v>305</v>
      </c>
      <c r="D5822" t="s">
        <v>1493</v>
      </c>
      <c r="E5822" t="s">
        <v>4386</v>
      </c>
      <c r="F5822" s="1">
        <v>100004408</v>
      </c>
      <c r="G5822" t="s">
        <v>3815</v>
      </c>
      <c r="H5822" s="22">
        <v>42169</v>
      </c>
      <c r="I5822">
        <v>1</v>
      </c>
      <c r="J5822" s="27">
        <f t="shared" si="127"/>
        <v>147</v>
      </c>
      <c r="K5822">
        <v>30</v>
      </c>
      <c r="L5822">
        <v>0</v>
      </c>
      <c r="M5822">
        <v>29.5</v>
      </c>
      <c r="N5822">
        <v>0.5</v>
      </c>
      <c r="O5822" s="18">
        <v>42169</v>
      </c>
      <c r="P5822" s="24">
        <v>46660</v>
      </c>
      <c r="R5822" s="12">
        <v>42169</v>
      </c>
      <c r="T5822">
        <v>24</v>
      </c>
    </row>
    <row r="5823" spans="1:20" ht="18.75" x14ac:dyDescent="0.25">
      <c r="A5823">
        <v>5090601</v>
      </c>
      <c r="B5823">
        <v>1011501</v>
      </c>
      <c r="C5823">
        <v>305</v>
      </c>
      <c r="D5823" t="s">
        <v>1493</v>
      </c>
      <c r="E5823" t="s">
        <v>4388</v>
      </c>
      <c r="F5823" s="1">
        <v>100001006</v>
      </c>
      <c r="G5823" t="s">
        <v>3815</v>
      </c>
      <c r="H5823" s="22">
        <v>40661</v>
      </c>
      <c r="I5823">
        <v>14</v>
      </c>
      <c r="J5823" s="27">
        <f t="shared" si="127"/>
        <v>197</v>
      </c>
      <c r="K5823">
        <v>3290</v>
      </c>
      <c r="L5823">
        <v>0</v>
      </c>
      <c r="M5823">
        <v>3289.067</v>
      </c>
      <c r="N5823">
        <v>0.93300000000000005</v>
      </c>
      <c r="O5823" s="18">
        <v>40661</v>
      </c>
      <c r="P5823" s="24">
        <v>46660</v>
      </c>
      <c r="R5823" s="12">
        <v>40661</v>
      </c>
      <c r="T5823">
        <v>24</v>
      </c>
    </row>
    <row r="5824" spans="1:20" ht="18.75" x14ac:dyDescent="0.25">
      <c r="A5824">
        <v>5090601</v>
      </c>
      <c r="B5824">
        <v>1011501</v>
      </c>
      <c r="C5824">
        <v>305</v>
      </c>
      <c r="D5824" t="s">
        <v>1493</v>
      </c>
      <c r="E5824" t="s">
        <v>4388</v>
      </c>
      <c r="F5824" s="1">
        <v>100003761</v>
      </c>
      <c r="G5824" t="s">
        <v>3815</v>
      </c>
      <c r="H5824" s="22">
        <v>40661</v>
      </c>
      <c r="I5824">
        <v>1</v>
      </c>
      <c r="J5824" s="27">
        <f t="shared" si="127"/>
        <v>197</v>
      </c>
      <c r="K5824">
        <v>235</v>
      </c>
      <c r="L5824">
        <v>0</v>
      </c>
      <c r="M5824">
        <v>234</v>
      </c>
      <c r="N5824">
        <v>1</v>
      </c>
      <c r="O5824" s="18">
        <v>40661</v>
      </c>
      <c r="P5824" s="24">
        <v>46660</v>
      </c>
      <c r="R5824" s="12">
        <v>40661</v>
      </c>
      <c r="T5824">
        <v>24</v>
      </c>
    </row>
    <row r="5825" spans="1:20" ht="18.75" x14ac:dyDescent="0.25">
      <c r="A5825">
        <v>5090601</v>
      </c>
      <c r="B5825">
        <v>1011501</v>
      </c>
      <c r="C5825">
        <v>305</v>
      </c>
      <c r="D5825" t="s">
        <v>1493</v>
      </c>
      <c r="E5825" t="s">
        <v>4388</v>
      </c>
      <c r="F5825" s="1">
        <v>100005292</v>
      </c>
      <c r="G5825" t="s">
        <v>3815</v>
      </c>
      <c r="H5825" s="22">
        <v>40661</v>
      </c>
      <c r="I5825">
        <v>1</v>
      </c>
      <c r="J5825" s="27">
        <f t="shared" si="127"/>
        <v>197</v>
      </c>
      <c r="K5825">
        <v>235</v>
      </c>
      <c r="L5825">
        <v>0</v>
      </c>
      <c r="M5825">
        <v>234</v>
      </c>
      <c r="N5825">
        <v>1</v>
      </c>
      <c r="O5825" s="18">
        <v>40661</v>
      </c>
      <c r="P5825" s="24">
        <v>46660</v>
      </c>
      <c r="R5825" s="12">
        <v>40661</v>
      </c>
      <c r="T5825">
        <v>24</v>
      </c>
    </row>
    <row r="5826" spans="1:20" ht="18.75" x14ac:dyDescent="0.25">
      <c r="A5826">
        <v>5090601</v>
      </c>
      <c r="B5826">
        <v>1011501</v>
      </c>
      <c r="C5826">
        <v>305</v>
      </c>
      <c r="D5826" t="s">
        <v>1493</v>
      </c>
      <c r="E5826" t="s">
        <v>4901</v>
      </c>
      <c r="F5826" s="1">
        <v>100001025</v>
      </c>
      <c r="G5826" t="s">
        <v>3815</v>
      </c>
      <c r="H5826" s="22">
        <v>40543</v>
      </c>
      <c r="I5826">
        <v>3</v>
      </c>
      <c r="J5826" s="27">
        <f t="shared" si="127"/>
        <v>200</v>
      </c>
      <c r="K5826">
        <v>4350</v>
      </c>
      <c r="L5826">
        <v>0</v>
      </c>
      <c r="M5826">
        <v>4349</v>
      </c>
      <c r="N5826">
        <v>1</v>
      </c>
      <c r="O5826" s="18">
        <v>40543</v>
      </c>
      <c r="P5826" s="24">
        <v>46660</v>
      </c>
      <c r="R5826" s="12">
        <v>40543</v>
      </c>
      <c r="T5826">
        <v>24</v>
      </c>
    </row>
    <row r="5827" spans="1:20" ht="18.75" x14ac:dyDescent="0.25">
      <c r="A5827">
        <v>5090601</v>
      </c>
      <c r="B5827">
        <v>1011501</v>
      </c>
      <c r="C5827">
        <v>305</v>
      </c>
      <c r="D5827" t="s">
        <v>1493</v>
      </c>
      <c r="E5827" t="s">
        <v>4902</v>
      </c>
      <c r="F5827" s="1">
        <v>100006831</v>
      </c>
      <c r="G5827" t="s">
        <v>3815</v>
      </c>
      <c r="H5827" s="22">
        <v>44129</v>
      </c>
      <c r="I5827">
        <v>1</v>
      </c>
      <c r="J5827" s="27">
        <f t="shared" ref="J5827:J5890" si="128">DATEDIF(H5827,P5827,"m")</f>
        <v>83</v>
      </c>
      <c r="K5827">
        <v>139</v>
      </c>
      <c r="L5827">
        <v>3.9350000000000001</v>
      </c>
      <c r="M5827">
        <v>81.850999999999999</v>
      </c>
      <c r="N5827">
        <v>57.149000000000001</v>
      </c>
      <c r="O5827" s="18">
        <v>44129</v>
      </c>
      <c r="P5827" s="24">
        <v>46660</v>
      </c>
      <c r="R5827" s="12">
        <v>44129</v>
      </c>
      <c r="T5827">
        <v>36</v>
      </c>
    </row>
    <row r="5828" spans="1:20" ht="18.75" x14ac:dyDescent="0.25">
      <c r="A5828">
        <v>5090601</v>
      </c>
      <c r="B5828">
        <v>1011501</v>
      </c>
      <c r="C5828">
        <v>305</v>
      </c>
      <c r="D5828" t="s">
        <v>1493</v>
      </c>
      <c r="E5828" t="s">
        <v>4635</v>
      </c>
      <c r="F5828" s="1">
        <v>100006934</v>
      </c>
      <c r="G5828" t="s">
        <v>3815</v>
      </c>
      <c r="H5828" s="22">
        <v>44316</v>
      </c>
      <c r="I5828">
        <v>1</v>
      </c>
      <c r="J5828" s="27">
        <f t="shared" si="128"/>
        <v>77</v>
      </c>
      <c r="K5828">
        <v>102</v>
      </c>
      <c r="L5828">
        <v>2.8879999999999999</v>
      </c>
      <c r="M5828">
        <v>42.664999999999999</v>
      </c>
      <c r="N5828">
        <v>59.335000000000001</v>
      </c>
      <c r="O5828" s="18">
        <v>44316</v>
      </c>
      <c r="P5828" s="24">
        <v>46660</v>
      </c>
      <c r="R5828" s="12">
        <v>44316</v>
      </c>
      <c r="T5828">
        <v>36</v>
      </c>
    </row>
    <row r="5829" spans="1:20" ht="18.75" x14ac:dyDescent="0.25">
      <c r="A5829">
        <v>5090601</v>
      </c>
      <c r="B5829">
        <v>1011501</v>
      </c>
      <c r="C5829">
        <v>305</v>
      </c>
      <c r="D5829" t="s">
        <v>1493</v>
      </c>
      <c r="E5829" t="s">
        <v>4903</v>
      </c>
      <c r="F5829" s="1">
        <v>100001041</v>
      </c>
      <c r="G5829" t="s">
        <v>3815</v>
      </c>
      <c r="H5829" s="22">
        <v>41273</v>
      </c>
      <c r="I5829">
        <v>3</v>
      </c>
      <c r="J5829" s="27">
        <f t="shared" si="128"/>
        <v>177</v>
      </c>
      <c r="K5829">
        <v>675</v>
      </c>
      <c r="L5829">
        <v>0</v>
      </c>
      <c r="M5829">
        <v>674</v>
      </c>
      <c r="N5829">
        <v>1</v>
      </c>
      <c r="O5829" s="18">
        <v>41273</v>
      </c>
      <c r="P5829" s="24">
        <v>46660</v>
      </c>
      <c r="R5829" s="12">
        <v>41273</v>
      </c>
      <c r="T5829">
        <v>24</v>
      </c>
    </row>
    <row r="5830" spans="1:20" ht="18.75" x14ac:dyDescent="0.25">
      <c r="A5830">
        <v>5090601</v>
      </c>
      <c r="B5830">
        <v>1011501</v>
      </c>
      <c r="C5830">
        <v>305</v>
      </c>
      <c r="D5830" t="s">
        <v>1493</v>
      </c>
      <c r="E5830" t="s">
        <v>4404</v>
      </c>
      <c r="F5830" s="1">
        <v>100000964</v>
      </c>
      <c r="G5830" t="s">
        <v>3815</v>
      </c>
      <c r="H5830" s="22">
        <v>39933</v>
      </c>
      <c r="I5830">
        <v>4</v>
      </c>
      <c r="J5830" s="27">
        <f t="shared" si="128"/>
        <v>221</v>
      </c>
      <c r="K5830">
        <v>128</v>
      </c>
      <c r="L5830">
        <v>0</v>
      </c>
      <c r="M5830">
        <v>127.2</v>
      </c>
      <c r="N5830">
        <v>0.8</v>
      </c>
      <c r="O5830" s="18">
        <v>39933</v>
      </c>
      <c r="P5830" s="24">
        <v>46660</v>
      </c>
      <c r="R5830" s="12">
        <v>39933</v>
      </c>
      <c r="T5830">
        <v>24</v>
      </c>
    </row>
    <row r="5831" spans="1:20" ht="18.75" x14ac:dyDescent="0.25">
      <c r="A5831">
        <v>5090601</v>
      </c>
      <c r="B5831">
        <v>1011501</v>
      </c>
      <c r="C5831">
        <v>305</v>
      </c>
      <c r="D5831" t="s">
        <v>1493</v>
      </c>
      <c r="E5831" t="s">
        <v>4404</v>
      </c>
      <c r="F5831" s="1">
        <v>100000965</v>
      </c>
      <c r="G5831" t="s">
        <v>3815</v>
      </c>
      <c r="H5831" s="22">
        <v>39933</v>
      </c>
      <c r="I5831">
        <v>1</v>
      </c>
      <c r="J5831" s="27">
        <f t="shared" si="128"/>
        <v>221</v>
      </c>
      <c r="K5831">
        <v>32</v>
      </c>
      <c r="L5831">
        <v>0</v>
      </c>
      <c r="M5831">
        <v>31</v>
      </c>
      <c r="N5831">
        <v>1</v>
      </c>
      <c r="O5831" s="18">
        <v>39933</v>
      </c>
      <c r="P5831" s="24">
        <v>46660</v>
      </c>
      <c r="R5831" s="12">
        <v>39933</v>
      </c>
      <c r="T5831">
        <v>24</v>
      </c>
    </row>
    <row r="5832" spans="1:20" ht="18.75" x14ac:dyDescent="0.25">
      <c r="A5832">
        <v>5090601</v>
      </c>
      <c r="B5832">
        <v>1011501</v>
      </c>
      <c r="C5832">
        <v>305</v>
      </c>
      <c r="D5832" t="s">
        <v>1493</v>
      </c>
      <c r="E5832" t="s">
        <v>4404</v>
      </c>
      <c r="F5832" s="1">
        <v>100003742</v>
      </c>
      <c r="G5832" t="s">
        <v>3815</v>
      </c>
      <c r="H5832" s="22">
        <v>39933</v>
      </c>
      <c r="I5832">
        <v>1</v>
      </c>
      <c r="J5832" s="27">
        <f t="shared" si="128"/>
        <v>221</v>
      </c>
      <c r="K5832">
        <v>32</v>
      </c>
      <c r="L5832">
        <v>0</v>
      </c>
      <c r="M5832">
        <v>31</v>
      </c>
      <c r="N5832">
        <v>1</v>
      </c>
      <c r="O5832" s="18">
        <v>39933</v>
      </c>
      <c r="P5832" s="24">
        <v>46660</v>
      </c>
      <c r="R5832" s="12">
        <v>39933</v>
      </c>
      <c r="T5832">
        <v>24</v>
      </c>
    </row>
    <row r="5833" spans="1:20" ht="18.75" x14ac:dyDescent="0.25">
      <c r="A5833">
        <v>5090601</v>
      </c>
      <c r="B5833">
        <v>1011501</v>
      </c>
      <c r="C5833">
        <v>305</v>
      </c>
      <c r="D5833" t="s">
        <v>1493</v>
      </c>
      <c r="E5833" t="s">
        <v>4904</v>
      </c>
      <c r="F5833" s="1">
        <v>100002684</v>
      </c>
      <c r="G5833" t="s">
        <v>3815</v>
      </c>
      <c r="H5833" s="22">
        <v>42704</v>
      </c>
      <c r="I5833">
        <v>1</v>
      </c>
      <c r="J5833" s="27">
        <f t="shared" si="128"/>
        <v>130</v>
      </c>
      <c r="K5833">
        <v>1.1000000000000001</v>
      </c>
      <c r="L5833">
        <v>0</v>
      </c>
      <c r="M5833">
        <v>0.1</v>
      </c>
      <c r="N5833">
        <v>1</v>
      </c>
      <c r="O5833" s="18">
        <v>42704</v>
      </c>
      <c r="P5833" s="24">
        <v>46660</v>
      </c>
      <c r="R5833" s="12">
        <v>42704</v>
      </c>
      <c r="T5833">
        <v>1</v>
      </c>
    </row>
    <row r="5834" spans="1:20" ht="18.75" x14ac:dyDescent="0.25">
      <c r="A5834">
        <v>5090601</v>
      </c>
      <c r="B5834">
        <v>1011501</v>
      </c>
      <c r="C5834">
        <v>305</v>
      </c>
      <c r="D5834" t="s">
        <v>1493</v>
      </c>
      <c r="E5834" t="s">
        <v>4905</v>
      </c>
      <c r="F5834" s="1">
        <v>100001562</v>
      </c>
      <c r="G5834" t="s">
        <v>3815</v>
      </c>
      <c r="H5834" s="22">
        <v>41759</v>
      </c>
      <c r="I5834">
        <v>2</v>
      </c>
      <c r="J5834" s="27">
        <f t="shared" si="128"/>
        <v>161</v>
      </c>
      <c r="K5834">
        <v>1700</v>
      </c>
      <c r="L5834">
        <v>0</v>
      </c>
      <c r="M5834">
        <v>1699</v>
      </c>
      <c r="N5834">
        <v>1</v>
      </c>
      <c r="O5834" s="18">
        <v>41759</v>
      </c>
      <c r="P5834" s="24">
        <v>46660</v>
      </c>
      <c r="R5834" s="12">
        <v>41759</v>
      </c>
      <c r="T5834">
        <v>48</v>
      </c>
    </row>
    <row r="5835" spans="1:20" ht="18.75" x14ac:dyDescent="0.25">
      <c r="A5835">
        <v>5090601</v>
      </c>
      <c r="B5835">
        <v>1011501</v>
      </c>
      <c r="C5835">
        <v>305</v>
      </c>
      <c r="D5835" t="s">
        <v>1493</v>
      </c>
      <c r="E5835" t="s">
        <v>4906</v>
      </c>
      <c r="F5835" s="1">
        <v>100001052</v>
      </c>
      <c r="G5835" t="s">
        <v>3815</v>
      </c>
      <c r="H5835" s="22">
        <v>42921</v>
      </c>
      <c r="I5835">
        <v>12</v>
      </c>
      <c r="J5835" s="27">
        <f t="shared" si="128"/>
        <v>122</v>
      </c>
      <c r="K5835">
        <v>3120</v>
      </c>
      <c r="L5835">
        <v>0</v>
      </c>
      <c r="M5835">
        <v>3119</v>
      </c>
      <c r="N5835">
        <v>1</v>
      </c>
      <c r="O5835" s="18">
        <v>42921</v>
      </c>
      <c r="P5835" s="24">
        <v>46660</v>
      </c>
      <c r="R5835" s="12">
        <v>42921</v>
      </c>
      <c r="T5835">
        <v>24</v>
      </c>
    </row>
    <row r="5836" spans="1:20" ht="18.75" x14ac:dyDescent="0.25">
      <c r="A5836">
        <v>5090601</v>
      </c>
      <c r="B5836">
        <v>1011501</v>
      </c>
      <c r="C5836">
        <v>305</v>
      </c>
      <c r="D5836" t="s">
        <v>1493</v>
      </c>
      <c r="E5836" t="s">
        <v>4405</v>
      </c>
      <c r="F5836" s="1">
        <v>100004280</v>
      </c>
      <c r="G5836" t="s">
        <v>3815</v>
      </c>
      <c r="H5836" s="22">
        <v>43373</v>
      </c>
      <c r="I5836">
        <v>1</v>
      </c>
      <c r="J5836" s="27">
        <f t="shared" si="128"/>
        <v>108</v>
      </c>
      <c r="K5836">
        <v>83</v>
      </c>
      <c r="L5836">
        <v>0</v>
      </c>
      <c r="M5836">
        <v>82.5</v>
      </c>
      <c r="N5836">
        <v>0.5</v>
      </c>
      <c r="O5836" s="18">
        <v>43373</v>
      </c>
      <c r="P5836" s="24">
        <v>46660</v>
      </c>
      <c r="R5836" s="12">
        <v>43373</v>
      </c>
      <c r="T5836">
        <v>24</v>
      </c>
    </row>
    <row r="5837" spans="1:20" ht="18.75" x14ac:dyDescent="0.25">
      <c r="A5837">
        <v>5090601</v>
      </c>
      <c r="B5837">
        <v>1011501</v>
      </c>
      <c r="C5837">
        <v>305</v>
      </c>
      <c r="D5837" t="s">
        <v>1493</v>
      </c>
      <c r="E5837" t="s">
        <v>4406</v>
      </c>
      <c r="F5837" s="1">
        <v>100003805</v>
      </c>
      <c r="G5837" t="s">
        <v>3815</v>
      </c>
      <c r="H5837" s="22">
        <v>43008</v>
      </c>
      <c r="I5837">
        <v>3</v>
      </c>
      <c r="J5837" s="27">
        <f t="shared" si="128"/>
        <v>120</v>
      </c>
      <c r="K5837">
        <v>156</v>
      </c>
      <c r="L5837">
        <v>0</v>
      </c>
      <c r="M5837">
        <v>155</v>
      </c>
      <c r="N5837">
        <v>1</v>
      </c>
      <c r="O5837" s="18">
        <v>43008</v>
      </c>
      <c r="P5837" s="24">
        <v>46660</v>
      </c>
      <c r="R5837" s="12">
        <v>43008</v>
      </c>
      <c r="T5837">
        <v>24</v>
      </c>
    </row>
    <row r="5838" spans="1:20" ht="18.75" x14ac:dyDescent="0.25">
      <c r="A5838">
        <v>5090601</v>
      </c>
      <c r="B5838">
        <v>1011501</v>
      </c>
      <c r="C5838">
        <v>305</v>
      </c>
      <c r="D5838" t="s">
        <v>1493</v>
      </c>
      <c r="E5838" t="s">
        <v>4636</v>
      </c>
      <c r="F5838" s="1">
        <v>100001009</v>
      </c>
      <c r="G5838" t="s">
        <v>3815</v>
      </c>
      <c r="H5838" s="22">
        <v>41882</v>
      </c>
      <c r="I5838">
        <v>8</v>
      </c>
      <c r="J5838" s="27">
        <f t="shared" si="128"/>
        <v>156</v>
      </c>
      <c r="K5838">
        <v>1880</v>
      </c>
      <c r="L5838">
        <v>0</v>
      </c>
      <c r="M5838">
        <v>1879.1110000000001</v>
      </c>
      <c r="N5838">
        <v>0.88900000000000001</v>
      </c>
      <c r="O5838" s="18">
        <v>41882</v>
      </c>
      <c r="P5838" s="24">
        <v>46660</v>
      </c>
      <c r="R5838" s="12">
        <v>41882</v>
      </c>
      <c r="T5838">
        <v>24</v>
      </c>
    </row>
    <row r="5839" spans="1:20" ht="18.75" x14ac:dyDescent="0.25">
      <c r="A5839">
        <v>5090601</v>
      </c>
      <c r="B5839">
        <v>1011501</v>
      </c>
      <c r="C5839">
        <v>305</v>
      </c>
      <c r="D5839" t="s">
        <v>1493</v>
      </c>
      <c r="E5839" t="s">
        <v>4636</v>
      </c>
      <c r="F5839" s="1">
        <v>100002688</v>
      </c>
      <c r="G5839" t="s">
        <v>3815</v>
      </c>
      <c r="H5839" s="22">
        <v>42877</v>
      </c>
      <c r="I5839">
        <v>1</v>
      </c>
      <c r="J5839" s="27">
        <f t="shared" si="128"/>
        <v>124</v>
      </c>
      <c r="K5839">
        <v>1.1000000000000001</v>
      </c>
      <c r="L5839">
        <v>0</v>
      </c>
      <c r="M5839">
        <v>0.1</v>
      </c>
      <c r="N5839">
        <v>1</v>
      </c>
      <c r="O5839" s="18">
        <v>42877</v>
      </c>
      <c r="P5839" s="24">
        <v>46660</v>
      </c>
      <c r="R5839" s="12">
        <v>42877</v>
      </c>
      <c r="T5839">
        <v>1</v>
      </c>
    </row>
    <row r="5840" spans="1:20" ht="18.75" x14ac:dyDescent="0.25">
      <c r="A5840">
        <v>5090601</v>
      </c>
      <c r="B5840">
        <v>1011501</v>
      </c>
      <c r="C5840">
        <v>305</v>
      </c>
      <c r="D5840" t="s">
        <v>1493</v>
      </c>
      <c r="E5840" t="s">
        <v>4636</v>
      </c>
      <c r="F5840" s="1">
        <v>100003764</v>
      </c>
      <c r="G5840" t="s">
        <v>3815</v>
      </c>
      <c r="H5840" s="22">
        <v>41882</v>
      </c>
      <c r="I5840">
        <v>1</v>
      </c>
      <c r="J5840" s="27">
        <f t="shared" si="128"/>
        <v>156</v>
      </c>
      <c r="K5840">
        <v>235</v>
      </c>
      <c r="L5840">
        <v>0</v>
      </c>
      <c r="M5840">
        <v>234.5</v>
      </c>
      <c r="N5840">
        <v>0.5</v>
      </c>
      <c r="O5840" s="18">
        <v>41882</v>
      </c>
      <c r="P5840" s="24">
        <v>46660</v>
      </c>
      <c r="R5840" s="12">
        <v>41882</v>
      </c>
      <c r="T5840">
        <v>24</v>
      </c>
    </row>
    <row r="5841" spans="1:20" ht="18.75" x14ac:dyDescent="0.25">
      <c r="A5841">
        <v>5090601</v>
      </c>
      <c r="B5841">
        <v>1011501</v>
      </c>
      <c r="C5841">
        <v>305</v>
      </c>
      <c r="D5841" t="s">
        <v>1493</v>
      </c>
      <c r="E5841" t="s">
        <v>4907</v>
      </c>
      <c r="F5841" s="1">
        <v>100003768</v>
      </c>
      <c r="G5841" t="s">
        <v>3815</v>
      </c>
      <c r="H5841" s="22">
        <v>42521</v>
      </c>
      <c r="I5841">
        <v>1</v>
      </c>
      <c r="J5841" s="27">
        <f t="shared" si="128"/>
        <v>135</v>
      </c>
      <c r="K5841">
        <v>365</v>
      </c>
      <c r="L5841">
        <v>0</v>
      </c>
      <c r="M5841">
        <v>364</v>
      </c>
      <c r="N5841">
        <v>1</v>
      </c>
      <c r="O5841" s="18">
        <v>42521</v>
      </c>
      <c r="P5841" s="24">
        <v>46660</v>
      </c>
      <c r="R5841" s="12">
        <v>42521</v>
      </c>
      <c r="T5841">
        <v>24</v>
      </c>
    </row>
    <row r="5842" spans="1:20" ht="18.75" x14ac:dyDescent="0.25">
      <c r="A5842">
        <v>5090601</v>
      </c>
      <c r="B5842">
        <v>1011501</v>
      </c>
      <c r="C5842">
        <v>305</v>
      </c>
      <c r="D5842" t="s">
        <v>1493</v>
      </c>
      <c r="E5842" t="s">
        <v>4408</v>
      </c>
      <c r="F5842" s="1">
        <v>100003804</v>
      </c>
      <c r="G5842" t="s">
        <v>3815</v>
      </c>
      <c r="H5842" s="22">
        <v>43008</v>
      </c>
      <c r="I5842">
        <v>2</v>
      </c>
      <c r="J5842" s="27">
        <f t="shared" si="128"/>
        <v>120</v>
      </c>
      <c r="K5842">
        <v>490</v>
      </c>
      <c r="L5842">
        <v>0</v>
      </c>
      <c r="M5842">
        <v>489</v>
      </c>
      <c r="N5842">
        <v>1</v>
      </c>
      <c r="O5842" s="18">
        <v>43008</v>
      </c>
      <c r="P5842" s="24">
        <v>46660</v>
      </c>
      <c r="R5842" s="12">
        <v>43008</v>
      </c>
      <c r="T5842">
        <v>24</v>
      </c>
    </row>
    <row r="5843" spans="1:20" ht="18.75" x14ac:dyDescent="0.25">
      <c r="A5843">
        <v>5090601</v>
      </c>
      <c r="B5843">
        <v>1011501</v>
      </c>
      <c r="C5843">
        <v>305</v>
      </c>
      <c r="D5843" t="s">
        <v>1493</v>
      </c>
      <c r="E5843" t="s">
        <v>4688</v>
      </c>
      <c r="F5843" s="1">
        <v>100003806</v>
      </c>
      <c r="G5843" t="s">
        <v>3815</v>
      </c>
      <c r="H5843" s="22">
        <v>41387</v>
      </c>
      <c r="I5843">
        <v>1</v>
      </c>
      <c r="J5843" s="27">
        <f t="shared" si="128"/>
        <v>173</v>
      </c>
      <c r="K5843">
        <v>227</v>
      </c>
      <c r="L5843">
        <v>0</v>
      </c>
      <c r="M5843">
        <v>226</v>
      </c>
      <c r="N5843">
        <v>1</v>
      </c>
      <c r="O5843" s="18">
        <v>41387</v>
      </c>
      <c r="P5843" s="24">
        <v>46660</v>
      </c>
      <c r="R5843" s="12">
        <v>41387</v>
      </c>
      <c r="T5843">
        <v>48</v>
      </c>
    </row>
    <row r="5844" spans="1:20" ht="18.75" x14ac:dyDescent="0.25">
      <c r="A5844">
        <v>5090601</v>
      </c>
      <c r="B5844">
        <v>1011501</v>
      </c>
      <c r="C5844">
        <v>305</v>
      </c>
      <c r="D5844" t="s">
        <v>1493</v>
      </c>
      <c r="E5844" t="s">
        <v>4908</v>
      </c>
      <c r="F5844" s="1">
        <v>100001012</v>
      </c>
      <c r="G5844" t="s">
        <v>3815</v>
      </c>
      <c r="H5844" s="22">
        <v>41882</v>
      </c>
      <c r="I5844">
        <v>1</v>
      </c>
      <c r="J5844" s="27">
        <f t="shared" si="128"/>
        <v>156</v>
      </c>
      <c r="K5844">
        <v>430</v>
      </c>
      <c r="L5844">
        <v>0</v>
      </c>
      <c r="M5844">
        <v>429</v>
      </c>
      <c r="N5844">
        <v>1</v>
      </c>
      <c r="O5844" s="18">
        <v>41882</v>
      </c>
      <c r="P5844" s="24">
        <v>46660</v>
      </c>
      <c r="R5844" s="12">
        <v>41882</v>
      </c>
      <c r="T5844">
        <v>24</v>
      </c>
    </row>
    <row r="5845" spans="1:20" ht="18.75" x14ac:dyDescent="0.25">
      <c r="A5845">
        <v>5090601</v>
      </c>
      <c r="B5845">
        <v>1011501</v>
      </c>
      <c r="C5845">
        <v>305</v>
      </c>
      <c r="D5845" t="s">
        <v>1493</v>
      </c>
      <c r="E5845" t="s">
        <v>4909</v>
      </c>
      <c r="F5845" s="1">
        <v>100001015</v>
      </c>
      <c r="G5845" t="s">
        <v>3815</v>
      </c>
      <c r="H5845" s="22">
        <v>42521</v>
      </c>
      <c r="I5845">
        <v>6</v>
      </c>
      <c r="J5845" s="27">
        <f t="shared" si="128"/>
        <v>135</v>
      </c>
      <c r="K5845">
        <v>1530</v>
      </c>
      <c r="L5845">
        <v>0</v>
      </c>
      <c r="M5845">
        <v>1529</v>
      </c>
      <c r="N5845">
        <v>1</v>
      </c>
      <c r="O5845" s="18">
        <v>42521</v>
      </c>
      <c r="P5845" s="24">
        <v>46660</v>
      </c>
      <c r="R5845" s="12">
        <v>42521</v>
      </c>
      <c r="T5845">
        <v>24</v>
      </c>
    </row>
    <row r="5846" spans="1:20" ht="18.75" x14ac:dyDescent="0.25">
      <c r="A5846">
        <v>5090601</v>
      </c>
      <c r="B5846">
        <v>1011501</v>
      </c>
      <c r="C5846">
        <v>305</v>
      </c>
      <c r="D5846" t="s">
        <v>1493</v>
      </c>
      <c r="E5846" t="s">
        <v>4910</v>
      </c>
      <c r="F5846" s="1">
        <v>100003770</v>
      </c>
      <c r="G5846" t="s">
        <v>3815</v>
      </c>
      <c r="H5846" s="22">
        <v>42521</v>
      </c>
      <c r="I5846">
        <v>1</v>
      </c>
      <c r="J5846" s="27">
        <f t="shared" si="128"/>
        <v>135</v>
      </c>
      <c r="K5846">
        <v>270</v>
      </c>
      <c r="L5846">
        <v>0</v>
      </c>
      <c r="M5846">
        <v>269.66699999999997</v>
      </c>
      <c r="N5846">
        <v>0.33300000000000002</v>
      </c>
      <c r="O5846" s="18">
        <v>42521</v>
      </c>
      <c r="P5846" s="24">
        <v>46660</v>
      </c>
      <c r="R5846" s="12">
        <v>42521</v>
      </c>
      <c r="T5846">
        <v>24</v>
      </c>
    </row>
    <row r="5847" spans="1:20" ht="18.75" x14ac:dyDescent="0.25">
      <c r="A5847">
        <v>5090601</v>
      </c>
      <c r="B5847">
        <v>1011501</v>
      </c>
      <c r="C5847">
        <v>305</v>
      </c>
      <c r="D5847" t="s">
        <v>1493</v>
      </c>
      <c r="E5847" t="s">
        <v>4412</v>
      </c>
      <c r="F5847" s="1">
        <v>100003769</v>
      </c>
      <c r="G5847" t="s">
        <v>3815</v>
      </c>
      <c r="H5847" s="22">
        <v>42521</v>
      </c>
      <c r="I5847">
        <v>1</v>
      </c>
      <c r="J5847" s="27">
        <f t="shared" si="128"/>
        <v>135</v>
      </c>
      <c r="K5847">
        <v>240</v>
      </c>
      <c r="L5847">
        <v>0</v>
      </c>
      <c r="M5847">
        <v>239.5</v>
      </c>
      <c r="N5847">
        <v>0.5</v>
      </c>
      <c r="O5847" s="18">
        <v>42521</v>
      </c>
      <c r="P5847" s="24">
        <v>46660</v>
      </c>
      <c r="R5847" s="12">
        <v>42521</v>
      </c>
      <c r="T5847">
        <v>24</v>
      </c>
    </row>
    <row r="5848" spans="1:20" ht="18.75" x14ac:dyDescent="0.25">
      <c r="A5848">
        <v>5090601</v>
      </c>
      <c r="B5848">
        <v>1011501</v>
      </c>
      <c r="C5848">
        <v>305</v>
      </c>
      <c r="D5848" t="s">
        <v>1493</v>
      </c>
      <c r="E5848" t="s">
        <v>4911</v>
      </c>
      <c r="F5848" s="1">
        <v>100002692</v>
      </c>
      <c r="G5848" t="s">
        <v>3815</v>
      </c>
      <c r="H5848" s="22">
        <v>43343</v>
      </c>
      <c r="I5848">
        <v>2</v>
      </c>
      <c r="J5848" s="27">
        <f t="shared" si="128"/>
        <v>108</v>
      </c>
      <c r="K5848">
        <v>716</v>
      </c>
      <c r="L5848">
        <v>0</v>
      </c>
      <c r="M5848">
        <v>715</v>
      </c>
      <c r="N5848">
        <v>1</v>
      </c>
      <c r="O5848" s="18">
        <v>43343</v>
      </c>
      <c r="P5848" s="24">
        <v>46660</v>
      </c>
      <c r="R5848" s="12">
        <v>43343</v>
      </c>
      <c r="T5848">
        <v>24</v>
      </c>
    </row>
    <row r="5849" spans="1:20" ht="18.75" x14ac:dyDescent="0.25">
      <c r="A5849">
        <v>5090601</v>
      </c>
      <c r="B5849">
        <v>1011501</v>
      </c>
      <c r="C5849">
        <v>305</v>
      </c>
      <c r="D5849" t="s">
        <v>1493</v>
      </c>
      <c r="E5849" t="s">
        <v>4414</v>
      </c>
      <c r="F5849" s="1">
        <v>100001013</v>
      </c>
      <c r="G5849" t="s">
        <v>3815</v>
      </c>
      <c r="H5849" s="22">
        <v>42169</v>
      </c>
      <c r="I5849">
        <v>6</v>
      </c>
      <c r="J5849" s="27">
        <f t="shared" si="128"/>
        <v>147</v>
      </c>
      <c r="K5849">
        <v>1440</v>
      </c>
      <c r="L5849">
        <v>0</v>
      </c>
      <c r="M5849">
        <v>1439</v>
      </c>
      <c r="N5849">
        <v>1</v>
      </c>
      <c r="O5849" s="18">
        <v>42169</v>
      </c>
      <c r="P5849" s="24">
        <v>46660</v>
      </c>
      <c r="R5849" s="12">
        <v>42169</v>
      </c>
      <c r="T5849">
        <v>24</v>
      </c>
    </row>
    <row r="5850" spans="1:20" ht="18.75" x14ac:dyDescent="0.25">
      <c r="A5850">
        <v>5090601</v>
      </c>
      <c r="B5850">
        <v>1011501</v>
      </c>
      <c r="C5850">
        <v>305</v>
      </c>
      <c r="D5850" t="s">
        <v>1493</v>
      </c>
      <c r="E5850" t="s">
        <v>4912</v>
      </c>
      <c r="F5850" s="1">
        <v>100003811</v>
      </c>
      <c r="G5850" t="s">
        <v>3815</v>
      </c>
      <c r="H5850" s="22">
        <v>43310</v>
      </c>
      <c r="I5850">
        <v>1</v>
      </c>
      <c r="J5850" s="27">
        <f t="shared" si="128"/>
        <v>110</v>
      </c>
      <c r="K5850">
        <v>405</v>
      </c>
      <c r="L5850">
        <v>7.7859999999999996</v>
      </c>
      <c r="M5850">
        <v>404</v>
      </c>
      <c r="N5850">
        <v>1</v>
      </c>
      <c r="O5850" s="18">
        <v>43310</v>
      </c>
      <c r="P5850" s="24">
        <v>46660</v>
      </c>
      <c r="R5850" s="12">
        <v>43310</v>
      </c>
      <c r="T5850">
        <v>48</v>
      </c>
    </row>
    <row r="5851" spans="1:20" ht="18.75" x14ac:dyDescent="0.25">
      <c r="A5851">
        <v>5090601</v>
      </c>
      <c r="B5851">
        <v>1011501</v>
      </c>
      <c r="C5851">
        <v>305</v>
      </c>
      <c r="D5851" t="s">
        <v>1493</v>
      </c>
      <c r="E5851" t="s">
        <v>4416</v>
      </c>
      <c r="F5851" s="1">
        <v>100004462</v>
      </c>
      <c r="G5851" t="s">
        <v>3815</v>
      </c>
      <c r="H5851" s="22">
        <v>43434</v>
      </c>
      <c r="I5851">
        <v>1</v>
      </c>
      <c r="J5851" s="27">
        <f t="shared" si="128"/>
        <v>106</v>
      </c>
      <c r="K5851">
        <v>67</v>
      </c>
      <c r="L5851">
        <v>0</v>
      </c>
      <c r="M5851">
        <v>66.5</v>
      </c>
      <c r="N5851">
        <v>0.5</v>
      </c>
      <c r="O5851" s="18">
        <v>43434</v>
      </c>
      <c r="P5851" s="24">
        <v>46660</v>
      </c>
      <c r="R5851" s="12">
        <v>43434</v>
      </c>
      <c r="T5851">
        <v>24</v>
      </c>
    </row>
    <row r="5852" spans="1:20" ht="18.75" x14ac:dyDescent="0.25">
      <c r="A5852">
        <v>5090601</v>
      </c>
      <c r="B5852">
        <v>1011501</v>
      </c>
      <c r="C5852">
        <v>305</v>
      </c>
      <c r="D5852" t="s">
        <v>1493</v>
      </c>
      <c r="E5852" t="s">
        <v>4913</v>
      </c>
      <c r="F5852" s="1">
        <v>100006479</v>
      </c>
      <c r="G5852" t="s">
        <v>3815</v>
      </c>
      <c r="H5852" s="22">
        <v>43677</v>
      </c>
      <c r="I5852">
        <v>1</v>
      </c>
      <c r="J5852" s="27">
        <f t="shared" si="128"/>
        <v>97</v>
      </c>
      <c r="K5852">
        <v>83</v>
      </c>
      <c r="L5852">
        <v>2.2749999999999999</v>
      </c>
      <c r="M5852">
        <v>83</v>
      </c>
      <c r="N5852">
        <v>0</v>
      </c>
      <c r="O5852" s="18">
        <v>43677</v>
      </c>
      <c r="P5852" s="24">
        <v>46660</v>
      </c>
      <c r="R5852" s="12">
        <v>43677</v>
      </c>
      <c r="T5852">
        <v>36</v>
      </c>
    </row>
    <row r="5853" spans="1:20" ht="18.75" x14ac:dyDescent="0.25">
      <c r="A5853">
        <v>5090601</v>
      </c>
      <c r="B5853">
        <v>1011501</v>
      </c>
      <c r="C5853">
        <v>305</v>
      </c>
      <c r="D5853" t="s">
        <v>1493</v>
      </c>
      <c r="E5853" t="s">
        <v>4914</v>
      </c>
      <c r="F5853" s="1">
        <v>100003817</v>
      </c>
      <c r="G5853" t="s">
        <v>3815</v>
      </c>
      <c r="H5853" s="22">
        <v>43343</v>
      </c>
      <c r="I5853">
        <v>1</v>
      </c>
      <c r="J5853" s="27">
        <f t="shared" si="128"/>
        <v>108</v>
      </c>
      <c r="K5853">
        <v>93</v>
      </c>
      <c r="L5853">
        <v>0</v>
      </c>
      <c r="M5853">
        <v>92.5</v>
      </c>
      <c r="N5853">
        <v>0.5</v>
      </c>
      <c r="O5853" s="18">
        <v>43343</v>
      </c>
      <c r="P5853" s="24">
        <v>46660</v>
      </c>
      <c r="R5853" s="12">
        <v>43343</v>
      </c>
      <c r="T5853">
        <v>24</v>
      </c>
    </row>
    <row r="5854" spans="1:20" ht="18.75" x14ac:dyDescent="0.25">
      <c r="A5854">
        <v>5090601</v>
      </c>
      <c r="B5854">
        <v>1011501</v>
      </c>
      <c r="C5854">
        <v>305</v>
      </c>
      <c r="D5854" t="s">
        <v>1493</v>
      </c>
      <c r="E5854" t="s">
        <v>4915</v>
      </c>
      <c r="F5854" s="1">
        <v>100003814</v>
      </c>
      <c r="G5854" t="s">
        <v>3815</v>
      </c>
      <c r="H5854" s="22">
        <v>43314</v>
      </c>
      <c r="I5854">
        <v>1</v>
      </c>
      <c r="J5854" s="27">
        <f t="shared" si="128"/>
        <v>109</v>
      </c>
      <c r="K5854">
        <v>93</v>
      </c>
      <c r="L5854">
        <v>0</v>
      </c>
      <c r="M5854">
        <v>92</v>
      </c>
      <c r="N5854">
        <v>1</v>
      </c>
      <c r="O5854" s="18">
        <v>43314</v>
      </c>
      <c r="P5854" s="24">
        <v>46660</v>
      </c>
      <c r="R5854" s="12">
        <v>43314</v>
      </c>
      <c r="T5854">
        <v>1</v>
      </c>
    </row>
    <row r="5855" spans="1:20" ht="18.75" x14ac:dyDescent="0.25">
      <c r="A5855">
        <v>5090601</v>
      </c>
      <c r="B5855">
        <v>1011501</v>
      </c>
      <c r="C5855">
        <v>305</v>
      </c>
      <c r="D5855" t="s">
        <v>1493</v>
      </c>
      <c r="E5855" t="s">
        <v>4916</v>
      </c>
      <c r="F5855" s="1">
        <v>100002693</v>
      </c>
      <c r="G5855" t="s">
        <v>3815</v>
      </c>
      <c r="H5855" s="22">
        <v>43343</v>
      </c>
      <c r="I5855">
        <v>1</v>
      </c>
      <c r="J5855" s="27">
        <f t="shared" si="128"/>
        <v>108</v>
      </c>
      <c r="K5855">
        <v>93</v>
      </c>
      <c r="L5855">
        <v>0</v>
      </c>
      <c r="M5855">
        <v>92</v>
      </c>
      <c r="N5855">
        <v>1</v>
      </c>
      <c r="O5855" s="18">
        <v>43343</v>
      </c>
      <c r="P5855" s="24">
        <v>46660</v>
      </c>
      <c r="R5855" s="12">
        <v>43343</v>
      </c>
      <c r="T5855">
        <v>1</v>
      </c>
    </row>
    <row r="5856" spans="1:20" ht="18.75" x14ac:dyDescent="0.25">
      <c r="A5856">
        <v>5090601</v>
      </c>
      <c r="B5856">
        <v>1011501</v>
      </c>
      <c r="C5856">
        <v>305</v>
      </c>
      <c r="D5856" t="s">
        <v>1493</v>
      </c>
      <c r="E5856" t="s">
        <v>4917</v>
      </c>
      <c r="F5856" s="1">
        <v>100006781</v>
      </c>
      <c r="G5856" t="s">
        <v>3815</v>
      </c>
      <c r="H5856" s="22">
        <v>44074</v>
      </c>
      <c r="I5856">
        <v>1</v>
      </c>
      <c r="J5856" s="27">
        <f t="shared" si="128"/>
        <v>84</v>
      </c>
      <c r="K5856">
        <v>83</v>
      </c>
      <c r="L5856">
        <v>2.35</v>
      </c>
      <c r="M5856">
        <v>53.033000000000001</v>
      </c>
      <c r="N5856">
        <v>29.966999999999999</v>
      </c>
      <c r="O5856" s="18">
        <v>44074</v>
      </c>
      <c r="P5856" s="24">
        <v>46660</v>
      </c>
      <c r="R5856" s="12">
        <v>44074</v>
      </c>
      <c r="T5856">
        <v>36</v>
      </c>
    </row>
    <row r="5857" spans="1:20" ht="18.75" x14ac:dyDescent="0.25">
      <c r="A5857">
        <v>5090601</v>
      </c>
      <c r="B5857">
        <v>1011501</v>
      </c>
      <c r="C5857">
        <v>305</v>
      </c>
      <c r="D5857" t="s">
        <v>1493</v>
      </c>
      <c r="E5857" t="s">
        <v>4708</v>
      </c>
      <c r="F5857" s="1">
        <v>100006770</v>
      </c>
      <c r="G5857" t="s">
        <v>3815</v>
      </c>
      <c r="H5857" s="22">
        <v>44074</v>
      </c>
      <c r="I5857">
        <v>1</v>
      </c>
      <c r="J5857" s="27">
        <f t="shared" si="128"/>
        <v>84</v>
      </c>
      <c r="K5857">
        <v>83</v>
      </c>
      <c r="L5857">
        <v>2.35</v>
      </c>
      <c r="M5857">
        <v>53.033000000000001</v>
      </c>
      <c r="N5857">
        <v>29.966999999999999</v>
      </c>
      <c r="O5857" s="18">
        <v>44074</v>
      </c>
      <c r="P5857" s="24">
        <v>46660</v>
      </c>
      <c r="R5857" s="12">
        <v>44074</v>
      </c>
      <c r="T5857">
        <v>36</v>
      </c>
    </row>
    <row r="5858" spans="1:20" ht="18.75" x14ac:dyDescent="0.25">
      <c r="A5858">
        <v>5090601</v>
      </c>
      <c r="B5858">
        <v>1011501</v>
      </c>
      <c r="C5858">
        <v>305</v>
      </c>
      <c r="D5858" t="s">
        <v>1493</v>
      </c>
      <c r="E5858" t="s">
        <v>4918</v>
      </c>
      <c r="F5858" s="1">
        <v>100003958</v>
      </c>
      <c r="G5858" t="s">
        <v>3815</v>
      </c>
      <c r="H5858" s="22">
        <v>43442</v>
      </c>
      <c r="I5858">
        <v>1</v>
      </c>
      <c r="J5858" s="27">
        <f t="shared" si="128"/>
        <v>105</v>
      </c>
      <c r="K5858">
        <v>102</v>
      </c>
      <c r="L5858">
        <v>0</v>
      </c>
      <c r="M5858">
        <v>101</v>
      </c>
      <c r="N5858">
        <v>1</v>
      </c>
      <c r="O5858" s="18">
        <v>43442</v>
      </c>
      <c r="P5858" s="24">
        <v>46660</v>
      </c>
      <c r="R5858" s="12">
        <v>43442</v>
      </c>
      <c r="T5858">
        <v>24</v>
      </c>
    </row>
    <row r="5859" spans="1:20" ht="18.75" x14ac:dyDescent="0.25">
      <c r="A5859">
        <v>5090601</v>
      </c>
      <c r="B5859">
        <v>1011501</v>
      </c>
      <c r="C5859">
        <v>305</v>
      </c>
      <c r="D5859" t="s">
        <v>1493</v>
      </c>
      <c r="E5859" t="s">
        <v>4919</v>
      </c>
      <c r="F5859" s="1">
        <v>100003812</v>
      </c>
      <c r="G5859" t="s">
        <v>3815</v>
      </c>
      <c r="H5859" s="22">
        <v>43311</v>
      </c>
      <c r="I5859">
        <v>1</v>
      </c>
      <c r="J5859" s="27">
        <f t="shared" si="128"/>
        <v>110</v>
      </c>
      <c r="K5859">
        <v>126</v>
      </c>
      <c r="L5859">
        <v>2.4990000000000001</v>
      </c>
      <c r="M5859">
        <v>125</v>
      </c>
      <c r="N5859">
        <v>1</v>
      </c>
      <c r="O5859" s="18">
        <v>43311</v>
      </c>
      <c r="P5859" s="24">
        <v>46660</v>
      </c>
      <c r="R5859" s="12">
        <v>43311</v>
      </c>
      <c r="T5859">
        <v>48</v>
      </c>
    </row>
    <row r="5860" spans="1:20" ht="18.75" x14ac:dyDescent="0.25">
      <c r="A5860">
        <v>5090601</v>
      </c>
      <c r="B5860">
        <v>1011501</v>
      </c>
      <c r="C5860">
        <v>305</v>
      </c>
      <c r="D5860" t="s">
        <v>1493</v>
      </c>
      <c r="E5860" t="s">
        <v>4419</v>
      </c>
      <c r="F5860" s="1">
        <v>100007114</v>
      </c>
      <c r="G5860" t="s">
        <v>3815</v>
      </c>
      <c r="H5860" s="22">
        <v>44530</v>
      </c>
      <c r="I5860">
        <v>1</v>
      </c>
      <c r="J5860" s="27">
        <f t="shared" si="128"/>
        <v>70</v>
      </c>
      <c r="K5860">
        <v>375</v>
      </c>
      <c r="L5860">
        <v>10.617000000000001</v>
      </c>
      <c r="M5860">
        <v>83.561999999999998</v>
      </c>
      <c r="N5860">
        <v>291.43799999999999</v>
      </c>
      <c r="O5860" s="18">
        <v>44530</v>
      </c>
      <c r="P5860" s="24">
        <v>46660</v>
      </c>
      <c r="R5860" s="12">
        <v>44530</v>
      </c>
      <c r="T5860">
        <v>36</v>
      </c>
    </row>
    <row r="5861" spans="1:20" ht="18.75" x14ac:dyDescent="0.25">
      <c r="A5861">
        <v>5090601</v>
      </c>
      <c r="B5861">
        <v>1011501</v>
      </c>
      <c r="C5861">
        <v>305</v>
      </c>
      <c r="D5861" t="s">
        <v>1493</v>
      </c>
      <c r="E5861" t="s">
        <v>4920</v>
      </c>
      <c r="F5861" s="1">
        <v>100006904</v>
      </c>
      <c r="G5861" t="s">
        <v>3815</v>
      </c>
      <c r="H5861" s="22">
        <v>44255</v>
      </c>
      <c r="I5861">
        <v>1</v>
      </c>
      <c r="J5861" s="27">
        <f t="shared" si="128"/>
        <v>79</v>
      </c>
      <c r="K5861">
        <v>513.5</v>
      </c>
      <c r="L5861">
        <v>14.537000000000001</v>
      </c>
      <c r="M5861">
        <v>243.38200000000001</v>
      </c>
      <c r="N5861">
        <v>270.11799999999999</v>
      </c>
      <c r="O5861" s="18">
        <v>44255</v>
      </c>
      <c r="P5861" s="24">
        <v>46660</v>
      </c>
      <c r="R5861" s="12">
        <v>44255</v>
      </c>
      <c r="T5861">
        <v>36</v>
      </c>
    </row>
    <row r="5862" spans="1:20" ht="18.75" x14ac:dyDescent="0.25">
      <c r="A5862">
        <v>5090601</v>
      </c>
      <c r="B5862">
        <v>1011501</v>
      </c>
      <c r="C5862">
        <v>305</v>
      </c>
      <c r="D5862" t="s">
        <v>1493</v>
      </c>
      <c r="E5862" t="s">
        <v>4921</v>
      </c>
      <c r="F5862" s="1">
        <v>100006937</v>
      </c>
      <c r="G5862" t="s">
        <v>3815</v>
      </c>
      <c r="H5862" s="22">
        <v>44335</v>
      </c>
      <c r="I5862">
        <v>5</v>
      </c>
      <c r="J5862" s="27">
        <f t="shared" si="128"/>
        <v>76</v>
      </c>
      <c r="K5862">
        <v>2271.25</v>
      </c>
      <c r="L5862">
        <v>64.3</v>
      </c>
      <c r="M5862">
        <v>910.57299999999998</v>
      </c>
      <c r="N5862">
        <v>1360.6769999999999</v>
      </c>
      <c r="O5862" s="18">
        <v>44335</v>
      </c>
      <c r="P5862" s="24">
        <v>46660</v>
      </c>
      <c r="R5862" s="12">
        <v>44335</v>
      </c>
      <c r="T5862">
        <v>36</v>
      </c>
    </row>
    <row r="5863" spans="1:20" ht="18.75" x14ac:dyDescent="0.25">
      <c r="A5863">
        <v>5090601</v>
      </c>
      <c r="B5863">
        <v>1011501</v>
      </c>
      <c r="C5863">
        <v>305</v>
      </c>
      <c r="D5863" t="s">
        <v>1493</v>
      </c>
      <c r="E5863" t="s">
        <v>4922</v>
      </c>
      <c r="F5863" s="1">
        <v>100007185</v>
      </c>
      <c r="G5863" t="s">
        <v>3815</v>
      </c>
      <c r="H5863" s="22">
        <v>44651</v>
      </c>
      <c r="I5863">
        <v>2</v>
      </c>
      <c r="J5863" s="27">
        <f t="shared" si="128"/>
        <v>65</v>
      </c>
      <c r="K5863">
        <v>740</v>
      </c>
      <c r="L5863">
        <v>20.95</v>
      </c>
      <c r="M5863">
        <v>83.123999999999995</v>
      </c>
      <c r="N5863">
        <v>656.87599999999998</v>
      </c>
      <c r="O5863" s="18">
        <v>44651</v>
      </c>
      <c r="P5863" s="24">
        <v>46660</v>
      </c>
      <c r="R5863" s="12">
        <v>44651</v>
      </c>
      <c r="T5863">
        <v>36</v>
      </c>
    </row>
    <row r="5864" spans="1:20" ht="18.75" x14ac:dyDescent="0.25">
      <c r="A5864">
        <v>5090601</v>
      </c>
      <c r="B5864">
        <v>1011501</v>
      </c>
      <c r="C5864">
        <v>305</v>
      </c>
      <c r="D5864" t="s">
        <v>1493</v>
      </c>
      <c r="E5864" t="s">
        <v>4923</v>
      </c>
      <c r="F5864" s="1">
        <v>100006989</v>
      </c>
      <c r="G5864" t="s">
        <v>3815</v>
      </c>
      <c r="H5864" s="22">
        <v>44408</v>
      </c>
      <c r="I5864">
        <v>1</v>
      </c>
      <c r="J5864" s="27">
        <f t="shared" si="128"/>
        <v>73</v>
      </c>
      <c r="K5864">
        <v>507</v>
      </c>
      <c r="L5864">
        <v>14.353</v>
      </c>
      <c r="M5864">
        <v>169.46</v>
      </c>
      <c r="N5864">
        <v>337.54</v>
      </c>
      <c r="O5864" s="18">
        <v>44408</v>
      </c>
      <c r="P5864" s="24">
        <v>46660</v>
      </c>
      <c r="R5864" s="12">
        <v>44408</v>
      </c>
      <c r="T5864">
        <v>36</v>
      </c>
    </row>
    <row r="5865" spans="1:20" ht="18.75" x14ac:dyDescent="0.25">
      <c r="A5865">
        <v>5090601</v>
      </c>
      <c r="B5865">
        <v>1011501</v>
      </c>
      <c r="C5865">
        <v>305</v>
      </c>
      <c r="D5865" t="s">
        <v>1493</v>
      </c>
      <c r="E5865" t="s">
        <v>4924</v>
      </c>
      <c r="F5865" s="1">
        <v>100007183</v>
      </c>
      <c r="G5865" t="s">
        <v>3815</v>
      </c>
      <c r="H5865" s="22">
        <v>44651</v>
      </c>
      <c r="I5865">
        <v>2</v>
      </c>
      <c r="J5865" s="27">
        <f t="shared" si="128"/>
        <v>65</v>
      </c>
      <c r="K5865">
        <v>1030</v>
      </c>
      <c r="L5865">
        <v>29.16</v>
      </c>
      <c r="M5865">
        <v>115.699</v>
      </c>
      <c r="N5865">
        <v>914.30100000000004</v>
      </c>
      <c r="O5865" s="18">
        <v>44651</v>
      </c>
      <c r="P5865" s="24">
        <v>46660</v>
      </c>
      <c r="R5865" s="12">
        <v>44651</v>
      </c>
      <c r="T5865">
        <v>36</v>
      </c>
    </row>
    <row r="5866" spans="1:20" ht="18.75" x14ac:dyDescent="0.25">
      <c r="A5866">
        <v>5090601</v>
      </c>
      <c r="B5866">
        <v>1011501</v>
      </c>
      <c r="C5866">
        <v>305</v>
      </c>
      <c r="D5866" t="s">
        <v>1493</v>
      </c>
      <c r="E5866" t="s">
        <v>4925</v>
      </c>
      <c r="F5866" s="1">
        <v>100005740</v>
      </c>
      <c r="G5866" t="s">
        <v>3815</v>
      </c>
      <c r="H5866" s="22">
        <v>43465</v>
      </c>
      <c r="I5866">
        <v>1</v>
      </c>
      <c r="J5866" s="27">
        <f t="shared" si="128"/>
        <v>104</v>
      </c>
      <c r="K5866">
        <v>358</v>
      </c>
      <c r="L5866">
        <v>0</v>
      </c>
      <c r="M5866">
        <v>357</v>
      </c>
      <c r="N5866">
        <v>1</v>
      </c>
      <c r="O5866" s="18">
        <v>43465</v>
      </c>
      <c r="P5866" s="24">
        <v>46660</v>
      </c>
      <c r="R5866" s="12">
        <v>43465</v>
      </c>
      <c r="T5866">
        <v>24</v>
      </c>
    </row>
    <row r="5867" spans="1:20" ht="18.75" x14ac:dyDescent="0.25">
      <c r="A5867">
        <v>5090601</v>
      </c>
      <c r="B5867">
        <v>1011501</v>
      </c>
      <c r="C5867">
        <v>305</v>
      </c>
      <c r="D5867" t="s">
        <v>1493</v>
      </c>
      <c r="E5867" t="s">
        <v>4926</v>
      </c>
      <c r="F5867" s="1">
        <v>100003957</v>
      </c>
      <c r="G5867" t="s">
        <v>3815</v>
      </c>
      <c r="H5867" s="22">
        <v>43442</v>
      </c>
      <c r="I5867">
        <v>1</v>
      </c>
      <c r="J5867" s="27">
        <f t="shared" si="128"/>
        <v>105</v>
      </c>
      <c r="K5867">
        <v>365</v>
      </c>
      <c r="L5867">
        <v>0</v>
      </c>
      <c r="M5867">
        <v>364</v>
      </c>
      <c r="N5867">
        <v>1</v>
      </c>
      <c r="O5867" s="18">
        <v>43442</v>
      </c>
      <c r="P5867" s="24">
        <v>46660</v>
      </c>
      <c r="R5867" s="12">
        <v>43442</v>
      </c>
      <c r="T5867">
        <v>24</v>
      </c>
    </row>
    <row r="5868" spans="1:20" ht="18.75" x14ac:dyDescent="0.25">
      <c r="A5868">
        <v>5090601</v>
      </c>
      <c r="B5868">
        <v>1011501</v>
      </c>
      <c r="C5868">
        <v>305</v>
      </c>
      <c r="D5868" t="s">
        <v>1493</v>
      </c>
      <c r="E5868" t="s">
        <v>4927</v>
      </c>
      <c r="F5868" s="1">
        <v>100003815</v>
      </c>
      <c r="G5868" t="s">
        <v>3815</v>
      </c>
      <c r="H5868" s="22">
        <v>43312</v>
      </c>
      <c r="I5868">
        <v>1</v>
      </c>
      <c r="J5868" s="27">
        <f t="shared" si="128"/>
        <v>109</v>
      </c>
      <c r="K5868">
        <v>371</v>
      </c>
      <c r="L5868">
        <v>0</v>
      </c>
      <c r="M5868">
        <v>370</v>
      </c>
      <c r="N5868">
        <v>1</v>
      </c>
      <c r="O5868" s="18">
        <v>43312</v>
      </c>
      <c r="P5868" s="24">
        <v>46660</v>
      </c>
      <c r="R5868" s="12">
        <v>43312</v>
      </c>
      <c r="T5868">
        <v>24</v>
      </c>
    </row>
    <row r="5869" spans="1:20" ht="18.75" x14ac:dyDescent="0.25">
      <c r="A5869">
        <v>5090601</v>
      </c>
      <c r="B5869">
        <v>1011501</v>
      </c>
      <c r="C5869">
        <v>305</v>
      </c>
      <c r="D5869" t="s">
        <v>1493</v>
      </c>
      <c r="E5869" t="s">
        <v>4928</v>
      </c>
      <c r="F5869" s="1">
        <v>100006407</v>
      </c>
      <c r="G5869" t="s">
        <v>3815</v>
      </c>
      <c r="H5869" s="22">
        <v>43585</v>
      </c>
      <c r="I5869">
        <v>1</v>
      </c>
      <c r="J5869" s="27">
        <f t="shared" si="128"/>
        <v>101</v>
      </c>
      <c r="K5869">
        <v>396</v>
      </c>
      <c r="L5869">
        <v>0</v>
      </c>
      <c r="M5869">
        <v>396</v>
      </c>
      <c r="N5869">
        <v>0</v>
      </c>
      <c r="O5869" s="18">
        <v>43585</v>
      </c>
      <c r="P5869" s="24">
        <v>46660</v>
      </c>
      <c r="R5869" s="12">
        <v>43585</v>
      </c>
      <c r="T5869">
        <v>36</v>
      </c>
    </row>
    <row r="5870" spans="1:20" ht="18.75" x14ac:dyDescent="0.25">
      <c r="A5870">
        <v>5090601</v>
      </c>
      <c r="B5870">
        <v>1011501</v>
      </c>
      <c r="C5870">
        <v>305</v>
      </c>
      <c r="D5870" t="s">
        <v>1493</v>
      </c>
      <c r="E5870" t="s">
        <v>4640</v>
      </c>
      <c r="F5870" s="1">
        <v>100006905</v>
      </c>
      <c r="G5870" t="s">
        <v>3815</v>
      </c>
      <c r="H5870" s="22">
        <v>44255</v>
      </c>
      <c r="I5870">
        <v>2</v>
      </c>
      <c r="J5870" s="27">
        <f t="shared" si="128"/>
        <v>79</v>
      </c>
      <c r="K5870">
        <v>147.5</v>
      </c>
      <c r="L5870">
        <v>4.1760000000000002</v>
      </c>
      <c r="M5870">
        <v>69.911000000000001</v>
      </c>
      <c r="N5870">
        <v>77.588999999999999</v>
      </c>
      <c r="O5870" s="18">
        <v>44255</v>
      </c>
      <c r="P5870" s="24">
        <v>46660</v>
      </c>
      <c r="R5870" s="12">
        <v>44255</v>
      </c>
      <c r="T5870">
        <v>36</v>
      </c>
    </row>
    <row r="5871" spans="1:20" ht="18.75" x14ac:dyDescent="0.25">
      <c r="A5871">
        <v>5090601</v>
      </c>
      <c r="B5871">
        <v>1011501</v>
      </c>
      <c r="C5871">
        <v>305</v>
      </c>
      <c r="D5871" t="s">
        <v>1493</v>
      </c>
      <c r="E5871" t="s">
        <v>4640</v>
      </c>
      <c r="F5871" s="1">
        <v>100006939</v>
      </c>
      <c r="G5871" t="s">
        <v>3815</v>
      </c>
      <c r="H5871" s="22">
        <v>44335</v>
      </c>
      <c r="I5871">
        <v>4</v>
      </c>
      <c r="J5871" s="27">
        <f t="shared" si="128"/>
        <v>76</v>
      </c>
      <c r="K5871">
        <v>295</v>
      </c>
      <c r="L5871">
        <v>8.3520000000000003</v>
      </c>
      <c r="M5871">
        <v>118.27</v>
      </c>
      <c r="N5871">
        <v>176.73</v>
      </c>
      <c r="O5871" s="18">
        <v>44335</v>
      </c>
      <c r="P5871" s="24">
        <v>46660</v>
      </c>
      <c r="R5871" s="12">
        <v>44335</v>
      </c>
      <c r="T5871">
        <v>36</v>
      </c>
    </row>
    <row r="5872" spans="1:20" ht="18.75" x14ac:dyDescent="0.25">
      <c r="A5872">
        <v>5090601</v>
      </c>
      <c r="B5872">
        <v>1011501</v>
      </c>
      <c r="C5872">
        <v>305</v>
      </c>
      <c r="D5872" t="s">
        <v>1493</v>
      </c>
      <c r="E5872" t="s">
        <v>4430</v>
      </c>
      <c r="F5872" s="1">
        <v>100006408</v>
      </c>
      <c r="G5872" t="s">
        <v>3815</v>
      </c>
      <c r="H5872" s="22">
        <v>43585</v>
      </c>
      <c r="I5872">
        <v>1</v>
      </c>
      <c r="J5872" s="27">
        <f t="shared" si="128"/>
        <v>101</v>
      </c>
      <c r="K5872">
        <v>279</v>
      </c>
      <c r="L5872">
        <v>0</v>
      </c>
      <c r="M5872">
        <v>279</v>
      </c>
      <c r="N5872">
        <v>0</v>
      </c>
      <c r="O5872" s="18">
        <v>43585</v>
      </c>
      <c r="P5872" s="24">
        <v>46660</v>
      </c>
      <c r="R5872" s="12">
        <v>43585</v>
      </c>
      <c r="T5872">
        <v>36</v>
      </c>
    </row>
    <row r="5873" spans="1:20" ht="18.75" x14ac:dyDescent="0.25">
      <c r="A5873">
        <v>5090601</v>
      </c>
      <c r="B5873">
        <v>1011501</v>
      </c>
      <c r="C5873">
        <v>305</v>
      </c>
      <c r="D5873" t="s">
        <v>1493</v>
      </c>
      <c r="E5873" t="s">
        <v>4431</v>
      </c>
      <c r="F5873" s="1">
        <v>100006940</v>
      </c>
      <c r="G5873" t="s">
        <v>3815</v>
      </c>
      <c r="H5873" s="22">
        <v>44335</v>
      </c>
      <c r="I5873">
        <v>1</v>
      </c>
      <c r="J5873" s="27">
        <f t="shared" si="128"/>
        <v>76</v>
      </c>
      <c r="K5873">
        <v>78.75</v>
      </c>
      <c r="L5873">
        <v>2.2290000000000001</v>
      </c>
      <c r="M5873">
        <v>31.571000000000002</v>
      </c>
      <c r="N5873">
        <v>47.179000000000002</v>
      </c>
      <c r="O5873" s="18">
        <v>44335</v>
      </c>
      <c r="P5873" s="24">
        <v>46660</v>
      </c>
      <c r="R5873" s="12">
        <v>44335</v>
      </c>
      <c r="T5873">
        <v>36</v>
      </c>
    </row>
    <row r="5874" spans="1:20" ht="18.75" x14ac:dyDescent="0.25">
      <c r="A5874">
        <v>5090601</v>
      </c>
      <c r="B5874">
        <v>1011501</v>
      </c>
      <c r="C5874">
        <v>305</v>
      </c>
      <c r="D5874" t="s">
        <v>1493</v>
      </c>
      <c r="E5874" t="s">
        <v>4929</v>
      </c>
      <c r="F5874" s="1">
        <v>100006830</v>
      </c>
      <c r="G5874" t="s">
        <v>3815</v>
      </c>
      <c r="H5874" s="22">
        <v>44129</v>
      </c>
      <c r="I5874">
        <v>1</v>
      </c>
      <c r="J5874" s="27">
        <f t="shared" si="128"/>
        <v>83</v>
      </c>
      <c r="K5874">
        <v>305</v>
      </c>
      <c r="L5874">
        <v>8.6349999999999998</v>
      </c>
      <c r="M5874">
        <v>179.60499999999999</v>
      </c>
      <c r="N5874">
        <v>125.395</v>
      </c>
      <c r="O5874" s="18">
        <v>44129</v>
      </c>
      <c r="P5874" s="24">
        <v>46660</v>
      </c>
      <c r="R5874" s="12">
        <v>44129</v>
      </c>
      <c r="T5874">
        <v>36</v>
      </c>
    </row>
    <row r="5875" spans="1:20" ht="18.75" x14ac:dyDescent="0.25">
      <c r="A5875">
        <v>5090601</v>
      </c>
      <c r="B5875">
        <v>1011501</v>
      </c>
      <c r="C5875">
        <v>305</v>
      </c>
      <c r="D5875" t="s">
        <v>1493</v>
      </c>
      <c r="E5875" t="s">
        <v>4930</v>
      </c>
      <c r="F5875" s="1">
        <v>100003816</v>
      </c>
      <c r="G5875" t="s">
        <v>3815</v>
      </c>
      <c r="H5875" s="22">
        <v>43343</v>
      </c>
      <c r="I5875">
        <v>2</v>
      </c>
      <c r="J5875" s="27">
        <f t="shared" si="128"/>
        <v>108</v>
      </c>
      <c r="K5875">
        <v>1280</v>
      </c>
      <c r="L5875">
        <v>0</v>
      </c>
      <c r="M5875">
        <v>1279</v>
      </c>
      <c r="N5875">
        <v>1</v>
      </c>
      <c r="O5875" s="18">
        <v>43343</v>
      </c>
      <c r="P5875" s="24">
        <v>46660</v>
      </c>
      <c r="R5875" s="12">
        <v>43343</v>
      </c>
      <c r="T5875">
        <v>24</v>
      </c>
    </row>
    <row r="5876" spans="1:20" ht="18.75" x14ac:dyDescent="0.25">
      <c r="A5876">
        <v>5090601</v>
      </c>
      <c r="B5876">
        <v>1011501</v>
      </c>
      <c r="C5876">
        <v>305</v>
      </c>
      <c r="D5876" t="s">
        <v>1493</v>
      </c>
      <c r="E5876" t="s">
        <v>4931</v>
      </c>
      <c r="F5876" s="1">
        <v>100003809</v>
      </c>
      <c r="G5876" t="s">
        <v>3815</v>
      </c>
      <c r="H5876" s="22">
        <v>43310</v>
      </c>
      <c r="I5876">
        <v>1</v>
      </c>
      <c r="J5876" s="27">
        <f t="shared" si="128"/>
        <v>110</v>
      </c>
      <c r="K5876">
        <v>640</v>
      </c>
      <c r="L5876">
        <v>12.308</v>
      </c>
      <c r="M5876">
        <v>639</v>
      </c>
      <c r="N5876">
        <v>1</v>
      </c>
      <c r="O5876" s="18">
        <v>43310</v>
      </c>
      <c r="P5876" s="24">
        <v>46660</v>
      </c>
      <c r="R5876" s="12">
        <v>43310</v>
      </c>
      <c r="T5876">
        <v>48</v>
      </c>
    </row>
    <row r="5877" spans="1:20" ht="18.75" x14ac:dyDescent="0.25">
      <c r="A5877">
        <v>5090601</v>
      </c>
      <c r="B5877">
        <v>1011501</v>
      </c>
      <c r="C5877">
        <v>305</v>
      </c>
      <c r="D5877" t="s">
        <v>1493</v>
      </c>
      <c r="E5877" t="s">
        <v>4932</v>
      </c>
      <c r="F5877" s="1">
        <v>100002691</v>
      </c>
      <c r="G5877" t="s">
        <v>3815</v>
      </c>
      <c r="H5877" s="22">
        <v>43343</v>
      </c>
      <c r="I5877">
        <v>1</v>
      </c>
      <c r="J5877" s="27">
        <f t="shared" si="128"/>
        <v>108</v>
      </c>
      <c r="K5877">
        <v>640</v>
      </c>
      <c r="L5877">
        <v>0</v>
      </c>
      <c r="M5877">
        <v>639</v>
      </c>
      <c r="N5877">
        <v>1</v>
      </c>
      <c r="O5877" s="18">
        <v>43343</v>
      </c>
      <c r="P5877" s="24">
        <v>46660</v>
      </c>
      <c r="R5877" s="12">
        <v>43343</v>
      </c>
      <c r="T5877">
        <v>24</v>
      </c>
    </row>
    <row r="5878" spans="1:20" ht="18.75" x14ac:dyDescent="0.25">
      <c r="A5878">
        <v>5090601</v>
      </c>
      <c r="B5878">
        <v>1011501</v>
      </c>
      <c r="C5878">
        <v>305</v>
      </c>
      <c r="D5878" t="s">
        <v>1493</v>
      </c>
      <c r="E5878" t="s">
        <v>4933</v>
      </c>
      <c r="F5878" s="1">
        <v>100003813</v>
      </c>
      <c r="G5878" t="s">
        <v>3815</v>
      </c>
      <c r="H5878" s="22">
        <v>43313</v>
      </c>
      <c r="I5878">
        <v>1</v>
      </c>
      <c r="J5878" s="27">
        <f t="shared" si="128"/>
        <v>109</v>
      </c>
      <c r="K5878">
        <v>640</v>
      </c>
      <c r="L5878">
        <v>13.62</v>
      </c>
      <c r="M5878">
        <v>639</v>
      </c>
      <c r="N5878">
        <v>1</v>
      </c>
      <c r="O5878" s="18">
        <v>43313</v>
      </c>
      <c r="P5878" s="24">
        <v>46660</v>
      </c>
      <c r="R5878" s="12">
        <v>43313</v>
      </c>
      <c r="T5878">
        <v>48</v>
      </c>
    </row>
    <row r="5879" spans="1:20" ht="18.75" x14ac:dyDescent="0.25">
      <c r="A5879">
        <v>5090601</v>
      </c>
      <c r="B5879">
        <v>1011501</v>
      </c>
      <c r="C5879">
        <v>305</v>
      </c>
      <c r="D5879" t="s">
        <v>1493</v>
      </c>
      <c r="E5879" t="s">
        <v>4934</v>
      </c>
      <c r="F5879" s="1">
        <v>100006769</v>
      </c>
      <c r="G5879" t="s">
        <v>3815</v>
      </c>
      <c r="H5879" s="22">
        <v>44074</v>
      </c>
      <c r="I5879">
        <v>1</v>
      </c>
      <c r="J5879" s="27">
        <f t="shared" si="128"/>
        <v>84</v>
      </c>
      <c r="K5879">
        <v>592</v>
      </c>
      <c r="L5879">
        <v>16.760000000000002</v>
      </c>
      <c r="M5879">
        <v>378.26499999999999</v>
      </c>
      <c r="N5879">
        <v>213.73500000000001</v>
      </c>
      <c r="O5879" s="18">
        <v>44074</v>
      </c>
      <c r="P5879" s="24">
        <v>46660</v>
      </c>
      <c r="R5879" s="12">
        <v>44074</v>
      </c>
      <c r="T5879">
        <v>36</v>
      </c>
    </row>
    <row r="5880" spans="1:20" ht="18.75" x14ac:dyDescent="0.25">
      <c r="A5880">
        <v>5090601</v>
      </c>
      <c r="B5880">
        <v>1011501</v>
      </c>
      <c r="C5880">
        <v>305</v>
      </c>
      <c r="D5880" t="s">
        <v>1493</v>
      </c>
      <c r="E5880" t="s">
        <v>4435</v>
      </c>
      <c r="F5880" s="1">
        <v>100001007</v>
      </c>
      <c r="G5880" t="s">
        <v>3815</v>
      </c>
      <c r="H5880" s="22">
        <v>41109</v>
      </c>
      <c r="I5880">
        <v>19</v>
      </c>
      <c r="J5880" s="27">
        <f t="shared" si="128"/>
        <v>182</v>
      </c>
      <c r="K5880">
        <v>4180</v>
      </c>
      <c r="L5880">
        <v>0</v>
      </c>
      <c r="M5880">
        <v>4179</v>
      </c>
      <c r="N5880">
        <v>1</v>
      </c>
      <c r="O5880" s="18">
        <v>41109</v>
      </c>
      <c r="P5880" s="24">
        <v>46660</v>
      </c>
      <c r="R5880" s="12">
        <v>41109</v>
      </c>
      <c r="T5880">
        <v>24</v>
      </c>
    </row>
    <row r="5881" spans="1:20" ht="18.75" x14ac:dyDescent="0.25">
      <c r="A5881">
        <v>5090601</v>
      </c>
      <c r="B5881">
        <v>1011501</v>
      </c>
      <c r="C5881">
        <v>305</v>
      </c>
      <c r="D5881" t="s">
        <v>1493</v>
      </c>
      <c r="E5881" t="s">
        <v>4435</v>
      </c>
      <c r="F5881" s="1">
        <v>100001008</v>
      </c>
      <c r="G5881" t="s">
        <v>3815</v>
      </c>
      <c r="H5881" s="22">
        <v>41109</v>
      </c>
      <c r="I5881">
        <v>6</v>
      </c>
      <c r="J5881" s="27">
        <f t="shared" si="128"/>
        <v>182</v>
      </c>
      <c r="K5881">
        <v>1320</v>
      </c>
      <c r="L5881">
        <v>0</v>
      </c>
      <c r="M5881">
        <v>1319</v>
      </c>
      <c r="N5881">
        <v>1</v>
      </c>
      <c r="O5881" s="18">
        <v>41109</v>
      </c>
      <c r="P5881" s="24">
        <v>46660</v>
      </c>
      <c r="R5881" s="12">
        <v>41109</v>
      </c>
      <c r="T5881">
        <v>24</v>
      </c>
    </row>
    <row r="5882" spans="1:20" ht="18.75" x14ac:dyDescent="0.25">
      <c r="A5882">
        <v>5090601</v>
      </c>
      <c r="B5882">
        <v>1011501</v>
      </c>
      <c r="C5882">
        <v>305</v>
      </c>
      <c r="D5882" t="s">
        <v>1493</v>
      </c>
      <c r="E5882" t="s">
        <v>4435</v>
      </c>
      <c r="F5882" s="1">
        <v>100003762</v>
      </c>
      <c r="G5882" t="s">
        <v>3815</v>
      </c>
      <c r="H5882" s="22">
        <v>41109</v>
      </c>
      <c r="I5882">
        <v>2</v>
      </c>
      <c r="J5882" s="27">
        <f t="shared" si="128"/>
        <v>182</v>
      </c>
      <c r="K5882">
        <v>440</v>
      </c>
      <c r="L5882">
        <v>0</v>
      </c>
      <c r="M5882">
        <v>439.33300000000003</v>
      </c>
      <c r="N5882">
        <v>0.66700000000000004</v>
      </c>
      <c r="O5882" s="18">
        <v>41109</v>
      </c>
      <c r="P5882" s="24">
        <v>46660</v>
      </c>
      <c r="R5882" s="12">
        <v>41109</v>
      </c>
      <c r="T5882">
        <v>24</v>
      </c>
    </row>
    <row r="5883" spans="1:20" ht="18.75" x14ac:dyDescent="0.25">
      <c r="A5883">
        <v>5090601</v>
      </c>
      <c r="B5883">
        <v>1011501</v>
      </c>
      <c r="C5883">
        <v>305</v>
      </c>
      <c r="D5883" t="s">
        <v>1493</v>
      </c>
      <c r="E5883" t="s">
        <v>4935</v>
      </c>
      <c r="F5883" s="1">
        <v>100000973</v>
      </c>
      <c r="G5883" t="s">
        <v>3815</v>
      </c>
      <c r="H5883" s="22">
        <v>41109</v>
      </c>
      <c r="I5883">
        <v>10</v>
      </c>
      <c r="J5883" s="27">
        <f t="shared" si="128"/>
        <v>182</v>
      </c>
      <c r="K5883">
        <v>700</v>
      </c>
      <c r="L5883">
        <v>0</v>
      </c>
      <c r="M5883">
        <v>699.09100000000001</v>
      </c>
      <c r="N5883">
        <v>0.90900000000000003</v>
      </c>
      <c r="O5883" s="18">
        <v>41109</v>
      </c>
      <c r="P5883" s="24">
        <v>46660</v>
      </c>
      <c r="R5883" s="12">
        <v>41109</v>
      </c>
      <c r="T5883">
        <v>24</v>
      </c>
    </row>
    <row r="5884" spans="1:20" ht="18.75" x14ac:dyDescent="0.25">
      <c r="A5884">
        <v>5090601</v>
      </c>
      <c r="B5884">
        <v>1011501</v>
      </c>
      <c r="C5884">
        <v>305</v>
      </c>
      <c r="D5884" t="s">
        <v>1493</v>
      </c>
      <c r="E5884" t="s">
        <v>4936</v>
      </c>
      <c r="F5884" s="1">
        <v>100000968</v>
      </c>
      <c r="G5884" t="s">
        <v>3815</v>
      </c>
      <c r="H5884" s="22">
        <v>40661</v>
      </c>
      <c r="I5884">
        <v>12</v>
      </c>
      <c r="J5884" s="27">
        <f t="shared" si="128"/>
        <v>197</v>
      </c>
      <c r="K5884">
        <v>960</v>
      </c>
      <c r="L5884">
        <v>0</v>
      </c>
      <c r="M5884">
        <v>959</v>
      </c>
      <c r="N5884">
        <v>1</v>
      </c>
      <c r="O5884" s="18">
        <v>40661</v>
      </c>
      <c r="P5884" s="24">
        <v>46660</v>
      </c>
      <c r="R5884" s="12">
        <v>40661</v>
      </c>
      <c r="T5884">
        <v>24</v>
      </c>
    </row>
    <row r="5885" spans="1:20" ht="18.75" x14ac:dyDescent="0.25">
      <c r="A5885">
        <v>5090601</v>
      </c>
      <c r="B5885">
        <v>1011501</v>
      </c>
      <c r="C5885">
        <v>305</v>
      </c>
      <c r="D5885" t="s">
        <v>1493</v>
      </c>
      <c r="E5885" t="s">
        <v>4937</v>
      </c>
      <c r="F5885" s="1">
        <v>100003745</v>
      </c>
      <c r="G5885" t="s">
        <v>3815</v>
      </c>
      <c r="H5885" s="22">
        <v>41820</v>
      </c>
      <c r="I5885">
        <v>1</v>
      </c>
      <c r="J5885" s="27">
        <f t="shared" si="128"/>
        <v>159</v>
      </c>
      <c r="K5885">
        <v>68</v>
      </c>
      <c r="L5885">
        <v>0</v>
      </c>
      <c r="M5885">
        <v>67</v>
      </c>
      <c r="N5885">
        <v>1</v>
      </c>
      <c r="O5885" s="18">
        <v>41820</v>
      </c>
      <c r="P5885" s="24">
        <v>46660</v>
      </c>
      <c r="R5885" s="12">
        <v>41820</v>
      </c>
      <c r="T5885">
        <v>24</v>
      </c>
    </row>
    <row r="5886" spans="1:20" ht="18.75" x14ac:dyDescent="0.25">
      <c r="A5886">
        <v>5090601</v>
      </c>
      <c r="B5886">
        <v>1011501</v>
      </c>
      <c r="C5886">
        <v>305</v>
      </c>
      <c r="D5886" t="s">
        <v>1493</v>
      </c>
      <c r="E5886" t="s">
        <v>4697</v>
      </c>
      <c r="F5886" s="1">
        <v>100000977</v>
      </c>
      <c r="G5886" t="s">
        <v>3815</v>
      </c>
      <c r="H5886" s="22">
        <v>41387</v>
      </c>
      <c r="I5886">
        <v>1</v>
      </c>
      <c r="J5886" s="27">
        <f t="shared" si="128"/>
        <v>173</v>
      </c>
      <c r="K5886">
        <v>71</v>
      </c>
      <c r="L5886">
        <v>0</v>
      </c>
      <c r="M5886">
        <v>70</v>
      </c>
      <c r="N5886">
        <v>1</v>
      </c>
      <c r="O5886" s="18">
        <v>41387</v>
      </c>
      <c r="P5886" s="24">
        <v>46660</v>
      </c>
      <c r="R5886" s="12">
        <v>41387</v>
      </c>
      <c r="T5886">
        <v>48</v>
      </c>
    </row>
    <row r="5887" spans="1:20" ht="18.75" x14ac:dyDescent="0.25">
      <c r="A5887">
        <v>5090601</v>
      </c>
      <c r="B5887">
        <v>1011501</v>
      </c>
      <c r="C5887">
        <v>305</v>
      </c>
      <c r="D5887" t="s">
        <v>1493</v>
      </c>
      <c r="E5887" t="s">
        <v>4738</v>
      </c>
      <c r="F5887" s="1">
        <v>100001050</v>
      </c>
      <c r="G5887" t="s">
        <v>3815</v>
      </c>
      <c r="H5887" s="22">
        <v>42921</v>
      </c>
      <c r="I5887">
        <v>3</v>
      </c>
      <c r="J5887" s="27">
        <f t="shared" si="128"/>
        <v>122</v>
      </c>
      <c r="K5887">
        <v>159</v>
      </c>
      <c r="L5887">
        <v>0</v>
      </c>
      <c r="M5887">
        <v>158</v>
      </c>
      <c r="N5887">
        <v>1</v>
      </c>
      <c r="O5887" s="18">
        <v>42921</v>
      </c>
      <c r="P5887" s="24">
        <v>46660</v>
      </c>
      <c r="R5887" s="12">
        <v>42921</v>
      </c>
      <c r="T5887">
        <v>24</v>
      </c>
    </row>
    <row r="5888" spans="1:20" ht="18.75" x14ac:dyDescent="0.25">
      <c r="A5888">
        <v>5090601</v>
      </c>
      <c r="B5888">
        <v>1011501</v>
      </c>
      <c r="C5888">
        <v>305</v>
      </c>
      <c r="D5888" t="s">
        <v>1493</v>
      </c>
      <c r="E5888" t="s">
        <v>4607</v>
      </c>
      <c r="F5888" s="1">
        <v>100001032</v>
      </c>
      <c r="G5888" t="s">
        <v>3815</v>
      </c>
      <c r="H5888" s="22">
        <v>41109</v>
      </c>
      <c r="I5888">
        <v>18</v>
      </c>
      <c r="J5888" s="27">
        <f t="shared" si="128"/>
        <v>182</v>
      </c>
      <c r="K5888">
        <v>720</v>
      </c>
      <c r="L5888">
        <v>0</v>
      </c>
      <c r="M5888">
        <v>719</v>
      </c>
      <c r="N5888">
        <v>1</v>
      </c>
      <c r="O5888" s="18">
        <v>41109</v>
      </c>
      <c r="P5888" s="24">
        <v>46660</v>
      </c>
      <c r="R5888" s="12">
        <v>41109</v>
      </c>
      <c r="T5888">
        <v>24</v>
      </c>
    </row>
    <row r="5889" spans="1:20" ht="18.75" x14ac:dyDescent="0.25">
      <c r="A5889">
        <v>5090601</v>
      </c>
      <c r="B5889">
        <v>1011501</v>
      </c>
      <c r="C5889">
        <v>305</v>
      </c>
      <c r="D5889" t="s">
        <v>1493</v>
      </c>
      <c r="E5889" t="s">
        <v>4938</v>
      </c>
      <c r="F5889" s="1">
        <v>100006942</v>
      </c>
      <c r="G5889" t="s">
        <v>3815</v>
      </c>
      <c r="H5889" s="22">
        <v>44336</v>
      </c>
      <c r="I5889">
        <v>40</v>
      </c>
      <c r="J5889" s="27">
        <f t="shared" si="128"/>
        <v>76</v>
      </c>
      <c r="K5889">
        <v>880</v>
      </c>
      <c r="L5889">
        <v>24.913</v>
      </c>
      <c r="M5889">
        <v>351.99900000000002</v>
      </c>
      <c r="N5889">
        <v>528.00099999999998</v>
      </c>
      <c r="O5889" s="18">
        <v>44336</v>
      </c>
      <c r="P5889" s="24">
        <v>46660</v>
      </c>
      <c r="R5889" s="12">
        <v>44336</v>
      </c>
      <c r="T5889">
        <v>36</v>
      </c>
    </row>
    <row r="5890" spans="1:20" ht="18.75" x14ac:dyDescent="0.25">
      <c r="A5890">
        <v>5090601</v>
      </c>
      <c r="B5890">
        <v>1011501</v>
      </c>
      <c r="C5890">
        <v>305</v>
      </c>
      <c r="D5890" t="s">
        <v>1493</v>
      </c>
      <c r="E5890" t="s">
        <v>4442</v>
      </c>
      <c r="F5890" s="1">
        <v>100000978</v>
      </c>
      <c r="G5890" t="s">
        <v>3815</v>
      </c>
      <c r="H5890" s="22">
        <v>41851</v>
      </c>
      <c r="I5890">
        <v>6</v>
      </c>
      <c r="J5890" s="27">
        <f t="shared" si="128"/>
        <v>157</v>
      </c>
      <c r="K5890">
        <v>288</v>
      </c>
      <c r="L5890">
        <v>0</v>
      </c>
      <c r="M5890">
        <v>287</v>
      </c>
      <c r="N5890">
        <v>1</v>
      </c>
      <c r="O5890" s="18">
        <v>41851</v>
      </c>
      <c r="P5890" s="24">
        <v>46660</v>
      </c>
      <c r="R5890" s="12">
        <v>41851</v>
      </c>
      <c r="T5890">
        <v>48</v>
      </c>
    </row>
    <row r="5891" spans="1:20" ht="18.75" x14ac:dyDescent="0.25">
      <c r="A5891">
        <v>5090601</v>
      </c>
      <c r="B5891">
        <v>1011501</v>
      </c>
      <c r="C5891">
        <v>305</v>
      </c>
      <c r="D5891" t="s">
        <v>1493</v>
      </c>
      <c r="E5891" t="s">
        <v>4608</v>
      </c>
      <c r="F5891" s="1">
        <v>100000972</v>
      </c>
      <c r="G5891" t="s">
        <v>3815</v>
      </c>
      <c r="H5891" s="22">
        <v>41109</v>
      </c>
      <c r="I5891">
        <v>4</v>
      </c>
      <c r="J5891" s="27">
        <f t="shared" ref="J5891:J5954" si="129">DATEDIF(H5891,P5891,"m")</f>
        <v>182</v>
      </c>
      <c r="K5891">
        <v>84</v>
      </c>
      <c r="L5891">
        <v>0</v>
      </c>
      <c r="M5891">
        <v>83.334000000000003</v>
      </c>
      <c r="N5891">
        <v>0.66600000000000004</v>
      </c>
      <c r="O5891" s="18">
        <v>41109</v>
      </c>
      <c r="P5891" s="24">
        <v>46660</v>
      </c>
      <c r="R5891" s="12">
        <v>41109</v>
      </c>
      <c r="T5891">
        <v>24</v>
      </c>
    </row>
    <row r="5892" spans="1:20" ht="18.75" x14ac:dyDescent="0.25">
      <c r="A5892">
        <v>5090601</v>
      </c>
      <c r="B5892">
        <v>1011501</v>
      </c>
      <c r="C5892">
        <v>305</v>
      </c>
      <c r="D5892" t="s">
        <v>1493</v>
      </c>
      <c r="E5892" t="s">
        <v>4939</v>
      </c>
      <c r="F5892" s="1">
        <v>100000971</v>
      </c>
      <c r="G5892" t="s">
        <v>3815</v>
      </c>
      <c r="H5892" s="22">
        <v>41109</v>
      </c>
      <c r="I5892">
        <v>3</v>
      </c>
      <c r="J5892" s="27">
        <f t="shared" si="129"/>
        <v>182</v>
      </c>
      <c r="K5892">
        <v>156</v>
      </c>
      <c r="L5892">
        <v>0</v>
      </c>
      <c r="M5892">
        <v>155.25</v>
      </c>
      <c r="N5892">
        <v>0.75</v>
      </c>
      <c r="O5892" s="18">
        <v>41109</v>
      </c>
      <c r="P5892" s="24">
        <v>46660</v>
      </c>
      <c r="R5892" s="12">
        <v>41109</v>
      </c>
      <c r="T5892">
        <v>24</v>
      </c>
    </row>
    <row r="5893" spans="1:20" ht="18.75" x14ac:dyDescent="0.25">
      <c r="A5893">
        <v>5090601</v>
      </c>
      <c r="B5893">
        <v>1011501</v>
      </c>
      <c r="C5893">
        <v>305</v>
      </c>
      <c r="D5893" t="s">
        <v>1493</v>
      </c>
      <c r="E5893" t="s">
        <v>4940</v>
      </c>
      <c r="F5893" s="1">
        <v>100001571</v>
      </c>
      <c r="G5893" t="s">
        <v>3815</v>
      </c>
      <c r="H5893" s="22">
        <v>43339</v>
      </c>
      <c r="I5893">
        <v>2</v>
      </c>
      <c r="J5893" s="27">
        <f t="shared" si="129"/>
        <v>109</v>
      </c>
      <c r="K5893">
        <v>93.5</v>
      </c>
      <c r="L5893">
        <v>0</v>
      </c>
      <c r="M5893">
        <v>92.5</v>
      </c>
      <c r="N5893">
        <v>1</v>
      </c>
      <c r="O5893" s="18">
        <v>43339</v>
      </c>
      <c r="P5893" s="24">
        <v>46660</v>
      </c>
      <c r="R5893" s="12">
        <v>43339</v>
      </c>
      <c r="T5893">
        <v>1</v>
      </c>
    </row>
    <row r="5894" spans="1:20" ht="18.75" x14ac:dyDescent="0.25">
      <c r="A5894">
        <v>5090601</v>
      </c>
      <c r="B5894">
        <v>1011501</v>
      </c>
      <c r="C5894">
        <v>305</v>
      </c>
      <c r="D5894" t="s">
        <v>1493</v>
      </c>
      <c r="E5894" t="s">
        <v>4941</v>
      </c>
      <c r="F5894" s="1">
        <v>100001051</v>
      </c>
      <c r="G5894" t="s">
        <v>3815</v>
      </c>
      <c r="H5894" s="22">
        <v>42921</v>
      </c>
      <c r="I5894">
        <v>2</v>
      </c>
      <c r="J5894" s="27">
        <f t="shared" si="129"/>
        <v>122</v>
      </c>
      <c r="K5894">
        <v>64</v>
      </c>
      <c r="L5894">
        <v>0</v>
      </c>
      <c r="M5894">
        <v>63</v>
      </c>
      <c r="N5894">
        <v>1</v>
      </c>
      <c r="O5894" s="18">
        <v>42921</v>
      </c>
      <c r="P5894" s="24">
        <v>46660</v>
      </c>
      <c r="R5894" s="12">
        <v>42921</v>
      </c>
      <c r="T5894">
        <v>1</v>
      </c>
    </row>
    <row r="5895" spans="1:20" ht="18.75" x14ac:dyDescent="0.25">
      <c r="A5895">
        <v>5090601</v>
      </c>
      <c r="B5895">
        <v>1011501</v>
      </c>
      <c r="C5895">
        <v>305</v>
      </c>
      <c r="D5895" t="s">
        <v>1493</v>
      </c>
      <c r="E5895" t="s">
        <v>4942</v>
      </c>
      <c r="F5895" s="1">
        <v>100000981</v>
      </c>
      <c r="G5895" t="s">
        <v>3815</v>
      </c>
      <c r="H5895" s="22">
        <v>42967</v>
      </c>
      <c r="I5895">
        <v>2</v>
      </c>
      <c r="J5895" s="27">
        <f t="shared" si="129"/>
        <v>121</v>
      </c>
      <c r="K5895">
        <v>92</v>
      </c>
      <c r="L5895">
        <v>0</v>
      </c>
      <c r="M5895">
        <v>91</v>
      </c>
      <c r="N5895">
        <v>1</v>
      </c>
      <c r="O5895" s="18">
        <v>42967</v>
      </c>
      <c r="P5895" s="24">
        <v>46660</v>
      </c>
      <c r="R5895" s="12">
        <v>42967</v>
      </c>
      <c r="T5895">
        <v>1</v>
      </c>
    </row>
    <row r="5896" spans="1:20" ht="18.75" x14ac:dyDescent="0.25">
      <c r="A5896">
        <v>5090601</v>
      </c>
      <c r="B5896">
        <v>1011501</v>
      </c>
      <c r="C5896">
        <v>305</v>
      </c>
      <c r="D5896" t="s">
        <v>1493</v>
      </c>
      <c r="E5896" t="s">
        <v>4943</v>
      </c>
      <c r="F5896" s="1">
        <v>100000974</v>
      </c>
      <c r="G5896" t="s">
        <v>3815</v>
      </c>
      <c r="H5896" s="22">
        <v>41109</v>
      </c>
      <c r="I5896">
        <v>1</v>
      </c>
      <c r="J5896" s="27">
        <f t="shared" si="129"/>
        <v>182</v>
      </c>
      <c r="K5896">
        <v>24</v>
      </c>
      <c r="L5896">
        <v>0</v>
      </c>
      <c r="M5896">
        <v>23.666</v>
      </c>
      <c r="N5896">
        <v>0.33400000000000002</v>
      </c>
      <c r="O5896" s="18">
        <v>41109</v>
      </c>
      <c r="P5896" s="24">
        <v>46660</v>
      </c>
      <c r="R5896" s="12">
        <v>41109</v>
      </c>
      <c r="T5896">
        <v>24</v>
      </c>
    </row>
    <row r="5897" spans="1:20" ht="18.75" x14ac:dyDescent="0.25">
      <c r="A5897">
        <v>5090601</v>
      </c>
      <c r="B5897">
        <v>1011501</v>
      </c>
      <c r="C5897">
        <v>305</v>
      </c>
      <c r="D5897" t="s">
        <v>1493</v>
      </c>
      <c r="E5897" t="s">
        <v>4944</v>
      </c>
      <c r="F5897" s="1">
        <v>100001019</v>
      </c>
      <c r="G5897" t="s">
        <v>3815</v>
      </c>
      <c r="H5897" s="22">
        <v>39933</v>
      </c>
      <c r="I5897">
        <v>1</v>
      </c>
      <c r="J5897" s="27">
        <f t="shared" si="129"/>
        <v>221</v>
      </c>
      <c r="K5897">
        <v>33</v>
      </c>
      <c r="L5897">
        <v>0</v>
      </c>
      <c r="M5897">
        <v>32</v>
      </c>
      <c r="N5897">
        <v>1</v>
      </c>
      <c r="O5897" s="18">
        <v>39933</v>
      </c>
      <c r="P5897" s="24">
        <v>46660</v>
      </c>
      <c r="R5897" s="12">
        <v>39933</v>
      </c>
      <c r="T5897">
        <v>1</v>
      </c>
    </row>
    <row r="5898" spans="1:20" ht="18.75" x14ac:dyDescent="0.25">
      <c r="A5898">
        <v>5090601</v>
      </c>
      <c r="B5898">
        <v>1011501</v>
      </c>
      <c r="C5898">
        <v>305</v>
      </c>
      <c r="D5898" t="s">
        <v>1493</v>
      </c>
      <c r="E5898" t="s">
        <v>4945</v>
      </c>
      <c r="F5898" s="1">
        <v>100001048</v>
      </c>
      <c r="G5898" t="s">
        <v>3815</v>
      </c>
      <c r="H5898" s="22">
        <v>39933</v>
      </c>
      <c r="I5898">
        <v>1</v>
      </c>
      <c r="J5898" s="27">
        <f t="shared" si="129"/>
        <v>221</v>
      </c>
      <c r="K5898">
        <v>63</v>
      </c>
      <c r="L5898">
        <v>0</v>
      </c>
      <c r="M5898">
        <v>62</v>
      </c>
      <c r="N5898">
        <v>1</v>
      </c>
      <c r="O5898" s="18">
        <v>39933</v>
      </c>
      <c r="P5898" s="24">
        <v>46660</v>
      </c>
      <c r="R5898" s="12">
        <v>39933</v>
      </c>
      <c r="T5898">
        <v>1</v>
      </c>
    </row>
    <row r="5899" spans="1:20" ht="18.75" x14ac:dyDescent="0.25">
      <c r="A5899">
        <v>5090601</v>
      </c>
      <c r="B5899">
        <v>1011501</v>
      </c>
      <c r="C5899">
        <v>305</v>
      </c>
      <c r="D5899" t="s">
        <v>1493</v>
      </c>
      <c r="E5899" t="s">
        <v>4946</v>
      </c>
      <c r="F5899" s="1">
        <v>100001572</v>
      </c>
      <c r="G5899" t="s">
        <v>3815</v>
      </c>
      <c r="H5899" s="22">
        <v>43339</v>
      </c>
      <c r="I5899">
        <v>2</v>
      </c>
      <c r="J5899" s="27">
        <f t="shared" si="129"/>
        <v>109</v>
      </c>
      <c r="K5899">
        <v>76.5</v>
      </c>
      <c r="L5899">
        <v>0</v>
      </c>
      <c r="M5899">
        <v>75.5</v>
      </c>
      <c r="N5899">
        <v>1</v>
      </c>
      <c r="O5899" s="18">
        <v>43339</v>
      </c>
      <c r="P5899" s="24">
        <v>46660</v>
      </c>
      <c r="R5899" s="12">
        <v>43339</v>
      </c>
      <c r="T5899">
        <v>1</v>
      </c>
    </row>
    <row r="5900" spans="1:20" ht="18.75" x14ac:dyDescent="0.25">
      <c r="A5900">
        <v>5090601</v>
      </c>
      <c r="B5900">
        <v>1011501</v>
      </c>
      <c r="C5900">
        <v>305</v>
      </c>
      <c r="D5900" t="s">
        <v>1493</v>
      </c>
      <c r="E5900" t="s">
        <v>4947</v>
      </c>
      <c r="F5900" s="1">
        <v>100000980</v>
      </c>
      <c r="G5900" t="s">
        <v>3815</v>
      </c>
      <c r="H5900" s="22">
        <v>42460</v>
      </c>
      <c r="I5900">
        <v>2</v>
      </c>
      <c r="J5900" s="27">
        <f t="shared" si="129"/>
        <v>137</v>
      </c>
      <c r="K5900">
        <v>132</v>
      </c>
      <c r="L5900">
        <v>0</v>
      </c>
      <c r="M5900">
        <v>131</v>
      </c>
      <c r="N5900">
        <v>1</v>
      </c>
      <c r="O5900" s="18">
        <v>42460</v>
      </c>
      <c r="P5900" s="24">
        <v>46660</v>
      </c>
      <c r="R5900" s="12">
        <v>42460</v>
      </c>
      <c r="T5900">
        <v>24</v>
      </c>
    </row>
    <row r="5901" spans="1:20" ht="18.75" x14ac:dyDescent="0.25">
      <c r="A5901">
        <v>5090601</v>
      </c>
      <c r="B5901">
        <v>1011501</v>
      </c>
      <c r="C5901">
        <v>305</v>
      </c>
      <c r="D5901" t="s">
        <v>1493</v>
      </c>
      <c r="E5901" t="s">
        <v>4450</v>
      </c>
      <c r="F5901" s="1">
        <v>100000967</v>
      </c>
      <c r="G5901" t="s">
        <v>3815</v>
      </c>
      <c r="H5901" s="22">
        <v>40661</v>
      </c>
      <c r="I5901">
        <v>3</v>
      </c>
      <c r="J5901" s="27">
        <f t="shared" si="129"/>
        <v>197</v>
      </c>
      <c r="K5901">
        <v>63</v>
      </c>
      <c r="L5901">
        <v>0</v>
      </c>
      <c r="M5901">
        <v>61</v>
      </c>
      <c r="N5901">
        <v>2</v>
      </c>
      <c r="O5901" s="18">
        <v>40661</v>
      </c>
      <c r="P5901" s="24">
        <v>46660</v>
      </c>
      <c r="R5901" s="12">
        <v>40661</v>
      </c>
      <c r="T5901">
        <v>24</v>
      </c>
    </row>
    <row r="5902" spans="1:20" ht="18.75" x14ac:dyDescent="0.25">
      <c r="A5902">
        <v>5090601</v>
      </c>
      <c r="B5902">
        <v>1011501</v>
      </c>
      <c r="C5902">
        <v>305</v>
      </c>
      <c r="D5902" t="s">
        <v>1493</v>
      </c>
      <c r="E5902" t="s">
        <v>4948</v>
      </c>
      <c r="F5902" s="1">
        <v>100003779</v>
      </c>
      <c r="G5902" t="s">
        <v>3815</v>
      </c>
      <c r="H5902" s="22">
        <v>43249</v>
      </c>
      <c r="I5902">
        <v>1</v>
      </c>
      <c r="J5902" s="27">
        <f t="shared" si="129"/>
        <v>112</v>
      </c>
      <c r="K5902">
        <v>124.9</v>
      </c>
      <c r="L5902">
        <v>0</v>
      </c>
      <c r="M5902">
        <v>123.9</v>
      </c>
      <c r="N5902">
        <v>1</v>
      </c>
      <c r="O5902" s="18">
        <v>43249</v>
      </c>
      <c r="P5902" s="24">
        <v>46660</v>
      </c>
      <c r="R5902" s="12">
        <v>43249</v>
      </c>
      <c r="T5902">
        <v>24</v>
      </c>
    </row>
    <row r="5903" spans="1:20" ht="18.75" x14ac:dyDescent="0.25">
      <c r="A5903">
        <v>5090601</v>
      </c>
      <c r="B5903">
        <v>1011501</v>
      </c>
      <c r="C5903">
        <v>305</v>
      </c>
      <c r="D5903" t="s">
        <v>1493</v>
      </c>
      <c r="E5903" t="s">
        <v>4949</v>
      </c>
      <c r="F5903" s="1">
        <v>100001037</v>
      </c>
      <c r="G5903" t="s">
        <v>3815</v>
      </c>
      <c r="H5903" s="22">
        <v>39629</v>
      </c>
      <c r="I5903">
        <v>6</v>
      </c>
      <c r="J5903" s="27">
        <f t="shared" si="129"/>
        <v>231</v>
      </c>
      <c r="K5903">
        <v>432</v>
      </c>
      <c r="L5903">
        <v>0</v>
      </c>
      <c r="M5903">
        <v>431.14299999999997</v>
      </c>
      <c r="N5903">
        <v>0.85699999999999998</v>
      </c>
      <c r="O5903" s="18">
        <v>39629</v>
      </c>
      <c r="P5903" s="24">
        <v>46660</v>
      </c>
      <c r="R5903" s="12">
        <v>39629</v>
      </c>
      <c r="T5903">
        <v>24</v>
      </c>
    </row>
    <row r="5904" spans="1:20" ht="18.75" x14ac:dyDescent="0.25">
      <c r="A5904">
        <v>5090601</v>
      </c>
      <c r="B5904">
        <v>1011501</v>
      </c>
      <c r="C5904">
        <v>305</v>
      </c>
      <c r="D5904" t="s">
        <v>1493</v>
      </c>
      <c r="E5904" t="s">
        <v>4950</v>
      </c>
      <c r="F5904" s="1">
        <v>100003767</v>
      </c>
      <c r="G5904" t="s">
        <v>3815</v>
      </c>
      <c r="H5904" s="22">
        <v>42521</v>
      </c>
      <c r="I5904">
        <v>1</v>
      </c>
      <c r="J5904" s="27">
        <f t="shared" si="129"/>
        <v>135</v>
      </c>
      <c r="K5904">
        <v>250</v>
      </c>
      <c r="L5904">
        <v>0</v>
      </c>
      <c r="M5904">
        <v>249</v>
      </c>
      <c r="N5904">
        <v>1</v>
      </c>
      <c r="O5904" s="18">
        <v>42521</v>
      </c>
      <c r="P5904" s="24">
        <v>46660</v>
      </c>
      <c r="R5904" s="12">
        <v>42521</v>
      </c>
      <c r="T5904">
        <v>24</v>
      </c>
    </row>
    <row r="5905" spans="1:20" ht="18.75" x14ac:dyDescent="0.25">
      <c r="A5905">
        <v>5090601</v>
      </c>
      <c r="B5905">
        <v>1011501</v>
      </c>
      <c r="C5905">
        <v>305</v>
      </c>
      <c r="D5905" t="s">
        <v>1493</v>
      </c>
      <c r="E5905" t="s">
        <v>4951</v>
      </c>
      <c r="F5905" s="1">
        <v>100001005</v>
      </c>
      <c r="G5905" t="s">
        <v>3815</v>
      </c>
      <c r="H5905" s="22">
        <v>40464</v>
      </c>
      <c r="I5905">
        <v>1</v>
      </c>
      <c r="J5905" s="27">
        <f t="shared" si="129"/>
        <v>203</v>
      </c>
      <c r="K5905">
        <v>325</v>
      </c>
      <c r="L5905">
        <v>0</v>
      </c>
      <c r="M5905">
        <v>324</v>
      </c>
      <c r="N5905">
        <v>1</v>
      </c>
      <c r="O5905" s="18">
        <v>40464</v>
      </c>
      <c r="P5905" s="24">
        <v>46660</v>
      </c>
      <c r="R5905" s="12">
        <v>40464</v>
      </c>
      <c r="T5905">
        <v>24</v>
      </c>
    </row>
    <row r="5906" spans="1:20" ht="18.75" x14ac:dyDescent="0.25">
      <c r="A5906">
        <v>5090601</v>
      </c>
      <c r="B5906">
        <v>1011501</v>
      </c>
      <c r="C5906">
        <v>305</v>
      </c>
      <c r="D5906" t="s">
        <v>1493</v>
      </c>
      <c r="E5906" t="s">
        <v>4952</v>
      </c>
      <c r="F5906" s="1">
        <v>100001011</v>
      </c>
      <c r="G5906" t="s">
        <v>3815</v>
      </c>
      <c r="H5906" s="22">
        <v>41882</v>
      </c>
      <c r="I5906">
        <v>1</v>
      </c>
      <c r="J5906" s="27">
        <f t="shared" si="129"/>
        <v>156</v>
      </c>
      <c r="K5906">
        <v>280</v>
      </c>
      <c r="L5906">
        <v>0</v>
      </c>
      <c r="M5906">
        <v>279</v>
      </c>
      <c r="N5906">
        <v>1</v>
      </c>
      <c r="O5906" s="18">
        <v>41882</v>
      </c>
      <c r="P5906" s="24">
        <v>46660</v>
      </c>
      <c r="R5906" s="12">
        <v>41882</v>
      </c>
      <c r="T5906">
        <v>24</v>
      </c>
    </row>
    <row r="5907" spans="1:20" ht="18.75" x14ac:dyDescent="0.25">
      <c r="A5907">
        <v>5090601</v>
      </c>
      <c r="B5907">
        <v>1011501</v>
      </c>
      <c r="C5907">
        <v>305</v>
      </c>
      <c r="D5907" t="s">
        <v>1493</v>
      </c>
      <c r="E5907" t="s">
        <v>4953</v>
      </c>
      <c r="F5907" s="1">
        <v>100003777</v>
      </c>
      <c r="G5907" t="s">
        <v>3815</v>
      </c>
      <c r="H5907" s="22">
        <v>43069</v>
      </c>
      <c r="I5907">
        <v>2</v>
      </c>
      <c r="J5907" s="27">
        <f t="shared" si="129"/>
        <v>118</v>
      </c>
      <c r="K5907">
        <v>480</v>
      </c>
      <c r="L5907">
        <v>0</v>
      </c>
      <c r="M5907">
        <v>479</v>
      </c>
      <c r="N5907">
        <v>1</v>
      </c>
      <c r="O5907" s="18">
        <v>43069</v>
      </c>
      <c r="P5907" s="24">
        <v>46660</v>
      </c>
      <c r="R5907" s="12">
        <v>43069</v>
      </c>
      <c r="T5907">
        <v>24</v>
      </c>
    </row>
    <row r="5908" spans="1:20" ht="18.75" x14ac:dyDescent="0.25">
      <c r="A5908">
        <v>5090601</v>
      </c>
      <c r="B5908">
        <v>1011501</v>
      </c>
      <c r="C5908">
        <v>305</v>
      </c>
      <c r="D5908" t="s">
        <v>1493</v>
      </c>
      <c r="E5908" t="s">
        <v>4954</v>
      </c>
      <c r="F5908" s="1">
        <v>100003795</v>
      </c>
      <c r="G5908" t="s">
        <v>3815</v>
      </c>
      <c r="H5908" s="22">
        <v>43069</v>
      </c>
      <c r="I5908">
        <v>4</v>
      </c>
      <c r="J5908" s="27">
        <f t="shared" si="129"/>
        <v>118</v>
      </c>
      <c r="K5908">
        <v>170</v>
      </c>
      <c r="L5908">
        <v>0</v>
      </c>
      <c r="M5908">
        <v>169</v>
      </c>
      <c r="N5908">
        <v>1</v>
      </c>
      <c r="O5908" s="18">
        <v>43069</v>
      </c>
      <c r="P5908" s="24">
        <v>46660</v>
      </c>
      <c r="R5908" s="12">
        <v>43069</v>
      </c>
      <c r="T5908">
        <v>1</v>
      </c>
    </row>
    <row r="5909" spans="1:20" ht="18.75" x14ac:dyDescent="0.25">
      <c r="A5909">
        <v>5090601</v>
      </c>
      <c r="B5909">
        <v>1011501</v>
      </c>
      <c r="C5909">
        <v>305</v>
      </c>
      <c r="D5909" t="s">
        <v>1493</v>
      </c>
      <c r="E5909" t="s">
        <v>4955</v>
      </c>
      <c r="F5909" s="1">
        <v>100002685</v>
      </c>
      <c r="G5909" t="s">
        <v>3815</v>
      </c>
      <c r="H5909" s="22">
        <v>42946</v>
      </c>
      <c r="I5909">
        <v>2</v>
      </c>
      <c r="J5909" s="27">
        <f t="shared" si="129"/>
        <v>122</v>
      </c>
      <c r="K5909">
        <v>264</v>
      </c>
      <c r="L5909">
        <v>0</v>
      </c>
      <c r="M5909">
        <v>263</v>
      </c>
      <c r="N5909">
        <v>1</v>
      </c>
      <c r="O5909" s="18">
        <v>42946</v>
      </c>
      <c r="P5909" s="24">
        <v>46660</v>
      </c>
      <c r="R5909" s="12">
        <v>42946</v>
      </c>
      <c r="T5909">
        <v>24</v>
      </c>
    </row>
    <row r="5910" spans="1:20" ht="18.75" x14ac:dyDescent="0.25">
      <c r="A5910">
        <v>5090601</v>
      </c>
      <c r="B5910">
        <v>1011501</v>
      </c>
      <c r="C5910">
        <v>305</v>
      </c>
      <c r="D5910" t="s">
        <v>1493</v>
      </c>
      <c r="E5910" t="s">
        <v>4463</v>
      </c>
      <c r="F5910" s="1">
        <v>100003775</v>
      </c>
      <c r="G5910" t="s">
        <v>3815</v>
      </c>
      <c r="H5910" s="22">
        <v>42886</v>
      </c>
      <c r="I5910">
        <v>1</v>
      </c>
      <c r="J5910" s="27">
        <f t="shared" si="129"/>
        <v>123</v>
      </c>
      <c r="K5910">
        <v>30</v>
      </c>
      <c r="L5910">
        <v>0</v>
      </c>
      <c r="M5910">
        <v>29</v>
      </c>
      <c r="N5910">
        <v>1</v>
      </c>
      <c r="O5910" s="18">
        <v>42886</v>
      </c>
      <c r="P5910" s="24">
        <v>46660</v>
      </c>
      <c r="R5910" s="12">
        <v>42886</v>
      </c>
      <c r="T5910">
        <v>1</v>
      </c>
    </row>
    <row r="5911" spans="1:20" ht="18.75" x14ac:dyDescent="0.25">
      <c r="A5911">
        <v>5090601</v>
      </c>
      <c r="B5911">
        <v>1011501</v>
      </c>
      <c r="C5911">
        <v>305</v>
      </c>
      <c r="D5911" t="s">
        <v>1493</v>
      </c>
      <c r="E5911" t="s">
        <v>4956</v>
      </c>
      <c r="F5911" s="1">
        <v>100001001</v>
      </c>
      <c r="G5911" t="s">
        <v>3815</v>
      </c>
      <c r="H5911" s="22">
        <v>40816</v>
      </c>
      <c r="I5911">
        <v>1</v>
      </c>
      <c r="J5911" s="27">
        <f t="shared" si="129"/>
        <v>192</v>
      </c>
      <c r="K5911">
        <v>172</v>
      </c>
      <c r="L5911">
        <v>0</v>
      </c>
      <c r="M5911">
        <v>171</v>
      </c>
      <c r="N5911">
        <v>1</v>
      </c>
      <c r="O5911" s="18">
        <v>40816</v>
      </c>
      <c r="P5911" s="24">
        <v>46660</v>
      </c>
      <c r="R5911" s="12">
        <v>40816</v>
      </c>
      <c r="T5911">
        <v>24</v>
      </c>
    </row>
    <row r="5912" spans="1:20" ht="18.75" x14ac:dyDescent="0.25">
      <c r="A5912">
        <v>5090601</v>
      </c>
      <c r="B5912">
        <v>1011501</v>
      </c>
      <c r="C5912">
        <v>305</v>
      </c>
      <c r="D5912" t="s">
        <v>1493</v>
      </c>
      <c r="E5912" t="s">
        <v>4957</v>
      </c>
      <c r="F5912" s="1">
        <v>100001565</v>
      </c>
      <c r="G5912" t="s">
        <v>3815</v>
      </c>
      <c r="H5912" s="22">
        <v>42169</v>
      </c>
      <c r="I5912">
        <v>4</v>
      </c>
      <c r="J5912" s="27">
        <f t="shared" si="129"/>
        <v>147</v>
      </c>
      <c r="K5912">
        <v>4060</v>
      </c>
      <c r="L5912">
        <v>0</v>
      </c>
      <c r="M5912">
        <v>4059</v>
      </c>
      <c r="N5912">
        <v>1</v>
      </c>
      <c r="O5912" s="18">
        <v>42169</v>
      </c>
      <c r="P5912" s="24">
        <v>46660</v>
      </c>
      <c r="R5912" s="12">
        <v>42169</v>
      </c>
      <c r="T5912">
        <v>48</v>
      </c>
    </row>
    <row r="5913" spans="1:20" ht="18.75" x14ac:dyDescent="0.25">
      <c r="A5913">
        <v>5090601</v>
      </c>
      <c r="B5913">
        <v>1011501</v>
      </c>
      <c r="C5913">
        <v>305</v>
      </c>
      <c r="D5913" t="s">
        <v>1493</v>
      </c>
      <c r="E5913" t="s">
        <v>4958</v>
      </c>
      <c r="F5913" s="1">
        <v>100002690</v>
      </c>
      <c r="G5913" t="s">
        <v>3815</v>
      </c>
      <c r="H5913" s="22">
        <v>42877</v>
      </c>
      <c r="I5913">
        <v>1</v>
      </c>
      <c r="J5913" s="27">
        <f t="shared" si="129"/>
        <v>124</v>
      </c>
      <c r="K5913">
        <v>1.1000000000000001</v>
      </c>
      <c r="L5913">
        <v>0</v>
      </c>
      <c r="M5913">
        <v>0.1</v>
      </c>
      <c r="N5913">
        <v>1</v>
      </c>
      <c r="O5913" s="18">
        <v>42877</v>
      </c>
      <c r="P5913" s="24">
        <v>46660</v>
      </c>
      <c r="R5913" s="12">
        <v>42877</v>
      </c>
      <c r="T5913">
        <v>1</v>
      </c>
    </row>
    <row r="5914" spans="1:20" ht="18.75" x14ac:dyDescent="0.25">
      <c r="A5914">
        <v>5090601</v>
      </c>
      <c r="B5914">
        <v>1011501</v>
      </c>
      <c r="C5914">
        <v>305</v>
      </c>
      <c r="D5914" t="s">
        <v>1493</v>
      </c>
      <c r="E5914" t="s">
        <v>4959</v>
      </c>
      <c r="F5914" s="1">
        <v>100001043</v>
      </c>
      <c r="G5914" t="s">
        <v>3815</v>
      </c>
      <c r="H5914" s="22">
        <v>41109</v>
      </c>
      <c r="I5914">
        <v>4</v>
      </c>
      <c r="J5914" s="27">
        <f t="shared" si="129"/>
        <v>182</v>
      </c>
      <c r="K5914">
        <v>112</v>
      </c>
      <c r="L5914">
        <v>0</v>
      </c>
      <c r="M5914">
        <v>111</v>
      </c>
      <c r="N5914">
        <v>1</v>
      </c>
      <c r="O5914" s="18">
        <v>41109</v>
      </c>
      <c r="P5914" s="24">
        <v>46660</v>
      </c>
      <c r="R5914" s="12">
        <v>41109</v>
      </c>
      <c r="T5914">
        <v>24</v>
      </c>
    </row>
    <row r="5915" spans="1:20" ht="18.75" x14ac:dyDescent="0.25">
      <c r="A5915">
        <v>5090601</v>
      </c>
      <c r="B5915">
        <v>1011501</v>
      </c>
      <c r="C5915">
        <v>305</v>
      </c>
      <c r="D5915" t="s">
        <v>1493</v>
      </c>
      <c r="E5915" t="s">
        <v>4466</v>
      </c>
      <c r="F5915" s="1">
        <v>100001026</v>
      </c>
      <c r="G5915" t="s">
        <v>3815</v>
      </c>
      <c r="H5915" s="22">
        <v>41090</v>
      </c>
      <c r="I5915">
        <v>2</v>
      </c>
      <c r="J5915" s="27">
        <f t="shared" si="129"/>
        <v>183</v>
      </c>
      <c r="K5915">
        <v>5096.6660000000002</v>
      </c>
      <c r="L5915">
        <v>0</v>
      </c>
      <c r="M5915">
        <v>5095.6660000000002</v>
      </c>
      <c r="N5915">
        <v>1</v>
      </c>
      <c r="O5915" s="18">
        <v>41090</v>
      </c>
      <c r="P5915" s="24">
        <v>46660</v>
      </c>
      <c r="R5915" s="12">
        <v>41090</v>
      </c>
      <c r="T5915">
        <v>48</v>
      </c>
    </row>
    <row r="5916" spans="1:20" ht="18.75" x14ac:dyDescent="0.25">
      <c r="A5916">
        <v>5090601</v>
      </c>
      <c r="B5916">
        <v>1011501</v>
      </c>
      <c r="C5916">
        <v>305</v>
      </c>
      <c r="D5916" t="s">
        <v>1493</v>
      </c>
      <c r="E5916" t="s">
        <v>4466</v>
      </c>
      <c r="F5916" s="1">
        <v>100001027</v>
      </c>
      <c r="G5916" t="s">
        <v>3815</v>
      </c>
      <c r="H5916" s="22">
        <v>41090</v>
      </c>
      <c r="I5916">
        <v>1</v>
      </c>
      <c r="J5916" s="27">
        <f t="shared" si="129"/>
        <v>183</v>
      </c>
      <c r="K5916">
        <v>2548.3339999999998</v>
      </c>
      <c r="L5916">
        <v>0</v>
      </c>
      <c r="M5916">
        <v>2547.3339999999998</v>
      </c>
      <c r="N5916">
        <v>1</v>
      </c>
      <c r="O5916" s="18">
        <v>41090</v>
      </c>
      <c r="P5916" s="24">
        <v>46660</v>
      </c>
      <c r="R5916" s="12">
        <v>41090</v>
      </c>
      <c r="T5916">
        <v>48</v>
      </c>
    </row>
    <row r="5917" spans="1:20" ht="18.75" x14ac:dyDescent="0.25">
      <c r="A5917">
        <v>5090601</v>
      </c>
      <c r="B5917">
        <v>1011501</v>
      </c>
      <c r="C5917">
        <v>305</v>
      </c>
      <c r="D5917" t="s">
        <v>1493</v>
      </c>
      <c r="E5917" t="s">
        <v>4467</v>
      </c>
      <c r="F5917" s="1">
        <v>100001028</v>
      </c>
      <c r="G5917" t="s">
        <v>3815</v>
      </c>
      <c r="H5917" s="22">
        <v>41364</v>
      </c>
      <c r="I5917">
        <v>3</v>
      </c>
      <c r="J5917" s="27">
        <f t="shared" si="129"/>
        <v>173</v>
      </c>
      <c r="K5917">
        <v>3285</v>
      </c>
      <c r="L5917">
        <v>0</v>
      </c>
      <c r="M5917">
        <v>3284</v>
      </c>
      <c r="N5917">
        <v>1</v>
      </c>
      <c r="O5917" s="18">
        <v>41364</v>
      </c>
      <c r="P5917" s="24">
        <v>46660</v>
      </c>
      <c r="R5917" s="12">
        <v>41364</v>
      </c>
      <c r="T5917">
        <v>48</v>
      </c>
    </row>
    <row r="5918" spans="1:20" ht="18.75" x14ac:dyDescent="0.25">
      <c r="A5918">
        <v>5090601</v>
      </c>
      <c r="B5918">
        <v>1011501</v>
      </c>
      <c r="C5918">
        <v>305</v>
      </c>
      <c r="D5918" t="s">
        <v>1493</v>
      </c>
      <c r="E5918" t="s">
        <v>4473</v>
      </c>
      <c r="F5918" s="1">
        <v>100003796</v>
      </c>
      <c r="G5918" t="s">
        <v>3815</v>
      </c>
      <c r="H5918" s="22">
        <v>43069</v>
      </c>
      <c r="I5918">
        <v>1</v>
      </c>
      <c r="J5918" s="27">
        <f t="shared" si="129"/>
        <v>118</v>
      </c>
      <c r="K5918">
        <v>42</v>
      </c>
      <c r="L5918">
        <v>0</v>
      </c>
      <c r="M5918">
        <v>41.5</v>
      </c>
      <c r="N5918">
        <v>0.5</v>
      </c>
      <c r="O5918" s="18">
        <v>43069</v>
      </c>
      <c r="P5918" s="24">
        <v>46660</v>
      </c>
      <c r="R5918" s="12">
        <v>43069</v>
      </c>
      <c r="T5918">
        <v>1</v>
      </c>
    </row>
    <row r="5919" spans="1:20" ht="18.75" x14ac:dyDescent="0.25">
      <c r="A5919">
        <v>5090601</v>
      </c>
      <c r="B5919">
        <v>1011501</v>
      </c>
      <c r="C5919">
        <v>305</v>
      </c>
      <c r="D5919" t="s">
        <v>1493</v>
      </c>
      <c r="E5919" t="s">
        <v>4960</v>
      </c>
      <c r="F5919" s="1">
        <v>100007184</v>
      </c>
      <c r="G5919" t="s">
        <v>3815</v>
      </c>
      <c r="H5919" s="22">
        <v>44651</v>
      </c>
      <c r="I5919">
        <v>4</v>
      </c>
      <c r="J5919" s="27">
        <f t="shared" si="129"/>
        <v>65</v>
      </c>
      <c r="K5919">
        <v>36</v>
      </c>
      <c r="L5919">
        <v>1.0189999999999999</v>
      </c>
      <c r="M5919">
        <v>4.0430000000000001</v>
      </c>
      <c r="N5919">
        <v>31.957000000000001</v>
      </c>
      <c r="O5919" s="18">
        <v>44651</v>
      </c>
      <c r="P5919" s="24">
        <v>46660</v>
      </c>
      <c r="R5919" s="12">
        <v>44651</v>
      </c>
      <c r="T5919">
        <v>36</v>
      </c>
    </row>
    <row r="5920" spans="1:20" ht="18.75" x14ac:dyDescent="0.25">
      <c r="A5920">
        <v>5090601</v>
      </c>
      <c r="B5920">
        <v>1011501</v>
      </c>
      <c r="C5920">
        <v>305</v>
      </c>
      <c r="D5920" t="s">
        <v>1493</v>
      </c>
      <c r="E5920" t="s">
        <v>4961</v>
      </c>
      <c r="F5920" s="1">
        <v>100003774</v>
      </c>
      <c r="G5920" t="s">
        <v>3815</v>
      </c>
      <c r="H5920" s="22">
        <v>42886</v>
      </c>
      <c r="I5920">
        <v>1</v>
      </c>
      <c r="J5920" s="27">
        <f t="shared" si="129"/>
        <v>123</v>
      </c>
      <c r="K5920">
        <v>450</v>
      </c>
      <c r="L5920">
        <v>0</v>
      </c>
      <c r="M5920">
        <v>449</v>
      </c>
      <c r="N5920">
        <v>1</v>
      </c>
      <c r="O5920" s="18">
        <v>42886</v>
      </c>
      <c r="P5920" s="24">
        <v>46660</v>
      </c>
      <c r="R5920" s="12">
        <v>42886</v>
      </c>
      <c r="T5920">
        <v>24</v>
      </c>
    </row>
    <row r="5921" spans="1:20" ht="18.75" x14ac:dyDescent="0.25">
      <c r="A5921">
        <v>5090601</v>
      </c>
      <c r="B5921">
        <v>1011501</v>
      </c>
      <c r="C5921">
        <v>305</v>
      </c>
      <c r="D5921" t="s">
        <v>1493</v>
      </c>
      <c r="E5921" t="s">
        <v>4962</v>
      </c>
      <c r="F5921" s="1">
        <v>100006242</v>
      </c>
      <c r="G5921" t="s">
        <v>3815</v>
      </c>
      <c r="H5921" s="22">
        <v>43464</v>
      </c>
      <c r="I5921">
        <v>2</v>
      </c>
      <c r="J5921" s="27">
        <f t="shared" si="129"/>
        <v>105</v>
      </c>
      <c r="K5921">
        <v>1390</v>
      </c>
      <c r="L5921">
        <v>0</v>
      </c>
      <c r="M5921">
        <v>1389</v>
      </c>
      <c r="N5921">
        <v>1</v>
      </c>
      <c r="O5921" s="18">
        <v>43464</v>
      </c>
      <c r="P5921" s="24">
        <v>46660</v>
      </c>
      <c r="R5921" s="12">
        <v>43464</v>
      </c>
      <c r="T5921">
        <v>24</v>
      </c>
    </row>
    <row r="5922" spans="1:20" ht="18.75" x14ac:dyDescent="0.25">
      <c r="A5922">
        <v>5090601</v>
      </c>
      <c r="B5922">
        <v>1011501</v>
      </c>
      <c r="C5922">
        <v>305</v>
      </c>
      <c r="D5922" t="s">
        <v>1493</v>
      </c>
      <c r="E5922" t="s">
        <v>4963</v>
      </c>
      <c r="F5922" s="1">
        <v>100006349</v>
      </c>
      <c r="G5922" t="s">
        <v>3815</v>
      </c>
      <c r="H5922" s="22">
        <v>43514</v>
      </c>
      <c r="I5922">
        <v>1</v>
      </c>
      <c r="J5922" s="27">
        <f t="shared" si="129"/>
        <v>103</v>
      </c>
      <c r="K5922">
        <v>695</v>
      </c>
      <c r="L5922">
        <v>0</v>
      </c>
      <c r="M5922">
        <v>695</v>
      </c>
      <c r="N5922">
        <v>0</v>
      </c>
      <c r="O5922" s="18">
        <v>43514</v>
      </c>
      <c r="P5922" s="24">
        <v>46660</v>
      </c>
      <c r="R5922" s="12">
        <v>43514</v>
      </c>
      <c r="T5922">
        <v>36</v>
      </c>
    </row>
    <row r="5923" spans="1:20" ht="18.75" x14ac:dyDescent="0.25">
      <c r="A5923">
        <v>5090601</v>
      </c>
      <c r="B5923">
        <v>1011501</v>
      </c>
      <c r="C5923">
        <v>305</v>
      </c>
      <c r="D5923" t="s">
        <v>1493</v>
      </c>
      <c r="E5923" t="s">
        <v>4964</v>
      </c>
      <c r="F5923" s="1">
        <v>100006243</v>
      </c>
      <c r="G5923" t="s">
        <v>3815</v>
      </c>
      <c r="H5923" s="22">
        <v>43464</v>
      </c>
      <c r="I5923">
        <v>2</v>
      </c>
      <c r="J5923" s="27">
        <f t="shared" si="129"/>
        <v>105</v>
      </c>
      <c r="K5923">
        <v>206</v>
      </c>
      <c r="L5923">
        <v>0</v>
      </c>
      <c r="M5923">
        <v>205</v>
      </c>
      <c r="N5923">
        <v>1</v>
      </c>
      <c r="O5923" s="18">
        <v>43464</v>
      </c>
      <c r="P5923" s="24">
        <v>46660</v>
      </c>
      <c r="R5923" s="12">
        <v>43464</v>
      </c>
      <c r="T5923">
        <v>24</v>
      </c>
    </row>
    <row r="5924" spans="1:20" ht="18.75" x14ac:dyDescent="0.25">
      <c r="A5924">
        <v>5090601</v>
      </c>
      <c r="B5924">
        <v>1011501</v>
      </c>
      <c r="C5924">
        <v>305</v>
      </c>
      <c r="D5924" t="s">
        <v>1493</v>
      </c>
      <c r="E5924" t="s">
        <v>4965</v>
      </c>
      <c r="F5924" s="1">
        <v>100006350</v>
      </c>
      <c r="G5924" t="s">
        <v>3815</v>
      </c>
      <c r="H5924" s="22">
        <v>43524</v>
      </c>
      <c r="I5924">
        <v>1</v>
      </c>
      <c r="J5924" s="27">
        <f t="shared" si="129"/>
        <v>103</v>
      </c>
      <c r="K5924">
        <v>143</v>
      </c>
      <c r="L5924">
        <v>0</v>
      </c>
      <c r="M5924">
        <v>143</v>
      </c>
      <c r="N5924">
        <v>0</v>
      </c>
      <c r="O5924" s="18">
        <v>43524</v>
      </c>
      <c r="P5924" s="24">
        <v>46660</v>
      </c>
      <c r="R5924" s="12">
        <v>43524</v>
      </c>
      <c r="T5924">
        <v>36</v>
      </c>
    </row>
    <row r="5925" spans="1:20" ht="18.75" x14ac:dyDescent="0.25">
      <c r="A5925">
        <v>5090601</v>
      </c>
      <c r="B5925">
        <v>1011501</v>
      </c>
      <c r="C5925">
        <v>305</v>
      </c>
      <c r="D5925" t="s">
        <v>1493</v>
      </c>
      <c r="E5925" t="s">
        <v>4966</v>
      </c>
      <c r="F5925" s="1">
        <v>100006938</v>
      </c>
      <c r="G5925" t="s">
        <v>3815</v>
      </c>
      <c r="H5925" s="22">
        <v>44335</v>
      </c>
      <c r="I5925">
        <v>2</v>
      </c>
      <c r="J5925" s="27">
        <f t="shared" si="129"/>
        <v>76</v>
      </c>
      <c r="K5925">
        <v>1830</v>
      </c>
      <c r="L5925">
        <v>51.808</v>
      </c>
      <c r="M5925">
        <v>733.67</v>
      </c>
      <c r="N5925">
        <v>1096.33</v>
      </c>
      <c r="O5925" s="18">
        <v>44335</v>
      </c>
      <c r="P5925" s="24">
        <v>46660</v>
      </c>
      <c r="R5925" s="12">
        <v>44335</v>
      </c>
      <c r="T5925">
        <v>36</v>
      </c>
    </row>
    <row r="5926" spans="1:20" ht="18.75" x14ac:dyDescent="0.25">
      <c r="A5926">
        <v>5090601</v>
      </c>
      <c r="B5926">
        <v>1011501</v>
      </c>
      <c r="C5926">
        <v>305</v>
      </c>
      <c r="D5926" t="s">
        <v>1493</v>
      </c>
      <c r="E5926" t="s">
        <v>4967</v>
      </c>
      <c r="F5926" s="1">
        <v>100006903</v>
      </c>
      <c r="G5926" t="s">
        <v>3815</v>
      </c>
      <c r="H5926" s="22">
        <v>44255</v>
      </c>
      <c r="I5926">
        <v>1</v>
      </c>
      <c r="J5926" s="27">
        <f t="shared" si="129"/>
        <v>79</v>
      </c>
      <c r="K5926">
        <v>906.75</v>
      </c>
      <c r="L5926">
        <v>25.670999999999999</v>
      </c>
      <c r="M5926">
        <v>429.77499999999998</v>
      </c>
      <c r="N5926">
        <v>476.97500000000002</v>
      </c>
      <c r="O5926" s="18">
        <v>44255</v>
      </c>
      <c r="P5926" s="24">
        <v>46660</v>
      </c>
      <c r="R5926" s="12">
        <v>44255</v>
      </c>
      <c r="T5926">
        <v>36</v>
      </c>
    </row>
    <row r="5927" spans="1:20" ht="18.75" x14ac:dyDescent="0.25">
      <c r="A5927">
        <v>5090601</v>
      </c>
      <c r="B5927">
        <v>1011501</v>
      </c>
      <c r="C5927">
        <v>305</v>
      </c>
      <c r="D5927" t="s">
        <v>1493</v>
      </c>
      <c r="E5927" t="s">
        <v>4968</v>
      </c>
      <c r="F5927" s="1">
        <v>100007326</v>
      </c>
      <c r="G5927" t="s">
        <v>3815</v>
      </c>
      <c r="H5927" s="22">
        <v>44773</v>
      </c>
      <c r="I5927">
        <v>40</v>
      </c>
      <c r="J5927" s="27">
        <f t="shared" si="129"/>
        <v>61</v>
      </c>
      <c r="K5927">
        <v>760</v>
      </c>
      <c r="L5927">
        <v>0.69399999999999995</v>
      </c>
      <c r="M5927">
        <v>0.69399999999999995</v>
      </c>
      <c r="N5927">
        <v>759.30600000000004</v>
      </c>
      <c r="O5927" s="18">
        <v>44773</v>
      </c>
      <c r="P5927" s="24">
        <v>46660</v>
      </c>
      <c r="R5927" s="12">
        <v>44773</v>
      </c>
      <c r="T5927">
        <v>36</v>
      </c>
    </row>
    <row r="5928" spans="1:20" ht="18.75" x14ac:dyDescent="0.25">
      <c r="A5928">
        <v>5090601</v>
      </c>
      <c r="B5928">
        <v>1011501</v>
      </c>
      <c r="C5928">
        <v>305</v>
      </c>
      <c r="D5928" t="s">
        <v>1493</v>
      </c>
      <c r="E5928" t="s">
        <v>4969</v>
      </c>
      <c r="F5928" s="1">
        <v>100007047</v>
      </c>
      <c r="G5928" t="s">
        <v>3815</v>
      </c>
      <c r="H5928" s="22">
        <v>44462</v>
      </c>
      <c r="I5928">
        <v>1</v>
      </c>
      <c r="J5928" s="27">
        <f t="shared" si="129"/>
        <v>72</v>
      </c>
      <c r="K5928">
        <v>1095</v>
      </c>
      <c r="L5928">
        <v>31</v>
      </c>
      <c r="M5928">
        <v>312</v>
      </c>
      <c r="N5928">
        <v>783</v>
      </c>
      <c r="O5928" s="18">
        <v>44462</v>
      </c>
      <c r="P5928" s="24">
        <v>46660</v>
      </c>
      <c r="R5928" s="12">
        <v>44462</v>
      </c>
      <c r="T5928">
        <v>36</v>
      </c>
    </row>
    <row r="5929" spans="1:20" ht="18.75" x14ac:dyDescent="0.25">
      <c r="A5929">
        <v>5090601</v>
      </c>
      <c r="B5929">
        <v>1011501</v>
      </c>
      <c r="C5929">
        <v>305</v>
      </c>
      <c r="D5929" t="s">
        <v>1493</v>
      </c>
      <c r="E5929" t="s">
        <v>4970</v>
      </c>
      <c r="F5929" s="1">
        <v>100002694</v>
      </c>
      <c r="G5929" t="s">
        <v>3815</v>
      </c>
      <c r="H5929" s="22">
        <v>43343</v>
      </c>
      <c r="I5929">
        <v>2</v>
      </c>
      <c r="J5929" s="27">
        <f t="shared" si="129"/>
        <v>108</v>
      </c>
      <c r="K5929">
        <v>218</v>
      </c>
      <c r="L5929">
        <v>0</v>
      </c>
      <c r="M5929">
        <v>217</v>
      </c>
      <c r="N5929">
        <v>1</v>
      </c>
      <c r="O5929" s="18">
        <v>43343</v>
      </c>
      <c r="P5929" s="24">
        <v>46660</v>
      </c>
      <c r="R5929" s="12">
        <v>43343</v>
      </c>
      <c r="T5929">
        <v>24</v>
      </c>
    </row>
    <row r="5930" spans="1:20" ht="18.75" x14ac:dyDescent="0.25">
      <c r="A5930">
        <v>5090601</v>
      </c>
      <c r="B5930">
        <v>1011501</v>
      </c>
      <c r="C5930">
        <v>305</v>
      </c>
      <c r="D5930" t="s">
        <v>1493</v>
      </c>
      <c r="E5930" t="s">
        <v>4971</v>
      </c>
      <c r="F5930" s="1">
        <v>100006488</v>
      </c>
      <c r="G5930" t="s">
        <v>3815</v>
      </c>
      <c r="H5930" s="22">
        <v>43677</v>
      </c>
      <c r="I5930">
        <v>1</v>
      </c>
      <c r="J5930" s="27">
        <f t="shared" si="129"/>
        <v>97</v>
      </c>
      <c r="K5930">
        <v>4102.3</v>
      </c>
      <c r="L5930">
        <v>112.393</v>
      </c>
      <c r="M5930">
        <v>4102.3</v>
      </c>
      <c r="N5930">
        <v>0</v>
      </c>
      <c r="O5930" s="18">
        <v>43677</v>
      </c>
      <c r="P5930" s="24">
        <v>46660</v>
      </c>
      <c r="R5930" s="12">
        <v>43677</v>
      </c>
      <c r="T5930">
        <v>36</v>
      </c>
    </row>
    <row r="5931" spans="1:20" ht="18.75" x14ac:dyDescent="0.25">
      <c r="A5931">
        <v>5090601</v>
      </c>
      <c r="B5931">
        <v>1011501</v>
      </c>
      <c r="C5931">
        <v>305</v>
      </c>
      <c r="D5931" t="s">
        <v>1493</v>
      </c>
      <c r="E5931" t="s">
        <v>4972</v>
      </c>
      <c r="F5931" s="1">
        <v>100000190</v>
      </c>
      <c r="G5931" t="s">
        <v>3815</v>
      </c>
      <c r="H5931" s="22">
        <v>42169</v>
      </c>
      <c r="I5931">
        <v>1</v>
      </c>
      <c r="J5931" s="27">
        <f t="shared" si="129"/>
        <v>147</v>
      </c>
      <c r="K5931">
        <v>795</v>
      </c>
      <c r="L5931">
        <v>0</v>
      </c>
      <c r="M5931">
        <v>794</v>
      </c>
      <c r="N5931">
        <v>1</v>
      </c>
      <c r="O5931" s="18">
        <v>42169</v>
      </c>
      <c r="P5931" s="24">
        <v>46660</v>
      </c>
      <c r="R5931" s="12">
        <v>42169</v>
      </c>
      <c r="T5931">
        <v>24</v>
      </c>
    </row>
    <row r="5932" spans="1:20" ht="18.75" x14ac:dyDescent="0.25">
      <c r="A5932">
        <v>5090601</v>
      </c>
      <c r="B5932">
        <v>1011501</v>
      </c>
      <c r="C5932">
        <v>305</v>
      </c>
      <c r="D5932" t="s">
        <v>1493</v>
      </c>
      <c r="E5932" t="s">
        <v>4973</v>
      </c>
      <c r="F5932" s="1">
        <v>100000982</v>
      </c>
      <c r="G5932" t="s">
        <v>3815</v>
      </c>
      <c r="H5932" s="22">
        <v>43270</v>
      </c>
      <c r="I5932">
        <v>2</v>
      </c>
      <c r="J5932" s="27">
        <f t="shared" si="129"/>
        <v>111</v>
      </c>
      <c r="K5932">
        <v>1570</v>
      </c>
      <c r="L5932">
        <v>0</v>
      </c>
      <c r="M5932">
        <v>1569</v>
      </c>
      <c r="N5932">
        <v>1</v>
      </c>
      <c r="O5932" s="18">
        <v>43270</v>
      </c>
      <c r="P5932" s="24">
        <v>46660</v>
      </c>
      <c r="R5932" s="12">
        <v>43270</v>
      </c>
      <c r="T5932">
        <v>48</v>
      </c>
    </row>
    <row r="5933" spans="1:20" ht="18.75" x14ac:dyDescent="0.25">
      <c r="A5933">
        <v>5090601</v>
      </c>
      <c r="B5933">
        <v>1011501</v>
      </c>
      <c r="C5933">
        <v>305</v>
      </c>
      <c r="D5933" t="s">
        <v>1493</v>
      </c>
      <c r="E5933" t="s">
        <v>4974</v>
      </c>
      <c r="F5933" s="1">
        <v>100006649</v>
      </c>
      <c r="G5933" t="s">
        <v>3815</v>
      </c>
      <c r="H5933" s="22">
        <v>43830</v>
      </c>
      <c r="I5933">
        <v>3</v>
      </c>
      <c r="J5933" s="27">
        <f t="shared" si="129"/>
        <v>92</v>
      </c>
      <c r="K5933">
        <v>942.9</v>
      </c>
      <c r="L5933">
        <v>26.693999999999999</v>
      </c>
      <c r="M5933">
        <v>812.01400000000001</v>
      </c>
      <c r="N5933">
        <v>130.886</v>
      </c>
      <c r="O5933" s="18">
        <v>43830</v>
      </c>
      <c r="P5933" s="24">
        <v>46660</v>
      </c>
      <c r="R5933" s="12">
        <v>43830</v>
      </c>
      <c r="T5933">
        <v>36</v>
      </c>
    </row>
    <row r="5934" spans="1:20" ht="18.75" x14ac:dyDescent="0.25">
      <c r="A5934">
        <v>5090601</v>
      </c>
      <c r="B5934">
        <v>1011501</v>
      </c>
      <c r="C5934">
        <v>305</v>
      </c>
      <c r="D5934" t="s">
        <v>1493</v>
      </c>
      <c r="E5934" t="s">
        <v>2298</v>
      </c>
      <c r="F5934" s="1">
        <v>100005661</v>
      </c>
      <c r="G5934" t="s">
        <v>3815</v>
      </c>
      <c r="H5934" s="22">
        <v>39690</v>
      </c>
      <c r="I5934">
        <v>6</v>
      </c>
      <c r="J5934" s="27">
        <f t="shared" si="129"/>
        <v>229</v>
      </c>
      <c r="K5934">
        <v>120.9</v>
      </c>
      <c r="L5934">
        <v>0</v>
      </c>
      <c r="M5934">
        <v>119.9</v>
      </c>
      <c r="N5934">
        <v>1</v>
      </c>
      <c r="O5934" s="18">
        <v>39690</v>
      </c>
      <c r="P5934" s="24">
        <v>46660</v>
      </c>
      <c r="R5934" s="12">
        <v>39690</v>
      </c>
      <c r="T5934">
        <v>1</v>
      </c>
    </row>
    <row r="5935" spans="1:20" ht="18.75" x14ac:dyDescent="0.25">
      <c r="A5935">
        <v>5090601</v>
      </c>
      <c r="B5935">
        <v>1011501</v>
      </c>
      <c r="C5935">
        <v>305</v>
      </c>
      <c r="D5935" t="s">
        <v>1493</v>
      </c>
      <c r="E5935" t="s">
        <v>4975</v>
      </c>
      <c r="F5935" s="1">
        <v>100006924</v>
      </c>
      <c r="G5935" t="s">
        <v>3815</v>
      </c>
      <c r="H5935" s="22">
        <v>44286</v>
      </c>
      <c r="I5935">
        <v>2</v>
      </c>
      <c r="J5935" s="27">
        <f t="shared" si="129"/>
        <v>77</v>
      </c>
      <c r="K5935">
        <v>288</v>
      </c>
      <c r="L5935">
        <v>8.1530000000000005</v>
      </c>
      <c r="M5935">
        <v>128.34700000000001</v>
      </c>
      <c r="N5935">
        <v>159.65299999999999</v>
      </c>
      <c r="O5935" s="18">
        <v>44286</v>
      </c>
      <c r="P5935" s="24">
        <v>46660</v>
      </c>
      <c r="R5935" s="12">
        <v>44286</v>
      </c>
      <c r="T5935">
        <v>36</v>
      </c>
    </row>
    <row r="5936" spans="1:20" ht="18.75" x14ac:dyDescent="0.25">
      <c r="A5936">
        <v>5090601</v>
      </c>
      <c r="B5936">
        <v>1011501</v>
      </c>
      <c r="C5936">
        <v>305</v>
      </c>
      <c r="D5936" t="s">
        <v>1493</v>
      </c>
      <c r="E5936" t="s">
        <v>4976</v>
      </c>
      <c r="F5936" s="1">
        <v>100006925</v>
      </c>
      <c r="G5936" t="s">
        <v>3815</v>
      </c>
      <c r="H5936" s="22">
        <v>44286</v>
      </c>
      <c r="I5936">
        <v>2</v>
      </c>
      <c r="J5936" s="27">
        <f t="shared" si="129"/>
        <v>77</v>
      </c>
      <c r="K5936">
        <v>113.8</v>
      </c>
      <c r="L5936">
        <v>3.222</v>
      </c>
      <c r="M5936">
        <v>50.716999999999999</v>
      </c>
      <c r="N5936">
        <v>63.082999999999998</v>
      </c>
      <c r="O5936" s="18">
        <v>44286</v>
      </c>
      <c r="P5936" s="24">
        <v>46660</v>
      </c>
      <c r="R5936" s="12">
        <v>44286</v>
      </c>
      <c r="T5936">
        <v>36</v>
      </c>
    </row>
    <row r="5937" spans="1:20" ht="18.75" x14ac:dyDescent="0.25">
      <c r="A5937">
        <v>5090601</v>
      </c>
      <c r="B5937">
        <v>1011501</v>
      </c>
      <c r="C5937">
        <v>305</v>
      </c>
      <c r="D5937" t="s">
        <v>1493</v>
      </c>
      <c r="E5937" t="s">
        <v>4977</v>
      </c>
      <c r="F5937" s="1">
        <v>100002755</v>
      </c>
      <c r="G5937" t="s">
        <v>3815</v>
      </c>
      <c r="H5937" s="22">
        <v>40999</v>
      </c>
      <c r="I5937">
        <v>1</v>
      </c>
      <c r="J5937" s="27">
        <f t="shared" si="129"/>
        <v>185</v>
      </c>
      <c r="K5937">
        <v>38.25</v>
      </c>
      <c r="L5937">
        <v>0</v>
      </c>
      <c r="M5937">
        <v>37.25</v>
      </c>
      <c r="N5937">
        <v>1</v>
      </c>
      <c r="O5937" s="18">
        <v>40999</v>
      </c>
      <c r="P5937" s="24">
        <v>46660</v>
      </c>
      <c r="R5937" s="12">
        <v>40999</v>
      </c>
      <c r="T5937">
        <v>1</v>
      </c>
    </row>
    <row r="5938" spans="1:20" ht="18.75" x14ac:dyDescent="0.25">
      <c r="A5938">
        <v>5090601</v>
      </c>
      <c r="B5938">
        <v>1011501</v>
      </c>
      <c r="C5938">
        <v>305</v>
      </c>
      <c r="D5938" t="s">
        <v>1493</v>
      </c>
      <c r="E5938" t="s">
        <v>4978</v>
      </c>
      <c r="F5938" s="1">
        <v>100003051</v>
      </c>
      <c r="G5938" t="s">
        <v>3815</v>
      </c>
      <c r="H5938" s="22">
        <v>42915</v>
      </c>
      <c r="I5938">
        <v>1</v>
      </c>
      <c r="J5938" s="27">
        <f t="shared" si="129"/>
        <v>123</v>
      </c>
      <c r="K5938">
        <v>800</v>
      </c>
      <c r="L5938">
        <v>0</v>
      </c>
      <c r="M5938">
        <v>799</v>
      </c>
      <c r="N5938">
        <v>1</v>
      </c>
      <c r="O5938" s="18">
        <v>42915</v>
      </c>
      <c r="P5938" s="24">
        <v>46660</v>
      </c>
      <c r="R5938" s="12">
        <v>42915</v>
      </c>
      <c r="T5938">
        <v>24</v>
      </c>
    </row>
    <row r="5939" spans="1:20" ht="18.75" x14ac:dyDescent="0.25">
      <c r="A5939">
        <v>5090601</v>
      </c>
      <c r="B5939">
        <v>1011501</v>
      </c>
      <c r="C5939">
        <v>305</v>
      </c>
      <c r="D5939" t="s">
        <v>1493</v>
      </c>
      <c r="E5939" t="s">
        <v>4979</v>
      </c>
      <c r="F5939" s="1">
        <v>100000914</v>
      </c>
      <c r="G5939" t="s">
        <v>3815</v>
      </c>
      <c r="H5939" s="22">
        <v>42794</v>
      </c>
      <c r="I5939">
        <v>1</v>
      </c>
      <c r="J5939" s="27">
        <f t="shared" si="129"/>
        <v>127</v>
      </c>
      <c r="K5939">
        <v>950</v>
      </c>
      <c r="L5939">
        <v>0</v>
      </c>
      <c r="M5939">
        <v>949</v>
      </c>
      <c r="N5939">
        <v>1</v>
      </c>
      <c r="O5939" s="18">
        <v>42794</v>
      </c>
      <c r="P5939" s="24">
        <v>46660</v>
      </c>
      <c r="R5939" s="12">
        <v>42794</v>
      </c>
      <c r="T5939">
        <v>48</v>
      </c>
    </row>
    <row r="5940" spans="1:20" ht="18.75" x14ac:dyDescent="0.25">
      <c r="A5940">
        <v>5090601</v>
      </c>
      <c r="B5940">
        <v>1011501</v>
      </c>
      <c r="C5940">
        <v>305</v>
      </c>
      <c r="D5940" t="s">
        <v>1493</v>
      </c>
      <c r="E5940" t="s">
        <v>4791</v>
      </c>
      <c r="F5940" s="1">
        <v>100000912</v>
      </c>
      <c r="G5940" t="s">
        <v>3815</v>
      </c>
      <c r="H5940" s="22">
        <v>41851</v>
      </c>
      <c r="I5940">
        <v>1</v>
      </c>
      <c r="J5940" s="27">
        <f t="shared" si="129"/>
        <v>157</v>
      </c>
      <c r="K5940">
        <v>875</v>
      </c>
      <c r="L5940">
        <v>0</v>
      </c>
      <c r="M5940">
        <v>874</v>
      </c>
      <c r="N5940">
        <v>1</v>
      </c>
      <c r="O5940" s="18">
        <v>41851</v>
      </c>
      <c r="P5940" s="24">
        <v>46660</v>
      </c>
      <c r="R5940" s="12">
        <v>41851</v>
      </c>
      <c r="T5940">
        <v>48</v>
      </c>
    </row>
    <row r="5941" spans="1:20" ht="18.75" x14ac:dyDescent="0.25">
      <c r="A5941">
        <v>5090601</v>
      </c>
      <c r="B5941">
        <v>1011501</v>
      </c>
      <c r="C5941">
        <v>305</v>
      </c>
      <c r="D5941" t="s">
        <v>1493</v>
      </c>
      <c r="E5941" t="s">
        <v>4791</v>
      </c>
      <c r="F5941" s="1">
        <v>100000913</v>
      </c>
      <c r="G5941" t="s">
        <v>3815</v>
      </c>
      <c r="H5941" s="22">
        <v>42216</v>
      </c>
      <c r="I5941">
        <v>1</v>
      </c>
      <c r="J5941" s="27">
        <f t="shared" si="129"/>
        <v>145</v>
      </c>
      <c r="K5941">
        <v>750</v>
      </c>
      <c r="L5941">
        <v>0</v>
      </c>
      <c r="M5941">
        <v>749</v>
      </c>
      <c r="N5941">
        <v>1</v>
      </c>
      <c r="O5941" s="18">
        <v>42216</v>
      </c>
      <c r="P5941" s="24">
        <v>46660</v>
      </c>
      <c r="R5941" s="12">
        <v>42216</v>
      </c>
      <c r="T5941">
        <v>48</v>
      </c>
    </row>
    <row r="5942" spans="1:20" ht="18.75" x14ac:dyDescent="0.25">
      <c r="A5942">
        <v>5090601</v>
      </c>
      <c r="B5942">
        <v>1011501</v>
      </c>
      <c r="C5942">
        <v>305</v>
      </c>
      <c r="D5942" t="s">
        <v>1493</v>
      </c>
      <c r="E5942" t="s">
        <v>4980</v>
      </c>
      <c r="F5942" s="1">
        <v>100006646</v>
      </c>
      <c r="G5942" t="s">
        <v>3815</v>
      </c>
      <c r="H5942" s="22">
        <v>43823</v>
      </c>
      <c r="I5942">
        <v>4</v>
      </c>
      <c r="J5942" s="27">
        <f t="shared" si="129"/>
        <v>93</v>
      </c>
      <c r="K5942">
        <v>6476</v>
      </c>
      <c r="L5942">
        <v>183.339</v>
      </c>
      <c r="M5942">
        <v>5618.4470000000001</v>
      </c>
      <c r="N5942">
        <v>857.553</v>
      </c>
      <c r="O5942" s="18">
        <v>43823</v>
      </c>
      <c r="P5942" s="24">
        <v>46660</v>
      </c>
      <c r="R5942" s="12">
        <v>43823</v>
      </c>
      <c r="T5942">
        <v>36</v>
      </c>
    </row>
    <row r="5943" spans="1:20" ht="18.75" x14ac:dyDescent="0.25">
      <c r="A5943">
        <v>5090601</v>
      </c>
      <c r="B5943">
        <v>1011501</v>
      </c>
      <c r="C5943">
        <v>305</v>
      </c>
      <c r="D5943" t="s">
        <v>1493</v>
      </c>
      <c r="E5943" t="s">
        <v>4981</v>
      </c>
      <c r="F5943" s="1">
        <v>100000910</v>
      </c>
      <c r="G5943" t="s">
        <v>3815</v>
      </c>
      <c r="H5943" s="22">
        <v>41364</v>
      </c>
      <c r="I5943">
        <v>2</v>
      </c>
      <c r="J5943" s="27">
        <f t="shared" si="129"/>
        <v>173</v>
      </c>
      <c r="K5943">
        <v>1660</v>
      </c>
      <c r="L5943">
        <v>0</v>
      </c>
      <c r="M5943">
        <v>1659</v>
      </c>
      <c r="N5943">
        <v>1</v>
      </c>
      <c r="O5943" s="18">
        <v>41364</v>
      </c>
      <c r="P5943" s="24">
        <v>46660</v>
      </c>
      <c r="R5943" s="12">
        <v>41364</v>
      </c>
      <c r="T5943">
        <v>48</v>
      </c>
    </row>
    <row r="5944" spans="1:20" ht="18.75" x14ac:dyDescent="0.25">
      <c r="A5944">
        <v>5090601</v>
      </c>
      <c r="B5944">
        <v>1011501</v>
      </c>
      <c r="C5944">
        <v>305</v>
      </c>
      <c r="D5944" t="s">
        <v>1493</v>
      </c>
      <c r="E5944" t="s">
        <v>4982</v>
      </c>
      <c r="F5944" s="1">
        <v>100003785</v>
      </c>
      <c r="G5944" t="s">
        <v>3815</v>
      </c>
      <c r="H5944" s="22">
        <v>39021</v>
      </c>
      <c r="I5944">
        <v>1</v>
      </c>
      <c r="J5944" s="27">
        <f t="shared" si="129"/>
        <v>250</v>
      </c>
      <c r="K5944">
        <v>1500</v>
      </c>
      <c r="L5944">
        <v>0</v>
      </c>
      <c r="M5944">
        <v>1499</v>
      </c>
      <c r="N5944">
        <v>1</v>
      </c>
      <c r="O5944" s="18">
        <v>39021</v>
      </c>
      <c r="P5944" s="24">
        <v>46660</v>
      </c>
      <c r="R5944" s="12">
        <v>39021</v>
      </c>
      <c r="T5944">
        <v>24</v>
      </c>
    </row>
    <row r="5945" spans="1:20" ht="18.75" x14ac:dyDescent="0.25">
      <c r="A5945">
        <v>5090601</v>
      </c>
      <c r="B5945">
        <v>1011501</v>
      </c>
      <c r="C5945">
        <v>305</v>
      </c>
      <c r="D5945" t="s">
        <v>1493</v>
      </c>
      <c r="E5945" t="s">
        <v>4983</v>
      </c>
      <c r="F5945" s="1">
        <v>100002686</v>
      </c>
      <c r="G5945" t="s">
        <v>3815</v>
      </c>
      <c r="H5945" s="22">
        <v>42704</v>
      </c>
      <c r="I5945">
        <v>1</v>
      </c>
      <c r="J5945" s="27">
        <f t="shared" si="129"/>
        <v>130</v>
      </c>
      <c r="K5945">
        <v>1.1000000000000001</v>
      </c>
      <c r="L5945">
        <v>0</v>
      </c>
      <c r="M5945">
        <v>0.1</v>
      </c>
      <c r="N5945">
        <v>1</v>
      </c>
      <c r="O5945" s="18">
        <v>42704</v>
      </c>
      <c r="P5945" s="24">
        <v>46660</v>
      </c>
      <c r="R5945" s="12">
        <v>42704</v>
      </c>
      <c r="T5945">
        <v>1</v>
      </c>
    </row>
    <row r="5946" spans="1:20" ht="18.75" x14ac:dyDescent="0.25">
      <c r="A5946">
        <v>5090601</v>
      </c>
      <c r="B5946">
        <v>1011501</v>
      </c>
      <c r="C5946">
        <v>305</v>
      </c>
      <c r="D5946" t="s">
        <v>1493</v>
      </c>
      <c r="E5946" t="s">
        <v>4611</v>
      </c>
      <c r="F5946" s="1">
        <v>100001033</v>
      </c>
      <c r="G5946" t="s">
        <v>3815</v>
      </c>
      <c r="H5946" s="22">
        <v>41387</v>
      </c>
      <c r="I5946">
        <v>8</v>
      </c>
      <c r="J5946" s="27">
        <f t="shared" si="129"/>
        <v>173</v>
      </c>
      <c r="K5946">
        <v>304</v>
      </c>
      <c r="L5946">
        <v>0</v>
      </c>
      <c r="M5946">
        <v>303.11099999999999</v>
      </c>
      <c r="N5946">
        <v>0.88900000000000001</v>
      </c>
      <c r="O5946" s="18">
        <v>41387</v>
      </c>
      <c r="P5946" s="24">
        <v>46660</v>
      </c>
      <c r="R5946" s="12">
        <v>41387</v>
      </c>
      <c r="T5946">
        <v>48</v>
      </c>
    </row>
    <row r="5947" spans="1:20" ht="18.75" x14ac:dyDescent="0.25">
      <c r="A5947">
        <v>5090601</v>
      </c>
      <c r="B5947">
        <v>1011501</v>
      </c>
      <c r="C5947">
        <v>305</v>
      </c>
      <c r="D5947" t="s">
        <v>1493</v>
      </c>
      <c r="E5947" t="s">
        <v>4611</v>
      </c>
      <c r="F5947" s="1">
        <v>100001035</v>
      </c>
      <c r="G5947" t="s">
        <v>3815</v>
      </c>
      <c r="H5947" s="22">
        <v>42169</v>
      </c>
      <c r="I5947">
        <v>6</v>
      </c>
      <c r="J5947" s="27">
        <f t="shared" si="129"/>
        <v>147</v>
      </c>
      <c r="K5947">
        <v>210</v>
      </c>
      <c r="L5947">
        <v>0</v>
      </c>
      <c r="M5947">
        <v>209</v>
      </c>
      <c r="N5947">
        <v>1</v>
      </c>
      <c r="O5947" s="18">
        <v>42169</v>
      </c>
      <c r="P5947" s="24">
        <v>46660</v>
      </c>
      <c r="R5947" s="12">
        <v>42169</v>
      </c>
      <c r="T5947">
        <v>24</v>
      </c>
    </row>
    <row r="5948" spans="1:20" ht="18.75" x14ac:dyDescent="0.25">
      <c r="A5948">
        <v>5090601</v>
      </c>
      <c r="B5948">
        <v>1011501</v>
      </c>
      <c r="C5948">
        <v>305</v>
      </c>
      <c r="D5948" t="s">
        <v>1493</v>
      </c>
      <c r="E5948" t="s">
        <v>4984</v>
      </c>
      <c r="F5948" s="1">
        <v>100006553</v>
      </c>
      <c r="G5948" t="s">
        <v>3815</v>
      </c>
      <c r="H5948" s="22">
        <v>43769</v>
      </c>
      <c r="I5948">
        <v>1</v>
      </c>
      <c r="J5948" s="27">
        <f t="shared" si="129"/>
        <v>94</v>
      </c>
      <c r="K5948">
        <v>569</v>
      </c>
      <c r="L5948">
        <v>16.109000000000002</v>
      </c>
      <c r="M5948">
        <v>521.71299999999997</v>
      </c>
      <c r="N5948">
        <v>47.286999999999999</v>
      </c>
      <c r="O5948" s="18">
        <v>43769</v>
      </c>
      <c r="P5948" s="24">
        <v>46660</v>
      </c>
      <c r="R5948" s="12">
        <v>43769</v>
      </c>
      <c r="T5948">
        <v>36</v>
      </c>
    </row>
    <row r="5949" spans="1:20" ht="18.75" x14ac:dyDescent="0.25">
      <c r="A5949">
        <v>5090601</v>
      </c>
      <c r="B5949">
        <v>1011501</v>
      </c>
      <c r="C5949">
        <v>305</v>
      </c>
      <c r="D5949" t="s">
        <v>1493</v>
      </c>
      <c r="E5949" t="s">
        <v>4498</v>
      </c>
      <c r="F5949" s="1">
        <v>100003807</v>
      </c>
      <c r="G5949" t="s">
        <v>3815</v>
      </c>
      <c r="H5949" s="22">
        <v>43097</v>
      </c>
      <c r="I5949">
        <v>1</v>
      </c>
      <c r="J5949" s="27">
        <f t="shared" si="129"/>
        <v>117</v>
      </c>
      <c r="K5949">
        <v>223</v>
      </c>
      <c r="L5949">
        <v>0</v>
      </c>
      <c r="M5949">
        <v>222.88900000000001</v>
      </c>
      <c r="N5949">
        <v>0.111</v>
      </c>
      <c r="O5949" s="18">
        <v>43097</v>
      </c>
      <c r="P5949" s="24">
        <v>46660</v>
      </c>
      <c r="R5949" s="12">
        <v>43097</v>
      </c>
      <c r="T5949">
        <v>24</v>
      </c>
    </row>
    <row r="5950" spans="1:20" ht="18.75" x14ac:dyDescent="0.25">
      <c r="A5950">
        <v>5090601</v>
      </c>
      <c r="B5950">
        <v>1011501</v>
      </c>
      <c r="C5950">
        <v>305</v>
      </c>
      <c r="D5950" t="s">
        <v>1493</v>
      </c>
      <c r="E5950" t="s">
        <v>4499</v>
      </c>
      <c r="F5950" s="1">
        <v>100003808</v>
      </c>
      <c r="G5950" t="s">
        <v>3815</v>
      </c>
      <c r="H5950" s="22">
        <v>43097</v>
      </c>
      <c r="I5950">
        <v>7</v>
      </c>
      <c r="J5950" s="27">
        <f t="shared" si="129"/>
        <v>117</v>
      </c>
      <c r="K5950">
        <v>224</v>
      </c>
      <c r="L5950">
        <v>0</v>
      </c>
      <c r="M5950">
        <v>223.22200000000001</v>
      </c>
      <c r="N5950">
        <v>0.77800000000000002</v>
      </c>
      <c r="O5950" s="18">
        <v>43097</v>
      </c>
      <c r="P5950" s="24">
        <v>46660</v>
      </c>
      <c r="R5950" s="12">
        <v>43097</v>
      </c>
      <c r="T5950">
        <v>24</v>
      </c>
    </row>
    <row r="5951" spans="1:20" ht="18.75" x14ac:dyDescent="0.25">
      <c r="A5951">
        <v>5090601</v>
      </c>
      <c r="B5951">
        <v>1011501</v>
      </c>
      <c r="C5951">
        <v>305</v>
      </c>
      <c r="D5951" t="s">
        <v>1493</v>
      </c>
      <c r="E5951" t="s">
        <v>4985</v>
      </c>
      <c r="F5951" s="1">
        <v>100000991</v>
      </c>
      <c r="G5951" t="s">
        <v>3815</v>
      </c>
      <c r="H5951" s="22">
        <v>39417</v>
      </c>
      <c r="I5951">
        <v>1</v>
      </c>
      <c r="J5951" s="27">
        <f t="shared" si="129"/>
        <v>237</v>
      </c>
      <c r="K5951">
        <v>314</v>
      </c>
      <c r="L5951">
        <v>0</v>
      </c>
      <c r="M5951">
        <v>313</v>
      </c>
      <c r="N5951">
        <v>1</v>
      </c>
      <c r="O5951" s="18">
        <v>39417</v>
      </c>
      <c r="P5951" s="24">
        <v>46660</v>
      </c>
      <c r="R5951" s="12">
        <v>39417</v>
      </c>
      <c r="T5951">
        <v>24</v>
      </c>
    </row>
    <row r="5952" spans="1:20" ht="18.75" x14ac:dyDescent="0.25">
      <c r="A5952">
        <v>5090601</v>
      </c>
      <c r="B5952">
        <v>1011501</v>
      </c>
      <c r="C5952">
        <v>305</v>
      </c>
      <c r="D5952" t="s">
        <v>1493</v>
      </c>
      <c r="E5952" t="s">
        <v>4986</v>
      </c>
      <c r="F5952" s="1">
        <v>100006554</v>
      </c>
      <c r="G5952" t="s">
        <v>3815</v>
      </c>
      <c r="H5952" s="22">
        <v>43769</v>
      </c>
      <c r="I5952">
        <v>1</v>
      </c>
      <c r="J5952" s="27">
        <f t="shared" si="129"/>
        <v>94</v>
      </c>
      <c r="K5952">
        <v>366</v>
      </c>
      <c r="L5952">
        <v>10.362</v>
      </c>
      <c r="M5952">
        <v>335.584</v>
      </c>
      <c r="N5952">
        <v>30.416</v>
      </c>
      <c r="O5952" s="18">
        <v>43769</v>
      </c>
      <c r="P5952" s="24">
        <v>46660</v>
      </c>
      <c r="R5952" s="12">
        <v>43769</v>
      </c>
      <c r="T5952">
        <v>36</v>
      </c>
    </row>
    <row r="5953" spans="1:20" ht="18.75" x14ac:dyDescent="0.25">
      <c r="A5953">
        <v>5090601</v>
      </c>
      <c r="B5953">
        <v>1011501</v>
      </c>
      <c r="C5953">
        <v>305</v>
      </c>
      <c r="D5953" t="s">
        <v>1493</v>
      </c>
      <c r="E5953" t="s">
        <v>4987</v>
      </c>
      <c r="F5953" s="1">
        <v>100006555</v>
      </c>
      <c r="G5953" t="s">
        <v>3815</v>
      </c>
      <c r="H5953" s="22">
        <v>43769</v>
      </c>
      <c r="I5953">
        <v>2</v>
      </c>
      <c r="J5953" s="27">
        <f t="shared" si="129"/>
        <v>94</v>
      </c>
      <c r="K5953">
        <v>166</v>
      </c>
      <c r="L5953">
        <v>4.7</v>
      </c>
      <c r="M5953">
        <v>152.20599999999999</v>
      </c>
      <c r="N5953">
        <v>13.794</v>
      </c>
      <c r="O5953" s="18">
        <v>43769</v>
      </c>
      <c r="P5953" s="24">
        <v>46660</v>
      </c>
      <c r="R5953" s="12">
        <v>43769</v>
      </c>
      <c r="T5953">
        <v>36</v>
      </c>
    </row>
    <row r="5954" spans="1:20" ht="18.75" x14ac:dyDescent="0.25">
      <c r="A5954">
        <v>5090601</v>
      </c>
      <c r="B5954">
        <v>1011501</v>
      </c>
      <c r="C5954">
        <v>305</v>
      </c>
      <c r="D5954" t="s">
        <v>1493</v>
      </c>
      <c r="E5954" t="s">
        <v>4988</v>
      </c>
      <c r="F5954" s="1">
        <v>100006530</v>
      </c>
      <c r="G5954" t="s">
        <v>3815</v>
      </c>
      <c r="H5954" s="22">
        <v>43699</v>
      </c>
      <c r="I5954">
        <v>1</v>
      </c>
      <c r="J5954" s="27">
        <f t="shared" si="129"/>
        <v>97</v>
      </c>
      <c r="K5954">
        <v>83</v>
      </c>
      <c r="L5954">
        <v>2.35</v>
      </c>
      <c r="M5954">
        <v>81.406999999999996</v>
      </c>
      <c r="N5954">
        <v>1.593</v>
      </c>
      <c r="O5954" s="18">
        <v>43699</v>
      </c>
      <c r="P5954" s="24">
        <v>46660</v>
      </c>
      <c r="R5954" s="12">
        <v>43699</v>
      </c>
      <c r="T5954">
        <v>36</v>
      </c>
    </row>
    <row r="5955" spans="1:20" ht="18.75" x14ac:dyDescent="0.25">
      <c r="A5955">
        <v>5090601</v>
      </c>
      <c r="B5955">
        <v>1011501</v>
      </c>
      <c r="C5955">
        <v>305</v>
      </c>
      <c r="D5955" t="s">
        <v>1493</v>
      </c>
      <c r="E5955" t="s">
        <v>4989</v>
      </c>
      <c r="F5955" s="1">
        <v>100006443</v>
      </c>
      <c r="G5955" t="s">
        <v>3815</v>
      </c>
      <c r="H5955" s="22">
        <v>43617</v>
      </c>
      <c r="I5955">
        <v>3</v>
      </c>
      <c r="J5955" s="27">
        <f t="shared" ref="J5955:J6018" si="130">DATEDIF(H5955,P5955,"m")</f>
        <v>99</v>
      </c>
      <c r="K5955">
        <v>4740</v>
      </c>
      <c r="L5955">
        <v>0</v>
      </c>
      <c r="M5955">
        <v>4740</v>
      </c>
      <c r="N5955">
        <v>0</v>
      </c>
      <c r="O5955" s="18">
        <v>43617</v>
      </c>
      <c r="P5955" s="24">
        <v>46660</v>
      </c>
      <c r="R5955" s="12">
        <v>43617</v>
      </c>
      <c r="T5955">
        <v>36</v>
      </c>
    </row>
    <row r="5956" spans="1:20" ht="18.75" x14ac:dyDescent="0.25">
      <c r="A5956">
        <v>5090601</v>
      </c>
      <c r="B5956">
        <v>1011501</v>
      </c>
      <c r="C5956">
        <v>305</v>
      </c>
      <c r="D5956" t="s">
        <v>1493</v>
      </c>
      <c r="E5956" t="s">
        <v>4990</v>
      </c>
      <c r="F5956" s="1">
        <v>100006780</v>
      </c>
      <c r="G5956" t="s">
        <v>3815</v>
      </c>
      <c r="H5956" s="22">
        <v>44074</v>
      </c>
      <c r="I5956">
        <v>1</v>
      </c>
      <c r="J5956" s="27">
        <f t="shared" si="130"/>
        <v>84</v>
      </c>
      <c r="K5956">
        <v>622</v>
      </c>
      <c r="L5956">
        <v>17.609000000000002</v>
      </c>
      <c r="M5956">
        <v>397.43299999999999</v>
      </c>
      <c r="N5956">
        <v>224.56700000000001</v>
      </c>
      <c r="O5956" s="18">
        <v>44074</v>
      </c>
      <c r="P5956" s="24">
        <v>46660</v>
      </c>
      <c r="R5956" s="12">
        <v>44074</v>
      </c>
      <c r="T5956">
        <v>36</v>
      </c>
    </row>
    <row r="5957" spans="1:20" ht="18.75" x14ac:dyDescent="0.25">
      <c r="A5957">
        <v>5090601</v>
      </c>
      <c r="B5957">
        <v>1011501</v>
      </c>
      <c r="C5957">
        <v>305</v>
      </c>
      <c r="D5957" t="s">
        <v>1493</v>
      </c>
      <c r="E5957" t="s">
        <v>4991</v>
      </c>
      <c r="F5957" s="1">
        <v>100000945</v>
      </c>
      <c r="G5957" t="s">
        <v>3815</v>
      </c>
      <c r="H5957" s="22">
        <v>42063</v>
      </c>
      <c r="I5957">
        <v>427</v>
      </c>
      <c r="J5957" s="27">
        <f t="shared" si="130"/>
        <v>151</v>
      </c>
      <c r="K5957">
        <v>7686</v>
      </c>
      <c r="L5957">
        <v>0</v>
      </c>
      <c r="M5957">
        <v>7685.0510000000004</v>
      </c>
      <c r="N5957">
        <v>0.94899999999999995</v>
      </c>
      <c r="O5957" s="18">
        <v>42063</v>
      </c>
      <c r="P5957" s="24">
        <v>46660</v>
      </c>
      <c r="R5957" s="12">
        <v>42063</v>
      </c>
      <c r="T5957">
        <v>60</v>
      </c>
    </row>
    <row r="5958" spans="1:20" ht="18.75" x14ac:dyDescent="0.25">
      <c r="A5958">
        <v>5090601</v>
      </c>
      <c r="B5958">
        <v>1011501</v>
      </c>
      <c r="C5958">
        <v>305</v>
      </c>
      <c r="D5958" t="s">
        <v>1493</v>
      </c>
      <c r="E5958" t="s">
        <v>4992</v>
      </c>
      <c r="F5958" s="1">
        <v>100001029</v>
      </c>
      <c r="G5958" t="s">
        <v>3815</v>
      </c>
      <c r="H5958" s="22">
        <v>43342</v>
      </c>
      <c r="I5958">
        <v>1</v>
      </c>
      <c r="J5958" s="27">
        <f t="shared" si="130"/>
        <v>109</v>
      </c>
      <c r="K5958">
        <v>910</v>
      </c>
      <c r="L5958">
        <v>19.311</v>
      </c>
      <c r="M5958">
        <v>891.31500000000005</v>
      </c>
      <c r="N5958">
        <v>18.684999999999999</v>
      </c>
      <c r="O5958" s="18">
        <v>43342</v>
      </c>
      <c r="P5958" s="24">
        <v>46660</v>
      </c>
      <c r="R5958" s="12">
        <v>43342</v>
      </c>
      <c r="T5958">
        <v>48</v>
      </c>
    </row>
    <row r="5959" spans="1:20" ht="18.75" x14ac:dyDescent="0.25">
      <c r="A5959">
        <v>5090601</v>
      </c>
      <c r="B5959">
        <v>1011501</v>
      </c>
      <c r="C5959">
        <v>305</v>
      </c>
      <c r="D5959" t="s">
        <v>1493</v>
      </c>
      <c r="E5959" t="s">
        <v>4992</v>
      </c>
      <c r="F5959" s="1">
        <v>100001030</v>
      </c>
      <c r="G5959" t="s">
        <v>3815</v>
      </c>
      <c r="H5959" s="22">
        <v>39872</v>
      </c>
      <c r="I5959">
        <v>3</v>
      </c>
      <c r="J5959" s="27">
        <f t="shared" si="130"/>
        <v>223</v>
      </c>
      <c r="K5959">
        <v>567</v>
      </c>
      <c r="L5959">
        <v>0</v>
      </c>
      <c r="M5959">
        <v>566</v>
      </c>
      <c r="N5959">
        <v>1</v>
      </c>
      <c r="O5959" s="18">
        <v>39872</v>
      </c>
      <c r="P5959" s="24">
        <v>46660</v>
      </c>
      <c r="R5959" s="12">
        <v>39872</v>
      </c>
      <c r="T5959">
        <v>24</v>
      </c>
    </row>
    <row r="5960" spans="1:20" ht="18.75" x14ac:dyDescent="0.25">
      <c r="A5960">
        <v>5090601</v>
      </c>
      <c r="B5960">
        <v>1011501</v>
      </c>
      <c r="C5960">
        <v>305</v>
      </c>
      <c r="D5960" t="s">
        <v>1493</v>
      </c>
      <c r="E5960" t="s">
        <v>4993</v>
      </c>
      <c r="F5960" s="1">
        <v>100001049</v>
      </c>
      <c r="G5960" t="s">
        <v>3815</v>
      </c>
      <c r="H5960" s="22">
        <v>42921</v>
      </c>
      <c r="I5960">
        <v>2</v>
      </c>
      <c r="J5960" s="27">
        <f t="shared" si="130"/>
        <v>122</v>
      </c>
      <c r="K5960">
        <v>2000</v>
      </c>
      <c r="L5960">
        <v>0</v>
      </c>
      <c r="M5960">
        <v>1999</v>
      </c>
      <c r="N5960">
        <v>1</v>
      </c>
      <c r="O5960" s="18">
        <v>42921</v>
      </c>
      <c r="P5960" s="24">
        <v>46660</v>
      </c>
      <c r="R5960" s="12">
        <v>42921</v>
      </c>
      <c r="T5960">
        <v>48</v>
      </c>
    </row>
    <row r="5961" spans="1:20" ht="18.75" x14ac:dyDescent="0.25">
      <c r="A5961">
        <v>5090601</v>
      </c>
      <c r="B5961">
        <v>1011501</v>
      </c>
      <c r="C5961">
        <v>305</v>
      </c>
      <c r="D5961" t="s">
        <v>1493</v>
      </c>
      <c r="E5961" t="s">
        <v>4510</v>
      </c>
      <c r="F5961" s="1">
        <v>100003749</v>
      </c>
      <c r="G5961" t="s">
        <v>3815</v>
      </c>
      <c r="H5961" s="22">
        <v>42953</v>
      </c>
      <c r="I5961">
        <v>1</v>
      </c>
      <c r="J5961" s="27">
        <f t="shared" si="130"/>
        <v>121</v>
      </c>
      <c r="K5961">
        <v>19</v>
      </c>
      <c r="L5961">
        <v>0</v>
      </c>
      <c r="M5961">
        <v>18</v>
      </c>
      <c r="N5961">
        <v>1</v>
      </c>
      <c r="O5961" s="18">
        <v>42953</v>
      </c>
      <c r="P5961" s="24">
        <v>46660</v>
      </c>
      <c r="R5961" s="12">
        <v>42953</v>
      </c>
      <c r="T5961">
        <v>48</v>
      </c>
    </row>
    <row r="5962" spans="1:20" ht="18.75" x14ac:dyDescent="0.25">
      <c r="A5962">
        <v>5090601</v>
      </c>
      <c r="B5962">
        <v>1011501</v>
      </c>
      <c r="C5962">
        <v>305</v>
      </c>
      <c r="D5962" t="s">
        <v>1493</v>
      </c>
      <c r="E5962" t="s">
        <v>4994</v>
      </c>
      <c r="F5962" s="1">
        <v>100001024</v>
      </c>
      <c r="G5962" t="s">
        <v>3815</v>
      </c>
      <c r="H5962" s="22">
        <v>39979</v>
      </c>
      <c r="I5962">
        <v>1</v>
      </c>
      <c r="J5962" s="27">
        <f t="shared" si="130"/>
        <v>219</v>
      </c>
      <c r="K5962">
        <v>683</v>
      </c>
      <c r="L5962">
        <v>0</v>
      </c>
      <c r="M5962">
        <v>682</v>
      </c>
      <c r="N5962">
        <v>1</v>
      </c>
      <c r="O5962" s="18">
        <v>39979</v>
      </c>
      <c r="P5962" s="24">
        <v>46660</v>
      </c>
      <c r="R5962" s="12">
        <v>39979</v>
      </c>
      <c r="T5962">
        <v>24</v>
      </c>
    </row>
    <row r="5963" spans="1:20" ht="18.75" x14ac:dyDescent="0.25">
      <c r="A5963">
        <v>5090601</v>
      </c>
      <c r="B5963">
        <v>1011501</v>
      </c>
      <c r="C5963">
        <v>305</v>
      </c>
      <c r="D5963" t="s">
        <v>1493</v>
      </c>
      <c r="E5963" t="s">
        <v>4720</v>
      </c>
      <c r="F5963" s="1">
        <v>100003736</v>
      </c>
      <c r="G5963" t="s">
        <v>3815</v>
      </c>
      <c r="H5963" s="22">
        <v>39387</v>
      </c>
      <c r="I5963">
        <v>1</v>
      </c>
      <c r="J5963" s="27">
        <f t="shared" si="130"/>
        <v>238</v>
      </c>
      <c r="K5963">
        <v>600</v>
      </c>
      <c r="L5963">
        <v>0</v>
      </c>
      <c r="M5963">
        <v>599</v>
      </c>
      <c r="N5963">
        <v>1</v>
      </c>
      <c r="O5963" s="18">
        <v>39387</v>
      </c>
      <c r="P5963" s="24">
        <v>46660</v>
      </c>
      <c r="R5963" s="12">
        <v>39387</v>
      </c>
      <c r="T5963">
        <v>48</v>
      </c>
    </row>
    <row r="5964" spans="1:20" ht="18.75" x14ac:dyDescent="0.25">
      <c r="A5964">
        <v>5090601</v>
      </c>
      <c r="B5964">
        <v>1011501</v>
      </c>
      <c r="C5964">
        <v>305</v>
      </c>
      <c r="D5964" t="s">
        <v>1493</v>
      </c>
      <c r="E5964" t="s">
        <v>4995</v>
      </c>
      <c r="F5964" s="1">
        <v>100006700</v>
      </c>
      <c r="G5964" t="s">
        <v>3815</v>
      </c>
      <c r="H5964" s="22">
        <v>43830</v>
      </c>
      <c r="I5964">
        <v>10</v>
      </c>
      <c r="J5964" s="27">
        <f t="shared" si="130"/>
        <v>92</v>
      </c>
      <c r="K5964">
        <v>5700</v>
      </c>
      <c r="L5964">
        <v>161.37</v>
      </c>
      <c r="M5964">
        <v>4908.7659999999996</v>
      </c>
      <c r="N5964">
        <v>791.23400000000004</v>
      </c>
      <c r="O5964" s="18">
        <v>43830</v>
      </c>
      <c r="P5964" s="24">
        <v>46660</v>
      </c>
      <c r="R5964" s="12">
        <v>43830</v>
      </c>
      <c r="T5964">
        <v>36</v>
      </c>
    </row>
    <row r="5965" spans="1:20" ht="18.75" x14ac:dyDescent="0.25">
      <c r="A5965">
        <v>5090601</v>
      </c>
      <c r="B5965">
        <v>1011501</v>
      </c>
      <c r="C5965">
        <v>305</v>
      </c>
      <c r="D5965" t="s">
        <v>1493</v>
      </c>
      <c r="E5965" t="s">
        <v>4996</v>
      </c>
      <c r="F5965" s="1">
        <v>100006928</v>
      </c>
      <c r="G5965" t="s">
        <v>3815</v>
      </c>
      <c r="H5965" s="22">
        <v>44286</v>
      </c>
      <c r="I5965">
        <v>11</v>
      </c>
      <c r="J5965" s="27">
        <f t="shared" si="130"/>
        <v>77</v>
      </c>
      <c r="K5965">
        <v>2200</v>
      </c>
      <c r="L5965">
        <v>62.283000000000001</v>
      </c>
      <c r="M5965">
        <v>980.45600000000002</v>
      </c>
      <c r="N5965">
        <v>1219.5440000000001</v>
      </c>
      <c r="O5965" s="18">
        <v>44286</v>
      </c>
      <c r="P5965" s="24">
        <v>46660</v>
      </c>
      <c r="R5965" s="12">
        <v>44286</v>
      </c>
      <c r="T5965">
        <v>36</v>
      </c>
    </row>
    <row r="5966" spans="1:20" ht="18.75" x14ac:dyDescent="0.25">
      <c r="A5966">
        <v>5090601</v>
      </c>
      <c r="B5966">
        <v>1011501</v>
      </c>
      <c r="C5966">
        <v>305</v>
      </c>
      <c r="D5966" t="s">
        <v>1493</v>
      </c>
      <c r="E5966" t="s">
        <v>4997</v>
      </c>
      <c r="F5966" s="1">
        <v>100006724</v>
      </c>
      <c r="G5966" t="s">
        <v>3815</v>
      </c>
      <c r="H5966" s="22">
        <v>43890</v>
      </c>
      <c r="I5966">
        <v>42</v>
      </c>
      <c r="J5966" s="27">
        <f t="shared" si="130"/>
        <v>91</v>
      </c>
      <c r="K5966">
        <v>12200</v>
      </c>
      <c r="L5966">
        <v>345.38799999999998</v>
      </c>
      <c r="M5966">
        <v>9850.8970000000008</v>
      </c>
      <c r="N5966">
        <v>2349.1030000000001</v>
      </c>
      <c r="O5966" s="18">
        <v>43890</v>
      </c>
      <c r="P5966" s="24">
        <v>46660</v>
      </c>
      <c r="R5966" s="12">
        <v>43890</v>
      </c>
      <c r="T5966">
        <v>36</v>
      </c>
    </row>
    <row r="5967" spans="1:20" ht="18.75" x14ac:dyDescent="0.25">
      <c r="A5967">
        <v>5090601</v>
      </c>
      <c r="B5967">
        <v>1011501</v>
      </c>
      <c r="C5967">
        <v>305</v>
      </c>
      <c r="D5967" t="s">
        <v>1493</v>
      </c>
      <c r="E5967" t="s">
        <v>4998</v>
      </c>
      <c r="F5967" s="1">
        <v>100001044</v>
      </c>
      <c r="G5967" t="s">
        <v>3815</v>
      </c>
      <c r="H5967" s="22">
        <v>42460</v>
      </c>
      <c r="I5967">
        <v>6</v>
      </c>
      <c r="J5967" s="27">
        <f t="shared" si="130"/>
        <v>137</v>
      </c>
      <c r="K5967">
        <v>414</v>
      </c>
      <c r="L5967">
        <v>0</v>
      </c>
      <c r="M5967">
        <v>413</v>
      </c>
      <c r="N5967">
        <v>1</v>
      </c>
      <c r="O5967" s="18">
        <v>42460</v>
      </c>
      <c r="P5967" s="24">
        <v>46660</v>
      </c>
      <c r="R5967" s="12">
        <v>42460</v>
      </c>
      <c r="T5967">
        <v>24</v>
      </c>
    </row>
    <row r="5968" spans="1:20" ht="18.75" x14ac:dyDescent="0.25">
      <c r="A5968">
        <v>5090601</v>
      </c>
      <c r="B5968">
        <v>1011501</v>
      </c>
      <c r="C5968">
        <v>305</v>
      </c>
      <c r="D5968" t="s">
        <v>1493</v>
      </c>
      <c r="E5968" t="s">
        <v>4999</v>
      </c>
      <c r="F5968" s="1">
        <v>100001569</v>
      </c>
      <c r="G5968" t="s">
        <v>3815</v>
      </c>
      <c r="H5968" s="22">
        <v>42247</v>
      </c>
      <c r="I5968">
        <v>1</v>
      </c>
      <c r="J5968" s="27">
        <f t="shared" si="130"/>
        <v>144</v>
      </c>
      <c r="K5968">
        <v>21089.7</v>
      </c>
      <c r="L5968">
        <v>0</v>
      </c>
      <c r="M5968">
        <v>21088.7</v>
      </c>
      <c r="N5968">
        <v>1</v>
      </c>
      <c r="O5968" s="18">
        <v>42247</v>
      </c>
      <c r="P5968" s="24">
        <v>46660</v>
      </c>
      <c r="R5968" s="12">
        <v>42247</v>
      </c>
      <c r="T5968">
        <v>48</v>
      </c>
    </row>
    <row r="5969" spans="1:20" ht="18.75" x14ac:dyDescent="0.25">
      <c r="A5969">
        <v>5090601</v>
      </c>
      <c r="B5969">
        <v>1011501</v>
      </c>
      <c r="C5969">
        <v>305</v>
      </c>
      <c r="D5969" t="s">
        <v>1493</v>
      </c>
      <c r="E5969" t="s">
        <v>5000</v>
      </c>
      <c r="F5969" s="1">
        <v>100007147</v>
      </c>
      <c r="G5969" t="s">
        <v>3815</v>
      </c>
      <c r="H5969" s="22">
        <v>44561</v>
      </c>
      <c r="I5969">
        <v>2</v>
      </c>
      <c r="J5969" s="27">
        <f t="shared" si="130"/>
        <v>68</v>
      </c>
      <c r="K5969">
        <v>1485</v>
      </c>
      <c r="L5969">
        <v>42.040999999999997</v>
      </c>
      <c r="M5969">
        <v>288.863</v>
      </c>
      <c r="N5969">
        <v>1196.1369999999999</v>
      </c>
      <c r="O5969" s="18">
        <v>44561</v>
      </c>
      <c r="P5969" s="24">
        <v>46660</v>
      </c>
      <c r="R5969" s="12">
        <v>44561</v>
      </c>
      <c r="T5969">
        <v>36</v>
      </c>
    </row>
    <row r="5970" spans="1:20" ht="18.75" x14ac:dyDescent="0.25">
      <c r="A5970">
        <v>5090601</v>
      </c>
      <c r="B5970">
        <v>1011501</v>
      </c>
      <c r="C5970">
        <v>305</v>
      </c>
      <c r="D5970" t="s">
        <v>1493</v>
      </c>
      <c r="E5970" t="s">
        <v>5001</v>
      </c>
      <c r="F5970" s="1">
        <v>100000995</v>
      </c>
      <c r="G5970" t="s">
        <v>3815</v>
      </c>
      <c r="H5970" s="22">
        <v>39417</v>
      </c>
      <c r="I5970">
        <v>2</v>
      </c>
      <c r="J5970" s="27">
        <f t="shared" si="130"/>
        <v>237</v>
      </c>
      <c r="K5970">
        <v>260</v>
      </c>
      <c r="L5970">
        <v>0</v>
      </c>
      <c r="M5970">
        <v>259</v>
      </c>
      <c r="N5970">
        <v>1</v>
      </c>
      <c r="O5970" s="18">
        <v>39417</v>
      </c>
      <c r="P5970" s="24">
        <v>46660</v>
      </c>
      <c r="R5970" s="12">
        <v>39417</v>
      </c>
      <c r="T5970">
        <v>24</v>
      </c>
    </row>
    <row r="5971" spans="1:20" ht="18.75" x14ac:dyDescent="0.25">
      <c r="A5971">
        <v>5090601</v>
      </c>
      <c r="B5971">
        <v>1011501</v>
      </c>
      <c r="C5971">
        <v>305</v>
      </c>
      <c r="D5971" t="s">
        <v>1493</v>
      </c>
      <c r="E5971" t="s">
        <v>5002</v>
      </c>
      <c r="F5971" s="1">
        <v>100003789</v>
      </c>
      <c r="G5971" t="s">
        <v>3815</v>
      </c>
      <c r="H5971" s="22">
        <v>40268</v>
      </c>
      <c r="I5971">
        <v>6</v>
      </c>
      <c r="J5971" s="27">
        <f t="shared" si="130"/>
        <v>209</v>
      </c>
      <c r="K5971">
        <v>7614</v>
      </c>
      <c r="L5971">
        <v>0</v>
      </c>
      <c r="M5971">
        <v>7613</v>
      </c>
      <c r="N5971">
        <v>1</v>
      </c>
      <c r="O5971" s="18">
        <v>40268</v>
      </c>
      <c r="P5971" s="24">
        <v>46660</v>
      </c>
      <c r="R5971" s="12">
        <v>40268</v>
      </c>
      <c r="T5971">
        <v>48</v>
      </c>
    </row>
    <row r="5972" spans="1:20" ht="18.75" x14ac:dyDescent="0.25">
      <c r="A5972">
        <v>5090601</v>
      </c>
      <c r="B5972">
        <v>1011501</v>
      </c>
      <c r="C5972">
        <v>305</v>
      </c>
      <c r="D5972" t="s">
        <v>1493</v>
      </c>
      <c r="E5972" t="s">
        <v>5003</v>
      </c>
      <c r="F5972" s="1">
        <v>100007051</v>
      </c>
      <c r="G5972" t="s">
        <v>3815</v>
      </c>
      <c r="H5972" s="22">
        <v>44462</v>
      </c>
      <c r="I5972">
        <v>1</v>
      </c>
      <c r="J5972" s="27">
        <f t="shared" si="130"/>
        <v>72</v>
      </c>
      <c r="K5972">
        <v>1150</v>
      </c>
      <c r="L5972">
        <v>32.557000000000002</v>
      </c>
      <c r="M5972">
        <v>327.67</v>
      </c>
      <c r="N5972">
        <v>822.33</v>
      </c>
      <c r="O5972" s="18">
        <v>44462</v>
      </c>
      <c r="P5972" s="24">
        <v>46660</v>
      </c>
      <c r="R5972" s="12">
        <v>44462</v>
      </c>
      <c r="T5972">
        <v>36</v>
      </c>
    </row>
    <row r="5973" spans="1:20" ht="18.75" x14ac:dyDescent="0.25">
      <c r="A5973">
        <v>5090601</v>
      </c>
      <c r="B5973">
        <v>1011501</v>
      </c>
      <c r="C5973">
        <v>305</v>
      </c>
      <c r="D5973" t="s">
        <v>1493</v>
      </c>
      <c r="E5973" t="s">
        <v>5004</v>
      </c>
      <c r="F5973" s="1">
        <v>100001023</v>
      </c>
      <c r="G5973" t="s">
        <v>3815</v>
      </c>
      <c r="H5973" s="22">
        <v>39872</v>
      </c>
      <c r="I5973">
        <v>1</v>
      </c>
      <c r="J5973" s="27">
        <f t="shared" si="130"/>
        <v>223</v>
      </c>
      <c r="K5973">
        <v>800</v>
      </c>
      <c r="L5973">
        <v>0</v>
      </c>
      <c r="M5973">
        <v>799</v>
      </c>
      <c r="N5973">
        <v>1</v>
      </c>
      <c r="O5973" s="18">
        <v>39872</v>
      </c>
      <c r="P5973" s="24">
        <v>46660</v>
      </c>
      <c r="R5973" s="12">
        <v>39872</v>
      </c>
      <c r="T5973">
        <v>24</v>
      </c>
    </row>
    <row r="5974" spans="1:20" ht="18.75" x14ac:dyDescent="0.25">
      <c r="A5974">
        <v>5090601</v>
      </c>
      <c r="B5974">
        <v>1011501</v>
      </c>
      <c r="C5974">
        <v>305</v>
      </c>
      <c r="D5974" t="s">
        <v>1493</v>
      </c>
      <c r="E5974" t="s">
        <v>5005</v>
      </c>
      <c r="F5974" s="1">
        <v>100006358</v>
      </c>
      <c r="G5974" t="s">
        <v>3815</v>
      </c>
      <c r="H5974" s="22">
        <v>43497</v>
      </c>
      <c r="I5974">
        <v>2</v>
      </c>
      <c r="J5974" s="27">
        <f t="shared" si="130"/>
        <v>103</v>
      </c>
      <c r="K5974">
        <v>1</v>
      </c>
      <c r="L5974">
        <v>0</v>
      </c>
      <c r="M5974">
        <v>1</v>
      </c>
      <c r="N5974">
        <v>0</v>
      </c>
      <c r="O5974" s="18">
        <v>43497</v>
      </c>
      <c r="P5974" s="24">
        <v>46660</v>
      </c>
      <c r="R5974" s="12">
        <v>43497</v>
      </c>
      <c r="T5974">
        <v>1</v>
      </c>
    </row>
    <row r="5975" spans="1:20" ht="18.75" x14ac:dyDescent="0.25">
      <c r="A5975">
        <v>5090601</v>
      </c>
      <c r="B5975">
        <v>1011501</v>
      </c>
      <c r="C5975">
        <v>305</v>
      </c>
      <c r="D5975" t="s">
        <v>1493</v>
      </c>
      <c r="E5975" t="s">
        <v>4524</v>
      </c>
      <c r="F5975" s="1">
        <v>100006958</v>
      </c>
      <c r="G5975" t="s">
        <v>3815</v>
      </c>
      <c r="H5975" s="22">
        <v>44362</v>
      </c>
      <c r="I5975">
        <v>1</v>
      </c>
      <c r="J5975" s="27">
        <f t="shared" si="130"/>
        <v>75</v>
      </c>
      <c r="K5975">
        <v>37.9</v>
      </c>
      <c r="L5975">
        <v>1.073</v>
      </c>
      <c r="M5975">
        <v>14.26</v>
      </c>
      <c r="N5975">
        <v>23.64</v>
      </c>
      <c r="O5975" s="18">
        <v>44362</v>
      </c>
      <c r="P5975" s="24">
        <v>46660</v>
      </c>
      <c r="R5975" s="12">
        <v>44362</v>
      </c>
      <c r="T5975">
        <v>36</v>
      </c>
    </row>
    <row r="5976" spans="1:20" ht="18.75" x14ac:dyDescent="0.25">
      <c r="A5976">
        <v>5090601</v>
      </c>
      <c r="B5976">
        <v>1011501</v>
      </c>
      <c r="C5976">
        <v>305</v>
      </c>
      <c r="D5976" t="s">
        <v>1493</v>
      </c>
      <c r="E5976" t="s">
        <v>5006</v>
      </c>
      <c r="F5976" s="1">
        <v>100006972</v>
      </c>
      <c r="G5976" t="s">
        <v>3815</v>
      </c>
      <c r="H5976" s="22">
        <v>44377</v>
      </c>
      <c r="I5976">
        <v>1</v>
      </c>
      <c r="J5976" s="27">
        <f t="shared" si="130"/>
        <v>75</v>
      </c>
      <c r="K5976">
        <v>2120.0619999999999</v>
      </c>
      <c r="L5976">
        <v>60.02</v>
      </c>
      <c r="M5976">
        <v>768.64300000000003</v>
      </c>
      <c r="N5976">
        <v>1351.4190000000001</v>
      </c>
      <c r="O5976" s="18">
        <v>44377</v>
      </c>
      <c r="P5976" s="24">
        <v>46660</v>
      </c>
      <c r="R5976" s="12">
        <v>44377</v>
      </c>
      <c r="T5976">
        <v>36</v>
      </c>
    </row>
    <row r="5977" spans="1:20" ht="18.75" x14ac:dyDescent="0.25">
      <c r="A5977">
        <v>5090601</v>
      </c>
      <c r="B5977">
        <v>1011501</v>
      </c>
      <c r="C5977">
        <v>305</v>
      </c>
      <c r="D5977" t="s">
        <v>1493</v>
      </c>
      <c r="E5977" t="s">
        <v>5007</v>
      </c>
      <c r="F5977" s="1">
        <v>100006783</v>
      </c>
      <c r="G5977" t="s">
        <v>3815</v>
      </c>
      <c r="H5977" s="22">
        <v>44074</v>
      </c>
      <c r="I5977">
        <v>1</v>
      </c>
      <c r="J5977" s="27">
        <f t="shared" si="130"/>
        <v>84</v>
      </c>
      <c r="K5977">
        <v>2494</v>
      </c>
      <c r="L5977">
        <v>70.605999999999995</v>
      </c>
      <c r="M5977">
        <v>1593.57</v>
      </c>
      <c r="N5977">
        <v>900.43</v>
      </c>
      <c r="O5977" s="18">
        <v>44074</v>
      </c>
      <c r="P5977" s="24">
        <v>46660</v>
      </c>
      <c r="R5977" s="12">
        <v>44074</v>
      </c>
      <c r="T5977">
        <v>36</v>
      </c>
    </row>
    <row r="5978" spans="1:20" ht="18.75" x14ac:dyDescent="0.25">
      <c r="A5978">
        <v>5090601</v>
      </c>
      <c r="B5978">
        <v>1011501</v>
      </c>
      <c r="C5978">
        <v>305</v>
      </c>
      <c r="D5978" t="s">
        <v>1493</v>
      </c>
      <c r="E5978" t="s">
        <v>5008</v>
      </c>
      <c r="F5978" s="1">
        <v>100007191</v>
      </c>
      <c r="G5978" t="s">
        <v>3815</v>
      </c>
      <c r="H5978" s="22">
        <v>44681</v>
      </c>
      <c r="I5978">
        <v>1</v>
      </c>
      <c r="J5978" s="27">
        <f t="shared" si="130"/>
        <v>65</v>
      </c>
      <c r="K5978">
        <v>6650</v>
      </c>
      <c r="L5978">
        <v>188.26499999999999</v>
      </c>
      <c r="M5978">
        <v>564.79499999999996</v>
      </c>
      <c r="N5978">
        <v>6085.2049999999999</v>
      </c>
      <c r="O5978" s="18">
        <v>44681</v>
      </c>
      <c r="P5978" s="24">
        <v>46660</v>
      </c>
      <c r="R5978" s="12">
        <v>44681</v>
      </c>
      <c r="T5978">
        <v>36</v>
      </c>
    </row>
    <row r="5979" spans="1:20" ht="18.75" x14ac:dyDescent="0.25">
      <c r="A5979">
        <v>5090601</v>
      </c>
      <c r="B5979">
        <v>1011501</v>
      </c>
      <c r="C5979">
        <v>305</v>
      </c>
      <c r="D5979" t="s">
        <v>1493</v>
      </c>
      <c r="E5979" t="s">
        <v>5009</v>
      </c>
      <c r="F5979" s="1">
        <v>100000999</v>
      </c>
      <c r="G5979" t="s">
        <v>3815</v>
      </c>
      <c r="H5979" s="22">
        <v>39417</v>
      </c>
      <c r="I5979">
        <v>1</v>
      </c>
      <c r="J5979" s="27">
        <f t="shared" si="130"/>
        <v>237</v>
      </c>
      <c r="K5979">
        <v>608</v>
      </c>
      <c r="L5979">
        <v>0</v>
      </c>
      <c r="M5979">
        <v>607.5</v>
      </c>
      <c r="N5979">
        <v>0.5</v>
      </c>
      <c r="O5979" s="18">
        <v>39417</v>
      </c>
      <c r="P5979" s="24">
        <v>46660</v>
      </c>
      <c r="R5979" s="12">
        <v>39417</v>
      </c>
      <c r="T5979">
        <v>24</v>
      </c>
    </row>
    <row r="5980" spans="1:20" ht="18.75" x14ac:dyDescent="0.25">
      <c r="A5980">
        <v>5090601</v>
      </c>
      <c r="B5980">
        <v>1011501</v>
      </c>
      <c r="C5980">
        <v>305</v>
      </c>
      <c r="D5980" t="s">
        <v>1493</v>
      </c>
      <c r="E5980" t="s">
        <v>5010</v>
      </c>
      <c r="F5980" s="1">
        <v>100006416</v>
      </c>
      <c r="G5980" t="s">
        <v>3815</v>
      </c>
      <c r="H5980" s="22">
        <v>43585</v>
      </c>
      <c r="I5980">
        <v>1</v>
      </c>
      <c r="J5980" s="27">
        <f t="shared" si="130"/>
        <v>101</v>
      </c>
      <c r="K5980">
        <v>300</v>
      </c>
      <c r="L5980">
        <v>0</v>
      </c>
      <c r="M5980">
        <v>300</v>
      </c>
      <c r="N5980">
        <v>0</v>
      </c>
      <c r="O5980" s="18">
        <v>43585</v>
      </c>
      <c r="P5980" s="24">
        <v>46660</v>
      </c>
      <c r="R5980" s="12">
        <v>43585</v>
      </c>
      <c r="T5980">
        <v>36</v>
      </c>
    </row>
    <row r="5981" spans="1:20" ht="18.75" x14ac:dyDescent="0.25">
      <c r="A5981">
        <v>5090601</v>
      </c>
      <c r="B5981">
        <v>1011501</v>
      </c>
      <c r="C5981">
        <v>305</v>
      </c>
      <c r="D5981" t="s">
        <v>1493</v>
      </c>
      <c r="E5981" t="s">
        <v>5011</v>
      </c>
      <c r="F5981" s="1">
        <v>100007048</v>
      </c>
      <c r="G5981" t="s">
        <v>3815</v>
      </c>
      <c r="H5981" s="22">
        <v>44462</v>
      </c>
      <c r="I5981">
        <v>1</v>
      </c>
      <c r="J5981" s="27">
        <f t="shared" si="130"/>
        <v>72</v>
      </c>
      <c r="K5981">
        <v>2145</v>
      </c>
      <c r="L5981">
        <v>60.725999999999999</v>
      </c>
      <c r="M5981">
        <v>611.17700000000002</v>
      </c>
      <c r="N5981">
        <v>1533.8230000000001</v>
      </c>
      <c r="O5981" s="18">
        <v>44462</v>
      </c>
      <c r="P5981" s="24">
        <v>46660</v>
      </c>
      <c r="R5981" s="12">
        <v>44462</v>
      </c>
      <c r="T5981">
        <v>36</v>
      </c>
    </row>
    <row r="5982" spans="1:20" ht="18.75" x14ac:dyDescent="0.25">
      <c r="A5982">
        <v>5090601</v>
      </c>
      <c r="B5982">
        <v>1011501</v>
      </c>
      <c r="C5982">
        <v>305</v>
      </c>
      <c r="D5982" t="s">
        <v>1493</v>
      </c>
      <c r="E5982" t="s">
        <v>5012</v>
      </c>
      <c r="F5982" s="1">
        <v>100000940</v>
      </c>
      <c r="G5982" t="s">
        <v>3815</v>
      </c>
      <c r="H5982" s="22">
        <v>40999</v>
      </c>
      <c r="I5982">
        <v>20</v>
      </c>
      <c r="J5982" s="27">
        <f t="shared" si="130"/>
        <v>185</v>
      </c>
      <c r="K5982">
        <v>500</v>
      </c>
      <c r="L5982">
        <v>0</v>
      </c>
      <c r="M5982">
        <v>499</v>
      </c>
      <c r="N5982">
        <v>1</v>
      </c>
      <c r="O5982" s="18">
        <v>40999</v>
      </c>
      <c r="P5982" s="24">
        <v>46660</v>
      </c>
      <c r="R5982" s="12">
        <v>40999</v>
      </c>
      <c r="T5982">
        <v>60</v>
      </c>
    </row>
    <row r="5983" spans="1:20" ht="18.75" x14ac:dyDescent="0.25">
      <c r="A5983">
        <v>5090601</v>
      </c>
      <c r="B5983">
        <v>1011501</v>
      </c>
      <c r="C5983">
        <v>305</v>
      </c>
      <c r="D5983" t="s">
        <v>1493</v>
      </c>
      <c r="E5983" t="s">
        <v>5013</v>
      </c>
      <c r="F5983" s="1">
        <v>100000936</v>
      </c>
      <c r="G5983" t="s">
        <v>3815</v>
      </c>
      <c r="H5983" s="22">
        <v>39568</v>
      </c>
      <c r="I5983">
        <v>104</v>
      </c>
      <c r="J5983" s="27">
        <f t="shared" si="130"/>
        <v>233</v>
      </c>
      <c r="K5983">
        <v>3328</v>
      </c>
      <c r="L5983">
        <v>0</v>
      </c>
      <c r="M5983">
        <v>3327.1109999999999</v>
      </c>
      <c r="N5983">
        <v>0.88900000000000001</v>
      </c>
      <c r="O5983" s="18">
        <v>39568</v>
      </c>
      <c r="P5983" s="24">
        <v>46660</v>
      </c>
      <c r="R5983" s="12">
        <v>39568</v>
      </c>
      <c r="T5983">
        <v>60</v>
      </c>
    </row>
    <row r="5984" spans="1:20" ht="18.75" x14ac:dyDescent="0.25">
      <c r="A5984">
        <v>5090601</v>
      </c>
      <c r="B5984">
        <v>1011501</v>
      </c>
      <c r="C5984">
        <v>305</v>
      </c>
      <c r="D5984" t="s">
        <v>1493</v>
      </c>
      <c r="E5984" t="s">
        <v>5014</v>
      </c>
      <c r="F5984" s="1">
        <v>100001067</v>
      </c>
      <c r="G5984" t="s">
        <v>3815</v>
      </c>
      <c r="H5984" s="22">
        <v>40867</v>
      </c>
      <c r="I5984">
        <v>4</v>
      </c>
      <c r="J5984" s="27">
        <f t="shared" si="130"/>
        <v>190</v>
      </c>
      <c r="K5984">
        <v>240</v>
      </c>
      <c r="L5984">
        <v>0</v>
      </c>
      <c r="M5984">
        <v>239</v>
      </c>
      <c r="N5984">
        <v>1</v>
      </c>
      <c r="O5984" s="18">
        <v>40867</v>
      </c>
      <c r="P5984" s="24">
        <v>46660</v>
      </c>
      <c r="R5984" s="12">
        <v>40867</v>
      </c>
      <c r="T5984">
        <v>48</v>
      </c>
    </row>
    <row r="5985" spans="1:20" ht="18.75" x14ac:dyDescent="0.25">
      <c r="A5985">
        <v>5090601</v>
      </c>
      <c r="B5985">
        <v>1011501</v>
      </c>
      <c r="C5985">
        <v>305</v>
      </c>
      <c r="D5985" t="s">
        <v>1493</v>
      </c>
      <c r="E5985" t="s">
        <v>5015</v>
      </c>
      <c r="F5985" s="1">
        <v>100000992</v>
      </c>
      <c r="G5985" t="s">
        <v>3815</v>
      </c>
      <c r="H5985" s="22">
        <v>39417</v>
      </c>
      <c r="I5985">
        <v>1</v>
      </c>
      <c r="J5985" s="27">
        <f t="shared" si="130"/>
        <v>237</v>
      </c>
      <c r="K5985">
        <v>334</v>
      </c>
      <c r="L5985">
        <v>0</v>
      </c>
      <c r="M5985">
        <v>333</v>
      </c>
      <c r="N5985">
        <v>1</v>
      </c>
      <c r="O5985" s="18">
        <v>39417</v>
      </c>
      <c r="P5985" s="24">
        <v>46660</v>
      </c>
      <c r="R5985" s="12">
        <v>39417</v>
      </c>
      <c r="T5985">
        <v>24</v>
      </c>
    </row>
    <row r="5986" spans="1:20" ht="18.75" x14ac:dyDescent="0.25">
      <c r="A5986">
        <v>5090601</v>
      </c>
      <c r="B5986">
        <v>1011501</v>
      </c>
      <c r="C5986">
        <v>305</v>
      </c>
      <c r="D5986" t="s">
        <v>1493</v>
      </c>
      <c r="E5986" t="s">
        <v>4543</v>
      </c>
      <c r="F5986" s="1">
        <v>100007000</v>
      </c>
      <c r="G5986" t="s">
        <v>3815</v>
      </c>
      <c r="H5986" s="22">
        <v>44432</v>
      </c>
      <c r="I5986">
        <v>1</v>
      </c>
      <c r="J5986" s="27">
        <f t="shared" si="130"/>
        <v>73</v>
      </c>
      <c r="K5986">
        <v>152</v>
      </c>
      <c r="L5986">
        <v>4.3029999999999999</v>
      </c>
      <c r="M5986">
        <v>47.472999999999999</v>
      </c>
      <c r="N5986">
        <v>104.527</v>
      </c>
      <c r="O5986" s="18">
        <v>44432</v>
      </c>
      <c r="P5986" s="24">
        <v>46660</v>
      </c>
      <c r="R5986" s="12">
        <v>44432</v>
      </c>
      <c r="T5986">
        <v>36</v>
      </c>
    </row>
    <row r="5987" spans="1:20" ht="18.75" x14ac:dyDescent="0.25">
      <c r="A5987">
        <v>5090601</v>
      </c>
      <c r="B5987">
        <v>1011501</v>
      </c>
      <c r="C5987">
        <v>305</v>
      </c>
      <c r="D5987" t="s">
        <v>1493</v>
      </c>
      <c r="E5987" t="s">
        <v>5016</v>
      </c>
      <c r="F5987" s="1">
        <v>100003756</v>
      </c>
      <c r="G5987" t="s">
        <v>3815</v>
      </c>
      <c r="H5987" s="22">
        <v>39909</v>
      </c>
      <c r="I5987">
        <v>1</v>
      </c>
      <c r="J5987" s="27">
        <f t="shared" si="130"/>
        <v>221</v>
      </c>
      <c r="K5987">
        <v>475</v>
      </c>
      <c r="L5987">
        <v>0</v>
      </c>
      <c r="M5987">
        <v>474</v>
      </c>
      <c r="N5987">
        <v>1</v>
      </c>
      <c r="O5987" s="18">
        <v>39909</v>
      </c>
      <c r="P5987" s="24">
        <v>46660</v>
      </c>
      <c r="R5987" s="12">
        <v>39909</v>
      </c>
      <c r="T5987">
        <v>24</v>
      </c>
    </row>
    <row r="5988" spans="1:20" ht="18.75" x14ac:dyDescent="0.25">
      <c r="A5988">
        <v>5090601</v>
      </c>
      <c r="B5988">
        <v>1011501</v>
      </c>
      <c r="C5988">
        <v>305</v>
      </c>
      <c r="D5988" t="s">
        <v>1493</v>
      </c>
      <c r="E5988" t="s">
        <v>5017</v>
      </c>
      <c r="F5988" s="1">
        <v>100001549</v>
      </c>
      <c r="G5988" t="s">
        <v>3815</v>
      </c>
      <c r="H5988" s="22">
        <v>41044</v>
      </c>
      <c r="I5988">
        <v>5</v>
      </c>
      <c r="J5988" s="27">
        <f t="shared" si="130"/>
        <v>184</v>
      </c>
      <c r="K5988">
        <v>875</v>
      </c>
      <c r="L5988">
        <v>0</v>
      </c>
      <c r="M5988">
        <v>874</v>
      </c>
      <c r="N5988">
        <v>1</v>
      </c>
      <c r="O5988" s="18">
        <v>41044</v>
      </c>
      <c r="P5988" s="24">
        <v>46660</v>
      </c>
      <c r="R5988" s="12">
        <v>41044</v>
      </c>
      <c r="T5988">
        <v>48</v>
      </c>
    </row>
    <row r="5989" spans="1:20" ht="18.75" x14ac:dyDescent="0.25">
      <c r="A5989">
        <v>5090601</v>
      </c>
      <c r="B5989">
        <v>1011501</v>
      </c>
      <c r="C5989">
        <v>305</v>
      </c>
      <c r="D5989" t="s">
        <v>1493</v>
      </c>
      <c r="E5989" t="s">
        <v>5018</v>
      </c>
      <c r="F5989" s="1">
        <v>100007190</v>
      </c>
      <c r="G5989" t="s">
        <v>3815</v>
      </c>
      <c r="H5989" s="22">
        <v>44681</v>
      </c>
      <c r="I5989">
        <v>40</v>
      </c>
      <c r="J5989" s="27">
        <f t="shared" si="130"/>
        <v>65</v>
      </c>
      <c r="K5989">
        <v>780</v>
      </c>
      <c r="L5989">
        <v>22.082000000000001</v>
      </c>
      <c r="M5989">
        <v>66.245999999999995</v>
      </c>
      <c r="N5989">
        <v>713.75400000000002</v>
      </c>
      <c r="O5989" s="18">
        <v>44681</v>
      </c>
      <c r="P5989" s="24">
        <v>46660</v>
      </c>
      <c r="R5989" s="12">
        <v>44681</v>
      </c>
      <c r="T5989">
        <v>36</v>
      </c>
    </row>
    <row r="5990" spans="1:20" ht="18.75" x14ac:dyDescent="0.25">
      <c r="A5990">
        <v>5090601</v>
      </c>
      <c r="B5990">
        <v>1011501</v>
      </c>
      <c r="C5990">
        <v>305</v>
      </c>
      <c r="D5990" t="s">
        <v>1493</v>
      </c>
      <c r="E5990" t="s">
        <v>5019</v>
      </c>
      <c r="F5990" s="1">
        <v>100006926</v>
      </c>
      <c r="G5990" t="s">
        <v>3815</v>
      </c>
      <c r="H5990" s="22">
        <v>44286</v>
      </c>
      <c r="I5990">
        <v>1</v>
      </c>
      <c r="J5990" s="27">
        <f t="shared" si="130"/>
        <v>77</v>
      </c>
      <c r="K5990">
        <v>39.9</v>
      </c>
      <c r="L5990">
        <v>1.1299999999999999</v>
      </c>
      <c r="M5990">
        <v>17.782</v>
      </c>
      <c r="N5990">
        <v>22.117999999999999</v>
      </c>
      <c r="O5990" s="18">
        <v>44286</v>
      </c>
      <c r="P5990" s="24">
        <v>46660</v>
      </c>
      <c r="R5990" s="12">
        <v>44286</v>
      </c>
      <c r="T5990">
        <v>36</v>
      </c>
    </row>
    <row r="5991" spans="1:20" ht="18.75" x14ac:dyDescent="0.25">
      <c r="A5991">
        <v>5090601</v>
      </c>
      <c r="B5991">
        <v>1011501</v>
      </c>
      <c r="C5991">
        <v>305</v>
      </c>
      <c r="D5991" t="s">
        <v>1493</v>
      </c>
      <c r="E5991" t="s">
        <v>5020</v>
      </c>
      <c r="F5991" s="1">
        <v>100007050</v>
      </c>
      <c r="G5991" t="s">
        <v>3815</v>
      </c>
      <c r="H5991" s="22">
        <v>44462</v>
      </c>
      <c r="I5991">
        <v>30</v>
      </c>
      <c r="J5991" s="27">
        <f t="shared" si="130"/>
        <v>72</v>
      </c>
      <c r="K5991">
        <v>2550</v>
      </c>
      <c r="L5991">
        <v>72.191999999999993</v>
      </c>
      <c r="M5991">
        <v>726.57500000000005</v>
      </c>
      <c r="N5991">
        <v>1823.425</v>
      </c>
      <c r="O5991" s="18">
        <v>44462</v>
      </c>
      <c r="P5991" s="24">
        <v>46660</v>
      </c>
      <c r="R5991" s="12">
        <v>44462</v>
      </c>
      <c r="T5991">
        <v>36</v>
      </c>
    </row>
    <row r="5992" spans="1:20" ht="18.75" x14ac:dyDescent="0.25">
      <c r="A5992">
        <v>5090601</v>
      </c>
      <c r="B5992">
        <v>1011501</v>
      </c>
      <c r="C5992">
        <v>305</v>
      </c>
      <c r="D5992" t="s">
        <v>1493</v>
      </c>
      <c r="E5992" t="s">
        <v>5021</v>
      </c>
      <c r="F5992" s="1">
        <v>100000998</v>
      </c>
      <c r="G5992" t="s">
        <v>3815</v>
      </c>
      <c r="H5992" s="22">
        <v>39417</v>
      </c>
      <c r="I5992">
        <v>4</v>
      </c>
      <c r="J5992" s="27">
        <f t="shared" si="130"/>
        <v>237</v>
      </c>
      <c r="K5992">
        <v>380</v>
      </c>
      <c r="L5992">
        <v>0</v>
      </c>
      <c r="M5992">
        <v>379</v>
      </c>
      <c r="N5992">
        <v>1</v>
      </c>
      <c r="O5992" s="18">
        <v>39417</v>
      </c>
      <c r="P5992" s="24">
        <v>46660</v>
      </c>
      <c r="R5992" s="12">
        <v>39417</v>
      </c>
      <c r="T5992">
        <v>24</v>
      </c>
    </row>
    <row r="5993" spans="1:20" ht="18.75" x14ac:dyDescent="0.25">
      <c r="A5993">
        <v>5090601</v>
      </c>
      <c r="B5993">
        <v>1011501</v>
      </c>
      <c r="C5993">
        <v>305</v>
      </c>
      <c r="D5993" t="s">
        <v>1493</v>
      </c>
      <c r="E5993" t="s">
        <v>5022</v>
      </c>
      <c r="F5993" s="1">
        <v>100000985</v>
      </c>
      <c r="G5993" t="s">
        <v>3815</v>
      </c>
      <c r="H5993" s="22">
        <v>38139</v>
      </c>
      <c r="I5993">
        <v>3</v>
      </c>
      <c r="J5993" s="27">
        <f t="shared" si="130"/>
        <v>279</v>
      </c>
      <c r="K5993">
        <v>840</v>
      </c>
      <c r="L5993">
        <v>0</v>
      </c>
      <c r="M5993">
        <v>839.7</v>
      </c>
      <c r="N5993">
        <v>0.3</v>
      </c>
      <c r="O5993" s="18">
        <v>38139</v>
      </c>
      <c r="P5993" s="24">
        <v>46660</v>
      </c>
      <c r="R5993" s="12">
        <v>38139</v>
      </c>
      <c r="T5993">
        <v>24</v>
      </c>
    </row>
    <row r="5994" spans="1:20" ht="18.75" x14ac:dyDescent="0.25">
      <c r="A5994">
        <v>5090601</v>
      </c>
      <c r="B5994">
        <v>1011501</v>
      </c>
      <c r="C5994">
        <v>305</v>
      </c>
      <c r="D5994" t="s">
        <v>1493</v>
      </c>
      <c r="E5994" t="s">
        <v>5023</v>
      </c>
      <c r="F5994" s="1">
        <v>100003803</v>
      </c>
      <c r="G5994" t="s">
        <v>3815</v>
      </c>
      <c r="H5994" s="22">
        <v>42900</v>
      </c>
      <c r="I5994">
        <v>2</v>
      </c>
      <c r="J5994" s="27">
        <f t="shared" si="130"/>
        <v>123</v>
      </c>
      <c r="K5994">
        <v>650</v>
      </c>
      <c r="L5994">
        <v>0</v>
      </c>
      <c r="M5994">
        <v>649</v>
      </c>
      <c r="N5994">
        <v>1</v>
      </c>
      <c r="O5994" s="18">
        <v>42900</v>
      </c>
      <c r="P5994" s="24">
        <v>46660</v>
      </c>
      <c r="R5994" s="12">
        <v>42900</v>
      </c>
      <c r="T5994">
        <v>48</v>
      </c>
    </row>
    <row r="5995" spans="1:20" ht="18.75" x14ac:dyDescent="0.25">
      <c r="A5995">
        <v>5090601</v>
      </c>
      <c r="B5995">
        <v>1011501</v>
      </c>
      <c r="C5995">
        <v>305</v>
      </c>
      <c r="D5995" t="s">
        <v>1493</v>
      </c>
      <c r="E5995" t="s">
        <v>5023</v>
      </c>
      <c r="F5995" s="1">
        <v>100006047</v>
      </c>
      <c r="G5995" t="s">
        <v>3815</v>
      </c>
      <c r="H5995" s="22">
        <v>42900</v>
      </c>
      <c r="I5995">
        <v>2</v>
      </c>
      <c r="J5995" s="27">
        <f t="shared" si="130"/>
        <v>123</v>
      </c>
      <c r="K5995">
        <v>650</v>
      </c>
      <c r="L5995">
        <v>0</v>
      </c>
      <c r="M5995">
        <v>649</v>
      </c>
      <c r="N5995">
        <v>1</v>
      </c>
      <c r="O5995" s="18">
        <v>42900</v>
      </c>
      <c r="P5995" s="24">
        <v>46660</v>
      </c>
      <c r="R5995" s="12">
        <v>42900</v>
      </c>
      <c r="T5995">
        <v>48</v>
      </c>
    </row>
    <row r="5996" spans="1:20" ht="18.75" x14ac:dyDescent="0.25">
      <c r="A5996">
        <v>5090601</v>
      </c>
      <c r="B5996">
        <v>1011501</v>
      </c>
      <c r="C5996">
        <v>305</v>
      </c>
      <c r="D5996" t="s">
        <v>1493</v>
      </c>
      <c r="E5996" t="s">
        <v>5024</v>
      </c>
      <c r="F5996" s="1">
        <v>100000903</v>
      </c>
      <c r="G5996" t="s">
        <v>3815</v>
      </c>
      <c r="H5996" s="22">
        <v>37622</v>
      </c>
      <c r="I5996">
        <v>1</v>
      </c>
      <c r="J5996" s="27">
        <f t="shared" si="130"/>
        <v>296</v>
      </c>
      <c r="K5996">
        <v>835</v>
      </c>
      <c r="L5996">
        <v>0</v>
      </c>
      <c r="M5996">
        <v>834</v>
      </c>
      <c r="N5996">
        <v>1</v>
      </c>
      <c r="O5996" s="18">
        <v>37622</v>
      </c>
      <c r="P5996" s="24">
        <v>46660</v>
      </c>
      <c r="R5996" s="12">
        <v>37622</v>
      </c>
      <c r="T5996">
        <v>48</v>
      </c>
    </row>
    <row r="5997" spans="1:20" ht="18.75" x14ac:dyDescent="0.25">
      <c r="A5997">
        <v>5090601</v>
      </c>
      <c r="B5997">
        <v>1011501</v>
      </c>
      <c r="C5997">
        <v>305</v>
      </c>
      <c r="D5997" t="s">
        <v>1493</v>
      </c>
      <c r="E5997" t="s">
        <v>5025</v>
      </c>
      <c r="F5997" s="1">
        <v>100000904</v>
      </c>
      <c r="G5997" t="s">
        <v>3815</v>
      </c>
      <c r="H5997" s="22">
        <v>37622</v>
      </c>
      <c r="I5997">
        <v>1</v>
      </c>
      <c r="J5997" s="27">
        <f t="shared" si="130"/>
        <v>296</v>
      </c>
      <c r="K5997">
        <v>885</v>
      </c>
      <c r="L5997">
        <v>0</v>
      </c>
      <c r="M5997">
        <v>884</v>
      </c>
      <c r="N5997">
        <v>1</v>
      </c>
      <c r="O5997" s="18">
        <v>37622</v>
      </c>
      <c r="P5997" s="24">
        <v>46660</v>
      </c>
      <c r="R5997" s="12">
        <v>37622</v>
      </c>
      <c r="T5997">
        <v>48</v>
      </c>
    </row>
    <row r="5998" spans="1:20" ht="18.75" x14ac:dyDescent="0.25">
      <c r="A5998">
        <v>5090601</v>
      </c>
      <c r="B5998">
        <v>1011501</v>
      </c>
      <c r="C5998">
        <v>305</v>
      </c>
      <c r="D5998" t="s">
        <v>1493</v>
      </c>
      <c r="E5998" t="s">
        <v>5026</v>
      </c>
      <c r="F5998" s="1">
        <v>100000933</v>
      </c>
      <c r="G5998" t="s">
        <v>3815</v>
      </c>
      <c r="H5998" s="22">
        <v>39447</v>
      </c>
      <c r="I5998">
        <v>1</v>
      </c>
      <c r="J5998" s="27">
        <f t="shared" si="130"/>
        <v>236</v>
      </c>
      <c r="K5998">
        <v>750</v>
      </c>
      <c r="L5998">
        <v>0</v>
      </c>
      <c r="M5998">
        <v>749</v>
      </c>
      <c r="N5998">
        <v>1</v>
      </c>
      <c r="O5998" s="18">
        <v>39447</v>
      </c>
      <c r="P5998" s="24">
        <v>46660</v>
      </c>
      <c r="R5998" s="12">
        <v>39447</v>
      </c>
      <c r="T5998">
        <v>60</v>
      </c>
    </row>
    <row r="5999" spans="1:20" ht="18.75" x14ac:dyDescent="0.25">
      <c r="A5999">
        <v>5090601</v>
      </c>
      <c r="B5999">
        <v>1011501</v>
      </c>
      <c r="C5999">
        <v>305</v>
      </c>
      <c r="D5999" t="s">
        <v>1493</v>
      </c>
      <c r="E5999" t="s">
        <v>5027</v>
      </c>
      <c r="F5999" s="1">
        <v>100000935</v>
      </c>
      <c r="G5999" t="s">
        <v>3815</v>
      </c>
      <c r="H5999" s="22">
        <v>39447</v>
      </c>
      <c r="I5999">
        <v>90</v>
      </c>
      <c r="J5999" s="27">
        <f t="shared" si="130"/>
        <v>236</v>
      </c>
      <c r="K5999">
        <v>2700</v>
      </c>
      <c r="L5999">
        <v>0</v>
      </c>
      <c r="M5999">
        <v>2699</v>
      </c>
      <c r="N5999">
        <v>1</v>
      </c>
      <c r="O5999" s="18">
        <v>39447</v>
      </c>
      <c r="P5999" s="24">
        <v>46660</v>
      </c>
      <c r="R5999" s="12">
        <v>39447</v>
      </c>
      <c r="T5999">
        <v>60</v>
      </c>
    </row>
    <row r="6000" spans="1:20" ht="18.75" x14ac:dyDescent="0.25">
      <c r="A6000">
        <v>5090601</v>
      </c>
      <c r="B6000">
        <v>1011501</v>
      </c>
      <c r="C6000">
        <v>305</v>
      </c>
      <c r="D6000" t="s">
        <v>1493</v>
      </c>
      <c r="E6000" t="s">
        <v>5028</v>
      </c>
      <c r="F6000" s="1">
        <v>100001022</v>
      </c>
      <c r="G6000" t="s">
        <v>3815</v>
      </c>
      <c r="H6000" s="22">
        <v>37561</v>
      </c>
      <c r="I6000">
        <v>1</v>
      </c>
      <c r="J6000" s="27">
        <f t="shared" si="130"/>
        <v>298</v>
      </c>
      <c r="K6000">
        <v>1975</v>
      </c>
      <c r="L6000">
        <v>0</v>
      </c>
      <c r="M6000">
        <v>1974</v>
      </c>
      <c r="N6000">
        <v>1</v>
      </c>
      <c r="O6000" s="18">
        <v>37561</v>
      </c>
      <c r="P6000" s="24">
        <v>46660</v>
      </c>
      <c r="R6000" s="12">
        <v>37561</v>
      </c>
      <c r="T6000">
        <v>60</v>
      </c>
    </row>
    <row r="6001" spans="1:20" ht="18.75" x14ac:dyDescent="0.25">
      <c r="A6001">
        <v>5090601</v>
      </c>
      <c r="B6001">
        <v>1011501</v>
      </c>
      <c r="C6001">
        <v>305</v>
      </c>
      <c r="D6001" t="s">
        <v>1493</v>
      </c>
      <c r="E6001" t="s">
        <v>5029</v>
      </c>
      <c r="F6001" s="1">
        <v>100001543</v>
      </c>
      <c r="G6001" t="s">
        <v>3815</v>
      </c>
      <c r="H6001" s="22">
        <v>40056</v>
      </c>
      <c r="I6001">
        <v>4</v>
      </c>
      <c r="J6001" s="27">
        <f t="shared" si="130"/>
        <v>216</v>
      </c>
      <c r="K6001">
        <v>1268.92</v>
      </c>
      <c r="L6001">
        <v>0</v>
      </c>
      <c r="M6001">
        <v>1268.1199999999999</v>
      </c>
      <c r="N6001">
        <v>0.8</v>
      </c>
      <c r="O6001" s="18">
        <v>40056</v>
      </c>
      <c r="P6001" s="24">
        <v>46660</v>
      </c>
      <c r="R6001" s="12">
        <v>40056</v>
      </c>
      <c r="T6001">
        <v>48</v>
      </c>
    </row>
    <row r="6002" spans="1:20" ht="18.75" x14ac:dyDescent="0.25">
      <c r="A6002">
        <v>5090601</v>
      </c>
      <c r="B6002">
        <v>1011501</v>
      </c>
      <c r="C6002">
        <v>305</v>
      </c>
      <c r="D6002" t="s">
        <v>1493</v>
      </c>
      <c r="E6002" t="s">
        <v>5030</v>
      </c>
      <c r="F6002" s="1">
        <v>100001544</v>
      </c>
      <c r="G6002" t="s">
        <v>3815</v>
      </c>
      <c r="H6002" s="22">
        <v>40056</v>
      </c>
      <c r="I6002">
        <v>1</v>
      </c>
      <c r="J6002" s="27">
        <f t="shared" si="130"/>
        <v>216</v>
      </c>
      <c r="K6002">
        <v>279.70999999999998</v>
      </c>
      <c r="L6002">
        <v>0</v>
      </c>
      <c r="M6002">
        <v>278.70999999999998</v>
      </c>
      <c r="N6002">
        <v>1</v>
      </c>
      <c r="O6002" s="18">
        <v>40056</v>
      </c>
      <c r="P6002" s="24">
        <v>46660</v>
      </c>
      <c r="R6002" s="12">
        <v>40056</v>
      </c>
      <c r="T6002">
        <v>48</v>
      </c>
    </row>
    <row r="6003" spans="1:20" ht="18.75" x14ac:dyDescent="0.25">
      <c r="A6003">
        <v>5090601</v>
      </c>
      <c r="B6003">
        <v>1011501</v>
      </c>
      <c r="C6003">
        <v>305</v>
      </c>
      <c r="D6003" t="s">
        <v>1493</v>
      </c>
      <c r="E6003" t="s">
        <v>5031</v>
      </c>
      <c r="F6003" s="1">
        <v>100001546</v>
      </c>
      <c r="G6003" t="s">
        <v>3815</v>
      </c>
      <c r="H6003" s="22">
        <v>40822</v>
      </c>
      <c r="I6003">
        <v>4</v>
      </c>
      <c r="J6003" s="27">
        <f t="shared" si="130"/>
        <v>191</v>
      </c>
      <c r="K6003">
        <v>931.2</v>
      </c>
      <c r="L6003">
        <v>0</v>
      </c>
      <c r="M6003">
        <v>930.2</v>
      </c>
      <c r="N6003">
        <v>1</v>
      </c>
      <c r="O6003" s="18">
        <v>40822</v>
      </c>
      <c r="P6003" s="24">
        <v>46660</v>
      </c>
      <c r="R6003" s="12">
        <v>40822</v>
      </c>
      <c r="T6003">
        <v>1</v>
      </c>
    </row>
    <row r="6004" spans="1:20" ht="18.75" x14ac:dyDescent="0.25">
      <c r="A6004">
        <v>5090601</v>
      </c>
      <c r="B6004">
        <v>1011501</v>
      </c>
      <c r="C6004">
        <v>305</v>
      </c>
      <c r="D6004" t="s">
        <v>1493</v>
      </c>
      <c r="E6004" t="s">
        <v>5032</v>
      </c>
      <c r="F6004" s="1">
        <v>100000923</v>
      </c>
      <c r="G6004" t="s">
        <v>3815</v>
      </c>
      <c r="H6004" s="22">
        <v>33939</v>
      </c>
      <c r="I6004">
        <v>18</v>
      </c>
      <c r="J6004" s="27">
        <f t="shared" si="130"/>
        <v>417</v>
      </c>
      <c r="K6004">
        <v>18</v>
      </c>
      <c r="L6004">
        <v>0</v>
      </c>
      <c r="M6004">
        <v>17</v>
      </c>
      <c r="N6004">
        <v>1</v>
      </c>
      <c r="O6004" s="18">
        <v>33939</v>
      </c>
      <c r="P6004" s="24">
        <v>46660</v>
      </c>
      <c r="R6004" s="12">
        <v>33939</v>
      </c>
      <c r="T6004">
        <v>60</v>
      </c>
    </row>
    <row r="6005" spans="1:20" ht="18.75" x14ac:dyDescent="0.25">
      <c r="A6005">
        <v>5090601</v>
      </c>
      <c r="B6005">
        <v>1011501</v>
      </c>
      <c r="C6005">
        <v>305</v>
      </c>
      <c r="D6005" t="s">
        <v>1493</v>
      </c>
      <c r="E6005" t="s">
        <v>4706</v>
      </c>
      <c r="F6005" s="1">
        <v>100003707</v>
      </c>
      <c r="G6005" t="s">
        <v>3815</v>
      </c>
      <c r="H6005" s="22">
        <v>39387</v>
      </c>
      <c r="I6005">
        <v>1</v>
      </c>
      <c r="J6005" s="27">
        <f t="shared" si="130"/>
        <v>238</v>
      </c>
      <c r="K6005">
        <v>53</v>
      </c>
      <c r="L6005">
        <v>0</v>
      </c>
      <c r="M6005">
        <v>52</v>
      </c>
      <c r="N6005">
        <v>1</v>
      </c>
      <c r="O6005" s="18">
        <v>39387</v>
      </c>
      <c r="P6005" s="24">
        <v>46660</v>
      </c>
      <c r="R6005" s="12">
        <v>39387</v>
      </c>
      <c r="T6005">
        <v>60</v>
      </c>
    </row>
    <row r="6006" spans="1:20" ht="18.75" x14ac:dyDescent="0.25">
      <c r="A6006">
        <v>5090601</v>
      </c>
      <c r="B6006">
        <v>1011501</v>
      </c>
      <c r="C6006">
        <v>305</v>
      </c>
      <c r="D6006" t="s">
        <v>1493</v>
      </c>
      <c r="E6006" t="s">
        <v>3408</v>
      </c>
      <c r="F6006" s="1">
        <v>100000941</v>
      </c>
      <c r="G6006" t="s">
        <v>3815</v>
      </c>
      <c r="H6006" s="22">
        <v>39387</v>
      </c>
      <c r="I6006">
        <v>4</v>
      </c>
      <c r="J6006" s="27">
        <f t="shared" si="130"/>
        <v>238</v>
      </c>
      <c r="K6006">
        <v>250</v>
      </c>
      <c r="L6006">
        <v>0</v>
      </c>
      <c r="M6006">
        <v>249</v>
      </c>
      <c r="N6006">
        <v>1</v>
      </c>
      <c r="O6006" s="18">
        <v>39387</v>
      </c>
      <c r="P6006" s="24">
        <v>46660</v>
      </c>
      <c r="R6006" s="12">
        <v>39387</v>
      </c>
      <c r="T6006">
        <v>60</v>
      </c>
    </row>
    <row r="6007" spans="1:20" ht="18.75" x14ac:dyDescent="0.25">
      <c r="A6007">
        <v>5090601</v>
      </c>
      <c r="B6007">
        <v>1011501</v>
      </c>
      <c r="C6007">
        <v>305</v>
      </c>
      <c r="D6007" t="s">
        <v>1493</v>
      </c>
      <c r="E6007" t="s">
        <v>3612</v>
      </c>
      <c r="F6007" s="1">
        <v>100003588</v>
      </c>
      <c r="G6007" t="s">
        <v>3815</v>
      </c>
      <c r="H6007" s="22">
        <v>39387</v>
      </c>
      <c r="I6007">
        <v>1</v>
      </c>
      <c r="J6007" s="27">
        <f t="shared" si="130"/>
        <v>238</v>
      </c>
      <c r="K6007">
        <v>99</v>
      </c>
      <c r="L6007">
        <v>0</v>
      </c>
      <c r="M6007">
        <v>98.5</v>
      </c>
      <c r="N6007">
        <v>0.5</v>
      </c>
      <c r="O6007" s="18">
        <v>39387</v>
      </c>
      <c r="P6007" s="24">
        <v>46660</v>
      </c>
      <c r="R6007" s="12">
        <v>39387</v>
      </c>
      <c r="T6007">
        <v>60</v>
      </c>
    </row>
    <row r="6008" spans="1:20" ht="18.75" x14ac:dyDescent="0.25">
      <c r="A6008">
        <v>5090601</v>
      </c>
      <c r="B6008">
        <v>1011501</v>
      </c>
      <c r="C6008">
        <v>305</v>
      </c>
      <c r="D6008" t="s">
        <v>1493</v>
      </c>
      <c r="E6008" t="s">
        <v>3612</v>
      </c>
      <c r="F6008" s="1">
        <v>100003715</v>
      </c>
      <c r="G6008" t="s">
        <v>3815</v>
      </c>
      <c r="H6008" s="22">
        <v>39387</v>
      </c>
      <c r="I6008">
        <v>5</v>
      </c>
      <c r="J6008" s="27">
        <f t="shared" si="130"/>
        <v>238</v>
      </c>
      <c r="K6008">
        <v>495</v>
      </c>
      <c r="L6008">
        <v>0</v>
      </c>
      <c r="M6008">
        <v>494</v>
      </c>
      <c r="N6008">
        <v>1</v>
      </c>
      <c r="O6008" s="18">
        <v>39387</v>
      </c>
      <c r="P6008" s="24">
        <v>46660</v>
      </c>
      <c r="R6008" s="12">
        <v>39387</v>
      </c>
      <c r="T6008">
        <v>60</v>
      </c>
    </row>
    <row r="6009" spans="1:20" ht="18.75" x14ac:dyDescent="0.25">
      <c r="A6009">
        <v>5090601</v>
      </c>
      <c r="B6009">
        <v>1011501</v>
      </c>
      <c r="C6009">
        <v>305</v>
      </c>
      <c r="D6009" t="s">
        <v>1493</v>
      </c>
      <c r="E6009" t="s">
        <v>3594</v>
      </c>
      <c r="F6009" s="1">
        <v>100002750</v>
      </c>
      <c r="G6009" t="s">
        <v>3815</v>
      </c>
      <c r="H6009" s="22">
        <v>39387</v>
      </c>
      <c r="I6009">
        <v>1</v>
      </c>
      <c r="J6009" s="27">
        <f t="shared" si="130"/>
        <v>238</v>
      </c>
      <c r="K6009">
        <v>165</v>
      </c>
      <c r="L6009">
        <v>0</v>
      </c>
      <c r="M6009">
        <v>164</v>
      </c>
      <c r="N6009">
        <v>1</v>
      </c>
      <c r="O6009" s="18">
        <v>39387</v>
      </c>
      <c r="P6009" s="24">
        <v>46660</v>
      </c>
      <c r="R6009" s="12">
        <v>39387</v>
      </c>
      <c r="T6009">
        <v>60</v>
      </c>
    </row>
    <row r="6010" spans="1:20" ht="18.75" x14ac:dyDescent="0.25">
      <c r="A6010">
        <v>5090601</v>
      </c>
      <c r="B6010">
        <v>1011501</v>
      </c>
      <c r="C6010">
        <v>305</v>
      </c>
      <c r="D6010" t="s">
        <v>1493</v>
      </c>
      <c r="E6010" t="s">
        <v>3594</v>
      </c>
      <c r="F6010" s="1">
        <v>100003713</v>
      </c>
      <c r="G6010" t="s">
        <v>3815</v>
      </c>
      <c r="H6010" s="22">
        <v>39387</v>
      </c>
      <c r="I6010">
        <v>1</v>
      </c>
      <c r="J6010" s="27">
        <f t="shared" si="130"/>
        <v>238</v>
      </c>
      <c r="K6010">
        <v>165</v>
      </c>
      <c r="L6010">
        <v>0</v>
      </c>
      <c r="M6010">
        <v>164</v>
      </c>
      <c r="N6010">
        <v>1</v>
      </c>
      <c r="O6010" s="18">
        <v>39387</v>
      </c>
      <c r="P6010" s="24">
        <v>46660</v>
      </c>
      <c r="R6010" s="12">
        <v>39387</v>
      </c>
      <c r="T6010">
        <v>60</v>
      </c>
    </row>
    <row r="6011" spans="1:20" ht="18.75" x14ac:dyDescent="0.25">
      <c r="A6011">
        <v>5090601</v>
      </c>
      <c r="B6011">
        <v>1011501</v>
      </c>
      <c r="C6011">
        <v>305</v>
      </c>
      <c r="D6011" t="s">
        <v>1493</v>
      </c>
      <c r="E6011" t="s">
        <v>3411</v>
      </c>
      <c r="F6011" s="1">
        <v>100003706</v>
      </c>
      <c r="G6011" t="s">
        <v>3815</v>
      </c>
      <c r="H6011" s="22">
        <v>39387</v>
      </c>
      <c r="I6011">
        <v>3</v>
      </c>
      <c r="J6011" s="27">
        <f t="shared" si="130"/>
        <v>238</v>
      </c>
      <c r="K6011">
        <v>385.08</v>
      </c>
      <c r="L6011">
        <v>0</v>
      </c>
      <c r="M6011">
        <v>384.08</v>
      </c>
      <c r="N6011">
        <v>1</v>
      </c>
      <c r="O6011" s="18">
        <v>39387</v>
      </c>
      <c r="P6011" s="24">
        <v>46660</v>
      </c>
      <c r="R6011" s="12">
        <v>39387</v>
      </c>
      <c r="T6011">
        <v>60</v>
      </c>
    </row>
    <row r="6012" spans="1:20" ht="18.75" x14ac:dyDescent="0.25">
      <c r="A6012">
        <v>5090601</v>
      </c>
      <c r="B6012">
        <v>1011501</v>
      </c>
      <c r="C6012">
        <v>305</v>
      </c>
      <c r="D6012" t="s">
        <v>1493</v>
      </c>
      <c r="E6012" t="s">
        <v>3411</v>
      </c>
      <c r="F6012" s="1">
        <v>100003711</v>
      </c>
      <c r="G6012" t="s">
        <v>3815</v>
      </c>
      <c r="H6012" s="22">
        <v>39387</v>
      </c>
      <c r="I6012">
        <v>2</v>
      </c>
      <c r="J6012" s="27">
        <f t="shared" si="130"/>
        <v>238</v>
      </c>
      <c r="K6012">
        <v>256.72000000000003</v>
      </c>
      <c r="L6012">
        <v>0</v>
      </c>
      <c r="M6012">
        <v>255.72</v>
      </c>
      <c r="N6012">
        <v>1</v>
      </c>
      <c r="O6012" s="18">
        <v>39387</v>
      </c>
      <c r="P6012" s="24">
        <v>46660</v>
      </c>
      <c r="R6012" s="12">
        <v>39387</v>
      </c>
      <c r="T6012">
        <v>60</v>
      </c>
    </row>
    <row r="6013" spans="1:20" ht="18.75" x14ac:dyDescent="0.25">
      <c r="A6013">
        <v>5090601</v>
      </c>
      <c r="B6013">
        <v>1011501</v>
      </c>
      <c r="C6013">
        <v>305</v>
      </c>
      <c r="D6013" t="s">
        <v>1493</v>
      </c>
      <c r="E6013" t="s">
        <v>5033</v>
      </c>
      <c r="F6013" s="1">
        <v>100000158</v>
      </c>
      <c r="G6013" t="s">
        <v>3815</v>
      </c>
      <c r="H6013" s="22">
        <v>39387</v>
      </c>
      <c r="I6013">
        <v>1</v>
      </c>
      <c r="J6013" s="27">
        <f t="shared" si="130"/>
        <v>238</v>
      </c>
      <c r="K6013">
        <v>165</v>
      </c>
      <c r="L6013">
        <v>0</v>
      </c>
      <c r="M6013">
        <v>164</v>
      </c>
      <c r="N6013">
        <v>1</v>
      </c>
      <c r="O6013" s="18">
        <v>39387</v>
      </c>
      <c r="P6013" s="24">
        <v>46660</v>
      </c>
      <c r="R6013" s="12">
        <v>39387</v>
      </c>
      <c r="T6013">
        <v>60</v>
      </c>
    </row>
    <row r="6014" spans="1:20" ht="18.75" x14ac:dyDescent="0.25">
      <c r="A6014">
        <v>5090601</v>
      </c>
      <c r="B6014">
        <v>1011501</v>
      </c>
      <c r="C6014">
        <v>305</v>
      </c>
      <c r="D6014" t="s">
        <v>1493</v>
      </c>
      <c r="E6014" t="s">
        <v>5034</v>
      </c>
      <c r="F6014" s="1">
        <v>100000152</v>
      </c>
      <c r="G6014" t="s">
        <v>3815</v>
      </c>
      <c r="H6014" s="22">
        <v>39387</v>
      </c>
      <c r="I6014">
        <v>2</v>
      </c>
      <c r="J6014" s="27">
        <f t="shared" si="130"/>
        <v>238</v>
      </c>
      <c r="K6014">
        <v>256.72000000000003</v>
      </c>
      <c r="L6014">
        <v>0</v>
      </c>
      <c r="M6014">
        <v>255.72</v>
      </c>
      <c r="N6014">
        <v>1</v>
      </c>
      <c r="O6014" s="18">
        <v>39387</v>
      </c>
      <c r="P6014" s="24">
        <v>46660</v>
      </c>
      <c r="R6014" s="12">
        <v>39387</v>
      </c>
      <c r="T6014">
        <v>60</v>
      </c>
    </row>
    <row r="6015" spans="1:20" ht="18.75" x14ac:dyDescent="0.25">
      <c r="A6015">
        <v>5090601</v>
      </c>
      <c r="B6015">
        <v>1011501</v>
      </c>
      <c r="C6015">
        <v>305</v>
      </c>
      <c r="D6015" t="s">
        <v>1493</v>
      </c>
      <c r="E6015" t="s">
        <v>5035</v>
      </c>
      <c r="F6015" s="1">
        <v>100000922</v>
      </c>
      <c r="G6015" t="s">
        <v>3815</v>
      </c>
      <c r="H6015" s="22">
        <v>34304</v>
      </c>
      <c r="I6015">
        <v>2</v>
      </c>
      <c r="J6015" s="27">
        <f t="shared" si="130"/>
        <v>405</v>
      </c>
      <c r="K6015">
        <v>29.5</v>
      </c>
      <c r="L6015">
        <v>0</v>
      </c>
      <c r="M6015">
        <v>28.5</v>
      </c>
      <c r="N6015">
        <v>1</v>
      </c>
      <c r="O6015" s="18">
        <v>34304</v>
      </c>
      <c r="P6015" s="24">
        <v>46660</v>
      </c>
      <c r="R6015" s="12">
        <v>34304</v>
      </c>
      <c r="T6015">
        <v>1</v>
      </c>
    </row>
    <row r="6016" spans="1:20" ht="18.75" x14ac:dyDescent="0.25">
      <c r="A6016">
        <v>5090601</v>
      </c>
      <c r="B6016">
        <v>1011501</v>
      </c>
      <c r="C6016">
        <v>305</v>
      </c>
      <c r="D6016" t="s">
        <v>1493</v>
      </c>
      <c r="E6016" t="s">
        <v>5036</v>
      </c>
      <c r="F6016" s="1">
        <v>100000921</v>
      </c>
      <c r="G6016" t="s">
        <v>3815</v>
      </c>
      <c r="H6016" s="22">
        <v>36100</v>
      </c>
      <c r="I6016">
        <v>2</v>
      </c>
      <c r="J6016" s="27">
        <f t="shared" si="130"/>
        <v>346</v>
      </c>
      <c r="K6016">
        <v>34</v>
      </c>
      <c r="L6016">
        <v>0</v>
      </c>
      <c r="M6016">
        <v>33</v>
      </c>
      <c r="N6016">
        <v>1</v>
      </c>
      <c r="O6016" s="18">
        <v>36100</v>
      </c>
      <c r="P6016" s="24">
        <v>46660</v>
      </c>
      <c r="R6016" s="12">
        <v>36100</v>
      </c>
      <c r="T6016">
        <v>1</v>
      </c>
    </row>
    <row r="6017" spans="1:20" ht="18.75" x14ac:dyDescent="0.25">
      <c r="A6017">
        <v>5090601</v>
      </c>
      <c r="B6017">
        <v>1011501</v>
      </c>
      <c r="C6017">
        <v>305</v>
      </c>
      <c r="D6017" t="s">
        <v>1493</v>
      </c>
      <c r="E6017" t="s">
        <v>5037</v>
      </c>
      <c r="F6017" s="1">
        <v>100003823</v>
      </c>
      <c r="G6017" t="s">
        <v>3815</v>
      </c>
      <c r="H6017" s="22">
        <v>38717</v>
      </c>
      <c r="I6017">
        <v>2</v>
      </c>
      <c r="J6017" s="27">
        <f t="shared" si="130"/>
        <v>260</v>
      </c>
      <c r="K6017">
        <v>302</v>
      </c>
      <c r="L6017">
        <v>0</v>
      </c>
      <c r="M6017">
        <v>301</v>
      </c>
      <c r="N6017">
        <v>1</v>
      </c>
      <c r="O6017" s="18">
        <v>38717</v>
      </c>
      <c r="P6017" s="24">
        <v>46660</v>
      </c>
      <c r="R6017" s="12">
        <v>38717</v>
      </c>
      <c r="T6017">
        <v>24</v>
      </c>
    </row>
    <row r="6018" spans="1:20" ht="18.75" x14ac:dyDescent="0.25">
      <c r="A6018">
        <v>5090601</v>
      </c>
      <c r="B6018">
        <v>1011501</v>
      </c>
      <c r="C6018">
        <v>305</v>
      </c>
      <c r="D6018" t="s">
        <v>1493</v>
      </c>
      <c r="E6018" t="s">
        <v>5037</v>
      </c>
      <c r="F6018" s="1">
        <v>100003824</v>
      </c>
      <c r="G6018" t="s">
        <v>3815</v>
      </c>
      <c r="H6018" s="22">
        <v>38717</v>
      </c>
      <c r="I6018">
        <v>1</v>
      </c>
      <c r="J6018" s="27">
        <f t="shared" si="130"/>
        <v>260</v>
      </c>
      <c r="K6018">
        <v>151</v>
      </c>
      <c r="L6018">
        <v>0</v>
      </c>
      <c r="M6018">
        <v>150</v>
      </c>
      <c r="N6018">
        <v>1</v>
      </c>
      <c r="O6018" s="18">
        <v>38717</v>
      </c>
      <c r="P6018" s="24">
        <v>46660</v>
      </c>
      <c r="R6018" s="12">
        <v>38717</v>
      </c>
      <c r="T6018">
        <v>24</v>
      </c>
    </row>
    <row r="6019" spans="1:20" ht="18.75" x14ac:dyDescent="0.25">
      <c r="A6019">
        <v>5090601</v>
      </c>
      <c r="B6019">
        <v>1011501</v>
      </c>
      <c r="C6019">
        <v>305</v>
      </c>
      <c r="D6019" t="s">
        <v>1493</v>
      </c>
      <c r="E6019" t="s">
        <v>5037</v>
      </c>
      <c r="F6019" s="1">
        <v>100003825</v>
      </c>
      <c r="G6019" t="s">
        <v>3815</v>
      </c>
      <c r="H6019" s="22">
        <v>38717</v>
      </c>
      <c r="I6019">
        <v>1</v>
      </c>
      <c r="J6019" s="27">
        <f t="shared" ref="J6019:J6082" si="131">DATEDIF(H6019,P6019,"m")</f>
        <v>260</v>
      </c>
      <c r="K6019">
        <v>151</v>
      </c>
      <c r="L6019">
        <v>0</v>
      </c>
      <c r="M6019">
        <v>150</v>
      </c>
      <c r="N6019">
        <v>1</v>
      </c>
      <c r="O6019" s="18">
        <v>38717</v>
      </c>
      <c r="P6019" s="24">
        <v>46660</v>
      </c>
      <c r="R6019" s="12">
        <v>38717</v>
      </c>
      <c r="T6019">
        <v>24</v>
      </c>
    </row>
    <row r="6020" spans="1:20" ht="18.75" x14ac:dyDescent="0.25">
      <c r="A6020">
        <v>5090601</v>
      </c>
      <c r="B6020">
        <v>1011501</v>
      </c>
      <c r="C6020">
        <v>305</v>
      </c>
      <c r="D6020" t="s">
        <v>1493</v>
      </c>
      <c r="E6020" t="s">
        <v>5037</v>
      </c>
      <c r="F6020" s="1">
        <v>100003826</v>
      </c>
      <c r="G6020" t="s">
        <v>3815</v>
      </c>
      <c r="H6020" s="22">
        <v>38717</v>
      </c>
      <c r="I6020">
        <v>1</v>
      </c>
      <c r="J6020" s="27">
        <f t="shared" si="131"/>
        <v>260</v>
      </c>
      <c r="K6020">
        <v>151</v>
      </c>
      <c r="L6020">
        <v>0</v>
      </c>
      <c r="M6020">
        <v>150</v>
      </c>
      <c r="N6020">
        <v>1</v>
      </c>
      <c r="O6020" s="18">
        <v>38717</v>
      </c>
      <c r="P6020" s="24">
        <v>46660</v>
      </c>
      <c r="R6020" s="12">
        <v>38717</v>
      </c>
      <c r="T6020">
        <v>24</v>
      </c>
    </row>
    <row r="6021" spans="1:20" ht="18.75" x14ac:dyDescent="0.25">
      <c r="A6021">
        <v>5090601</v>
      </c>
      <c r="B6021">
        <v>1011501</v>
      </c>
      <c r="C6021">
        <v>305</v>
      </c>
      <c r="D6021" t="s">
        <v>1493</v>
      </c>
      <c r="E6021" t="s">
        <v>5037</v>
      </c>
      <c r="F6021" s="1">
        <v>100003827</v>
      </c>
      <c r="G6021" t="s">
        <v>3815</v>
      </c>
      <c r="H6021" s="22">
        <v>38717</v>
      </c>
      <c r="I6021">
        <v>1</v>
      </c>
      <c r="J6021" s="27">
        <f t="shared" si="131"/>
        <v>260</v>
      </c>
      <c r="K6021">
        <v>151</v>
      </c>
      <c r="L6021">
        <v>0</v>
      </c>
      <c r="M6021">
        <v>150</v>
      </c>
      <c r="N6021">
        <v>1</v>
      </c>
      <c r="O6021" s="18">
        <v>38717</v>
      </c>
      <c r="P6021" s="24">
        <v>46660</v>
      </c>
      <c r="R6021" s="12">
        <v>38717</v>
      </c>
      <c r="T6021">
        <v>24</v>
      </c>
    </row>
    <row r="6022" spans="1:20" ht="18.75" x14ac:dyDescent="0.25">
      <c r="A6022">
        <v>5090601</v>
      </c>
      <c r="B6022">
        <v>1011501</v>
      </c>
      <c r="C6022">
        <v>305</v>
      </c>
      <c r="D6022" t="s">
        <v>1493</v>
      </c>
      <c r="E6022" t="s">
        <v>5037</v>
      </c>
      <c r="F6022" s="1">
        <v>100003828</v>
      </c>
      <c r="G6022" t="s">
        <v>3815</v>
      </c>
      <c r="H6022" s="22">
        <v>38717</v>
      </c>
      <c r="I6022">
        <v>1</v>
      </c>
      <c r="J6022" s="27">
        <f t="shared" si="131"/>
        <v>260</v>
      </c>
      <c r="K6022">
        <v>151</v>
      </c>
      <c r="L6022">
        <v>0</v>
      </c>
      <c r="M6022">
        <v>150</v>
      </c>
      <c r="N6022">
        <v>1</v>
      </c>
      <c r="O6022" s="18">
        <v>38717</v>
      </c>
      <c r="P6022" s="24">
        <v>46660</v>
      </c>
      <c r="R6022" s="12">
        <v>38717</v>
      </c>
      <c r="T6022">
        <v>24</v>
      </c>
    </row>
    <row r="6023" spans="1:20" ht="18.75" x14ac:dyDescent="0.25">
      <c r="A6023">
        <v>5090601</v>
      </c>
      <c r="B6023">
        <v>1011501</v>
      </c>
      <c r="C6023">
        <v>305</v>
      </c>
      <c r="D6023" t="s">
        <v>1493</v>
      </c>
      <c r="E6023" t="s">
        <v>5037</v>
      </c>
      <c r="F6023" s="1">
        <v>100003829</v>
      </c>
      <c r="G6023" t="s">
        <v>3815</v>
      </c>
      <c r="H6023" s="22">
        <v>38717</v>
      </c>
      <c r="I6023">
        <v>1</v>
      </c>
      <c r="J6023" s="27">
        <f t="shared" si="131"/>
        <v>260</v>
      </c>
      <c r="K6023">
        <v>151</v>
      </c>
      <c r="L6023">
        <v>0</v>
      </c>
      <c r="M6023">
        <v>150</v>
      </c>
      <c r="N6023">
        <v>1</v>
      </c>
      <c r="O6023" s="18">
        <v>38717</v>
      </c>
      <c r="P6023" s="24">
        <v>46660</v>
      </c>
      <c r="R6023" s="12">
        <v>38717</v>
      </c>
      <c r="T6023">
        <v>24</v>
      </c>
    </row>
    <row r="6024" spans="1:20" ht="18.75" x14ac:dyDescent="0.25">
      <c r="A6024">
        <v>5090601</v>
      </c>
      <c r="B6024">
        <v>1011501</v>
      </c>
      <c r="C6024">
        <v>305</v>
      </c>
      <c r="D6024" t="s">
        <v>1493</v>
      </c>
      <c r="E6024" t="s">
        <v>5037</v>
      </c>
      <c r="F6024" s="1">
        <v>100003830</v>
      </c>
      <c r="G6024" t="s">
        <v>3815</v>
      </c>
      <c r="H6024" s="22">
        <v>38717</v>
      </c>
      <c r="I6024">
        <v>1</v>
      </c>
      <c r="J6024" s="27">
        <f t="shared" si="131"/>
        <v>260</v>
      </c>
      <c r="K6024">
        <v>151</v>
      </c>
      <c r="L6024">
        <v>0</v>
      </c>
      <c r="M6024">
        <v>150</v>
      </c>
      <c r="N6024">
        <v>1</v>
      </c>
      <c r="O6024" s="18">
        <v>38717</v>
      </c>
      <c r="P6024" s="24">
        <v>46660</v>
      </c>
      <c r="R6024" s="12">
        <v>38717</v>
      </c>
      <c r="T6024">
        <v>24</v>
      </c>
    </row>
    <row r="6025" spans="1:20" ht="18.75" x14ac:dyDescent="0.25">
      <c r="A6025">
        <v>5090601</v>
      </c>
      <c r="B6025">
        <v>1011501</v>
      </c>
      <c r="C6025">
        <v>305</v>
      </c>
      <c r="D6025" t="s">
        <v>1493</v>
      </c>
      <c r="E6025" t="s">
        <v>5037</v>
      </c>
      <c r="F6025" s="1">
        <v>100003831</v>
      </c>
      <c r="G6025" t="s">
        <v>3815</v>
      </c>
      <c r="H6025" s="22">
        <v>38717</v>
      </c>
      <c r="I6025">
        <v>1</v>
      </c>
      <c r="J6025" s="27">
        <f t="shared" si="131"/>
        <v>260</v>
      </c>
      <c r="K6025">
        <v>151</v>
      </c>
      <c r="L6025">
        <v>0</v>
      </c>
      <c r="M6025">
        <v>150</v>
      </c>
      <c r="N6025">
        <v>1</v>
      </c>
      <c r="O6025" s="18">
        <v>38717</v>
      </c>
      <c r="P6025" s="24">
        <v>46660</v>
      </c>
      <c r="R6025" s="12">
        <v>38717</v>
      </c>
      <c r="T6025">
        <v>24</v>
      </c>
    </row>
    <row r="6026" spans="1:20" ht="18.75" x14ac:dyDescent="0.25">
      <c r="A6026">
        <v>5090601</v>
      </c>
      <c r="B6026">
        <v>1011501</v>
      </c>
      <c r="C6026">
        <v>305</v>
      </c>
      <c r="D6026" t="s">
        <v>1493</v>
      </c>
      <c r="E6026" t="s">
        <v>4582</v>
      </c>
      <c r="F6026" s="1">
        <v>100004201</v>
      </c>
      <c r="G6026" t="s">
        <v>3815</v>
      </c>
      <c r="H6026" s="22">
        <v>39933</v>
      </c>
      <c r="I6026">
        <v>1</v>
      </c>
      <c r="J6026" s="27">
        <f t="shared" si="131"/>
        <v>221</v>
      </c>
      <c r="K6026">
        <v>385</v>
      </c>
      <c r="L6026">
        <v>0</v>
      </c>
      <c r="M6026">
        <v>384</v>
      </c>
      <c r="N6026">
        <v>1</v>
      </c>
      <c r="O6026" s="18">
        <v>39933</v>
      </c>
      <c r="P6026" s="24">
        <v>46660</v>
      </c>
      <c r="R6026" s="12">
        <v>39933</v>
      </c>
      <c r="T6026">
        <v>48</v>
      </c>
    </row>
    <row r="6027" spans="1:20" ht="18.75" x14ac:dyDescent="0.25">
      <c r="A6027">
        <v>5090601</v>
      </c>
      <c r="B6027">
        <v>1011501</v>
      </c>
      <c r="C6027">
        <v>305</v>
      </c>
      <c r="D6027" t="s">
        <v>1493</v>
      </c>
      <c r="E6027" t="s">
        <v>4582</v>
      </c>
      <c r="F6027" s="1">
        <v>100005686</v>
      </c>
      <c r="G6027" t="s">
        <v>3815</v>
      </c>
      <c r="H6027" s="22">
        <v>39933</v>
      </c>
      <c r="I6027">
        <v>1</v>
      </c>
      <c r="J6027" s="27">
        <f t="shared" si="131"/>
        <v>221</v>
      </c>
      <c r="K6027">
        <v>385</v>
      </c>
      <c r="L6027">
        <v>0</v>
      </c>
      <c r="M6027">
        <v>384</v>
      </c>
      <c r="N6027">
        <v>1</v>
      </c>
      <c r="O6027" s="18">
        <v>39933</v>
      </c>
      <c r="P6027" s="24">
        <v>46660</v>
      </c>
      <c r="R6027" s="12">
        <v>39933</v>
      </c>
      <c r="T6027">
        <v>48</v>
      </c>
    </row>
    <row r="6028" spans="1:20" ht="18.75" x14ac:dyDescent="0.25">
      <c r="A6028">
        <v>5090601</v>
      </c>
      <c r="B6028">
        <v>1011501</v>
      </c>
      <c r="C6028">
        <v>305</v>
      </c>
      <c r="D6028" t="s">
        <v>1493</v>
      </c>
      <c r="E6028" t="s">
        <v>5038</v>
      </c>
      <c r="F6028" s="1">
        <v>100000925</v>
      </c>
      <c r="G6028" t="s">
        <v>3815</v>
      </c>
      <c r="H6028" s="22">
        <v>39050</v>
      </c>
      <c r="I6028">
        <v>10</v>
      </c>
      <c r="J6028" s="27">
        <f t="shared" si="131"/>
        <v>250</v>
      </c>
      <c r="K6028">
        <v>330</v>
      </c>
      <c r="L6028">
        <v>0</v>
      </c>
      <c r="M6028">
        <v>329</v>
      </c>
      <c r="N6028">
        <v>1</v>
      </c>
      <c r="O6028" s="18">
        <v>39050</v>
      </c>
      <c r="P6028" s="24">
        <v>46660</v>
      </c>
      <c r="R6028" s="12">
        <v>39050</v>
      </c>
      <c r="T6028">
        <v>60</v>
      </c>
    </row>
    <row r="6029" spans="1:20" ht="18.75" x14ac:dyDescent="0.25">
      <c r="A6029">
        <v>5090601</v>
      </c>
      <c r="B6029">
        <v>1011501</v>
      </c>
      <c r="C6029">
        <v>305</v>
      </c>
      <c r="D6029" t="s">
        <v>1493</v>
      </c>
      <c r="E6029" t="s">
        <v>5038</v>
      </c>
      <c r="F6029" s="1">
        <v>100000926</v>
      </c>
      <c r="G6029" t="s">
        <v>3815</v>
      </c>
      <c r="H6029" s="22">
        <v>36708</v>
      </c>
      <c r="I6029">
        <v>3</v>
      </c>
      <c r="J6029" s="27">
        <f t="shared" si="131"/>
        <v>326</v>
      </c>
      <c r="K6029">
        <v>60</v>
      </c>
      <c r="L6029">
        <v>0</v>
      </c>
      <c r="M6029">
        <v>59</v>
      </c>
      <c r="N6029">
        <v>1</v>
      </c>
      <c r="O6029" s="18">
        <v>36708</v>
      </c>
      <c r="P6029" s="24">
        <v>46660</v>
      </c>
      <c r="R6029" s="12">
        <v>36708</v>
      </c>
      <c r="T6029">
        <v>60</v>
      </c>
    </row>
    <row r="6030" spans="1:20" ht="18.75" x14ac:dyDescent="0.25">
      <c r="A6030">
        <v>5090601</v>
      </c>
      <c r="B6030">
        <v>1011501</v>
      </c>
      <c r="C6030">
        <v>305</v>
      </c>
      <c r="D6030" t="s">
        <v>1493</v>
      </c>
      <c r="E6030" t="s">
        <v>5039</v>
      </c>
      <c r="F6030" s="1">
        <v>100000934</v>
      </c>
      <c r="G6030" t="s">
        <v>3815</v>
      </c>
      <c r="H6030" s="22">
        <v>39447</v>
      </c>
      <c r="I6030">
        <v>6</v>
      </c>
      <c r="J6030" s="27">
        <f t="shared" si="131"/>
        <v>236</v>
      </c>
      <c r="K6030">
        <v>780</v>
      </c>
      <c r="L6030">
        <v>0</v>
      </c>
      <c r="M6030">
        <v>779</v>
      </c>
      <c r="N6030">
        <v>1</v>
      </c>
      <c r="O6030" s="18">
        <v>39447</v>
      </c>
      <c r="P6030" s="24">
        <v>46660</v>
      </c>
      <c r="R6030" s="12">
        <v>39447</v>
      </c>
      <c r="T6030">
        <v>60</v>
      </c>
    </row>
    <row r="6031" spans="1:20" ht="18.75" x14ac:dyDescent="0.25">
      <c r="A6031">
        <v>5090601</v>
      </c>
      <c r="B6031">
        <v>1011501</v>
      </c>
      <c r="C6031">
        <v>305</v>
      </c>
      <c r="D6031" t="s">
        <v>1493</v>
      </c>
      <c r="E6031" t="s">
        <v>5040</v>
      </c>
      <c r="F6031" s="1">
        <v>100005679</v>
      </c>
      <c r="G6031" t="s">
        <v>3815</v>
      </c>
      <c r="H6031" s="22">
        <v>37865</v>
      </c>
      <c r="I6031">
        <v>1</v>
      </c>
      <c r="J6031" s="27">
        <f t="shared" si="131"/>
        <v>288</v>
      </c>
      <c r="K6031">
        <v>408</v>
      </c>
      <c r="L6031">
        <v>0</v>
      </c>
      <c r="M6031">
        <v>407</v>
      </c>
      <c r="N6031">
        <v>1</v>
      </c>
      <c r="O6031" s="18">
        <v>37865</v>
      </c>
      <c r="P6031" s="24">
        <v>46660</v>
      </c>
      <c r="R6031" s="12">
        <v>37865</v>
      </c>
      <c r="T6031">
        <v>48</v>
      </c>
    </row>
    <row r="6032" spans="1:20" ht="18.75" x14ac:dyDescent="0.25">
      <c r="A6032">
        <v>5090601</v>
      </c>
      <c r="B6032">
        <v>1011501</v>
      </c>
      <c r="C6032">
        <v>305</v>
      </c>
      <c r="D6032" t="s">
        <v>1493</v>
      </c>
      <c r="E6032" t="s">
        <v>5041</v>
      </c>
      <c r="F6032" s="1">
        <v>100001539</v>
      </c>
      <c r="G6032" t="s">
        <v>3815</v>
      </c>
      <c r="H6032" s="22">
        <v>39082</v>
      </c>
      <c r="I6032">
        <v>2</v>
      </c>
      <c r="J6032" s="27">
        <f t="shared" si="131"/>
        <v>248</v>
      </c>
      <c r="K6032">
        <v>1167.83</v>
      </c>
      <c r="L6032">
        <v>0</v>
      </c>
      <c r="M6032">
        <v>1166.83</v>
      </c>
      <c r="N6032">
        <v>1</v>
      </c>
      <c r="O6032" s="18">
        <v>39082</v>
      </c>
      <c r="P6032" s="24">
        <v>46660</v>
      </c>
      <c r="R6032" s="12">
        <v>39082</v>
      </c>
      <c r="T6032">
        <v>48</v>
      </c>
    </row>
    <row r="6033" spans="1:20" ht="18.75" x14ac:dyDescent="0.25">
      <c r="A6033">
        <v>5090601</v>
      </c>
      <c r="B6033">
        <v>1011501</v>
      </c>
      <c r="C6033">
        <v>305</v>
      </c>
      <c r="D6033" t="s">
        <v>1493</v>
      </c>
      <c r="E6033" t="s">
        <v>5042</v>
      </c>
      <c r="F6033" s="1">
        <v>100001021</v>
      </c>
      <c r="G6033" t="s">
        <v>3815</v>
      </c>
      <c r="H6033" s="22">
        <v>35947</v>
      </c>
      <c r="I6033">
        <v>1</v>
      </c>
      <c r="J6033" s="27">
        <f t="shared" si="131"/>
        <v>351</v>
      </c>
      <c r="K6033">
        <v>332.5</v>
      </c>
      <c r="L6033">
        <v>0</v>
      </c>
      <c r="M6033">
        <v>331.5</v>
      </c>
      <c r="N6033">
        <v>1</v>
      </c>
      <c r="O6033" s="18">
        <v>35947</v>
      </c>
      <c r="P6033" s="24">
        <v>46660</v>
      </c>
      <c r="R6033" s="12">
        <v>35947</v>
      </c>
      <c r="T6033">
        <v>60</v>
      </c>
    </row>
    <row r="6034" spans="1:20" ht="18.75" x14ac:dyDescent="0.25">
      <c r="A6034">
        <v>5090601</v>
      </c>
      <c r="B6034">
        <v>1011501</v>
      </c>
      <c r="C6034">
        <v>305</v>
      </c>
      <c r="D6034" t="s">
        <v>1493</v>
      </c>
      <c r="E6034" t="s">
        <v>5042</v>
      </c>
      <c r="F6034" s="1">
        <v>100003786</v>
      </c>
      <c r="G6034" t="s">
        <v>3815</v>
      </c>
      <c r="H6034" s="22">
        <v>39021</v>
      </c>
      <c r="I6034">
        <v>1</v>
      </c>
      <c r="J6034" s="27">
        <f t="shared" si="131"/>
        <v>250</v>
      </c>
      <c r="K6034">
        <v>1993</v>
      </c>
      <c r="L6034">
        <v>0</v>
      </c>
      <c r="M6034">
        <v>1992</v>
      </c>
      <c r="N6034">
        <v>1</v>
      </c>
      <c r="O6034" s="18">
        <v>39021</v>
      </c>
      <c r="P6034" s="24">
        <v>46660</v>
      </c>
      <c r="R6034" s="12">
        <v>39021</v>
      </c>
      <c r="T6034">
        <v>24</v>
      </c>
    </row>
    <row r="6035" spans="1:20" ht="18.75" x14ac:dyDescent="0.25">
      <c r="A6035">
        <v>5090601</v>
      </c>
      <c r="B6035">
        <v>1011501</v>
      </c>
      <c r="C6035">
        <v>305</v>
      </c>
      <c r="D6035" t="s">
        <v>1493</v>
      </c>
      <c r="E6035" t="s">
        <v>5043</v>
      </c>
      <c r="F6035" s="1">
        <v>100000988</v>
      </c>
      <c r="G6035" t="s">
        <v>3815</v>
      </c>
      <c r="H6035" s="22">
        <v>39021</v>
      </c>
      <c r="I6035">
        <v>1</v>
      </c>
      <c r="J6035" s="27">
        <f t="shared" si="131"/>
        <v>250</v>
      </c>
      <c r="K6035">
        <v>380</v>
      </c>
      <c r="L6035">
        <v>0</v>
      </c>
      <c r="M6035">
        <v>379</v>
      </c>
      <c r="N6035">
        <v>1</v>
      </c>
      <c r="O6035" s="18">
        <v>39021</v>
      </c>
      <c r="P6035" s="24">
        <v>46660</v>
      </c>
      <c r="R6035" s="12">
        <v>39021</v>
      </c>
      <c r="T6035">
        <v>24</v>
      </c>
    </row>
    <row r="6036" spans="1:20" ht="18.75" x14ac:dyDescent="0.25">
      <c r="A6036">
        <v>5090601</v>
      </c>
      <c r="B6036">
        <v>1011501</v>
      </c>
      <c r="C6036">
        <v>305</v>
      </c>
      <c r="D6036" t="s">
        <v>1493</v>
      </c>
      <c r="E6036" t="s">
        <v>5044</v>
      </c>
      <c r="F6036" s="1">
        <v>100000983</v>
      </c>
      <c r="G6036" t="s">
        <v>3815</v>
      </c>
      <c r="H6036" s="22">
        <v>35827</v>
      </c>
      <c r="I6036">
        <v>1</v>
      </c>
      <c r="J6036" s="27">
        <f t="shared" si="131"/>
        <v>355</v>
      </c>
      <c r="K6036">
        <v>3850</v>
      </c>
      <c r="L6036">
        <v>0</v>
      </c>
      <c r="M6036">
        <v>3849</v>
      </c>
      <c r="N6036">
        <v>1</v>
      </c>
      <c r="O6036" s="18">
        <v>35827</v>
      </c>
      <c r="P6036" s="24">
        <v>46660</v>
      </c>
      <c r="R6036" s="12">
        <v>35827</v>
      </c>
      <c r="T6036">
        <v>48</v>
      </c>
    </row>
    <row r="6037" spans="1:20" ht="18.75" x14ac:dyDescent="0.25">
      <c r="A6037">
        <v>5090601</v>
      </c>
      <c r="B6037">
        <v>1011501</v>
      </c>
      <c r="C6037">
        <v>305</v>
      </c>
      <c r="D6037" t="s">
        <v>1493</v>
      </c>
      <c r="E6037" t="s">
        <v>5045</v>
      </c>
      <c r="F6037" s="1">
        <v>100000924</v>
      </c>
      <c r="G6037" t="s">
        <v>3815</v>
      </c>
      <c r="H6037" s="22">
        <v>38322</v>
      </c>
      <c r="I6037">
        <v>67</v>
      </c>
      <c r="J6037" s="27">
        <f t="shared" si="131"/>
        <v>273</v>
      </c>
      <c r="K6037">
        <v>596.29999999999995</v>
      </c>
      <c r="L6037">
        <v>0</v>
      </c>
      <c r="M6037">
        <v>595.29999999999995</v>
      </c>
      <c r="N6037">
        <v>1</v>
      </c>
      <c r="O6037" s="18">
        <v>38322</v>
      </c>
      <c r="P6037" s="24">
        <v>46660</v>
      </c>
      <c r="R6037" s="12">
        <v>38322</v>
      </c>
      <c r="T6037">
        <v>60</v>
      </c>
    </row>
    <row r="6038" spans="1:20" ht="18.75" x14ac:dyDescent="0.25">
      <c r="A6038">
        <v>5090601</v>
      </c>
      <c r="B6038">
        <v>1011501</v>
      </c>
      <c r="C6038">
        <v>305</v>
      </c>
      <c r="D6038" t="s">
        <v>1493</v>
      </c>
      <c r="E6038" t="s">
        <v>5046</v>
      </c>
      <c r="F6038" s="1">
        <v>100000947</v>
      </c>
      <c r="G6038" t="s">
        <v>3815</v>
      </c>
      <c r="H6038" s="22">
        <v>37408</v>
      </c>
      <c r="I6038">
        <v>2</v>
      </c>
      <c r="J6038" s="27">
        <f t="shared" si="131"/>
        <v>303</v>
      </c>
      <c r="K6038">
        <v>350</v>
      </c>
      <c r="L6038">
        <v>0</v>
      </c>
      <c r="M6038">
        <v>349</v>
      </c>
      <c r="N6038">
        <v>1</v>
      </c>
      <c r="O6038" s="18">
        <v>37408</v>
      </c>
      <c r="P6038" s="24">
        <v>46660</v>
      </c>
      <c r="R6038" s="12">
        <v>37408</v>
      </c>
      <c r="T6038">
        <v>60</v>
      </c>
    </row>
    <row r="6039" spans="1:20" ht="18.75" x14ac:dyDescent="0.25">
      <c r="A6039">
        <v>5090601</v>
      </c>
      <c r="B6039">
        <v>1011501</v>
      </c>
      <c r="C6039">
        <v>305</v>
      </c>
      <c r="D6039" t="s">
        <v>1493</v>
      </c>
      <c r="E6039" t="s">
        <v>5047</v>
      </c>
      <c r="F6039" s="1">
        <v>100001547</v>
      </c>
      <c r="G6039" t="s">
        <v>3815</v>
      </c>
      <c r="H6039" s="22">
        <v>41044</v>
      </c>
      <c r="I6039">
        <v>1</v>
      </c>
      <c r="J6039" s="27">
        <f t="shared" si="131"/>
        <v>184</v>
      </c>
      <c r="K6039">
        <v>3418</v>
      </c>
      <c r="L6039">
        <v>0</v>
      </c>
      <c r="M6039">
        <v>3417.6660000000002</v>
      </c>
      <c r="N6039">
        <v>0.33400000000000002</v>
      </c>
      <c r="O6039" s="18">
        <v>41044</v>
      </c>
      <c r="P6039" s="24">
        <v>46660</v>
      </c>
      <c r="R6039" s="12">
        <v>41044</v>
      </c>
      <c r="T6039">
        <v>48</v>
      </c>
    </row>
    <row r="6040" spans="1:20" ht="18.75" x14ac:dyDescent="0.25">
      <c r="A6040">
        <v>5090601</v>
      </c>
      <c r="B6040">
        <v>1011501</v>
      </c>
      <c r="C6040">
        <v>305</v>
      </c>
      <c r="D6040" t="s">
        <v>1493</v>
      </c>
      <c r="E6040" t="s">
        <v>5048</v>
      </c>
      <c r="F6040" s="1">
        <v>100001564</v>
      </c>
      <c r="G6040" t="s">
        <v>3815</v>
      </c>
      <c r="H6040" s="22">
        <v>41903</v>
      </c>
      <c r="I6040">
        <v>1</v>
      </c>
      <c r="J6040" s="27">
        <f t="shared" si="131"/>
        <v>156</v>
      </c>
      <c r="K6040">
        <v>920</v>
      </c>
      <c r="L6040">
        <v>0</v>
      </c>
      <c r="M6040">
        <v>918</v>
      </c>
      <c r="N6040">
        <v>2</v>
      </c>
      <c r="O6040" s="18">
        <v>41903</v>
      </c>
      <c r="P6040" s="24">
        <v>46660</v>
      </c>
      <c r="R6040" s="12">
        <v>41903</v>
      </c>
      <c r="T6040">
        <v>24</v>
      </c>
    </row>
    <row r="6041" spans="1:20" ht="18.75" x14ac:dyDescent="0.25">
      <c r="A6041">
        <v>5090601</v>
      </c>
      <c r="B6041">
        <v>1011501</v>
      </c>
      <c r="C6041">
        <v>305</v>
      </c>
      <c r="D6041" t="s">
        <v>1493</v>
      </c>
      <c r="E6041" t="s">
        <v>5049</v>
      </c>
      <c r="F6041" s="1">
        <v>100001034</v>
      </c>
      <c r="G6041" t="s">
        <v>3815</v>
      </c>
      <c r="H6041" s="22">
        <v>41176</v>
      </c>
      <c r="I6041">
        <v>6</v>
      </c>
      <c r="J6041" s="27">
        <f t="shared" si="131"/>
        <v>180</v>
      </c>
      <c r="K6041">
        <v>954</v>
      </c>
      <c r="L6041">
        <v>0</v>
      </c>
      <c r="M6041">
        <v>953</v>
      </c>
      <c r="N6041">
        <v>1</v>
      </c>
      <c r="O6041" s="18">
        <v>41176</v>
      </c>
      <c r="P6041" s="24">
        <v>46660</v>
      </c>
      <c r="R6041" s="12">
        <v>41176</v>
      </c>
      <c r="T6041">
        <v>24</v>
      </c>
    </row>
    <row r="6042" spans="1:20" ht="18.75" x14ac:dyDescent="0.25">
      <c r="A6042">
        <v>5090601</v>
      </c>
      <c r="B6042">
        <v>1011501</v>
      </c>
      <c r="C6042">
        <v>305</v>
      </c>
      <c r="D6042" t="s">
        <v>1493</v>
      </c>
      <c r="E6042" t="s">
        <v>5050</v>
      </c>
      <c r="F6042" s="1">
        <v>100000930</v>
      </c>
      <c r="G6042" t="s">
        <v>3815</v>
      </c>
      <c r="H6042" s="22">
        <v>35370</v>
      </c>
      <c r="I6042">
        <v>1</v>
      </c>
      <c r="J6042" s="27">
        <f t="shared" si="131"/>
        <v>370</v>
      </c>
      <c r="K6042">
        <v>1300</v>
      </c>
      <c r="L6042">
        <v>0</v>
      </c>
      <c r="M6042">
        <v>1299</v>
      </c>
      <c r="N6042">
        <v>1</v>
      </c>
      <c r="O6042" s="18">
        <v>35370</v>
      </c>
      <c r="P6042" s="24">
        <v>46660</v>
      </c>
      <c r="R6042" s="12">
        <v>35370</v>
      </c>
      <c r="T6042">
        <v>60</v>
      </c>
    </row>
    <row r="6043" spans="1:20" ht="18.75" x14ac:dyDescent="0.25">
      <c r="A6043">
        <v>5090601</v>
      </c>
      <c r="B6043">
        <v>1011501</v>
      </c>
      <c r="C6043">
        <v>305</v>
      </c>
      <c r="D6043" t="s">
        <v>1493</v>
      </c>
      <c r="E6043" t="s">
        <v>5051</v>
      </c>
      <c r="F6043" s="1">
        <v>100004397</v>
      </c>
      <c r="G6043" t="s">
        <v>3815</v>
      </c>
      <c r="H6043" s="22">
        <v>37316</v>
      </c>
      <c r="I6043">
        <v>1</v>
      </c>
      <c r="J6043" s="27">
        <f t="shared" si="131"/>
        <v>306</v>
      </c>
      <c r="K6043">
        <v>58</v>
      </c>
      <c r="L6043">
        <v>0</v>
      </c>
      <c r="M6043">
        <v>57</v>
      </c>
      <c r="N6043">
        <v>1</v>
      </c>
      <c r="O6043" s="18">
        <v>37316</v>
      </c>
      <c r="P6043" s="24">
        <v>46660</v>
      </c>
      <c r="R6043" s="12">
        <v>37316</v>
      </c>
      <c r="T6043">
        <v>1</v>
      </c>
    </row>
    <row r="6044" spans="1:20" ht="18.75" x14ac:dyDescent="0.25">
      <c r="A6044">
        <v>5090601</v>
      </c>
      <c r="B6044">
        <v>1011501</v>
      </c>
      <c r="C6044">
        <v>305</v>
      </c>
      <c r="D6044" t="s">
        <v>1493</v>
      </c>
      <c r="E6044" t="s">
        <v>5052</v>
      </c>
      <c r="F6044" s="1">
        <v>100004394</v>
      </c>
      <c r="G6044" t="s">
        <v>3815</v>
      </c>
      <c r="H6044" s="22">
        <v>36192</v>
      </c>
      <c r="I6044">
        <v>1</v>
      </c>
      <c r="J6044" s="27">
        <f t="shared" si="131"/>
        <v>343</v>
      </c>
      <c r="K6044">
        <v>17</v>
      </c>
      <c r="L6044">
        <v>0</v>
      </c>
      <c r="M6044">
        <v>16</v>
      </c>
      <c r="N6044">
        <v>1</v>
      </c>
      <c r="O6044" s="18">
        <v>36192</v>
      </c>
      <c r="P6044" s="24">
        <v>46660</v>
      </c>
      <c r="R6044" s="12">
        <v>36192</v>
      </c>
      <c r="T6044">
        <v>1</v>
      </c>
    </row>
    <row r="6045" spans="1:20" ht="18.75" x14ac:dyDescent="0.25">
      <c r="A6045">
        <v>5090601</v>
      </c>
      <c r="B6045">
        <v>1011501</v>
      </c>
      <c r="C6045">
        <v>305</v>
      </c>
      <c r="D6045" t="s">
        <v>1493</v>
      </c>
      <c r="E6045" t="s">
        <v>3130</v>
      </c>
      <c r="F6045" s="1">
        <v>100001522</v>
      </c>
      <c r="G6045" t="s">
        <v>3815</v>
      </c>
      <c r="H6045" s="22">
        <v>40464</v>
      </c>
      <c r="I6045">
        <v>2</v>
      </c>
      <c r="J6045" s="27">
        <f t="shared" si="131"/>
        <v>203</v>
      </c>
      <c r="K6045">
        <v>1466</v>
      </c>
      <c r="L6045">
        <v>0</v>
      </c>
      <c r="M6045">
        <v>1465</v>
      </c>
      <c r="N6045">
        <v>1</v>
      </c>
      <c r="O6045" s="18">
        <v>40464</v>
      </c>
      <c r="P6045" s="24">
        <v>46660</v>
      </c>
      <c r="R6045" s="12">
        <v>40464</v>
      </c>
      <c r="T6045">
        <v>24</v>
      </c>
    </row>
    <row r="6046" spans="1:20" ht="18.75" x14ac:dyDescent="0.25">
      <c r="A6046">
        <v>5090601</v>
      </c>
      <c r="B6046">
        <v>1011501</v>
      </c>
      <c r="C6046">
        <v>305</v>
      </c>
      <c r="D6046" t="s">
        <v>1493</v>
      </c>
      <c r="E6046" t="s">
        <v>4592</v>
      </c>
      <c r="F6046" s="1">
        <v>100001017</v>
      </c>
      <c r="G6046" t="s">
        <v>3815</v>
      </c>
      <c r="H6046" s="22">
        <v>41274</v>
      </c>
      <c r="I6046">
        <v>2</v>
      </c>
      <c r="J6046" s="27">
        <f t="shared" si="131"/>
        <v>176</v>
      </c>
      <c r="K6046">
        <v>570</v>
      </c>
      <c r="L6046">
        <v>0</v>
      </c>
      <c r="M6046">
        <v>569</v>
      </c>
      <c r="N6046">
        <v>1</v>
      </c>
      <c r="O6046" s="18">
        <v>41274</v>
      </c>
      <c r="P6046" s="24">
        <v>46660</v>
      </c>
      <c r="R6046" s="12">
        <v>41274</v>
      </c>
      <c r="T6046">
        <v>48</v>
      </c>
    </row>
    <row r="6047" spans="1:20" ht="18.75" x14ac:dyDescent="0.25">
      <c r="A6047">
        <v>5090601</v>
      </c>
      <c r="B6047">
        <v>1011501</v>
      </c>
      <c r="C6047">
        <v>305</v>
      </c>
      <c r="D6047" t="s">
        <v>1493</v>
      </c>
      <c r="E6047" t="s">
        <v>4592</v>
      </c>
      <c r="F6047" s="1">
        <v>100003333</v>
      </c>
      <c r="G6047" t="s">
        <v>3815</v>
      </c>
      <c r="H6047" s="22">
        <v>40379</v>
      </c>
      <c r="I6047">
        <v>1</v>
      </c>
      <c r="J6047" s="27">
        <f t="shared" si="131"/>
        <v>206</v>
      </c>
      <c r="K6047">
        <v>372.5</v>
      </c>
      <c r="L6047">
        <v>0</v>
      </c>
      <c r="M6047">
        <v>371.5</v>
      </c>
      <c r="N6047">
        <v>1</v>
      </c>
      <c r="O6047" s="18">
        <v>40379</v>
      </c>
      <c r="P6047" s="24">
        <v>46660</v>
      </c>
      <c r="R6047" s="12">
        <v>40379</v>
      </c>
      <c r="T6047">
        <v>48</v>
      </c>
    </row>
    <row r="6048" spans="1:20" ht="18.75" x14ac:dyDescent="0.25">
      <c r="A6048">
        <v>5090601</v>
      </c>
      <c r="B6048">
        <v>1011501</v>
      </c>
      <c r="C6048">
        <v>305</v>
      </c>
      <c r="D6048" t="s">
        <v>1493</v>
      </c>
      <c r="E6048" t="s">
        <v>4592</v>
      </c>
      <c r="F6048" s="1">
        <v>100003334</v>
      </c>
      <c r="G6048" t="s">
        <v>3815</v>
      </c>
      <c r="H6048" s="22">
        <v>41274</v>
      </c>
      <c r="I6048">
        <v>1</v>
      </c>
      <c r="J6048" s="27">
        <f t="shared" si="131"/>
        <v>176</v>
      </c>
      <c r="K6048">
        <v>285</v>
      </c>
      <c r="L6048">
        <v>0</v>
      </c>
      <c r="M6048">
        <v>284</v>
      </c>
      <c r="N6048">
        <v>1</v>
      </c>
      <c r="O6048" s="18">
        <v>41274</v>
      </c>
      <c r="P6048" s="24">
        <v>46660</v>
      </c>
      <c r="R6048" s="12">
        <v>41274</v>
      </c>
      <c r="T6048">
        <v>48</v>
      </c>
    </row>
    <row r="6049" spans="1:20" ht="18.75" x14ac:dyDescent="0.25">
      <c r="A6049">
        <v>5090601</v>
      </c>
      <c r="B6049">
        <v>1011501</v>
      </c>
      <c r="C6049">
        <v>305</v>
      </c>
      <c r="D6049" t="s">
        <v>1493</v>
      </c>
      <c r="E6049" t="s">
        <v>4592</v>
      </c>
      <c r="F6049" s="1">
        <v>100003335</v>
      </c>
      <c r="G6049" t="s">
        <v>3815</v>
      </c>
      <c r="H6049" s="22">
        <v>41274</v>
      </c>
      <c r="I6049">
        <v>1</v>
      </c>
      <c r="J6049" s="27">
        <f t="shared" si="131"/>
        <v>176</v>
      </c>
      <c r="K6049">
        <v>285</v>
      </c>
      <c r="L6049">
        <v>0</v>
      </c>
      <c r="M6049">
        <v>284</v>
      </c>
      <c r="N6049">
        <v>1</v>
      </c>
      <c r="O6049" s="18">
        <v>41274</v>
      </c>
      <c r="P6049" s="24">
        <v>46660</v>
      </c>
      <c r="R6049" s="12">
        <v>41274</v>
      </c>
      <c r="T6049">
        <v>48</v>
      </c>
    </row>
    <row r="6050" spans="1:20" ht="18.75" x14ac:dyDescent="0.25">
      <c r="A6050">
        <v>5090601</v>
      </c>
      <c r="B6050">
        <v>1011501</v>
      </c>
      <c r="C6050">
        <v>305</v>
      </c>
      <c r="D6050" t="s">
        <v>1493</v>
      </c>
      <c r="E6050" t="s">
        <v>4592</v>
      </c>
      <c r="F6050" s="1">
        <v>100003780</v>
      </c>
      <c r="G6050" t="s">
        <v>3815</v>
      </c>
      <c r="H6050" s="22">
        <v>41274</v>
      </c>
      <c r="I6050">
        <v>4</v>
      </c>
      <c r="J6050" s="27">
        <f t="shared" si="131"/>
        <v>176</v>
      </c>
      <c r="K6050">
        <v>1140</v>
      </c>
      <c r="L6050">
        <v>0</v>
      </c>
      <c r="M6050">
        <v>1139</v>
      </c>
      <c r="N6050">
        <v>1</v>
      </c>
      <c r="O6050" s="18">
        <v>41274</v>
      </c>
      <c r="P6050" s="24">
        <v>46660</v>
      </c>
      <c r="R6050" s="12">
        <v>41274</v>
      </c>
      <c r="T6050">
        <v>48</v>
      </c>
    </row>
    <row r="6051" spans="1:20" ht="18.75" x14ac:dyDescent="0.25">
      <c r="A6051">
        <v>5090601</v>
      </c>
      <c r="B6051">
        <v>1011501</v>
      </c>
      <c r="C6051">
        <v>305</v>
      </c>
      <c r="D6051" t="s">
        <v>1493</v>
      </c>
      <c r="E6051" t="s">
        <v>4592</v>
      </c>
      <c r="F6051" s="1">
        <v>100004417</v>
      </c>
      <c r="G6051" t="s">
        <v>3815</v>
      </c>
      <c r="H6051" s="22">
        <v>40030</v>
      </c>
      <c r="I6051">
        <v>1</v>
      </c>
      <c r="J6051" s="27">
        <f t="shared" si="131"/>
        <v>217</v>
      </c>
      <c r="K6051">
        <v>350</v>
      </c>
      <c r="L6051">
        <v>0</v>
      </c>
      <c r="M6051">
        <v>349</v>
      </c>
      <c r="N6051">
        <v>1</v>
      </c>
      <c r="O6051" s="18">
        <v>40030</v>
      </c>
      <c r="P6051" s="24">
        <v>46660</v>
      </c>
      <c r="R6051" s="12">
        <v>40030</v>
      </c>
      <c r="T6051">
        <v>24</v>
      </c>
    </row>
    <row r="6052" spans="1:20" ht="18.75" x14ac:dyDescent="0.25">
      <c r="A6052">
        <v>5090601</v>
      </c>
      <c r="B6052">
        <v>1011501</v>
      </c>
      <c r="C6052">
        <v>305</v>
      </c>
      <c r="D6052" t="s">
        <v>1493</v>
      </c>
      <c r="E6052" t="s">
        <v>4592</v>
      </c>
      <c r="F6052" s="1">
        <v>100004531</v>
      </c>
      <c r="G6052" t="s">
        <v>3815</v>
      </c>
      <c r="H6052" s="22">
        <v>40379</v>
      </c>
      <c r="I6052">
        <v>1</v>
      </c>
      <c r="J6052" s="27">
        <f t="shared" si="131"/>
        <v>206</v>
      </c>
      <c r="K6052">
        <v>372.5</v>
      </c>
      <c r="L6052">
        <v>0</v>
      </c>
      <c r="M6052">
        <v>371.5</v>
      </c>
      <c r="N6052">
        <v>1</v>
      </c>
      <c r="O6052" s="18">
        <v>40379</v>
      </c>
      <c r="P6052" s="24">
        <v>46660</v>
      </c>
      <c r="R6052" s="12">
        <v>40379</v>
      </c>
      <c r="T6052">
        <v>48</v>
      </c>
    </row>
    <row r="6053" spans="1:20" ht="18.75" x14ac:dyDescent="0.25">
      <c r="A6053">
        <v>5090601</v>
      </c>
      <c r="B6053">
        <v>1011501</v>
      </c>
      <c r="C6053">
        <v>305</v>
      </c>
      <c r="D6053" t="s">
        <v>1493</v>
      </c>
      <c r="E6053" t="s">
        <v>4592</v>
      </c>
      <c r="F6053" s="1">
        <v>100004676</v>
      </c>
      <c r="G6053" t="s">
        <v>3815</v>
      </c>
      <c r="H6053" s="22">
        <v>40030</v>
      </c>
      <c r="I6053">
        <v>1</v>
      </c>
      <c r="J6053" s="27">
        <f t="shared" si="131"/>
        <v>217</v>
      </c>
      <c r="K6053">
        <v>385</v>
      </c>
      <c r="L6053">
        <v>0</v>
      </c>
      <c r="M6053">
        <v>383</v>
      </c>
      <c r="N6053">
        <v>2</v>
      </c>
      <c r="O6053" s="18">
        <v>40030</v>
      </c>
      <c r="P6053" s="24">
        <v>46660</v>
      </c>
      <c r="R6053" s="12">
        <v>40030</v>
      </c>
      <c r="T6053">
        <v>24</v>
      </c>
    </row>
    <row r="6054" spans="1:20" ht="18.75" x14ac:dyDescent="0.25">
      <c r="A6054">
        <v>5090601</v>
      </c>
      <c r="B6054">
        <v>1011501</v>
      </c>
      <c r="C6054">
        <v>305</v>
      </c>
      <c r="D6054" t="s">
        <v>1493</v>
      </c>
      <c r="E6054" t="s">
        <v>4592</v>
      </c>
      <c r="F6054" s="1">
        <v>100004956</v>
      </c>
      <c r="G6054" t="s">
        <v>3815</v>
      </c>
      <c r="H6054" s="22">
        <v>39568</v>
      </c>
      <c r="I6054">
        <v>1</v>
      </c>
      <c r="J6054" s="27">
        <f t="shared" si="131"/>
        <v>233</v>
      </c>
      <c r="K6054">
        <v>385</v>
      </c>
      <c r="L6054">
        <v>0</v>
      </c>
      <c r="M6054">
        <v>384</v>
      </c>
      <c r="N6054">
        <v>1</v>
      </c>
      <c r="O6054" s="18">
        <v>39568</v>
      </c>
      <c r="P6054" s="24">
        <v>46660</v>
      </c>
      <c r="R6054" s="12">
        <v>39568</v>
      </c>
      <c r="T6054">
        <v>48</v>
      </c>
    </row>
    <row r="6055" spans="1:20" ht="18.75" x14ac:dyDescent="0.25">
      <c r="A6055">
        <v>5090601</v>
      </c>
      <c r="B6055">
        <v>1011501</v>
      </c>
      <c r="C6055">
        <v>305</v>
      </c>
      <c r="D6055" t="s">
        <v>1493</v>
      </c>
      <c r="E6055" t="s">
        <v>4592</v>
      </c>
      <c r="F6055" s="1">
        <v>100005063</v>
      </c>
      <c r="G6055" t="s">
        <v>3815</v>
      </c>
      <c r="H6055" s="22">
        <v>41274</v>
      </c>
      <c r="I6055">
        <v>1</v>
      </c>
      <c r="J6055" s="27">
        <f t="shared" si="131"/>
        <v>176</v>
      </c>
      <c r="K6055">
        <v>285</v>
      </c>
      <c r="L6055">
        <v>0</v>
      </c>
      <c r="M6055">
        <v>284</v>
      </c>
      <c r="N6055">
        <v>1</v>
      </c>
      <c r="O6055" s="18">
        <v>41274</v>
      </c>
      <c r="P6055" s="24">
        <v>46660</v>
      </c>
      <c r="R6055" s="12">
        <v>41274</v>
      </c>
      <c r="T6055">
        <v>48</v>
      </c>
    </row>
    <row r="6056" spans="1:20" ht="18.75" x14ac:dyDescent="0.25">
      <c r="A6056">
        <v>5090601</v>
      </c>
      <c r="B6056">
        <v>1011501</v>
      </c>
      <c r="C6056">
        <v>305</v>
      </c>
      <c r="D6056" t="s">
        <v>1493</v>
      </c>
      <c r="E6056" t="s">
        <v>4592</v>
      </c>
      <c r="F6056" s="1">
        <v>100005157</v>
      </c>
      <c r="G6056" t="s">
        <v>3815</v>
      </c>
      <c r="H6056" s="22">
        <v>40030</v>
      </c>
      <c r="I6056">
        <v>1</v>
      </c>
      <c r="J6056" s="27">
        <f t="shared" si="131"/>
        <v>217</v>
      </c>
      <c r="K6056">
        <v>385</v>
      </c>
      <c r="L6056">
        <v>0</v>
      </c>
      <c r="M6056">
        <v>384</v>
      </c>
      <c r="N6056">
        <v>1</v>
      </c>
      <c r="O6056" s="18">
        <v>40030</v>
      </c>
      <c r="P6056" s="24">
        <v>46660</v>
      </c>
      <c r="R6056" s="12">
        <v>40030</v>
      </c>
      <c r="T6056">
        <v>24</v>
      </c>
    </row>
    <row r="6057" spans="1:20" ht="18.75" x14ac:dyDescent="0.25">
      <c r="A6057">
        <v>5090601</v>
      </c>
      <c r="B6057">
        <v>1011501</v>
      </c>
      <c r="C6057">
        <v>305</v>
      </c>
      <c r="D6057" t="s">
        <v>1493</v>
      </c>
      <c r="E6057" t="s">
        <v>4592</v>
      </c>
      <c r="F6057" s="1">
        <v>100005351</v>
      </c>
      <c r="G6057" t="s">
        <v>3815</v>
      </c>
      <c r="H6057" s="22">
        <v>40379</v>
      </c>
      <c r="I6057">
        <v>1</v>
      </c>
      <c r="J6057" s="27">
        <f t="shared" si="131"/>
        <v>206</v>
      </c>
      <c r="K6057">
        <v>372.5</v>
      </c>
      <c r="L6057">
        <v>0</v>
      </c>
      <c r="M6057">
        <v>371.5</v>
      </c>
      <c r="N6057">
        <v>1</v>
      </c>
      <c r="O6057" s="18">
        <v>40379</v>
      </c>
      <c r="P6057" s="24">
        <v>46660</v>
      </c>
      <c r="R6057" s="12">
        <v>40379</v>
      </c>
      <c r="T6057">
        <v>48</v>
      </c>
    </row>
    <row r="6058" spans="1:20" ht="18.75" x14ac:dyDescent="0.25">
      <c r="A6058">
        <v>5090601</v>
      </c>
      <c r="B6058">
        <v>1011501</v>
      </c>
      <c r="C6058">
        <v>305</v>
      </c>
      <c r="D6058" t="s">
        <v>1493</v>
      </c>
      <c r="E6058" t="s">
        <v>4592</v>
      </c>
      <c r="F6058" s="1">
        <v>100005449</v>
      </c>
      <c r="G6058" t="s">
        <v>3815</v>
      </c>
      <c r="H6058" s="22">
        <v>40379</v>
      </c>
      <c r="I6058">
        <v>1</v>
      </c>
      <c r="J6058" s="27">
        <f t="shared" si="131"/>
        <v>206</v>
      </c>
      <c r="K6058">
        <v>372.5</v>
      </c>
      <c r="L6058">
        <v>0</v>
      </c>
      <c r="M6058">
        <v>371.5</v>
      </c>
      <c r="N6058">
        <v>1</v>
      </c>
      <c r="O6058" s="18">
        <v>40379</v>
      </c>
      <c r="P6058" s="24">
        <v>46660</v>
      </c>
      <c r="R6058" s="12">
        <v>40379</v>
      </c>
      <c r="T6058">
        <v>48</v>
      </c>
    </row>
    <row r="6059" spans="1:20" ht="18.75" x14ac:dyDescent="0.25">
      <c r="A6059">
        <v>5090601</v>
      </c>
      <c r="B6059">
        <v>1011501</v>
      </c>
      <c r="C6059">
        <v>305</v>
      </c>
      <c r="D6059" t="s">
        <v>1493</v>
      </c>
      <c r="E6059" t="s">
        <v>4592</v>
      </c>
      <c r="F6059" s="1">
        <v>100006038</v>
      </c>
      <c r="G6059" t="s">
        <v>3815</v>
      </c>
      <c r="H6059" s="22">
        <v>41274</v>
      </c>
      <c r="I6059">
        <v>1</v>
      </c>
      <c r="J6059" s="27">
        <f t="shared" si="131"/>
        <v>176</v>
      </c>
      <c r="K6059">
        <v>285</v>
      </c>
      <c r="L6059">
        <v>0</v>
      </c>
      <c r="M6059">
        <v>284</v>
      </c>
      <c r="N6059">
        <v>1</v>
      </c>
      <c r="O6059" s="18">
        <v>41274</v>
      </c>
      <c r="P6059" s="24">
        <v>46660</v>
      </c>
      <c r="R6059" s="12">
        <v>41274</v>
      </c>
      <c r="T6059">
        <v>48</v>
      </c>
    </row>
    <row r="6060" spans="1:20" ht="18.75" x14ac:dyDescent="0.25">
      <c r="A6060">
        <v>5090601</v>
      </c>
      <c r="B6060">
        <v>1011501</v>
      </c>
      <c r="C6060">
        <v>305</v>
      </c>
      <c r="D6060" t="s">
        <v>1493</v>
      </c>
      <c r="E6060" t="s">
        <v>5053</v>
      </c>
      <c r="F6060" s="1">
        <v>100000931</v>
      </c>
      <c r="G6060" t="s">
        <v>3815</v>
      </c>
      <c r="H6060" s="22">
        <v>39538</v>
      </c>
      <c r="I6060">
        <v>6</v>
      </c>
      <c r="J6060" s="27">
        <f t="shared" si="131"/>
        <v>233</v>
      </c>
      <c r="K6060">
        <v>282</v>
      </c>
      <c r="L6060">
        <v>0</v>
      </c>
      <c r="M6060">
        <v>281</v>
      </c>
      <c r="N6060">
        <v>1</v>
      </c>
      <c r="O6060" s="18">
        <v>39538</v>
      </c>
      <c r="P6060" s="24">
        <v>46660</v>
      </c>
      <c r="R6060" s="12">
        <v>39538</v>
      </c>
      <c r="T6060">
        <v>60</v>
      </c>
    </row>
    <row r="6061" spans="1:20" ht="18.75" x14ac:dyDescent="0.25">
      <c r="A6061">
        <v>5090601</v>
      </c>
      <c r="B6061">
        <v>1011501</v>
      </c>
      <c r="C6061">
        <v>305</v>
      </c>
      <c r="D6061" t="s">
        <v>1493</v>
      </c>
      <c r="E6061" t="s">
        <v>5054</v>
      </c>
      <c r="F6061" s="1">
        <v>100000946</v>
      </c>
      <c r="G6061" t="s">
        <v>3815</v>
      </c>
      <c r="H6061" s="22">
        <v>35370</v>
      </c>
      <c r="I6061">
        <v>1</v>
      </c>
      <c r="J6061" s="27">
        <f t="shared" si="131"/>
        <v>370</v>
      </c>
      <c r="K6061">
        <v>230</v>
      </c>
      <c r="L6061">
        <v>0</v>
      </c>
      <c r="M6061">
        <v>229</v>
      </c>
      <c r="N6061">
        <v>1</v>
      </c>
      <c r="O6061" s="18">
        <v>35370</v>
      </c>
      <c r="P6061" s="24">
        <v>46660</v>
      </c>
      <c r="R6061" s="12">
        <v>35370</v>
      </c>
      <c r="T6061">
        <v>60</v>
      </c>
    </row>
    <row r="6062" spans="1:20" ht="18.75" x14ac:dyDescent="0.25">
      <c r="A6062">
        <v>5090601</v>
      </c>
      <c r="B6062">
        <v>1011501</v>
      </c>
      <c r="C6062">
        <v>305</v>
      </c>
      <c r="D6062" t="s">
        <v>1493</v>
      </c>
      <c r="E6062" t="s">
        <v>4595</v>
      </c>
      <c r="F6062" s="1">
        <v>100000150</v>
      </c>
      <c r="G6062" t="s">
        <v>3815</v>
      </c>
      <c r="H6062" s="22">
        <v>39417</v>
      </c>
      <c r="I6062">
        <v>1</v>
      </c>
      <c r="J6062" s="27">
        <f t="shared" si="131"/>
        <v>237</v>
      </c>
      <c r="K6062">
        <v>14.75</v>
      </c>
      <c r="L6062">
        <v>0</v>
      </c>
      <c r="M6062">
        <v>13.75</v>
      </c>
      <c r="N6062">
        <v>1</v>
      </c>
      <c r="O6062" s="18">
        <v>39417</v>
      </c>
      <c r="P6062" s="24">
        <v>46660</v>
      </c>
      <c r="R6062" s="12">
        <v>39417</v>
      </c>
      <c r="T6062">
        <v>1</v>
      </c>
    </row>
    <row r="6063" spans="1:20" ht="18.75" x14ac:dyDescent="0.25">
      <c r="A6063">
        <v>5090601</v>
      </c>
      <c r="B6063">
        <v>1011501</v>
      </c>
      <c r="C6063">
        <v>305</v>
      </c>
      <c r="D6063" t="s">
        <v>1493</v>
      </c>
      <c r="E6063" t="s">
        <v>5055</v>
      </c>
      <c r="F6063" s="1">
        <v>100000929</v>
      </c>
      <c r="G6063" t="s">
        <v>3815</v>
      </c>
      <c r="H6063" s="22">
        <v>36861</v>
      </c>
      <c r="I6063">
        <v>1</v>
      </c>
      <c r="J6063" s="27">
        <f t="shared" si="131"/>
        <v>321</v>
      </c>
      <c r="K6063">
        <v>2440</v>
      </c>
      <c r="L6063">
        <v>0</v>
      </c>
      <c r="M6063">
        <v>2439</v>
      </c>
      <c r="N6063">
        <v>1</v>
      </c>
      <c r="O6063" s="18">
        <v>36861</v>
      </c>
      <c r="P6063" s="24">
        <v>46660</v>
      </c>
      <c r="R6063" s="12">
        <v>36861</v>
      </c>
      <c r="T6063">
        <v>60</v>
      </c>
    </row>
    <row r="6064" spans="1:20" ht="18.75" x14ac:dyDescent="0.25">
      <c r="A6064">
        <v>5090601</v>
      </c>
      <c r="B6064">
        <v>1011501</v>
      </c>
      <c r="C6064">
        <v>305</v>
      </c>
      <c r="D6064" t="s">
        <v>1493</v>
      </c>
      <c r="E6064" t="s">
        <v>5056</v>
      </c>
      <c r="F6064" s="1">
        <v>100001000</v>
      </c>
      <c r="G6064" t="s">
        <v>3815</v>
      </c>
      <c r="H6064" s="22">
        <v>39568</v>
      </c>
      <c r="I6064">
        <v>1</v>
      </c>
      <c r="J6064" s="27">
        <f t="shared" si="131"/>
        <v>233</v>
      </c>
      <c r="K6064">
        <v>4475</v>
      </c>
      <c r="L6064">
        <v>0</v>
      </c>
      <c r="M6064">
        <v>4474</v>
      </c>
      <c r="N6064">
        <v>1</v>
      </c>
      <c r="O6064" s="18">
        <v>39568</v>
      </c>
      <c r="P6064" s="24">
        <v>46660</v>
      </c>
      <c r="R6064" s="12">
        <v>39568</v>
      </c>
      <c r="T6064">
        <v>24</v>
      </c>
    </row>
    <row r="6065" spans="1:20" ht="18.75" x14ac:dyDescent="0.25">
      <c r="A6065">
        <v>5090601</v>
      </c>
      <c r="B6065">
        <v>1011501</v>
      </c>
      <c r="C6065">
        <v>401</v>
      </c>
      <c r="D6065" t="s">
        <v>1521</v>
      </c>
      <c r="E6065" t="s">
        <v>5057</v>
      </c>
      <c r="F6065" s="1">
        <v>100004052</v>
      </c>
      <c r="G6065" t="s">
        <v>3815</v>
      </c>
      <c r="H6065" s="22">
        <v>41608</v>
      </c>
      <c r="I6065">
        <v>1</v>
      </c>
      <c r="J6065" s="27">
        <f t="shared" si="131"/>
        <v>166</v>
      </c>
      <c r="K6065">
        <v>38</v>
      </c>
      <c r="L6065">
        <v>0</v>
      </c>
      <c r="M6065">
        <v>37</v>
      </c>
      <c r="N6065">
        <v>1</v>
      </c>
      <c r="O6065" s="18">
        <v>41608</v>
      </c>
      <c r="P6065" s="24">
        <v>46660</v>
      </c>
      <c r="R6065" s="12">
        <v>41608</v>
      </c>
      <c r="T6065">
        <v>24</v>
      </c>
    </row>
    <row r="6066" spans="1:20" ht="18.75" x14ac:dyDescent="0.25">
      <c r="A6066">
        <v>5090601</v>
      </c>
      <c r="B6066">
        <v>1011501</v>
      </c>
      <c r="C6066">
        <v>401</v>
      </c>
      <c r="D6066" t="s">
        <v>1521</v>
      </c>
      <c r="E6066" t="s">
        <v>5058</v>
      </c>
      <c r="F6066" s="1">
        <v>100004008</v>
      </c>
      <c r="G6066" t="s">
        <v>3815</v>
      </c>
      <c r="H6066" s="22">
        <v>33970</v>
      </c>
      <c r="I6066">
        <v>1</v>
      </c>
      <c r="J6066" s="27">
        <f t="shared" si="131"/>
        <v>416</v>
      </c>
      <c r="K6066">
        <v>1050</v>
      </c>
      <c r="L6066">
        <v>0</v>
      </c>
      <c r="M6066">
        <v>1049</v>
      </c>
      <c r="N6066">
        <v>1</v>
      </c>
      <c r="O6066" s="18">
        <v>33970</v>
      </c>
      <c r="P6066" s="24">
        <v>46660</v>
      </c>
      <c r="R6066" s="12">
        <v>33970</v>
      </c>
      <c r="T6066">
        <v>48</v>
      </c>
    </row>
    <row r="6067" spans="1:20" ht="18.75" x14ac:dyDescent="0.25">
      <c r="A6067">
        <v>5090601</v>
      </c>
      <c r="B6067">
        <v>1011501</v>
      </c>
      <c r="C6067">
        <v>401</v>
      </c>
      <c r="D6067" t="s">
        <v>1521</v>
      </c>
      <c r="E6067" t="s">
        <v>5059</v>
      </c>
      <c r="F6067" s="1">
        <v>100004026</v>
      </c>
      <c r="G6067" t="s">
        <v>3815</v>
      </c>
      <c r="H6067" s="22">
        <v>39387</v>
      </c>
      <c r="I6067">
        <v>1</v>
      </c>
      <c r="J6067" s="27">
        <f t="shared" si="131"/>
        <v>238</v>
      </c>
      <c r="K6067">
        <v>297</v>
      </c>
      <c r="L6067">
        <v>0</v>
      </c>
      <c r="M6067">
        <v>296</v>
      </c>
      <c r="N6067">
        <v>1</v>
      </c>
      <c r="O6067" s="18">
        <v>39387</v>
      </c>
      <c r="P6067" s="24">
        <v>46660</v>
      </c>
      <c r="R6067" s="12">
        <v>39387</v>
      </c>
      <c r="T6067">
        <v>60</v>
      </c>
    </row>
    <row r="6068" spans="1:20" ht="18.75" x14ac:dyDescent="0.25">
      <c r="A6068">
        <v>5090601</v>
      </c>
      <c r="B6068">
        <v>1011501</v>
      </c>
      <c r="C6068">
        <v>401</v>
      </c>
      <c r="D6068" t="s">
        <v>1521</v>
      </c>
      <c r="E6068" t="s">
        <v>3388</v>
      </c>
      <c r="F6068" s="1">
        <v>100004024</v>
      </c>
      <c r="G6068" t="s">
        <v>3815</v>
      </c>
      <c r="H6068" s="22">
        <v>39387</v>
      </c>
      <c r="I6068">
        <v>1</v>
      </c>
      <c r="J6068" s="27">
        <f t="shared" si="131"/>
        <v>238</v>
      </c>
      <c r="K6068">
        <v>42</v>
      </c>
      <c r="L6068">
        <v>0</v>
      </c>
      <c r="M6068">
        <v>41</v>
      </c>
      <c r="N6068">
        <v>1</v>
      </c>
      <c r="O6068" s="18">
        <v>39387</v>
      </c>
      <c r="P6068" s="24">
        <v>46660</v>
      </c>
      <c r="R6068" s="12">
        <v>39387</v>
      </c>
      <c r="T6068">
        <v>60</v>
      </c>
    </row>
    <row r="6069" spans="1:20" ht="18.75" x14ac:dyDescent="0.25">
      <c r="A6069">
        <v>5090601</v>
      </c>
      <c r="B6069">
        <v>1011501</v>
      </c>
      <c r="C6069">
        <v>401</v>
      </c>
      <c r="D6069" t="s">
        <v>1521</v>
      </c>
      <c r="E6069" t="s">
        <v>5060</v>
      </c>
      <c r="F6069" s="1">
        <v>100004056</v>
      </c>
      <c r="G6069" t="s">
        <v>3815</v>
      </c>
      <c r="H6069" s="22">
        <v>43305</v>
      </c>
      <c r="I6069">
        <v>1</v>
      </c>
      <c r="J6069" s="27">
        <f t="shared" si="131"/>
        <v>110</v>
      </c>
      <c r="K6069">
        <v>850</v>
      </c>
      <c r="L6069">
        <v>13.452</v>
      </c>
      <c r="M6069">
        <v>849</v>
      </c>
      <c r="N6069">
        <v>1</v>
      </c>
      <c r="O6069" s="18">
        <v>43305</v>
      </c>
      <c r="P6069" s="24">
        <v>46660</v>
      </c>
      <c r="R6069" s="12">
        <v>43305</v>
      </c>
      <c r="T6069">
        <v>48</v>
      </c>
    </row>
    <row r="6070" spans="1:20" ht="18.75" x14ac:dyDescent="0.25">
      <c r="A6070">
        <v>5090601</v>
      </c>
      <c r="B6070">
        <v>1011501</v>
      </c>
      <c r="C6070">
        <v>401</v>
      </c>
      <c r="D6070" t="s">
        <v>1521</v>
      </c>
      <c r="E6070" t="s">
        <v>3545</v>
      </c>
      <c r="F6070" s="1">
        <v>100004028</v>
      </c>
      <c r="G6070" t="s">
        <v>3815</v>
      </c>
      <c r="H6070" s="22">
        <v>39680</v>
      </c>
      <c r="I6070">
        <v>1</v>
      </c>
      <c r="J6070" s="27">
        <f t="shared" si="131"/>
        <v>229</v>
      </c>
      <c r="K6070">
        <v>36</v>
      </c>
      <c r="L6070">
        <v>0</v>
      </c>
      <c r="M6070">
        <v>35</v>
      </c>
      <c r="N6070">
        <v>1</v>
      </c>
      <c r="O6070" s="18">
        <v>39680</v>
      </c>
      <c r="P6070" s="24">
        <v>46660</v>
      </c>
      <c r="R6070" s="12">
        <v>39680</v>
      </c>
      <c r="T6070">
        <v>12</v>
      </c>
    </row>
    <row r="6071" spans="1:20" ht="18.75" x14ac:dyDescent="0.25">
      <c r="A6071">
        <v>5090601</v>
      </c>
      <c r="B6071">
        <v>1011501</v>
      </c>
      <c r="C6071">
        <v>401</v>
      </c>
      <c r="D6071" t="s">
        <v>1521</v>
      </c>
      <c r="E6071" t="s">
        <v>3414</v>
      </c>
      <c r="F6071" s="1">
        <v>100004030</v>
      </c>
      <c r="G6071" t="s">
        <v>3815</v>
      </c>
      <c r="H6071" s="22">
        <v>39680</v>
      </c>
      <c r="I6071">
        <v>1</v>
      </c>
      <c r="J6071" s="27">
        <f t="shared" si="131"/>
        <v>229</v>
      </c>
      <c r="K6071">
        <v>46</v>
      </c>
      <c r="L6071">
        <v>0</v>
      </c>
      <c r="M6071">
        <v>45</v>
      </c>
      <c r="N6071">
        <v>1</v>
      </c>
      <c r="O6071" s="18">
        <v>39680</v>
      </c>
      <c r="P6071" s="24">
        <v>46660</v>
      </c>
      <c r="R6071" s="12">
        <v>39680</v>
      </c>
      <c r="T6071">
        <v>60</v>
      </c>
    </row>
    <row r="6072" spans="1:20" ht="18.75" x14ac:dyDescent="0.25">
      <c r="A6072">
        <v>5090601</v>
      </c>
      <c r="B6072">
        <v>1011501</v>
      </c>
      <c r="C6072">
        <v>401</v>
      </c>
      <c r="D6072" t="s">
        <v>1521</v>
      </c>
      <c r="E6072" t="s">
        <v>4620</v>
      </c>
      <c r="F6072" s="1">
        <v>100004029</v>
      </c>
      <c r="G6072" t="s">
        <v>3815</v>
      </c>
      <c r="H6072" s="22">
        <v>40999</v>
      </c>
      <c r="I6072">
        <v>1</v>
      </c>
      <c r="J6072" s="27">
        <f t="shared" si="131"/>
        <v>185</v>
      </c>
      <c r="K6072">
        <v>70</v>
      </c>
      <c r="L6072">
        <v>0</v>
      </c>
      <c r="M6072">
        <v>69</v>
      </c>
      <c r="N6072">
        <v>1</v>
      </c>
      <c r="O6072" s="18">
        <v>40999</v>
      </c>
      <c r="P6072" s="24">
        <v>46660</v>
      </c>
      <c r="R6072" s="12">
        <v>40999</v>
      </c>
      <c r="T6072">
        <v>60</v>
      </c>
    </row>
    <row r="6073" spans="1:20" ht="18.75" x14ac:dyDescent="0.25">
      <c r="A6073">
        <v>5090601</v>
      </c>
      <c r="B6073">
        <v>1011501</v>
      </c>
      <c r="C6073">
        <v>401</v>
      </c>
      <c r="D6073" t="s">
        <v>1521</v>
      </c>
      <c r="E6073" t="s">
        <v>5061</v>
      </c>
      <c r="F6073" s="1">
        <v>100004051</v>
      </c>
      <c r="G6073" t="s">
        <v>3815</v>
      </c>
      <c r="H6073" s="22">
        <v>39629</v>
      </c>
      <c r="I6073">
        <v>1</v>
      </c>
      <c r="J6073" s="27">
        <f t="shared" si="131"/>
        <v>231</v>
      </c>
      <c r="K6073">
        <v>287</v>
      </c>
      <c r="L6073">
        <v>0</v>
      </c>
      <c r="M6073">
        <v>286</v>
      </c>
      <c r="N6073">
        <v>1</v>
      </c>
      <c r="O6073" s="18">
        <v>39629</v>
      </c>
      <c r="P6073" s="24">
        <v>46660</v>
      </c>
      <c r="R6073" s="12">
        <v>39629</v>
      </c>
      <c r="T6073">
        <v>24</v>
      </c>
    </row>
    <row r="6074" spans="1:20" ht="18.75" x14ac:dyDescent="0.25">
      <c r="A6074">
        <v>5090601</v>
      </c>
      <c r="B6074">
        <v>1011501</v>
      </c>
      <c r="C6074">
        <v>401</v>
      </c>
      <c r="D6074" t="s">
        <v>1521</v>
      </c>
      <c r="E6074" t="s">
        <v>4352</v>
      </c>
      <c r="F6074" s="1">
        <v>100004045</v>
      </c>
      <c r="G6074" t="s">
        <v>3815</v>
      </c>
      <c r="H6074" s="22">
        <v>41387</v>
      </c>
      <c r="I6074">
        <v>1</v>
      </c>
      <c r="J6074" s="27">
        <f t="shared" si="131"/>
        <v>173</v>
      </c>
      <c r="K6074">
        <v>227</v>
      </c>
      <c r="L6074">
        <v>0</v>
      </c>
      <c r="M6074">
        <v>226</v>
      </c>
      <c r="N6074">
        <v>1</v>
      </c>
      <c r="O6074" s="18">
        <v>41387</v>
      </c>
      <c r="P6074" s="24">
        <v>46660</v>
      </c>
      <c r="R6074" s="12">
        <v>41387</v>
      </c>
      <c r="T6074">
        <v>48</v>
      </c>
    </row>
    <row r="6075" spans="1:20" ht="18.75" x14ac:dyDescent="0.25">
      <c r="A6075">
        <v>5090601</v>
      </c>
      <c r="B6075">
        <v>1011501</v>
      </c>
      <c r="C6075">
        <v>401</v>
      </c>
      <c r="D6075" t="s">
        <v>1521</v>
      </c>
      <c r="E6075" t="s">
        <v>4352</v>
      </c>
      <c r="F6075" s="1">
        <v>100005680</v>
      </c>
      <c r="G6075" t="s">
        <v>3815</v>
      </c>
      <c r="H6075" s="22">
        <v>41387</v>
      </c>
      <c r="I6075">
        <v>1</v>
      </c>
      <c r="J6075" s="27">
        <f t="shared" si="131"/>
        <v>173</v>
      </c>
      <c r="K6075">
        <v>227</v>
      </c>
      <c r="L6075">
        <v>0</v>
      </c>
      <c r="M6075">
        <v>226</v>
      </c>
      <c r="N6075">
        <v>1</v>
      </c>
      <c r="O6075" s="18">
        <v>41387</v>
      </c>
      <c r="P6075" s="24">
        <v>46660</v>
      </c>
      <c r="R6075" s="12">
        <v>41387</v>
      </c>
      <c r="T6075">
        <v>48</v>
      </c>
    </row>
    <row r="6076" spans="1:20" ht="18.75" x14ac:dyDescent="0.25">
      <c r="A6076">
        <v>5090601</v>
      </c>
      <c r="B6076">
        <v>1011501</v>
      </c>
      <c r="C6076">
        <v>401</v>
      </c>
      <c r="D6076" t="s">
        <v>1521</v>
      </c>
      <c r="E6076" t="s">
        <v>5062</v>
      </c>
      <c r="F6076" s="1">
        <v>100004009</v>
      </c>
      <c r="G6076" t="s">
        <v>3815</v>
      </c>
      <c r="H6076" s="22">
        <v>42035</v>
      </c>
      <c r="I6076">
        <v>1</v>
      </c>
      <c r="J6076" s="27">
        <f t="shared" si="131"/>
        <v>151</v>
      </c>
      <c r="K6076">
        <v>800</v>
      </c>
      <c r="L6076">
        <v>0</v>
      </c>
      <c r="M6076">
        <v>799</v>
      </c>
      <c r="N6076">
        <v>1</v>
      </c>
      <c r="O6076" s="18">
        <v>42035</v>
      </c>
      <c r="P6076" s="24">
        <v>46660</v>
      </c>
      <c r="R6076" s="12">
        <v>42035</v>
      </c>
      <c r="T6076">
        <v>48</v>
      </c>
    </row>
    <row r="6077" spans="1:20" ht="18.75" x14ac:dyDescent="0.25">
      <c r="A6077">
        <v>5090601</v>
      </c>
      <c r="B6077">
        <v>1011501</v>
      </c>
      <c r="C6077">
        <v>401</v>
      </c>
      <c r="D6077" t="s">
        <v>1521</v>
      </c>
      <c r="E6077" t="s">
        <v>4684</v>
      </c>
      <c r="F6077" s="1">
        <v>100004047</v>
      </c>
      <c r="G6077" t="s">
        <v>3815</v>
      </c>
      <c r="H6077" s="22">
        <v>38717</v>
      </c>
      <c r="I6077">
        <v>1</v>
      </c>
      <c r="J6077" s="27">
        <f t="shared" si="131"/>
        <v>260</v>
      </c>
      <c r="K6077">
        <v>339</v>
      </c>
      <c r="L6077">
        <v>0</v>
      </c>
      <c r="M6077">
        <v>338</v>
      </c>
      <c r="N6077">
        <v>1</v>
      </c>
      <c r="O6077" s="18">
        <v>38717</v>
      </c>
      <c r="P6077" s="24">
        <v>46660</v>
      </c>
      <c r="R6077" s="12">
        <v>38717</v>
      </c>
      <c r="T6077">
        <v>24</v>
      </c>
    </row>
    <row r="6078" spans="1:20" ht="18.75" x14ac:dyDescent="0.25">
      <c r="A6078">
        <v>5090601</v>
      </c>
      <c r="B6078">
        <v>1011501</v>
      </c>
      <c r="C6078">
        <v>401</v>
      </c>
      <c r="D6078" t="s">
        <v>1521</v>
      </c>
      <c r="E6078" t="s">
        <v>4371</v>
      </c>
      <c r="F6078" s="1">
        <v>100004049</v>
      </c>
      <c r="G6078" t="s">
        <v>3815</v>
      </c>
      <c r="H6078" s="22">
        <v>40661</v>
      </c>
      <c r="I6078">
        <v>1</v>
      </c>
      <c r="J6078" s="27">
        <f t="shared" si="131"/>
        <v>197</v>
      </c>
      <c r="K6078">
        <v>40</v>
      </c>
      <c r="L6078">
        <v>0</v>
      </c>
      <c r="M6078">
        <v>39</v>
      </c>
      <c r="N6078">
        <v>1</v>
      </c>
      <c r="O6078" s="18">
        <v>40661</v>
      </c>
      <c r="P6078" s="24">
        <v>46660</v>
      </c>
      <c r="R6078" s="12">
        <v>40661</v>
      </c>
      <c r="T6078">
        <v>24</v>
      </c>
    </row>
    <row r="6079" spans="1:20" ht="18.75" x14ac:dyDescent="0.25">
      <c r="A6079">
        <v>5090601</v>
      </c>
      <c r="B6079">
        <v>1011501</v>
      </c>
      <c r="C6079">
        <v>401</v>
      </c>
      <c r="D6079" t="s">
        <v>1521</v>
      </c>
      <c r="E6079" t="s">
        <v>4375</v>
      </c>
      <c r="F6079" s="1">
        <v>100004048</v>
      </c>
      <c r="G6079" t="s">
        <v>3815</v>
      </c>
      <c r="H6079" s="22">
        <v>40543</v>
      </c>
      <c r="I6079">
        <v>1</v>
      </c>
      <c r="J6079" s="27">
        <f t="shared" si="131"/>
        <v>200</v>
      </c>
      <c r="K6079">
        <v>48</v>
      </c>
      <c r="L6079">
        <v>0</v>
      </c>
      <c r="M6079">
        <v>47</v>
      </c>
      <c r="N6079">
        <v>1</v>
      </c>
      <c r="O6079" s="18">
        <v>40543</v>
      </c>
      <c r="P6079" s="24">
        <v>46660</v>
      </c>
      <c r="R6079" s="12">
        <v>40543</v>
      </c>
      <c r="T6079">
        <v>24</v>
      </c>
    </row>
    <row r="6080" spans="1:20" ht="18.75" x14ac:dyDescent="0.25">
      <c r="A6080">
        <v>5090601</v>
      </c>
      <c r="B6080">
        <v>1011501</v>
      </c>
      <c r="C6080">
        <v>401</v>
      </c>
      <c r="D6080" t="s">
        <v>1521</v>
      </c>
      <c r="E6080" t="s">
        <v>4376</v>
      </c>
      <c r="F6080" s="1">
        <v>100004043</v>
      </c>
      <c r="G6080" t="s">
        <v>3815</v>
      </c>
      <c r="H6080" s="22">
        <v>40289</v>
      </c>
      <c r="I6080">
        <v>1</v>
      </c>
      <c r="J6080" s="27">
        <f t="shared" si="131"/>
        <v>209</v>
      </c>
      <c r="K6080">
        <v>309</v>
      </c>
      <c r="L6080">
        <v>0</v>
      </c>
      <c r="M6080">
        <v>308</v>
      </c>
      <c r="N6080">
        <v>1</v>
      </c>
      <c r="O6080" s="18">
        <v>40289</v>
      </c>
      <c r="P6080" s="24">
        <v>46660</v>
      </c>
      <c r="R6080" s="12">
        <v>40289</v>
      </c>
      <c r="T6080">
        <v>24</v>
      </c>
    </row>
    <row r="6081" spans="1:20" ht="18.75" x14ac:dyDescent="0.25">
      <c r="A6081">
        <v>5090601</v>
      </c>
      <c r="B6081">
        <v>1011501</v>
      </c>
      <c r="C6081">
        <v>401</v>
      </c>
      <c r="D6081" t="s">
        <v>1521</v>
      </c>
      <c r="E6081" t="s">
        <v>4728</v>
      </c>
      <c r="F6081" s="1">
        <v>100004041</v>
      </c>
      <c r="G6081" t="s">
        <v>3815</v>
      </c>
      <c r="H6081" s="22">
        <v>42169</v>
      </c>
      <c r="I6081">
        <v>1</v>
      </c>
      <c r="J6081" s="27">
        <f t="shared" si="131"/>
        <v>147</v>
      </c>
      <c r="K6081">
        <v>370</v>
      </c>
      <c r="L6081">
        <v>0</v>
      </c>
      <c r="M6081">
        <v>369</v>
      </c>
      <c r="N6081">
        <v>1</v>
      </c>
      <c r="O6081" s="18">
        <v>42169</v>
      </c>
      <c r="P6081" s="24">
        <v>46660</v>
      </c>
      <c r="R6081" s="12">
        <v>42169</v>
      </c>
      <c r="T6081">
        <v>24</v>
      </c>
    </row>
    <row r="6082" spans="1:20" ht="18.75" x14ac:dyDescent="0.25">
      <c r="A6082">
        <v>5090601</v>
      </c>
      <c r="B6082">
        <v>1011501</v>
      </c>
      <c r="C6082">
        <v>401</v>
      </c>
      <c r="D6082" t="s">
        <v>1521</v>
      </c>
      <c r="E6082" t="s">
        <v>5063</v>
      </c>
      <c r="F6082" s="1">
        <v>100004035</v>
      </c>
      <c r="G6082" t="s">
        <v>3815</v>
      </c>
      <c r="H6082" s="22">
        <v>40133</v>
      </c>
      <c r="I6082">
        <v>1</v>
      </c>
      <c r="J6082" s="27">
        <f t="shared" si="131"/>
        <v>214</v>
      </c>
      <c r="K6082">
        <v>32</v>
      </c>
      <c r="L6082">
        <v>0</v>
      </c>
      <c r="M6082">
        <v>31</v>
      </c>
      <c r="N6082">
        <v>1</v>
      </c>
      <c r="O6082" s="18">
        <v>40133</v>
      </c>
      <c r="P6082" s="24">
        <v>46660</v>
      </c>
      <c r="R6082" s="12">
        <v>40133</v>
      </c>
      <c r="T6082">
        <v>1</v>
      </c>
    </row>
    <row r="6083" spans="1:20" ht="18.75" x14ac:dyDescent="0.25">
      <c r="A6083">
        <v>5090601</v>
      </c>
      <c r="B6083">
        <v>1011501</v>
      </c>
      <c r="C6083">
        <v>401</v>
      </c>
      <c r="D6083" t="s">
        <v>1521</v>
      </c>
      <c r="E6083" t="s">
        <v>4386</v>
      </c>
      <c r="F6083" s="1">
        <v>100005676</v>
      </c>
      <c r="G6083" t="s">
        <v>3815</v>
      </c>
      <c r="H6083" s="22">
        <v>42212</v>
      </c>
      <c r="I6083">
        <v>1</v>
      </c>
      <c r="J6083" s="27">
        <f t="shared" ref="J6083:J6146" si="132">DATEDIF(H6083,P6083,"m")</f>
        <v>146</v>
      </c>
      <c r="K6083">
        <v>30</v>
      </c>
      <c r="L6083">
        <v>0</v>
      </c>
      <c r="M6083">
        <v>29</v>
      </c>
      <c r="N6083">
        <v>1</v>
      </c>
      <c r="O6083" s="18">
        <v>42212</v>
      </c>
      <c r="P6083" s="24">
        <v>46660</v>
      </c>
      <c r="R6083" s="12">
        <v>42212</v>
      </c>
      <c r="T6083">
        <v>1</v>
      </c>
    </row>
    <row r="6084" spans="1:20" ht="18.75" x14ac:dyDescent="0.25">
      <c r="A6084">
        <v>5090601</v>
      </c>
      <c r="B6084">
        <v>1011501</v>
      </c>
      <c r="C6084">
        <v>401</v>
      </c>
      <c r="D6084" t="s">
        <v>1521</v>
      </c>
      <c r="E6084" t="s">
        <v>4399</v>
      </c>
      <c r="F6084" s="1">
        <v>100005657</v>
      </c>
      <c r="G6084" t="s">
        <v>3815</v>
      </c>
      <c r="H6084" s="22">
        <v>43465</v>
      </c>
      <c r="I6084">
        <v>1</v>
      </c>
      <c r="J6084" s="27">
        <f t="shared" si="132"/>
        <v>104</v>
      </c>
      <c r="K6084">
        <v>81</v>
      </c>
      <c r="L6084">
        <v>0</v>
      </c>
      <c r="M6084">
        <v>80</v>
      </c>
      <c r="N6084">
        <v>1</v>
      </c>
      <c r="O6084" s="18">
        <v>43465</v>
      </c>
      <c r="P6084" s="24">
        <v>46660</v>
      </c>
      <c r="R6084" s="12">
        <v>43465</v>
      </c>
      <c r="T6084">
        <v>1</v>
      </c>
    </row>
    <row r="6085" spans="1:20" ht="18.75" x14ac:dyDescent="0.25">
      <c r="A6085">
        <v>5090601</v>
      </c>
      <c r="B6085">
        <v>1011501</v>
      </c>
      <c r="C6085">
        <v>401</v>
      </c>
      <c r="D6085" t="s">
        <v>1521</v>
      </c>
      <c r="E6085" t="s">
        <v>5064</v>
      </c>
      <c r="F6085" s="1">
        <v>100004053</v>
      </c>
      <c r="G6085" t="s">
        <v>3815</v>
      </c>
      <c r="H6085" s="22">
        <v>41608</v>
      </c>
      <c r="I6085">
        <v>1</v>
      </c>
      <c r="J6085" s="27">
        <f t="shared" si="132"/>
        <v>166</v>
      </c>
      <c r="K6085">
        <v>227</v>
      </c>
      <c r="L6085">
        <v>0</v>
      </c>
      <c r="M6085">
        <v>226</v>
      </c>
      <c r="N6085">
        <v>1</v>
      </c>
      <c r="O6085" s="18">
        <v>41608</v>
      </c>
      <c r="P6085" s="24">
        <v>46660</v>
      </c>
      <c r="R6085" s="12">
        <v>41608</v>
      </c>
      <c r="T6085">
        <v>24</v>
      </c>
    </row>
    <row r="6086" spans="1:20" ht="18.75" x14ac:dyDescent="0.25">
      <c r="A6086">
        <v>5090601</v>
      </c>
      <c r="B6086">
        <v>1011501</v>
      </c>
      <c r="C6086">
        <v>401</v>
      </c>
      <c r="D6086" t="s">
        <v>1521</v>
      </c>
      <c r="E6086" t="s">
        <v>4406</v>
      </c>
      <c r="F6086" s="1">
        <v>100004055</v>
      </c>
      <c r="G6086" t="s">
        <v>3815</v>
      </c>
      <c r="H6086" s="22">
        <v>43008</v>
      </c>
      <c r="I6086">
        <v>1</v>
      </c>
      <c r="J6086" s="27">
        <f t="shared" si="132"/>
        <v>120</v>
      </c>
      <c r="K6086">
        <v>52</v>
      </c>
      <c r="L6086">
        <v>0</v>
      </c>
      <c r="M6086">
        <v>51</v>
      </c>
      <c r="N6086">
        <v>1</v>
      </c>
      <c r="O6086" s="18">
        <v>43008</v>
      </c>
      <c r="P6086" s="24">
        <v>46660</v>
      </c>
      <c r="R6086" s="12">
        <v>43008</v>
      </c>
      <c r="T6086">
        <v>24</v>
      </c>
    </row>
    <row r="6087" spans="1:20" ht="18.75" x14ac:dyDescent="0.25">
      <c r="A6087">
        <v>5090601</v>
      </c>
      <c r="B6087">
        <v>1011501</v>
      </c>
      <c r="C6087">
        <v>401</v>
      </c>
      <c r="D6087" t="s">
        <v>1521</v>
      </c>
      <c r="E6087" t="s">
        <v>4406</v>
      </c>
      <c r="F6087" s="1">
        <v>100004058</v>
      </c>
      <c r="G6087" t="s">
        <v>3815</v>
      </c>
      <c r="H6087" s="22">
        <v>43008</v>
      </c>
      <c r="I6087">
        <v>1</v>
      </c>
      <c r="J6087" s="27">
        <f t="shared" si="132"/>
        <v>120</v>
      </c>
      <c r="K6087">
        <v>52</v>
      </c>
      <c r="L6087">
        <v>0</v>
      </c>
      <c r="M6087">
        <v>51</v>
      </c>
      <c r="N6087">
        <v>1</v>
      </c>
      <c r="O6087" s="18">
        <v>43008</v>
      </c>
      <c r="P6087" s="24">
        <v>46660</v>
      </c>
      <c r="R6087" s="12">
        <v>43008</v>
      </c>
      <c r="T6087">
        <v>24</v>
      </c>
    </row>
    <row r="6088" spans="1:20" ht="18.75" x14ac:dyDescent="0.25">
      <c r="A6088">
        <v>5090601</v>
      </c>
      <c r="B6088">
        <v>1011501</v>
      </c>
      <c r="C6088">
        <v>401</v>
      </c>
      <c r="D6088" t="s">
        <v>1521</v>
      </c>
      <c r="E6088" t="s">
        <v>4406</v>
      </c>
      <c r="F6088" s="1">
        <v>100005692</v>
      </c>
      <c r="G6088" t="s">
        <v>3815</v>
      </c>
      <c r="H6088" s="22">
        <v>43008</v>
      </c>
      <c r="I6088">
        <v>1</v>
      </c>
      <c r="J6088" s="27">
        <f t="shared" si="132"/>
        <v>120</v>
      </c>
      <c r="K6088">
        <v>52</v>
      </c>
      <c r="L6088">
        <v>0</v>
      </c>
      <c r="M6088">
        <v>51</v>
      </c>
      <c r="N6088">
        <v>1</v>
      </c>
      <c r="O6088" s="18">
        <v>43008</v>
      </c>
      <c r="P6088" s="24">
        <v>46660</v>
      </c>
      <c r="R6088" s="12">
        <v>43008</v>
      </c>
      <c r="T6088">
        <v>24</v>
      </c>
    </row>
    <row r="6089" spans="1:20" ht="18.75" x14ac:dyDescent="0.25">
      <c r="A6089">
        <v>5090601</v>
      </c>
      <c r="B6089">
        <v>1011501</v>
      </c>
      <c r="C6089">
        <v>401</v>
      </c>
      <c r="D6089" t="s">
        <v>1521</v>
      </c>
      <c r="E6089" t="s">
        <v>4408</v>
      </c>
      <c r="F6089" s="1">
        <v>100004054</v>
      </c>
      <c r="G6089" t="s">
        <v>3815</v>
      </c>
      <c r="H6089" s="22">
        <v>43008</v>
      </c>
      <c r="I6089">
        <v>1</v>
      </c>
      <c r="J6089" s="27">
        <f t="shared" si="132"/>
        <v>120</v>
      </c>
      <c r="K6089">
        <v>245</v>
      </c>
      <c r="L6089">
        <v>0</v>
      </c>
      <c r="M6089">
        <v>244</v>
      </c>
      <c r="N6089">
        <v>1</v>
      </c>
      <c r="O6089" s="18">
        <v>43008</v>
      </c>
      <c r="P6089" s="24">
        <v>46660</v>
      </c>
      <c r="R6089" s="12">
        <v>43008</v>
      </c>
      <c r="T6089">
        <v>24</v>
      </c>
    </row>
    <row r="6090" spans="1:20" ht="18.75" x14ac:dyDescent="0.25">
      <c r="A6090">
        <v>5090601</v>
      </c>
      <c r="B6090">
        <v>1011501</v>
      </c>
      <c r="C6090">
        <v>401</v>
      </c>
      <c r="D6090" t="s">
        <v>1521</v>
      </c>
      <c r="E6090" t="s">
        <v>4408</v>
      </c>
      <c r="F6090" s="1">
        <v>100004057</v>
      </c>
      <c r="G6090" t="s">
        <v>3815</v>
      </c>
      <c r="H6090" s="22">
        <v>43008</v>
      </c>
      <c r="I6090">
        <v>1</v>
      </c>
      <c r="J6090" s="27">
        <f t="shared" si="132"/>
        <v>120</v>
      </c>
      <c r="K6090">
        <v>245</v>
      </c>
      <c r="L6090">
        <v>0</v>
      </c>
      <c r="M6090">
        <v>244</v>
      </c>
      <c r="N6090">
        <v>1</v>
      </c>
      <c r="O6090" s="18">
        <v>43008</v>
      </c>
      <c r="P6090" s="24">
        <v>46660</v>
      </c>
      <c r="R6090" s="12">
        <v>43008</v>
      </c>
      <c r="T6090">
        <v>24</v>
      </c>
    </row>
    <row r="6091" spans="1:20" ht="18.75" x14ac:dyDescent="0.25">
      <c r="A6091">
        <v>5090601</v>
      </c>
      <c r="B6091">
        <v>1011501</v>
      </c>
      <c r="C6091">
        <v>401</v>
      </c>
      <c r="D6091" t="s">
        <v>1521</v>
      </c>
      <c r="E6091" t="s">
        <v>4408</v>
      </c>
      <c r="F6091" s="1">
        <v>100005691</v>
      </c>
      <c r="G6091" t="s">
        <v>3815</v>
      </c>
      <c r="H6091" s="22">
        <v>43008</v>
      </c>
      <c r="I6091">
        <v>1</v>
      </c>
      <c r="J6091" s="27">
        <f t="shared" si="132"/>
        <v>120</v>
      </c>
      <c r="K6091">
        <v>245</v>
      </c>
      <c r="L6091">
        <v>0</v>
      </c>
      <c r="M6091">
        <v>244</v>
      </c>
      <c r="N6091">
        <v>1</v>
      </c>
      <c r="O6091" s="18">
        <v>43008</v>
      </c>
      <c r="P6091" s="24">
        <v>46660</v>
      </c>
      <c r="R6091" s="12">
        <v>43008</v>
      </c>
      <c r="T6091">
        <v>24</v>
      </c>
    </row>
    <row r="6092" spans="1:20" ht="18.75" x14ac:dyDescent="0.25">
      <c r="A6092">
        <v>5090601</v>
      </c>
      <c r="B6092">
        <v>1011501</v>
      </c>
      <c r="C6092">
        <v>401</v>
      </c>
      <c r="D6092" t="s">
        <v>1521</v>
      </c>
      <c r="E6092" t="s">
        <v>5065</v>
      </c>
      <c r="F6092" s="1">
        <v>100005683</v>
      </c>
      <c r="G6092" t="s">
        <v>3815</v>
      </c>
      <c r="H6092" s="22">
        <v>42212</v>
      </c>
      <c r="I6092">
        <v>1</v>
      </c>
      <c r="J6092" s="27">
        <f t="shared" si="132"/>
        <v>146</v>
      </c>
      <c r="K6092">
        <v>240</v>
      </c>
      <c r="L6092">
        <v>0</v>
      </c>
      <c r="M6092">
        <v>239</v>
      </c>
      <c r="N6092">
        <v>1</v>
      </c>
      <c r="O6092" s="18">
        <v>42212</v>
      </c>
      <c r="P6092" s="24">
        <v>46660</v>
      </c>
      <c r="R6092" s="12">
        <v>42212</v>
      </c>
      <c r="T6092">
        <v>24</v>
      </c>
    </row>
    <row r="6093" spans="1:20" ht="18.75" x14ac:dyDescent="0.25">
      <c r="A6093">
        <v>5090601</v>
      </c>
      <c r="B6093">
        <v>1011501</v>
      </c>
      <c r="C6093">
        <v>401</v>
      </c>
      <c r="D6093" t="s">
        <v>1521</v>
      </c>
      <c r="E6093" t="s">
        <v>5066</v>
      </c>
      <c r="F6093" s="1">
        <v>100006447</v>
      </c>
      <c r="G6093" t="s">
        <v>3815</v>
      </c>
      <c r="H6093" s="22">
        <v>43646</v>
      </c>
      <c r="I6093">
        <v>1</v>
      </c>
      <c r="J6093" s="27">
        <f t="shared" si="132"/>
        <v>99</v>
      </c>
      <c r="K6093">
        <v>67</v>
      </c>
      <c r="L6093">
        <v>0</v>
      </c>
      <c r="M6093">
        <v>67</v>
      </c>
      <c r="N6093">
        <v>0</v>
      </c>
      <c r="O6093" s="18">
        <v>43646</v>
      </c>
      <c r="P6093" s="24">
        <v>46660</v>
      </c>
      <c r="R6093" s="12">
        <v>43646</v>
      </c>
      <c r="T6093">
        <v>36</v>
      </c>
    </row>
    <row r="6094" spans="1:20" ht="18.75" x14ac:dyDescent="0.25">
      <c r="A6094">
        <v>5090601</v>
      </c>
      <c r="B6094">
        <v>1011501</v>
      </c>
      <c r="C6094">
        <v>401</v>
      </c>
      <c r="D6094" t="s">
        <v>1521</v>
      </c>
      <c r="E6094" t="s">
        <v>4918</v>
      </c>
      <c r="F6094" s="1">
        <v>100004069</v>
      </c>
      <c r="G6094" t="s">
        <v>3815</v>
      </c>
      <c r="H6094" s="22">
        <v>43442</v>
      </c>
      <c r="I6094">
        <v>1</v>
      </c>
      <c r="J6094" s="27">
        <f t="shared" si="132"/>
        <v>105</v>
      </c>
      <c r="K6094">
        <v>102</v>
      </c>
      <c r="L6094">
        <v>0</v>
      </c>
      <c r="M6094">
        <v>101</v>
      </c>
      <c r="N6094">
        <v>1</v>
      </c>
      <c r="O6094" s="18">
        <v>43442</v>
      </c>
      <c r="P6094" s="24">
        <v>46660</v>
      </c>
      <c r="R6094" s="12">
        <v>43442</v>
      </c>
      <c r="T6094">
        <v>24</v>
      </c>
    </row>
    <row r="6095" spans="1:20" ht="18.75" x14ac:dyDescent="0.25">
      <c r="A6095">
        <v>5090601</v>
      </c>
      <c r="B6095">
        <v>1011501</v>
      </c>
      <c r="C6095">
        <v>401</v>
      </c>
      <c r="D6095" t="s">
        <v>1521</v>
      </c>
      <c r="E6095" t="s">
        <v>4926</v>
      </c>
      <c r="F6095" s="1">
        <v>100004068</v>
      </c>
      <c r="G6095" t="s">
        <v>3815</v>
      </c>
      <c r="H6095" s="22">
        <v>43442</v>
      </c>
      <c r="I6095">
        <v>1</v>
      </c>
      <c r="J6095" s="27">
        <f t="shared" si="132"/>
        <v>105</v>
      </c>
      <c r="K6095">
        <v>365</v>
      </c>
      <c r="L6095">
        <v>0</v>
      </c>
      <c r="M6095">
        <v>364</v>
      </c>
      <c r="N6095">
        <v>1</v>
      </c>
      <c r="O6095" s="18">
        <v>43442</v>
      </c>
      <c r="P6095" s="24">
        <v>46660</v>
      </c>
      <c r="R6095" s="12">
        <v>43442</v>
      </c>
      <c r="T6095">
        <v>24</v>
      </c>
    </row>
    <row r="6096" spans="1:20" ht="18.75" x14ac:dyDescent="0.25">
      <c r="A6096">
        <v>5090601</v>
      </c>
      <c r="B6096">
        <v>1011501</v>
      </c>
      <c r="C6096">
        <v>401</v>
      </c>
      <c r="D6096" t="s">
        <v>1521</v>
      </c>
      <c r="E6096" t="s">
        <v>5067</v>
      </c>
      <c r="F6096" s="1">
        <v>100006446</v>
      </c>
      <c r="G6096" t="s">
        <v>3815</v>
      </c>
      <c r="H6096" s="22">
        <v>43646</v>
      </c>
      <c r="I6096">
        <v>1</v>
      </c>
      <c r="J6096" s="27">
        <f t="shared" si="132"/>
        <v>99</v>
      </c>
      <c r="K6096">
        <v>748</v>
      </c>
      <c r="L6096">
        <v>0</v>
      </c>
      <c r="M6096">
        <v>748</v>
      </c>
      <c r="N6096">
        <v>0</v>
      </c>
      <c r="O6096" s="18">
        <v>43646</v>
      </c>
      <c r="P6096" s="24">
        <v>46660</v>
      </c>
      <c r="R6096" s="12">
        <v>43646</v>
      </c>
      <c r="T6096">
        <v>36</v>
      </c>
    </row>
    <row r="6097" spans="1:20" ht="18.75" x14ac:dyDescent="0.25">
      <c r="A6097">
        <v>5090601</v>
      </c>
      <c r="B6097">
        <v>1011501</v>
      </c>
      <c r="C6097">
        <v>401</v>
      </c>
      <c r="D6097" t="s">
        <v>1521</v>
      </c>
      <c r="E6097" t="s">
        <v>4426</v>
      </c>
      <c r="F6097" s="1">
        <v>100006906</v>
      </c>
      <c r="G6097" t="s">
        <v>3815</v>
      </c>
      <c r="H6097" s="22">
        <v>44255</v>
      </c>
      <c r="I6097">
        <v>7</v>
      </c>
      <c r="J6097" s="27">
        <f t="shared" si="132"/>
        <v>79</v>
      </c>
      <c r="K6097">
        <v>1881.25</v>
      </c>
      <c r="L6097">
        <v>53.259</v>
      </c>
      <c r="M6097">
        <v>891.66</v>
      </c>
      <c r="N6097">
        <v>989.59</v>
      </c>
      <c r="O6097" s="18">
        <v>44255</v>
      </c>
      <c r="P6097" s="24">
        <v>46660</v>
      </c>
      <c r="R6097" s="12">
        <v>44255</v>
      </c>
      <c r="T6097">
        <v>36</v>
      </c>
    </row>
    <row r="6098" spans="1:20" ht="18.75" x14ac:dyDescent="0.25">
      <c r="A6098">
        <v>5090601</v>
      </c>
      <c r="B6098">
        <v>1011501</v>
      </c>
      <c r="C6098">
        <v>401</v>
      </c>
      <c r="D6098" t="s">
        <v>1521</v>
      </c>
      <c r="E6098" t="s">
        <v>4429</v>
      </c>
      <c r="F6098" s="1">
        <v>100006908</v>
      </c>
      <c r="G6098" t="s">
        <v>3815</v>
      </c>
      <c r="H6098" s="22">
        <v>44255</v>
      </c>
      <c r="I6098">
        <v>4</v>
      </c>
      <c r="J6098" s="27">
        <f t="shared" si="132"/>
        <v>79</v>
      </c>
      <c r="K6098">
        <v>222</v>
      </c>
      <c r="L6098">
        <v>6.2850000000000001</v>
      </c>
      <c r="M6098">
        <v>105.22199999999999</v>
      </c>
      <c r="N6098">
        <v>116.77800000000001</v>
      </c>
      <c r="O6098" s="18">
        <v>44255</v>
      </c>
      <c r="P6098" s="24">
        <v>46660</v>
      </c>
      <c r="R6098" s="12">
        <v>44255</v>
      </c>
      <c r="T6098">
        <v>36</v>
      </c>
    </row>
    <row r="6099" spans="1:20" ht="18.75" x14ac:dyDescent="0.25">
      <c r="A6099">
        <v>5090601</v>
      </c>
      <c r="B6099">
        <v>1011501</v>
      </c>
      <c r="C6099">
        <v>401</v>
      </c>
      <c r="D6099" t="s">
        <v>1521</v>
      </c>
      <c r="E6099" t="s">
        <v>4431</v>
      </c>
      <c r="F6099" s="1">
        <v>100006907</v>
      </c>
      <c r="G6099" t="s">
        <v>3815</v>
      </c>
      <c r="H6099" s="22">
        <v>44255</v>
      </c>
      <c r="I6099">
        <v>3</v>
      </c>
      <c r="J6099" s="27">
        <f t="shared" si="132"/>
        <v>79</v>
      </c>
      <c r="K6099">
        <v>236.25</v>
      </c>
      <c r="L6099">
        <v>6.6879999999999997</v>
      </c>
      <c r="M6099">
        <v>111.97499999999999</v>
      </c>
      <c r="N6099">
        <v>124.27500000000001</v>
      </c>
      <c r="O6099" s="18">
        <v>44255</v>
      </c>
      <c r="P6099" s="24">
        <v>46660</v>
      </c>
      <c r="R6099" s="12">
        <v>44255</v>
      </c>
      <c r="T6099">
        <v>36</v>
      </c>
    </row>
    <row r="6100" spans="1:20" ht="18.75" x14ac:dyDescent="0.25">
      <c r="A6100">
        <v>5090601</v>
      </c>
      <c r="B6100">
        <v>1011501</v>
      </c>
      <c r="C6100">
        <v>401</v>
      </c>
      <c r="D6100" t="s">
        <v>1521</v>
      </c>
      <c r="E6100" t="s">
        <v>5068</v>
      </c>
      <c r="F6100" s="1">
        <v>100006444</v>
      </c>
      <c r="G6100" t="s">
        <v>3815</v>
      </c>
      <c r="H6100" s="22">
        <v>43646</v>
      </c>
      <c r="I6100">
        <v>1</v>
      </c>
      <c r="J6100" s="27">
        <f t="shared" si="132"/>
        <v>99</v>
      </c>
      <c r="K6100">
        <v>629</v>
      </c>
      <c r="L6100">
        <v>0</v>
      </c>
      <c r="M6100">
        <v>629</v>
      </c>
      <c r="N6100">
        <v>0</v>
      </c>
      <c r="O6100" s="18">
        <v>43646</v>
      </c>
      <c r="P6100" s="24">
        <v>46660</v>
      </c>
      <c r="R6100" s="12">
        <v>43646</v>
      </c>
      <c r="T6100">
        <v>36</v>
      </c>
    </row>
    <row r="6101" spans="1:20" ht="18.75" x14ac:dyDescent="0.25">
      <c r="A6101">
        <v>5090601</v>
      </c>
      <c r="B6101">
        <v>1011501</v>
      </c>
      <c r="C6101">
        <v>401</v>
      </c>
      <c r="D6101" t="s">
        <v>1521</v>
      </c>
      <c r="E6101" t="s">
        <v>4435</v>
      </c>
      <c r="F6101" s="1">
        <v>100004044</v>
      </c>
      <c r="G6101" t="s">
        <v>3815</v>
      </c>
      <c r="H6101" s="22">
        <v>41109</v>
      </c>
      <c r="I6101">
        <v>1</v>
      </c>
      <c r="J6101" s="27">
        <f t="shared" si="132"/>
        <v>182</v>
      </c>
      <c r="K6101">
        <v>220</v>
      </c>
      <c r="L6101">
        <v>0</v>
      </c>
      <c r="M6101">
        <v>219</v>
      </c>
      <c r="N6101">
        <v>1</v>
      </c>
      <c r="O6101" s="18">
        <v>41109</v>
      </c>
      <c r="P6101" s="24">
        <v>46660</v>
      </c>
      <c r="R6101" s="12">
        <v>41109</v>
      </c>
      <c r="T6101">
        <v>24</v>
      </c>
    </row>
    <row r="6102" spans="1:20" ht="18.75" x14ac:dyDescent="0.25">
      <c r="A6102">
        <v>5090601</v>
      </c>
      <c r="B6102">
        <v>1011501</v>
      </c>
      <c r="C6102">
        <v>401</v>
      </c>
      <c r="D6102" t="s">
        <v>1521</v>
      </c>
      <c r="E6102" t="s">
        <v>5069</v>
      </c>
      <c r="F6102" s="1">
        <v>100004038</v>
      </c>
      <c r="G6102" t="s">
        <v>3815</v>
      </c>
      <c r="H6102" s="22">
        <v>40847</v>
      </c>
      <c r="I6102">
        <v>1</v>
      </c>
      <c r="J6102" s="27">
        <f t="shared" si="132"/>
        <v>190</v>
      </c>
      <c r="K6102">
        <v>66</v>
      </c>
      <c r="L6102">
        <v>0</v>
      </c>
      <c r="M6102">
        <v>65</v>
      </c>
      <c r="N6102">
        <v>1</v>
      </c>
      <c r="O6102" s="18">
        <v>40847</v>
      </c>
      <c r="P6102" s="24">
        <v>46660</v>
      </c>
      <c r="R6102" s="12">
        <v>40847</v>
      </c>
      <c r="T6102">
        <v>1</v>
      </c>
    </row>
    <row r="6103" spans="1:20" ht="18.75" x14ac:dyDescent="0.25">
      <c r="A6103">
        <v>5090601</v>
      </c>
      <c r="B6103">
        <v>1011501</v>
      </c>
      <c r="C6103">
        <v>401</v>
      </c>
      <c r="D6103" t="s">
        <v>1521</v>
      </c>
      <c r="E6103" t="s">
        <v>4443</v>
      </c>
      <c r="F6103" s="1">
        <v>100004036</v>
      </c>
      <c r="G6103" t="s">
        <v>3815</v>
      </c>
      <c r="H6103" s="22">
        <v>40289</v>
      </c>
      <c r="I6103">
        <v>1</v>
      </c>
      <c r="J6103" s="27">
        <f t="shared" si="132"/>
        <v>209</v>
      </c>
      <c r="K6103">
        <v>30</v>
      </c>
      <c r="L6103">
        <v>0</v>
      </c>
      <c r="M6103">
        <v>29</v>
      </c>
      <c r="N6103">
        <v>1</v>
      </c>
      <c r="O6103" s="18">
        <v>40289</v>
      </c>
      <c r="P6103" s="24">
        <v>46660</v>
      </c>
      <c r="R6103" s="12">
        <v>40289</v>
      </c>
      <c r="T6103">
        <v>24</v>
      </c>
    </row>
    <row r="6104" spans="1:20" ht="18.75" x14ac:dyDescent="0.25">
      <c r="A6104">
        <v>5090601</v>
      </c>
      <c r="B6104">
        <v>1011501</v>
      </c>
      <c r="C6104">
        <v>401</v>
      </c>
      <c r="D6104" t="s">
        <v>1521</v>
      </c>
      <c r="E6104" t="s">
        <v>4446</v>
      </c>
      <c r="F6104" s="1">
        <v>100004042</v>
      </c>
      <c r="G6104" t="s">
        <v>3815</v>
      </c>
      <c r="H6104" s="22">
        <v>41387</v>
      </c>
      <c r="I6104">
        <v>1</v>
      </c>
      <c r="J6104" s="27">
        <f t="shared" si="132"/>
        <v>173</v>
      </c>
      <c r="K6104">
        <v>23</v>
      </c>
      <c r="L6104">
        <v>0</v>
      </c>
      <c r="M6104">
        <v>22</v>
      </c>
      <c r="N6104">
        <v>1</v>
      </c>
      <c r="O6104" s="18">
        <v>41387</v>
      </c>
      <c r="P6104" s="24">
        <v>46660</v>
      </c>
      <c r="R6104" s="12">
        <v>41387</v>
      </c>
      <c r="T6104">
        <v>48</v>
      </c>
    </row>
    <row r="6105" spans="1:20" ht="18.75" x14ac:dyDescent="0.25">
      <c r="A6105">
        <v>5090601</v>
      </c>
      <c r="B6105">
        <v>1011501</v>
      </c>
      <c r="C6105">
        <v>401</v>
      </c>
      <c r="D6105" t="s">
        <v>1521</v>
      </c>
      <c r="E6105" t="s">
        <v>5070</v>
      </c>
      <c r="F6105" s="1">
        <v>100004067</v>
      </c>
      <c r="G6105" t="s">
        <v>3815</v>
      </c>
      <c r="H6105" s="22">
        <v>43324</v>
      </c>
      <c r="I6105">
        <v>1</v>
      </c>
      <c r="J6105" s="27">
        <f t="shared" si="132"/>
        <v>109</v>
      </c>
      <c r="K6105">
        <v>39</v>
      </c>
      <c r="L6105">
        <v>0</v>
      </c>
      <c r="M6105">
        <v>38.5</v>
      </c>
      <c r="N6105">
        <v>0.5</v>
      </c>
      <c r="O6105" s="18">
        <v>43324</v>
      </c>
      <c r="P6105" s="24">
        <v>46660</v>
      </c>
      <c r="R6105" s="12">
        <v>43324</v>
      </c>
      <c r="T6105">
        <v>1</v>
      </c>
    </row>
    <row r="6106" spans="1:20" ht="18.75" x14ac:dyDescent="0.25">
      <c r="A6106">
        <v>5090601</v>
      </c>
      <c r="B6106">
        <v>1011501</v>
      </c>
      <c r="C6106">
        <v>401</v>
      </c>
      <c r="D6106" t="s">
        <v>1521</v>
      </c>
      <c r="E6106" t="s">
        <v>4447</v>
      </c>
      <c r="F6106" s="1">
        <v>100005675</v>
      </c>
      <c r="G6106" t="s">
        <v>3815</v>
      </c>
      <c r="H6106" s="22">
        <v>41486</v>
      </c>
      <c r="I6106">
        <v>1</v>
      </c>
      <c r="J6106" s="27">
        <f t="shared" si="132"/>
        <v>169</v>
      </c>
      <c r="K6106">
        <v>21.5</v>
      </c>
      <c r="L6106">
        <v>0</v>
      </c>
      <c r="M6106">
        <v>20.5</v>
      </c>
      <c r="N6106">
        <v>1</v>
      </c>
      <c r="O6106" s="18">
        <v>41486</v>
      </c>
      <c r="P6106" s="24">
        <v>46660</v>
      </c>
      <c r="R6106" s="12">
        <v>41486</v>
      </c>
      <c r="T6106">
        <v>1</v>
      </c>
    </row>
    <row r="6107" spans="1:20" ht="18.75" x14ac:dyDescent="0.25">
      <c r="A6107">
        <v>5090601</v>
      </c>
      <c r="B6107">
        <v>1011501</v>
      </c>
      <c r="C6107">
        <v>401</v>
      </c>
      <c r="D6107" t="s">
        <v>1521</v>
      </c>
      <c r="E6107" t="s">
        <v>4945</v>
      </c>
      <c r="F6107" s="1">
        <v>100004061</v>
      </c>
      <c r="G6107" t="s">
        <v>3815</v>
      </c>
      <c r="H6107" s="22">
        <v>39933</v>
      </c>
      <c r="I6107">
        <v>1</v>
      </c>
      <c r="J6107" s="27">
        <f t="shared" si="132"/>
        <v>221</v>
      </c>
      <c r="K6107">
        <v>63</v>
      </c>
      <c r="L6107">
        <v>0</v>
      </c>
      <c r="M6107">
        <v>62</v>
      </c>
      <c r="N6107">
        <v>1</v>
      </c>
      <c r="O6107" s="18">
        <v>39933</v>
      </c>
      <c r="P6107" s="24">
        <v>46660</v>
      </c>
      <c r="R6107" s="12">
        <v>39933</v>
      </c>
      <c r="T6107">
        <v>1</v>
      </c>
    </row>
    <row r="6108" spans="1:20" ht="18.75" x14ac:dyDescent="0.25">
      <c r="A6108">
        <v>5090601</v>
      </c>
      <c r="B6108">
        <v>1011501</v>
      </c>
      <c r="C6108">
        <v>401</v>
      </c>
      <c r="D6108" t="s">
        <v>1521</v>
      </c>
      <c r="E6108" t="s">
        <v>4609</v>
      </c>
      <c r="F6108" s="1">
        <v>100004040</v>
      </c>
      <c r="G6108" t="s">
        <v>3815</v>
      </c>
      <c r="H6108" s="22">
        <v>43069</v>
      </c>
      <c r="I6108">
        <v>1</v>
      </c>
      <c r="J6108" s="27">
        <f t="shared" si="132"/>
        <v>118</v>
      </c>
      <c r="K6108">
        <v>31.5</v>
      </c>
      <c r="L6108">
        <v>0</v>
      </c>
      <c r="M6108">
        <v>30.5</v>
      </c>
      <c r="N6108">
        <v>1</v>
      </c>
      <c r="O6108" s="18">
        <v>43069</v>
      </c>
      <c r="P6108" s="24">
        <v>46660</v>
      </c>
      <c r="R6108" s="12">
        <v>43069</v>
      </c>
      <c r="T6108">
        <v>1</v>
      </c>
    </row>
    <row r="6109" spans="1:20" ht="18.75" x14ac:dyDescent="0.25">
      <c r="A6109">
        <v>5090601</v>
      </c>
      <c r="B6109">
        <v>1011501</v>
      </c>
      <c r="C6109">
        <v>401</v>
      </c>
      <c r="D6109" t="s">
        <v>1521</v>
      </c>
      <c r="E6109" t="s">
        <v>4452</v>
      </c>
      <c r="F6109" s="1">
        <v>100004062</v>
      </c>
      <c r="G6109" t="s">
        <v>3815</v>
      </c>
      <c r="H6109" s="22">
        <v>42825</v>
      </c>
      <c r="I6109">
        <v>1</v>
      </c>
      <c r="J6109" s="27">
        <f t="shared" si="132"/>
        <v>125</v>
      </c>
      <c r="K6109">
        <v>33</v>
      </c>
      <c r="L6109">
        <v>0</v>
      </c>
      <c r="M6109">
        <v>32</v>
      </c>
      <c r="N6109">
        <v>1</v>
      </c>
      <c r="O6109" s="18">
        <v>42825</v>
      </c>
      <c r="P6109" s="24">
        <v>46660</v>
      </c>
      <c r="R6109" s="12">
        <v>42825</v>
      </c>
      <c r="T6109">
        <v>1</v>
      </c>
    </row>
    <row r="6110" spans="1:20" ht="18.75" x14ac:dyDescent="0.25">
      <c r="A6110">
        <v>5090601</v>
      </c>
      <c r="B6110">
        <v>1011501</v>
      </c>
      <c r="C6110">
        <v>401</v>
      </c>
      <c r="D6110" t="s">
        <v>1521</v>
      </c>
      <c r="E6110" t="s">
        <v>5071</v>
      </c>
      <c r="F6110" s="1">
        <v>100004010</v>
      </c>
      <c r="G6110" t="s">
        <v>3815</v>
      </c>
      <c r="H6110" s="22">
        <v>40590</v>
      </c>
      <c r="I6110">
        <v>1</v>
      </c>
      <c r="J6110" s="27">
        <f t="shared" si="132"/>
        <v>199</v>
      </c>
      <c r="K6110">
        <v>99</v>
      </c>
      <c r="L6110">
        <v>0</v>
      </c>
      <c r="M6110">
        <v>98</v>
      </c>
      <c r="N6110">
        <v>1</v>
      </c>
      <c r="O6110" s="18">
        <v>40590</v>
      </c>
      <c r="P6110" s="24">
        <v>46660</v>
      </c>
      <c r="R6110" s="12">
        <v>40590</v>
      </c>
      <c r="T6110">
        <v>1</v>
      </c>
    </row>
    <row r="6111" spans="1:20" ht="18.75" x14ac:dyDescent="0.25">
      <c r="A6111">
        <v>5090601</v>
      </c>
      <c r="B6111">
        <v>1011501</v>
      </c>
      <c r="C6111">
        <v>401</v>
      </c>
      <c r="D6111" t="s">
        <v>1521</v>
      </c>
      <c r="E6111" t="s">
        <v>4492</v>
      </c>
      <c r="F6111" s="1">
        <v>100004050</v>
      </c>
      <c r="G6111" t="s">
        <v>3815</v>
      </c>
      <c r="H6111" s="22">
        <v>41387</v>
      </c>
      <c r="I6111">
        <v>1</v>
      </c>
      <c r="J6111" s="27">
        <f t="shared" si="132"/>
        <v>173</v>
      </c>
      <c r="K6111">
        <v>38</v>
      </c>
      <c r="L6111">
        <v>0</v>
      </c>
      <c r="M6111">
        <v>37</v>
      </c>
      <c r="N6111">
        <v>1</v>
      </c>
      <c r="O6111" s="18">
        <v>41387</v>
      </c>
      <c r="P6111" s="24">
        <v>46660</v>
      </c>
      <c r="R6111" s="12">
        <v>41387</v>
      </c>
      <c r="T6111">
        <v>48</v>
      </c>
    </row>
    <row r="6112" spans="1:20" ht="18.75" x14ac:dyDescent="0.25">
      <c r="A6112">
        <v>5090601</v>
      </c>
      <c r="B6112">
        <v>1011501</v>
      </c>
      <c r="C6112">
        <v>401</v>
      </c>
      <c r="D6112" t="s">
        <v>1521</v>
      </c>
      <c r="E6112" t="s">
        <v>4492</v>
      </c>
      <c r="F6112" s="1">
        <v>100005687</v>
      </c>
      <c r="G6112" t="s">
        <v>3815</v>
      </c>
      <c r="H6112" s="22">
        <v>41387</v>
      </c>
      <c r="I6112">
        <v>1</v>
      </c>
      <c r="J6112" s="27">
        <f t="shared" si="132"/>
        <v>173</v>
      </c>
      <c r="K6112">
        <v>38</v>
      </c>
      <c r="L6112">
        <v>0</v>
      </c>
      <c r="M6112">
        <v>37</v>
      </c>
      <c r="N6112">
        <v>1</v>
      </c>
      <c r="O6112" s="18">
        <v>41387</v>
      </c>
      <c r="P6112" s="24">
        <v>46660</v>
      </c>
      <c r="R6112" s="12">
        <v>41387</v>
      </c>
      <c r="T6112">
        <v>48</v>
      </c>
    </row>
    <row r="6113" spans="1:20" ht="18.75" x14ac:dyDescent="0.25">
      <c r="A6113">
        <v>5090601</v>
      </c>
      <c r="B6113">
        <v>1011501</v>
      </c>
      <c r="C6113">
        <v>401</v>
      </c>
      <c r="D6113" t="s">
        <v>1521</v>
      </c>
      <c r="E6113" t="s">
        <v>4492</v>
      </c>
      <c r="F6113" s="1">
        <v>100005688</v>
      </c>
      <c r="G6113" t="s">
        <v>3815</v>
      </c>
      <c r="H6113" s="22">
        <v>42212</v>
      </c>
      <c r="I6113">
        <v>1</v>
      </c>
      <c r="J6113" s="27">
        <f t="shared" si="132"/>
        <v>146</v>
      </c>
      <c r="K6113">
        <v>35</v>
      </c>
      <c r="L6113">
        <v>0</v>
      </c>
      <c r="M6113">
        <v>34</v>
      </c>
      <c r="N6113">
        <v>1</v>
      </c>
      <c r="O6113" s="18">
        <v>42212</v>
      </c>
      <c r="P6113" s="24">
        <v>46660</v>
      </c>
      <c r="R6113" s="12">
        <v>42212</v>
      </c>
      <c r="T6113">
        <v>1</v>
      </c>
    </row>
    <row r="6114" spans="1:20" ht="18.75" x14ac:dyDescent="0.25">
      <c r="A6114">
        <v>5090601</v>
      </c>
      <c r="B6114">
        <v>1011501</v>
      </c>
      <c r="C6114">
        <v>401</v>
      </c>
      <c r="D6114" t="s">
        <v>1521</v>
      </c>
      <c r="E6114" t="s">
        <v>4498</v>
      </c>
      <c r="F6114" s="1">
        <v>100004059</v>
      </c>
      <c r="G6114" t="s">
        <v>3815</v>
      </c>
      <c r="H6114" s="22">
        <v>43097</v>
      </c>
      <c r="I6114">
        <v>1</v>
      </c>
      <c r="J6114" s="27">
        <f t="shared" si="132"/>
        <v>117</v>
      </c>
      <c r="K6114">
        <v>223</v>
      </c>
      <c r="L6114">
        <v>0</v>
      </c>
      <c r="M6114">
        <v>222</v>
      </c>
      <c r="N6114">
        <v>1</v>
      </c>
      <c r="O6114" s="18">
        <v>43097</v>
      </c>
      <c r="P6114" s="24">
        <v>46660</v>
      </c>
      <c r="R6114" s="12">
        <v>43097</v>
      </c>
      <c r="T6114">
        <v>24</v>
      </c>
    </row>
    <row r="6115" spans="1:20" ht="18.75" x14ac:dyDescent="0.25">
      <c r="A6115">
        <v>5090601</v>
      </c>
      <c r="B6115">
        <v>1011501</v>
      </c>
      <c r="C6115">
        <v>401</v>
      </c>
      <c r="D6115" t="s">
        <v>1521</v>
      </c>
      <c r="E6115" t="s">
        <v>4499</v>
      </c>
      <c r="F6115" s="1">
        <v>100004060</v>
      </c>
      <c r="G6115" t="s">
        <v>3815</v>
      </c>
      <c r="H6115" s="22">
        <v>43097</v>
      </c>
      <c r="I6115">
        <v>1</v>
      </c>
      <c r="J6115" s="27">
        <f t="shared" si="132"/>
        <v>117</v>
      </c>
      <c r="K6115">
        <v>32</v>
      </c>
      <c r="L6115">
        <v>0</v>
      </c>
      <c r="M6115">
        <v>31</v>
      </c>
      <c r="N6115">
        <v>1</v>
      </c>
      <c r="O6115" s="18">
        <v>43097</v>
      </c>
      <c r="P6115" s="24">
        <v>46660</v>
      </c>
      <c r="R6115" s="12">
        <v>43097</v>
      </c>
      <c r="T6115">
        <v>24</v>
      </c>
    </row>
    <row r="6116" spans="1:20" ht="18.75" x14ac:dyDescent="0.25">
      <c r="A6116">
        <v>5090601</v>
      </c>
      <c r="B6116">
        <v>1011501</v>
      </c>
      <c r="C6116">
        <v>401</v>
      </c>
      <c r="D6116" t="s">
        <v>1521</v>
      </c>
      <c r="E6116" t="s">
        <v>4720</v>
      </c>
      <c r="F6116" s="1">
        <v>100004034</v>
      </c>
      <c r="G6116" t="s">
        <v>3815</v>
      </c>
      <c r="H6116" s="22">
        <v>39387</v>
      </c>
      <c r="I6116">
        <v>1</v>
      </c>
      <c r="J6116" s="27">
        <f t="shared" si="132"/>
        <v>238</v>
      </c>
      <c r="K6116">
        <v>520</v>
      </c>
      <c r="L6116">
        <v>0</v>
      </c>
      <c r="M6116">
        <v>519</v>
      </c>
      <c r="N6116">
        <v>1</v>
      </c>
      <c r="O6116" s="18">
        <v>39387</v>
      </c>
      <c r="P6116" s="24">
        <v>46660</v>
      </c>
      <c r="R6116" s="12">
        <v>39387</v>
      </c>
      <c r="T6116">
        <v>48</v>
      </c>
    </row>
    <row r="6117" spans="1:20" ht="18.75" x14ac:dyDescent="0.25">
      <c r="A6117">
        <v>5090601</v>
      </c>
      <c r="B6117">
        <v>1011501</v>
      </c>
      <c r="C6117">
        <v>401</v>
      </c>
      <c r="D6117" t="s">
        <v>1521</v>
      </c>
      <c r="E6117" t="s">
        <v>4528</v>
      </c>
      <c r="F6117" s="1">
        <v>100005690</v>
      </c>
      <c r="G6117" t="s">
        <v>3815</v>
      </c>
      <c r="H6117" s="22">
        <v>42460</v>
      </c>
      <c r="I6117">
        <v>1</v>
      </c>
      <c r="J6117" s="27">
        <f t="shared" si="132"/>
        <v>137</v>
      </c>
      <c r="K6117">
        <v>55</v>
      </c>
      <c r="L6117">
        <v>0</v>
      </c>
      <c r="M6117">
        <v>54</v>
      </c>
      <c r="N6117">
        <v>1</v>
      </c>
      <c r="O6117" s="18">
        <v>42460</v>
      </c>
      <c r="P6117" s="24">
        <v>46660</v>
      </c>
      <c r="R6117" s="12">
        <v>42460</v>
      </c>
      <c r="T6117">
        <v>24</v>
      </c>
    </row>
    <row r="6118" spans="1:20" ht="18.75" x14ac:dyDescent="0.25">
      <c r="A6118">
        <v>5090601</v>
      </c>
      <c r="B6118">
        <v>1011501</v>
      </c>
      <c r="C6118">
        <v>401</v>
      </c>
      <c r="D6118" t="s">
        <v>1521</v>
      </c>
      <c r="E6118" t="s">
        <v>3408</v>
      </c>
      <c r="F6118" s="1">
        <v>100004019</v>
      </c>
      <c r="G6118" t="s">
        <v>3815</v>
      </c>
      <c r="H6118" s="22">
        <v>39387</v>
      </c>
      <c r="I6118">
        <v>1</v>
      </c>
      <c r="J6118" s="27">
        <f t="shared" si="132"/>
        <v>238</v>
      </c>
      <c r="K6118">
        <v>62.5</v>
      </c>
      <c r="L6118">
        <v>0</v>
      </c>
      <c r="M6118">
        <v>61.5</v>
      </c>
      <c r="N6118">
        <v>1</v>
      </c>
      <c r="O6118" s="18">
        <v>39387</v>
      </c>
      <c r="P6118" s="24">
        <v>46660</v>
      </c>
      <c r="R6118" s="12">
        <v>39387</v>
      </c>
      <c r="T6118">
        <v>60</v>
      </c>
    </row>
    <row r="6119" spans="1:20" ht="18.75" x14ac:dyDescent="0.25">
      <c r="A6119">
        <v>5090601</v>
      </c>
      <c r="B6119">
        <v>1011501</v>
      </c>
      <c r="C6119">
        <v>401</v>
      </c>
      <c r="D6119" t="s">
        <v>1521</v>
      </c>
      <c r="E6119" t="s">
        <v>3408</v>
      </c>
      <c r="F6119" s="1">
        <v>100004021</v>
      </c>
      <c r="G6119" t="s">
        <v>3815</v>
      </c>
      <c r="H6119" s="22">
        <v>39387</v>
      </c>
      <c r="I6119">
        <v>5</v>
      </c>
      <c r="J6119" s="27">
        <f t="shared" si="132"/>
        <v>238</v>
      </c>
      <c r="K6119">
        <v>312.5</v>
      </c>
      <c r="L6119">
        <v>0</v>
      </c>
      <c r="M6119">
        <v>311.5</v>
      </c>
      <c r="N6119">
        <v>1</v>
      </c>
      <c r="O6119" s="18">
        <v>39387</v>
      </c>
      <c r="P6119" s="24">
        <v>46660</v>
      </c>
      <c r="R6119" s="12">
        <v>39387</v>
      </c>
      <c r="T6119">
        <v>60</v>
      </c>
    </row>
    <row r="6120" spans="1:20" ht="18.75" x14ac:dyDescent="0.25">
      <c r="A6120">
        <v>5090601</v>
      </c>
      <c r="B6120">
        <v>1011501</v>
      </c>
      <c r="C6120">
        <v>401</v>
      </c>
      <c r="D6120" t="s">
        <v>1521</v>
      </c>
      <c r="E6120" t="s">
        <v>3593</v>
      </c>
      <c r="F6120" s="1">
        <v>100004025</v>
      </c>
      <c r="G6120" t="s">
        <v>3815</v>
      </c>
      <c r="H6120" s="22">
        <v>39387</v>
      </c>
      <c r="I6120">
        <v>1</v>
      </c>
      <c r="J6120" s="27">
        <f t="shared" si="132"/>
        <v>238</v>
      </c>
      <c r="K6120">
        <v>165</v>
      </c>
      <c r="L6120">
        <v>0</v>
      </c>
      <c r="M6120">
        <v>164</v>
      </c>
      <c r="N6120">
        <v>1</v>
      </c>
      <c r="O6120" s="18">
        <v>39387</v>
      </c>
      <c r="P6120" s="24">
        <v>46660</v>
      </c>
      <c r="R6120" s="12">
        <v>39387</v>
      </c>
      <c r="T6120">
        <v>60</v>
      </c>
    </row>
    <row r="6121" spans="1:20" ht="18.75" x14ac:dyDescent="0.25">
      <c r="A6121">
        <v>5090601</v>
      </c>
      <c r="B6121">
        <v>1011501</v>
      </c>
      <c r="C6121">
        <v>401</v>
      </c>
      <c r="D6121" t="s">
        <v>1521</v>
      </c>
      <c r="E6121" t="s">
        <v>3411</v>
      </c>
      <c r="F6121" s="1">
        <v>100004020</v>
      </c>
      <c r="G6121" t="s">
        <v>3815</v>
      </c>
      <c r="H6121" s="22">
        <v>39387</v>
      </c>
      <c r="I6121">
        <v>1</v>
      </c>
      <c r="J6121" s="27">
        <f t="shared" si="132"/>
        <v>238</v>
      </c>
      <c r="K6121">
        <v>128.36000000000001</v>
      </c>
      <c r="L6121">
        <v>0</v>
      </c>
      <c r="M6121">
        <v>127.36</v>
      </c>
      <c r="N6121">
        <v>1</v>
      </c>
      <c r="O6121" s="18">
        <v>39387</v>
      </c>
      <c r="P6121" s="24">
        <v>46660</v>
      </c>
      <c r="R6121" s="12">
        <v>39387</v>
      </c>
      <c r="T6121">
        <v>60</v>
      </c>
    </row>
    <row r="6122" spans="1:20" ht="18.75" x14ac:dyDescent="0.25">
      <c r="A6122">
        <v>5090601</v>
      </c>
      <c r="B6122">
        <v>1011501</v>
      </c>
      <c r="C6122">
        <v>401</v>
      </c>
      <c r="D6122" t="s">
        <v>1521</v>
      </c>
      <c r="E6122" t="s">
        <v>3411</v>
      </c>
      <c r="F6122" s="1">
        <v>100004031</v>
      </c>
      <c r="G6122" t="s">
        <v>3815</v>
      </c>
      <c r="H6122" s="22">
        <v>39387</v>
      </c>
      <c r="I6122">
        <v>1</v>
      </c>
      <c r="J6122" s="27">
        <f t="shared" si="132"/>
        <v>238</v>
      </c>
      <c r="K6122">
        <v>128.36000000000001</v>
      </c>
      <c r="L6122">
        <v>0</v>
      </c>
      <c r="M6122">
        <v>127.36</v>
      </c>
      <c r="N6122">
        <v>1</v>
      </c>
      <c r="O6122" s="18">
        <v>39387</v>
      </c>
      <c r="P6122" s="24">
        <v>46660</v>
      </c>
      <c r="R6122" s="12">
        <v>39387</v>
      </c>
      <c r="T6122">
        <v>60</v>
      </c>
    </row>
    <row r="6123" spans="1:20" ht="18.75" x14ac:dyDescent="0.25">
      <c r="A6123">
        <v>5090601</v>
      </c>
      <c r="B6123">
        <v>1011501</v>
      </c>
      <c r="C6123">
        <v>401</v>
      </c>
      <c r="D6123" t="s">
        <v>1521</v>
      </c>
      <c r="E6123" t="s">
        <v>3596</v>
      </c>
      <c r="F6123" s="1">
        <v>100004023</v>
      </c>
      <c r="G6123" t="s">
        <v>3815</v>
      </c>
      <c r="H6123" s="22">
        <v>39387</v>
      </c>
      <c r="I6123">
        <v>2</v>
      </c>
      <c r="J6123" s="27">
        <f t="shared" si="132"/>
        <v>238</v>
      </c>
      <c r="K6123">
        <v>364</v>
      </c>
      <c r="L6123">
        <v>0</v>
      </c>
      <c r="M6123">
        <v>363</v>
      </c>
      <c r="N6123">
        <v>1</v>
      </c>
      <c r="O6123" s="18">
        <v>39387</v>
      </c>
      <c r="P6123" s="24">
        <v>46660</v>
      </c>
      <c r="R6123" s="12">
        <v>39387</v>
      </c>
      <c r="T6123">
        <v>60</v>
      </c>
    </row>
    <row r="6124" spans="1:20" ht="18.75" x14ac:dyDescent="0.25">
      <c r="A6124">
        <v>5090601</v>
      </c>
      <c r="B6124">
        <v>1011501</v>
      </c>
      <c r="C6124">
        <v>401</v>
      </c>
      <c r="D6124" t="s">
        <v>1521</v>
      </c>
      <c r="E6124" t="s">
        <v>4665</v>
      </c>
      <c r="F6124" s="1">
        <v>100004018</v>
      </c>
      <c r="G6124" t="s">
        <v>3815</v>
      </c>
      <c r="H6124" s="22">
        <v>39387</v>
      </c>
      <c r="I6124">
        <v>1</v>
      </c>
      <c r="J6124" s="27">
        <f t="shared" si="132"/>
        <v>238</v>
      </c>
      <c r="K6124">
        <v>53</v>
      </c>
      <c r="L6124">
        <v>0</v>
      </c>
      <c r="M6124">
        <v>52</v>
      </c>
      <c r="N6124">
        <v>1</v>
      </c>
      <c r="O6124" s="18">
        <v>39387</v>
      </c>
      <c r="P6124" s="24">
        <v>46660</v>
      </c>
      <c r="R6124" s="12">
        <v>39387</v>
      </c>
      <c r="T6124">
        <v>60</v>
      </c>
    </row>
    <row r="6125" spans="1:20" ht="18.75" x14ac:dyDescent="0.25">
      <c r="A6125">
        <v>5090601</v>
      </c>
      <c r="B6125">
        <v>1011501</v>
      </c>
      <c r="C6125">
        <v>501</v>
      </c>
      <c r="D6125" t="s">
        <v>1563</v>
      </c>
      <c r="E6125" t="s">
        <v>4376</v>
      </c>
      <c r="F6125" s="1">
        <v>100000192</v>
      </c>
      <c r="G6125" t="s">
        <v>3815</v>
      </c>
      <c r="H6125" s="22">
        <v>40289</v>
      </c>
      <c r="I6125">
        <v>1</v>
      </c>
      <c r="J6125" s="27">
        <f t="shared" si="132"/>
        <v>209</v>
      </c>
      <c r="K6125">
        <v>309</v>
      </c>
      <c r="L6125">
        <v>0</v>
      </c>
      <c r="M6125">
        <v>308</v>
      </c>
      <c r="N6125">
        <v>1</v>
      </c>
      <c r="O6125" s="18">
        <v>40289</v>
      </c>
      <c r="P6125" s="24">
        <v>46660</v>
      </c>
      <c r="R6125" s="12">
        <v>40289</v>
      </c>
      <c r="T6125">
        <v>24</v>
      </c>
    </row>
    <row r="6126" spans="1:20" ht="18.75" x14ac:dyDescent="0.25">
      <c r="A6126">
        <v>5090601</v>
      </c>
      <c r="B6126">
        <v>1011501</v>
      </c>
      <c r="C6126">
        <v>501</v>
      </c>
      <c r="D6126" t="s">
        <v>1563</v>
      </c>
      <c r="E6126" t="s">
        <v>4376</v>
      </c>
      <c r="F6126" s="1">
        <v>100005291</v>
      </c>
      <c r="G6126" t="s">
        <v>3815</v>
      </c>
      <c r="H6126" s="22">
        <v>40289</v>
      </c>
      <c r="I6126">
        <v>1</v>
      </c>
      <c r="J6126" s="27">
        <f t="shared" si="132"/>
        <v>209</v>
      </c>
      <c r="K6126">
        <v>309</v>
      </c>
      <c r="L6126">
        <v>0</v>
      </c>
      <c r="M6126">
        <v>308</v>
      </c>
      <c r="N6126">
        <v>1</v>
      </c>
      <c r="O6126" s="18">
        <v>40289</v>
      </c>
      <c r="P6126" s="24">
        <v>46660</v>
      </c>
      <c r="R6126" s="12">
        <v>40289</v>
      </c>
      <c r="T6126">
        <v>24</v>
      </c>
    </row>
    <row r="6127" spans="1:20" ht="18.75" x14ac:dyDescent="0.25">
      <c r="A6127">
        <v>5090601</v>
      </c>
      <c r="B6127">
        <v>1011501</v>
      </c>
      <c r="C6127">
        <v>501</v>
      </c>
      <c r="D6127" t="s">
        <v>1563</v>
      </c>
      <c r="E6127" t="s">
        <v>4914</v>
      </c>
      <c r="F6127" s="1">
        <v>100003817</v>
      </c>
      <c r="G6127" t="s">
        <v>3815</v>
      </c>
      <c r="H6127" s="22">
        <v>43343</v>
      </c>
      <c r="I6127">
        <v>1</v>
      </c>
      <c r="J6127" s="27">
        <f t="shared" si="132"/>
        <v>108</v>
      </c>
      <c r="K6127">
        <v>93</v>
      </c>
      <c r="L6127">
        <v>0</v>
      </c>
      <c r="M6127">
        <v>92.5</v>
      </c>
      <c r="N6127">
        <v>0.5</v>
      </c>
      <c r="O6127" s="18">
        <v>43343</v>
      </c>
      <c r="P6127" s="24">
        <v>46660</v>
      </c>
      <c r="R6127" s="12">
        <v>43343</v>
      </c>
      <c r="T6127">
        <v>24</v>
      </c>
    </row>
    <row r="6128" spans="1:20" ht="18.75" x14ac:dyDescent="0.25">
      <c r="A6128">
        <v>5090601</v>
      </c>
      <c r="B6128">
        <v>1011501</v>
      </c>
      <c r="C6128">
        <v>501</v>
      </c>
      <c r="D6128" t="s">
        <v>1563</v>
      </c>
      <c r="E6128" t="s">
        <v>4708</v>
      </c>
      <c r="F6128" s="1">
        <v>100006768</v>
      </c>
      <c r="G6128" t="s">
        <v>3815</v>
      </c>
      <c r="H6128" s="22">
        <v>44074</v>
      </c>
      <c r="I6128">
        <v>1</v>
      </c>
      <c r="J6128" s="27">
        <f t="shared" si="132"/>
        <v>84</v>
      </c>
      <c r="K6128">
        <v>83</v>
      </c>
      <c r="L6128">
        <v>2.35</v>
      </c>
      <c r="M6128">
        <v>53.033000000000001</v>
      </c>
      <c r="N6128">
        <v>29.966999999999999</v>
      </c>
      <c r="O6128" s="18">
        <v>44074</v>
      </c>
      <c r="P6128" s="24">
        <v>46660</v>
      </c>
      <c r="R6128" s="12">
        <v>44074</v>
      </c>
      <c r="T6128">
        <v>36</v>
      </c>
    </row>
    <row r="6129" spans="1:20" ht="18.75" x14ac:dyDescent="0.25">
      <c r="A6129">
        <v>5090601</v>
      </c>
      <c r="B6129">
        <v>1011501</v>
      </c>
      <c r="C6129">
        <v>501</v>
      </c>
      <c r="D6129" t="s">
        <v>1563</v>
      </c>
      <c r="E6129" t="s">
        <v>4421</v>
      </c>
      <c r="F6129" s="1">
        <v>100007285</v>
      </c>
      <c r="G6129" t="s">
        <v>3815</v>
      </c>
      <c r="H6129" s="22">
        <v>44742</v>
      </c>
      <c r="I6129">
        <v>6</v>
      </c>
      <c r="J6129" s="27">
        <f t="shared" si="132"/>
        <v>63</v>
      </c>
      <c r="K6129">
        <v>2730</v>
      </c>
      <c r="L6129">
        <v>77.287999999999997</v>
      </c>
      <c r="M6129">
        <v>79.781000000000006</v>
      </c>
      <c r="N6129">
        <v>2650.2190000000001</v>
      </c>
      <c r="O6129" s="18">
        <v>44742</v>
      </c>
      <c r="P6129" s="24">
        <v>46660</v>
      </c>
      <c r="R6129" s="12">
        <v>44742</v>
      </c>
      <c r="T6129">
        <v>36</v>
      </c>
    </row>
    <row r="6130" spans="1:20" ht="18.75" x14ac:dyDescent="0.25">
      <c r="A6130">
        <v>5090601</v>
      </c>
      <c r="B6130">
        <v>1011501</v>
      </c>
      <c r="C6130">
        <v>501</v>
      </c>
      <c r="D6130" t="s">
        <v>1563</v>
      </c>
      <c r="E6130" t="s">
        <v>5072</v>
      </c>
      <c r="F6130" s="1">
        <v>100006966</v>
      </c>
      <c r="G6130" t="s">
        <v>3815</v>
      </c>
      <c r="H6130" s="22">
        <v>44377</v>
      </c>
      <c r="I6130">
        <v>2</v>
      </c>
      <c r="J6130" s="27">
        <f t="shared" si="132"/>
        <v>75</v>
      </c>
      <c r="K6130">
        <v>961.5</v>
      </c>
      <c r="L6130">
        <v>27.221</v>
      </c>
      <c r="M6130">
        <v>348.59899999999999</v>
      </c>
      <c r="N6130">
        <v>612.90099999999995</v>
      </c>
      <c r="O6130" s="18">
        <v>44377</v>
      </c>
      <c r="P6130" s="24">
        <v>46660</v>
      </c>
      <c r="R6130" s="12">
        <v>44377</v>
      </c>
      <c r="T6130">
        <v>36</v>
      </c>
    </row>
    <row r="6131" spans="1:20" ht="18.75" x14ac:dyDescent="0.25">
      <c r="A6131">
        <v>5090601</v>
      </c>
      <c r="B6131">
        <v>1011501</v>
      </c>
      <c r="C6131">
        <v>501</v>
      </c>
      <c r="D6131" t="s">
        <v>1563</v>
      </c>
      <c r="E6131" t="s">
        <v>5073</v>
      </c>
      <c r="F6131" s="1">
        <v>100006967</v>
      </c>
      <c r="G6131" t="s">
        <v>3815</v>
      </c>
      <c r="H6131" s="22">
        <v>44377</v>
      </c>
      <c r="I6131">
        <v>2</v>
      </c>
      <c r="J6131" s="27">
        <f t="shared" si="132"/>
        <v>75</v>
      </c>
      <c r="K6131">
        <v>147.5</v>
      </c>
      <c r="L6131">
        <v>4.1760000000000002</v>
      </c>
      <c r="M6131">
        <v>53.478000000000002</v>
      </c>
      <c r="N6131">
        <v>94.022000000000006</v>
      </c>
      <c r="O6131" s="18">
        <v>44377</v>
      </c>
      <c r="P6131" s="24">
        <v>46660</v>
      </c>
      <c r="R6131" s="12">
        <v>44377</v>
      </c>
      <c r="T6131">
        <v>36</v>
      </c>
    </row>
    <row r="6132" spans="1:20" ht="18.75" x14ac:dyDescent="0.25">
      <c r="A6132">
        <v>5090601</v>
      </c>
      <c r="B6132">
        <v>1011501</v>
      </c>
      <c r="C6132">
        <v>501</v>
      </c>
      <c r="D6132" t="s">
        <v>1563</v>
      </c>
      <c r="E6132" t="s">
        <v>5074</v>
      </c>
      <c r="F6132" s="1">
        <v>100006767</v>
      </c>
      <c r="G6132" t="s">
        <v>3815</v>
      </c>
      <c r="H6132" s="22">
        <v>44074</v>
      </c>
      <c r="I6132">
        <v>1</v>
      </c>
      <c r="J6132" s="27">
        <f t="shared" si="132"/>
        <v>84</v>
      </c>
      <c r="K6132">
        <v>592</v>
      </c>
      <c r="L6132">
        <v>16.760000000000002</v>
      </c>
      <c r="M6132">
        <v>378.26499999999999</v>
      </c>
      <c r="N6132">
        <v>213.73500000000001</v>
      </c>
      <c r="O6132" s="18">
        <v>44074</v>
      </c>
      <c r="P6132" s="24">
        <v>46660</v>
      </c>
      <c r="R6132" s="12">
        <v>44074</v>
      </c>
      <c r="T6132">
        <v>36</v>
      </c>
    </row>
    <row r="6133" spans="1:20" ht="18.75" x14ac:dyDescent="0.25">
      <c r="A6133">
        <v>5090601</v>
      </c>
      <c r="B6133">
        <v>1011501</v>
      </c>
      <c r="C6133">
        <v>501</v>
      </c>
      <c r="D6133" t="s">
        <v>1563</v>
      </c>
      <c r="E6133" t="s">
        <v>4435</v>
      </c>
      <c r="F6133" s="1">
        <v>100003763</v>
      </c>
      <c r="G6133" t="s">
        <v>3815</v>
      </c>
      <c r="H6133" s="22">
        <v>41109</v>
      </c>
      <c r="I6133">
        <v>1</v>
      </c>
      <c r="J6133" s="27">
        <f t="shared" si="132"/>
        <v>182</v>
      </c>
      <c r="K6133">
        <v>220</v>
      </c>
      <c r="L6133">
        <v>0</v>
      </c>
      <c r="M6133">
        <v>219</v>
      </c>
      <c r="N6133">
        <v>1</v>
      </c>
      <c r="O6133" s="18">
        <v>41109</v>
      </c>
      <c r="P6133" s="24">
        <v>46660</v>
      </c>
      <c r="R6133" s="12">
        <v>41109</v>
      </c>
      <c r="T6133">
        <v>24</v>
      </c>
    </row>
    <row r="6134" spans="1:20" ht="18.75" x14ac:dyDescent="0.25">
      <c r="A6134">
        <v>5090601</v>
      </c>
      <c r="B6134">
        <v>1011501</v>
      </c>
      <c r="C6134">
        <v>501</v>
      </c>
      <c r="D6134" t="s">
        <v>1563</v>
      </c>
      <c r="E6134" t="s">
        <v>5075</v>
      </c>
      <c r="F6134" s="1">
        <v>100006409</v>
      </c>
      <c r="G6134" t="s">
        <v>3815</v>
      </c>
      <c r="H6134" s="22">
        <v>43585</v>
      </c>
      <c r="I6134">
        <v>1</v>
      </c>
      <c r="J6134" s="27">
        <f t="shared" si="132"/>
        <v>101</v>
      </c>
      <c r="K6134">
        <v>1258</v>
      </c>
      <c r="L6134">
        <v>0</v>
      </c>
      <c r="M6134">
        <v>1258</v>
      </c>
      <c r="N6134">
        <v>0</v>
      </c>
      <c r="O6134" s="18">
        <v>43585</v>
      </c>
      <c r="P6134" s="24">
        <v>46660</v>
      </c>
      <c r="R6134" s="12">
        <v>43585</v>
      </c>
      <c r="T6134">
        <v>36</v>
      </c>
    </row>
    <row r="6135" spans="1:20" ht="18.75" x14ac:dyDescent="0.25">
      <c r="A6135">
        <v>5090601</v>
      </c>
      <c r="B6135">
        <v>1011501</v>
      </c>
      <c r="C6135">
        <v>501</v>
      </c>
      <c r="D6135" t="s">
        <v>1563</v>
      </c>
      <c r="E6135" t="s">
        <v>4650</v>
      </c>
      <c r="F6135" s="1">
        <v>100005757</v>
      </c>
      <c r="G6135" t="s">
        <v>3815</v>
      </c>
      <c r="H6135" s="22">
        <v>42673</v>
      </c>
      <c r="I6135">
        <v>1</v>
      </c>
      <c r="J6135" s="27">
        <f t="shared" si="132"/>
        <v>131</v>
      </c>
      <c r="K6135">
        <v>1.1000000000000001</v>
      </c>
      <c r="L6135">
        <v>0</v>
      </c>
      <c r="M6135">
        <v>0.1</v>
      </c>
      <c r="N6135">
        <v>1</v>
      </c>
      <c r="O6135" s="18">
        <v>42673</v>
      </c>
      <c r="P6135" s="24">
        <v>46660</v>
      </c>
      <c r="R6135" s="12">
        <v>42673</v>
      </c>
      <c r="T6135">
        <v>1</v>
      </c>
    </row>
    <row r="6136" spans="1:20" ht="18.75" x14ac:dyDescent="0.25">
      <c r="A6136">
        <v>5090601</v>
      </c>
      <c r="B6136">
        <v>1011501</v>
      </c>
      <c r="C6136">
        <v>501</v>
      </c>
      <c r="D6136" t="s">
        <v>1563</v>
      </c>
      <c r="E6136" t="s">
        <v>5076</v>
      </c>
      <c r="F6136" s="1">
        <v>100005749</v>
      </c>
      <c r="G6136" t="s">
        <v>3815</v>
      </c>
      <c r="H6136" s="22">
        <v>43130</v>
      </c>
      <c r="I6136">
        <v>1</v>
      </c>
      <c r="J6136" s="27">
        <f t="shared" si="132"/>
        <v>116</v>
      </c>
      <c r="K6136">
        <v>1200</v>
      </c>
      <c r="L6136">
        <v>0</v>
      </c>
      <c r="M6136">
        <v>1199</v>
      </c>
      <c r="N6136">
        <v>1</v>
      </c>
      <c r="O6136" s="18">
        <v>43130</v>
      </c>
      <c r="P6136" s="24">
        <v>46660</v>
      </c>
      <c r="R6136" s="12">
        <v>43130</v>
      </c>
      <c r="T6136">
        <v>48</v>
      </c>
    </row>
    <row r="6137" spans="1:20" ht="18.75" x14ac:dyDescent="0.25">
      <c r="A6137">
        <v>5090601</v>
      </c>
      <c r="B6137">
        <v>1011501</v>
      </c>
      <c r="C6137">
        <v>501</v>
      </c>
      <c r="D6137" t="s">
        <v>1563</v>
      </c>
      <c r="E6137" t="s">
        <v>5077</v>
      </c>
      <c r="F6137" s="1">
        <v>100005758</v>
      </c>
      <c r="G6137" t="s">
        <v>3815</v>
      </c>
      <c r="H6137" s="22">
        <v>42794</v>
      </c>
      <c r="I6137">
        <v>1</v>
      </c>
      <c r="J6137" s="27">
        <f t="shared" si="132"/>
        <v>127</v>
      </c>
      <c r="K6137">
        <v>120</v>
      </c>
      <c r="L6137">
        <v>0</v>
      </c>
      <c r="M6137">
        <v>119</v>
      </c>
      <c r="N6137">
        <v>1</v>
      </c>
      <c r="O6137" s="18">
        <v>42794</v>
      </c>
      <c r="P6137" s="24">
        <v>46660</v>
      </c>
      <c r="R6137" s="12">
        <v>42794</v>
      </c>
      <c r="T6137">
        <v>24</v>
      </c>
    </row>
    <row r="6138" spans="1:20" ht="18.75" x14ac:dyDescent="0.25">
      <c r="A6138">
        <v>5090601</v>
      </c>
      <c r="B6138">
        <v>1011501</v>
      </c>
      <c r="C6138">
        <v>502</v>
      </c>
      <c r="D6138" t="s">
        <v>70</v>
      </c>
      <c r="E6138" t="s">
        <v>5078</v>
      </c>
      <c r="F6138" s="1">
        <v>100006556</v>
      </c>
      <c r="G6138" t="s">
        <v>3815</v>
      </c>
      <c r="H6138" s="22">
        <v>43769</v>
      </c>
      <c r="I6138">
        <v>6</v>
      </c>
      <c r="J6138" s="27">
        <f t="shared" si="132"/>
        <v>94</v>
      </c>
      <c r="K6138">
        <v>1884</v>
      </c>
      <c r="L6138">
        <v>53.337000000000003</v>
      </c>
      <c r="M6138">
        <v>1727.4280000000001</v>
      </c>
      <c r="N6138">
        <v>156.572</v>
      </c>
      <c r="O6138" s="18">
        <v>43769</v>
      </c>
      <c r="P6138" s="24">
        <v>46660</v>
      </c>
      <c r="R6138" s="12">
        <v>43769</v>
      </c>
      <c r="T6138">
        <v>36</v>
      </c>
    </row>
    <row r="6139" spans="1:20" ht="18.75" x14ac:dyDescent="0.25">
      <c r="A6139">
        <v>5090601</v>
      </c>
      <c r="B6139">
        <v>1011501</v>
      </c>
      <c r="C6139">
        <v>502</v>
      </c>
      <c r="D6139" t="s">
        <v>70</v>
      </c>
      <c r="E6139" t="s">
        <v>4317</v>
      </c>
      <c r="F6139" s="1">
        <v>100006083</v>
      </c>
      <c r="G6139" t="s">
        <v>3815</v>
      </c>
      <c r="H6139" s="22">
        <v>42793</v>
      </c>
      <c r="I6139">
        <v>1</v>
      </c>
      <c r="J6139" s="27">
        <f t="shared" si="132"/>
        <v>127</v>
      </c>
      <c r="K6139">
        <v>1.1000000000000001</v>
      </c>
      <c r="L6139">
        <v>0</v>
      </c>
      <c r="M6139">
        <v>0.6</v>
      </c>
      <c r="N6139">
        <v>0.5</v>
      </c>
      <c r="O6139" s="18">
        <v>42793</v>
      </c>
      <c r="P6139" s="24">
        <v>46660</v>
      </c>
      <c r="R6139" s="12">
        <v>42793</v>
      </c>
      <c r="T6139">
        <v>1</v>
      </c>
    </row>
    <row r="6140" spans="1:20" ht="18.75" x14ac:dyDescent="0.25">
      <c r="A6140">
        <v>5090601</v>
      </c>
      <c r="B6140">
        <v>1011501</v>
      </c>
      <c r="C6140">
        <v>502</v>
      </c>
      <c r="D6140" t="s">
        <v>70</v>
      </c>
      <c r="E6140" t="s">
        <v>4811</v>
      </c>
      <c r="F6140" s="1">
        <v>100006015</v>
      </c>
      <c r="G6140" t="s">
        <v>3815</v>
      </c>
      <c r="H6140" s="22">
        <v>42092</v>
      </c>
      <c r="I6140">
        <v>1</v>
      </c>
      <c r="J6140" s="27">
        <f t="shared" si="132"/>
        <v>150</v>
      </c>
      <c r="K6140">
        <v>150</v>
      </c>
      <c r="L6140">
        <v>0</v>
      </c>
      <c r="M6140">
        <v>149</v>
      </c>
      <c r="N6140">
        <v>1</v>
      </c>
      <c r="O6140" s="18">
        <v>42092</v>
      </c>
      <c r="P6140" s="24">
        <v>46660</v>
      </c>
      <c r="R6140" s="12">
        <v>42092</v>
      </c>
      <c r="T6140">
        <v>48</v>
      </c>
    </row>
    <row r="6141" spans="1:20" ht="18.75" x14ac:dyDescent="0.25">
      <c r="A6141">
        <v>5090601</v>
      </c>
      <c r="B6141">
        <v>1011501</v>
      </c>
      <c r="C6141">
        <v>502</v>
      </c>
      <c r="D6141" t="s">
        <v>70</v>
      </c>
      <c r="E6141" t="s">
        <v>4866</v>
      </c>
      <c r="F6141" s="1">
        <v>100006040</v>
      </c>
      <c r="G6141" t="s">
        <v>3815</v>
      </c>
      <c r="H6141" s="22">
        <v>42724</v>
      </c>
      <c r="I6141">
        <v>1</v>
      </c>
      <c r="J6141" s="27">
        <f t="shared" si="132"/>
        <v>129</v>
      </c>
      <c r="K6141">
        <v>950</v>
      </c>
      <c r="L6141">
        <v>0</v>
      </c>
      <c r="M6141">
        <v>949</v>
      </c>
      <c r="N6141">
        <v>1</v>
      </c>
      <c r="O6141" s="18">
        <v>42724</v>
      </c>
      <c r="P6141" s="24">
        <v>46660</v>
      </c>
      <c r="R6141" s="12">
        <v>42724</v>
      </c>
      <c r="T6141">
        <v>24</v>
      </c>
    </row>
    <row r="6142" spans="1:20" ht="18.75" x14ac:dyDescent="0.25">
      <c r="A6142">
        <v>5090601</v>
      </c>
      <c r="B6142">
        <v>1011501</v>
      </c>
      <c r="C6142">
        <v>502</v>
      </c>
      <c r="D6142" t="s">
        <v>70</v>
      </c>
      <c r="E6142" t="s">
        <v>5079</v>
      </c>
      <c r="F6142" s="1">
        <v>100006742</v>
      </c>
      <c r="G6142" t="s">
        <v>3815</v>
      </c>
      <c r="H6142" s="22">
        <v>43951</v>
      </c>
      <c r="I6142">
        <v>1</v>
      </c>
      <c r="J6142" s="27">
        <f t="shared" si="132"/>
        <v>89</v>
      </c>
      <c r="K6142">
        <v>1025</v>
      </c>
      <c r="L6142">
        <v>29.018000000000001</v>
      </c>
      <c r="M6142">
        <v>769.75599999999997</v>
      </c>
      <c r="N6142">
        <v>255.244</v>
      </c>
      <c r="O6142" s="18">
        <v>43951</v>
      </c>
      <c r="P6142" s="24">
        <v>46660</v>
      </c>
      <c r="R6142" s="12">
        <v>43951</v>
      </c>
      <c r="T6142">
        <v>36</v>
      </c>
    </row>
    <row r="6143" spans="1:20" ht="18.75" x14ac:dyDescent="0.25">
      <c r="A6143">
        <v>5090601</v>
      </c>
      <c r="B6143">
        <v>1011501</v>
      </c>
      <c r="C6143">
        <v>502</v>
      </c>
      <c r="D6143" t="s">
        <v>70</v>
      </c>
      <c r="E6143" t="s">
        <v>5080</v>
      </c>
      <c r="F6143" s="1">
        <v>100006740</v>
      </c>
      <c r="G6143" t="s">
        <v>3815</v>
      </c>
      <c r="H6143" s="22">
        <v>43951</v>
      </c>
      <c r="I6143">
        <v>3</v>
      </c>
      <c r="J6143" s="27">
        <f t="shared" si="132"/>
        <v>89</v>
      </c>
      <c r="K6143">
        <v>905</v>
      </c>
      <c r="L6143">
        <v>25.620999999999999</v>
      </c>
      <c r="M6143">
        <v>679.63900000000001</v>
      </c>
      <c r="N6143">
        <v>225.36099999999999</v>
      </c>
      <c r="O6143" s="18">
        <v>43951</v>
      </c>
      <c r="P6143" s="24">
        <v>46660</v>
      </c>
      <c r="R6143" s="12">
        <v>43951</v>
      </c>
      <c r="T6143">
        <v>36</v>
      </c>
    </row>
    <row r="6144" spans="1:20" ht="18.75" x14ac:dyDescent="0.25">
      <c r="A6144">
        <v>5090601</v>
      </c>
      <c r="B6144">
        <v>1011501</v>
      </c>
      <c r="C6144">
        <v>502</v>
      </c>
      <c r="D6144" t="s">
        <v>70</v>
      </c>
      <c r="E6144" t="s">
        <v>5081</v>
      </c>
      <c r="F6144" s="1">
        <v>100006739</v>
      </c>
      <c r="G6144" t="s">
        <v>3815</v>
      </c>
      <c r="H6144" s="22">
        <v>43951</v>
      </c>
      <c r="I6144">
        <v>3</v>
      </c>
      <c r="J6144" s="27">
        <f t="shared" si="132"/>
        <v>89</v>
      </c>
      <c r="K6144">
        <v>1198</v>
      </c>
      <c r="L6144">
        <v>33.915999999999997</v>
      </c>
      <c r="M6144">
        <v>899.67899999999997</v>
      </c>
      <c r="N6144">
        <v>298.32100000000003</v>
      </c>
      <c r="O6144" s="18">
        <v>43951</v>
      </c>
      <c r="P6144" s="24">
        <v>46660</v>
      </c>
      <c r="R6144" s="12">
        <v>43951</v>
      </c>
      <c r="T6144">
        <v>36</v>
      </c>
    </row>
    <row r="6145" spans="1:20" ht="18.75" x14ac:dyDescent="0.25">
      <c r="A6145">
        <v>5090601</v>
      </c>
      <c r="B6145">
        <v>1011501</v>
      </c>
      <c r="C6145">
        <v>502</v>
      </c>
      <c r="D6145" t="s">
        <v>70</v>
      </c>
      <c r="E6145" t="s">
        <v>5082</v>
      </c>
      <c r="F6145" s="1">
        <v>100006741</v>
      </c>
      <c r="G6145" t="s">
        <v>3815</v>
      </c>
      <c r="H6145" s="22">
        <v>43951</v>
      </c>
      <c r="I6145">
        <v>35</v>
      </c>
      <c r="J6145" s="27">
        <f t="shared" si="132"/>
        <v>89</v>
      </c>
      <c r="K6145">
        <v>2240</v>
      </c>
      <c r="L6145">
        <v>63.414999999999999</v>
      </c>
      <c r="M6145">
        <v>1682.201</v>
      </c>
      <c r="N6145">
        <v>557.79899999999998</v>
      </c>
      <c r="O6145" s="18">
        <v>43951</v>
      </c>
      <c r="P6145" s="24">
        <v>46660</v>
      </c>
      <c r="R6145" s="12">
        <v>43951</v>
      </c>
      <c r="T6145">
        <v>36</v>
      </c>
    </row>
    <row r="6146" spans="1:20" ht="18.75" x14ac:dyDescent="0.25">
      <c r="A6146">
        <v>5090601</v>
      </c>
      <c r="B6146">
        <v>1011501</v>
      </c>
      <c r="C6146">
        <v>502</v>
      </c>
      <c r="D6146" t="s">
        <v>70</v>
      </c>
      <c r="E6146" t="s">
        <v>5083</v>
      </c>
      <c r="F6146" s="1">
        <v>100006032</v>
      </c>
      <c r="G6146" t="s">
        <v>3815</v>
      </c>
      <c r="H6146" s="22">
        <v>42976</v>
      </c>
      <c r="I6146">
        <v>1</v>
      </c>
      <c r="J6146" s="27">
        <f t="shared" si="132"/>
        <v>121</v>
      </c>
      <c r="K6146">
        <v>1.1000000000000001</v>
      </c>
      <c r="L6146">
        <v>0</v>
      </c>
      <c r="M6146">
        <v>0.1</v>
      </c>
      <c r="N6146">
        <v>1</v>
      </c>
      <c r="O6146" s="18">
        <v>42976</v>
      </c>
      <c r="P6146" s="24">
        <v>46660</v>
      </c>
      <c r="R6146" s="12">
        <v>42976</v>
      </c>
      <c r="T6146">
        <v>1</v>
      </c>
    </row>
    <row r="6147" spans="1:20" ht="18.75" x14ac:dyDescent="0.25">
      <c r="A6147">
        <v>5090601</v>
      </c>
      <c r="B6147">
        <v>1011501</v>
      </c>
      <c r="C6147">
        <v>502</v>
      </c>
      <c r="D6147" t="s">
        <v>70</v>
      </c>
      <c r="E6147" t="s">
        <v>5084</v>
      </c>
      <c r="F6147" s="1">
        <v>100006014</v>
      </c>
      <c r="G6147" t="s">
        <v>3815</v>
      </c>
      <c r="H6147" s="22">
        <v>41163</v>
      </c>
      <c r="I6147">
        <v>1</v>
      </c>
      <c r="J6147" s="27">
        <f t="shared" ref="J6147:J6210" si="133">DATEDIF(H6147,P6147,"m")</f>
        <v>180</v>
      </c>
      <c r="K6147">
        <v>50</v>
      </c>
      <c r="L6147">
        <v>0</v>
      </c>
      <c r="M6147">
        <v>49.5</v>
      </c>
      <c r="N6147">
        <v>0.5</v>
      </c>
      <c r="O6147" s="18">
        <v>41163</v>
      </c>
      <c r="P6147" s="24">
        <v>46660</v>
      </c>
      <c r="R6147" s="12">
        <v>41163</v>
      </c>
      <c r="T6147">
        <v>24</v>
      </c>
    </row>
    <row r="6148" spans="1:20" ht="18.75" x14ac:dyDescent="0.25">
      <c r="A6148">
        <v>5090601</v>
      </c>
      <c r="B6148">
        <v>1011501</v>
      </c>
      <c r="C6148">
        <v>502</v>
      </c>
      <c r="D6148" t="s">
        <v>70</v>
      </c>
      <c r="E6148" t="s">
        <v>5085</v>
      </c>
      <c r="F6148" s="1">
        <v>100006019</v>
      </c>
      <c r="G6148" t="s">
        <v>3815</v>
      </c>
      <c r="H6148" s="22">
        <v>43069</v>
      </c>
      <c r="I6148">
        <v>1</v>
      </c>
      <c r="J6148" s="27">
        <f t="shared" si="133"/>
        <v>118</v>
      </c>
      <c r="K6148">
        <v>124</v>
      </c>
      <c r="L6148">
        <v>0</v>
      </c>
      <c r="M6148">
        <v>123</v>
      </c>
      <c r="N6148">
        <v>1</v>
      </c>
      <c r="O6148" s="18">
        <v>43069</v>
      </c>
      <c r="P6148" s="24">
        <v>46660</v>
      </c>
      <c r="R6148" s="12">
        <v>43069</v>
      </c>
      <c r="T6148">
        <v>24</v>
      </c>
    </row>
    <row r="6149" spans="1:20" ht="18.75" x14ac:dyDescent="0.25">
      <c r="A6149">
        <v>5090601</v>
      </c>
      <c r="B6149">
        <v>1011501</v>
      </c>
      <c r="C6149">
        <v>502</v>
      </c>
      <c r="D6149" t="s">
        <v>70</v>
      </c>
      <c r="E6149" t="s">
        <v>5086</v>
      </c>
      <c r="F6149" s="1">
        <v>100006094</v>
      </c>
      <c r="G6149" t="s">
        <v>3815</v>
      </c>
      <c r="H6149" s="22">
        <v>43363</v>
      </c>
      <c r="I6149">
        <v>1</v>
      </c>
      <c r="J6149" s="27">
        <f t="shared" si="133"/>
        <v>108</v>
      </c>
      <c r="K6149">
        <v>54</v>
      </c>
      <c r="L6149">
        <v>0</v>
      </c>
      <c r="M6149">
        <v>53</v>
      </c>
      <c r="N6149">
        <v>1</v>
      </c>
      <c r="O6149" s="18">
        <v>43363</v>
      </c>
      <c r="P6149" s="24">
        <v>46660</v>
      </c>
      <c r="R6149" s="12">
        <v>43363</v>
      </c>
      <c r="T6149">
        <v>1</v>
      </c>
    </row>
    <row r="6150" spans="1:20" ht="18.75" x14ac:dyDescent="0.25">
      <c r="A6150">
        <v>5090601</v>
      </c>
      <c r="B6150">
        <v>1011501</v>
      </c>
      <c r="C6150">
        <v>502</v>
      </c>
      <c r="D6150" t="s">
        <v>70</v>
      </c>
      <c r="E6150" t="s">
        <v>5087</v>
      </c>
      <c r="F6150" s="1">
        <v>100006086</v>
      </c>
      <c r="G6150" t="s">
        <v>3815</v>
      </c>
      <c r="H6150" s="22">
        <v>42802</v>
      </c>
      <c r="I6150">
        <v>1</v>
      </c>
      <c r="J6150" s="27">
        <f t="shared" si="133"/>
        <v>126</v>
      </c>
      <c r="K6150">
        <v>1.1000000000000001</v>
      </c>
      <c r="L6150">
        <v>0</v>
      </c>
      <c r="M6150">
        <v>0.1</v>
      </c>
      <c r="N6150">
        <v>1</v>
      </c>
      <c r="O6150" s="18">
        <v>42802</v>
      </c>
      <c r="P6150" s="24">
        <v>46660</v>
      </c>
      <c r="R6150" s="12">
        <v>42802</v>
      </c>
      <c r="T6150">
        <v>1</v>
      </c>
    </row>
    <row r="6151" spans="1:20" ht="18.75" x14ac:dyDescent="0.25">
      <c r="A6151">
        <v>5090601</v>
      </c>
      <c r="B6151">
        <v>1011501</v>
      </c>
      <c r="C6151">
        <v>502</v>
      </c>
      <c r="D6151" t="s">
        <v>70</v>
      </c>
      <c r="E6151" t="s">
        <v>4371</v>
      </c>
      <c r="F6151" s="1">
        <v>100006035</v>
      </c>
      <c r="G6151" t="s">
        <v>3815</v>
      </c>
      <c r="H6151" s="22">
        <v>40661</v>
      </c>
      <c r="I6151">
        <v>1</v>
      </c>
      <c r="J6151" s="27">
        <f t="shared" si="133"/>
        <v>197</v>
      </c>
      <c r="K6151">
        <v>40</v>
      </c>
      <c r="L6151">
        <v>0</v>
      </c>
      <c r="M6151">
        <v>39</v>
      </c>
      <c r="N6151">
        <v>1</v>
      </c>
      <c r="O6151" s="18">
        <v>40661</v>
      </c>
      <c r="P6151" s="24">
        <v>46660</v>
      </c>
      <c r="R6151" s="12">
        <v>40661</v>
      </c>
      <c r="T6151">
        <v>24</v>
      </c>
    </row>
    <row r="6152" spans="1:20" ht="18.75" x14ac:dyDescent="0.25">
      <c r="A6152">
        <v>5090601</v>
      </c>
      <c r="B6152">
        <v>1011501</v>
      </c>
      <c r="C6152">
        <v>502</v>
      </c>
      <c r="D6152" t="s">
        <v>70</v>
      </c>
      <c r="E6152" t="s">
        <v>4372</v>
      </c>
      <c r="F6152" s="1">
        <v>100006030</v>
      </c>
      <c r="G6152" t="s">
        <v>3815</v>
      </c>
      <c r="H6152" s="22">
        <v>42793</v>
      </c>
      <c r="I6152">
        <v>1</v>
      </c>
      <c r="J6152" s="27">
        <f t="shared" si="133"/>
        <v>127</v>
      </c>
      <c r="K6152">
        <v>1.1000000000000001</v>
      </c>
      <c r="L6152">
        <v>0</v>
      </c>
      <c r="M6152">
        <v>0.6</v>
      </c>
      <c r="N6152">
        <v>0.5</v>
      </c>
      <c r="O6152" s="18">
        <v>42793</v>
      </c>
      <c r="P6152" s="24">
        <v>46660</v>
      </c>
      <c r="R6152" s="12">
        <v>42793</v>
      </c>
      <c r="T6152">
        <v>1</v>
      </c>
    </row>
    <row r="6153" spans="1:20" ht="18.75" x14ac:dyDescent="0.25">
      <c r="A6153">
        <v>5090601</v>
      </c>
      <c r="B6153">
        <v>1011501</v>
      </c>
      <c r="C6153">
        <v>502</v>
      </c>
      <c r="D6153" t="s">
        <v>70</v>
      </c>
      <c r="E6153" t="s">
        <v>4378</v>
      </c>
      <c r="F6153" s="1">
        <v>100006088</v>
      </c>
      <c r="G6153" t="s">
        <v>3815</v>
      </c>
      <c r="H6153" s="22">
        <v>42806</v>
      </c>
      <c r="I6153">
        <v>1</v>
      </c>
      <c r="J6153" s="27">
        <f t="shared" si="133"/>
        <v>126</v>
      </c>
      <c r="K6153">
        <v>1.1000000000000001</v>
      </c>
      <c r="L6153">
        <v>0</v>
      </c>
      <c r="M6153">
        <v>0.6</v>
      </c>
      <c r="N6153">
        <v>0.5</v>
      </c>
      <c r="O6153" s="18">
        <v>42806</v>
      </c>
      <c r="P6153" s="24">
        <v>46660</v>
      </c>
      <c r="R6153" s="12">
        <v>42806</v>
      </c>
      <c r="T6153">
        <v>1</v>
      </c>
    </row>
    <row r="6154" spans="1:20" ht="18.75" x14ac:dyDescent="0.25">
      <c r="A6154">
        <v>5090601</v>
      </c>
      <c r="B6154">
        <v>1011501</v>
      </c>
      <c r="C6154">
        <v>502</v>
      </c>
      <c r="D6154" t="s">
        <v>70</v>
      </c>
      <c r="E6154" t="s">
        <v>5088</v>
      </c>
      <c r="F6154" s="1">
        <v>100006028</v>
      </c>
      <c r="G6154" t="s">
        <v>3815</v>
      </c>
      <c r="H6154" s="22">
        <v>42169</v>
      </c>
      <c r="I6154">
        <v>1</v>
      </c>
      <c r="J6154" s="27">
        <f t="shared" si="133"/>
        <v>147</v>
      </c>
      <c r="K6154">
        <v>50</v>
      </c>
      <c r="L6154">
        <v>0</v>
      </c>
      <c r="M6154">
        <v>49</v>
      </c>
      <c r="N6154">
        <v>1</v>
      </c>
      <c r="O6154" s="18">
        <v>42169</v>
      </c>
      <c r="P6154" s="24">
        <v>46660</v>
      </c>
      <c r="R6154" s="12">
        <v>42169</v>
      </c>
      <c r="T6154">
        <v>1</v>
      </c>
    </row>
    <row r="6155" spans="1:20" ht="18.75" x14ac:dyDescent="0.25">
      <c r="A6155">
        <v>5090601</v>
      </c>
      <c r="B6155">
        <v>1011501</v>
      </c>
      <c r="C6155">
        <v>502</v>
      </c>
      <c r="D6155" t="s">
        <v>70</v>
      </c>
      <c r="E6155" t="s">
        <v>4728</v>
      </c>
      <c r="F6155" s="1">
        <v>100006016</v>
      </c>
      <c r="G6155" t="s">
        <v>3815</v>
      </c>
      <c r="H6155" s="22">
        <v>42169</v>
      </c>
      <c r="I6155">
        <v>1</v>
      </c>
      <c r="J6155" s="27">
        <f t="shared" si="133"/>
        <v>147</v>
      </c>
      <c r="K6155">
        <v>370</v>
      </c>
      <c r="L6155">
        <v>0</v>
      </c>
      <c r="M6155">
        <v>369</v>
      </c>
      <c r="N6155">
        <v>1</v>
      </c>
      <c r="O6155" s="18">
        <v>42169</v>
      </c>
      <c r="P6155" s="24">
        <v>46660</v>
      </c>
      <c r="R6155" s="12">
        <v>42169</v>
      </c>
      <c r="T6155">
        <v>24</v>
      </c>
    </row>
    <row r="6156" spans="1:20" ht="18.75" x14ac:dyDescent="0.25">
      <c r="A6156">
        <v>5090601</v>
      </c>
      <c r="B6156">
        <v>1011501</v>
      </c>
      <c r="C6156">
        <v>502</v>
      </c>
      <c r="D6156" t="s">
        <v>70</v>
      </c>
      <c r="E6156" t="s">
        <v>4388</v>
      </c>
      <c r="F6156" s="1">
        <v>100006026</v>
      </c>
      <c r="G6156" t="s">
        <v>3815</v>
      </c>
      <c r="H6156" s="22">
        <v>40661</v>
      </c>
      <c r="I6156">
        <v>1</v>
      </c>
      <c r="J6156" s="27">
        <f t="shared" si="133"/>
        <v>197</v>
      </c>
      <c r="K6156">
        <v>235</v>
      </c>
      <c r="L6156">
        <v>0</v>
      </c>
      <c r="M6156">
        <v>234.667</v>
      </c>
      <c r="N6156">
        <v>0.33300000000000002</v>
      </c>
      <c r="O6156" s="18">
        <v>40661</v>
      </c>
      <c r="P6156" s="24">
        <v>46660</v>
      </c>
      <c r="R6156" s="12">
        <v>40661</v>
      </c>
      <c r="T6156">
        <v>24</v>
      </c>
    </row>
    <row r="6157" spans="1:20" ht="18.75" x14ac:dyDescent="0.25">
      <c r="A6157">
        <v>5090601</v>
      </c>
      <c r="B6157">
        <v>1011501</v>
      </c>
      <c r="C6157">
        <v>502</v>
      </c>
      <c r="D6157" t="s">
        <v>70</v>
      </c>
      <c r="E6157" t="s">
        <v>4388</v>
      </c>
      <c r="F6157" s="1">
        <v>100006034</v>
      </c>
      <c r="G6157" t="s">
        <v>3815</v>
      </c>
      <c r="H6157" s="22">
        <v>40661</v>
      </c>
      <c r="I6157">
        <v>1</v>
      </c>
      <c r="J6157" s="27">
        <f t="shared" si="133"/>
        <v>197</v>
      </c>
      <c r="K6157">
        <v>235</v>
      </c>
      <c r="L6157">
        <v>0</v>
      </c>
      <c r="M6157">
        <v>234</v>
      </c>
      <c r="N6157">
        <v>1</v>
      </c>
      <c r="O6157" s="18">
        <v>40661</v>
      </c>
      <c r="P6157" s="24">
        <v>46660</v>
      </c>
      <c r="R6157" s="12">
        <v>40661</v>
      </c>
      <c r="T6157">
        <v>24</v>
      </c>
    </row>
    <row r="6158" spans="1:20" ht="18.75" x14ac:dyDescent="0.25">
      <c r="A6158">
        <v>5090601</v>
      </c>
      <c r="B6158">
        <v>1011501</v>
      </c>
      <c r="C6158">
        <v>502</v>
      </c>
      <c r="D6158" t="s">
        <v>70</v>
      </c>
      <c r="E6158" t="s">
        <v>5089</v>
      </c>
      <c r="F6158" s="1">
        <v>100006017</v>
      </c>
      <c r="G6158" t="s">
        <v>3815</v>
      </c>
      <c r="H6158" s="22">
        <v>42866</v>
      </c>
      <c r="I6158">
        <v>1</v>
      </c>
      <c r="J6158" s="27">
        <f t="shared" si="133"/>
        <v>124</v>
      </c>
      <c r="K6158">
        <v>1.1000000000000001</v>
      </c>
      <c r="L6158">
        <v>0</v>
      </c>
      <c r="M6158">
        <v>0.1</v>
      </c>
      <c r="N6158">
        <v>1</v>
      </c>
      <c r="O6158" s="18">
        <v>42866</v>
      </c>
      <c r="P6158" s="24">
        <v>46660</v>
      </c>
      <c r="R6158" s="12">
        <v>42866</v>
      </c>
      <c r="T6158">
        <v>1</v>
      </c>
    </row>
    <row r="6159" spans="1:20" ht="18.75" x14ac:dyDescent="0.25">
      <c r="A6159">
        <v>5090601</v>
      </c>
      <c r="B6159">
        <v>1011501</v>
      </c>
      <c r="C6159">
        <v>502</v>
      </c>
      <c r="D6159" t="s">
        <v>70</v>
      </c>
      <c r="E6159" t="s">
        <v>5090</v>
      </c>
      <c r="F6159" s="1">
        <v>100006421</v>
      </c>
      <c r="G6159" t="s">
        <v>3815</v>
      </c>
      <c r="H6159" s="22">
        <v>43608</v>
      </c>
      <c r="I6159">
        <v>1</v>
      </c>
      <c r="J6159" s="27">
        <f t="shared" si="133"/>
        <v>100</v>
      </c>
      <c r="K6159">
        <v>1</v>
      </c>
      <c r="L6159">
        <v>0</v>
      </c>
      <c r="M6159">
        <v>0</v>
      </c>
      <c r="N6159">
        <v>1</v>
      </c>
      <c r="O6159" s="18">
        <v>43608</v>
      </c>
      <c r="P6159" s="24">
        <v>46660</v>
      </c>
      <c r="R6159" s="12">
        <v>43608</v>
      </c>
      <c r="T6159">
        <v>36</v>
      </c>
    </row>
    <row r="6160" spans="1:20" ht="18.75" x14ac:dyDescent="0.25">
      <c r="A6160">
        <v>5090601</v>
      </c>
      <c r="B6160">
        <v>1011501</v>
      </c>
      <c r="C6160">
        <v>502</v>
      </c>
      <c r="D6160" t="s">
        <v>70</v>
      </c>
      <c r="E6160" t="s">
        <v>4404</v>
      </c>
      <c r="F6160" s="1">
        <v>100006029</v>
      </c>
      <c r="G6160" t="s">
        <v>3815</v>
      </c>
      <c r="H6160" s="22">
        <v>42793</v>
      </c>
      <c r="I6160">
        <v>2</v>
      </c>
      <c r="J6160" s="27">
        <f t="shared" si="133"/>
        <v>127</v>
      </c>
      <c r="K6160">
        <v>2.2000000000000002</v>
      </c>
      <c r="L6160">
        <v>0</v>
      </c>
      <c r="M6160">
        <v>1.5329999999999999</v>
      </c>
      <c r="N6160">
        <v>0.66700000000000004</v>
      </c>
      <c r="O6160" s="18">
        <v>42793</v>
      </c>
      <c r="P6160" s="24">
        <v>46660</v>
      </c>
      <c r="R6160" s="12">
        <v>42793</v>
      </c>
      <c r="T6160">
        <v>1</v>
      </c>
    </row>
    <row r="6161" spans="1:20" ht="18.75" x14ac:dyDescent="0.25">
      <c r="A6161">
        <v>5090601</v>
      </c>
      <c r="B6161">
        <v>1011501</v>
      </c>
      <c r="C6161">
        <v>502</v>
      </c>
      <c r="D6161" t="s">
        <v>70</v>
      </c>
      <c r="E6161" t="s">
        <v>5091</v>
      </c>
      <c r="F6161" s="1">
        <v>100006330</v>
      </c>
      <c r="G6161" t="s">
        <v>3815</v>
      </c>
      <c r="H6161" s="22">
        <v>43507</v>
      </c>
      <c r="I6161">
        <v>1</v>
      </c>
      <c r="J6161" s="27">
        <f t="shared" si="133"/>
        <v>103</v>
      </c>
      <c r="K6161">
        <v>1</v>
      </c>
      <c r="L6161">
        <v>0</v>
      </c>
      <c r="M6161">
        <v>1</v>
      </c>
      <c r="N6161">
        <v>0</v>
      </c>
      <c r="O6161" s="18">
        <v>43507</v>
      </c>
      <c r="P6161" s="24">
        <v>46660</v>
      </c>
      <c r="R6161" s="12">
        <v>43507</v>
      </c>
      <c r="T6161">
        <v>1</v>
      </c>
    </row>
    <row r="6162" spans="1:20" ht="18.75" x14ac:dyDescent="0.25">
      <c r="A6162">
        <v>5090601</v>
      </c>
      <c r="B6162">
        <v>1011501</v>
      </c>
      <c r="C6162">
        <v>502</v>
      </c>
      <c r="D6162" t="s">
        <v>70</v>
      </c>
      <c r="E6162" t="s">
        <v>4406</v>
      </c>
      <c r="F6162" s="1">
        <v>100006049</v>
      </c>
      <c r="G6162" t="s">
        <v>3815</v>
      </c>
      <c r="H6162" s="22">
        <v>43008</v>
      </c>
      <c r="I6162">
        <v>4</v>
      </c>
      <c r="J6162" s="27">
        <f t="shared" si="133"/>
        <v>120</v>
      </c>
      <c r="K6162">
        <v>208</v>
      </c>
      <c r="L6162">
        <v>0</v>
      </c>
      <c r="M6162">
        <v>207</v>
      </c>
      <c r="N6162">
        <v>1</v>
      </c>
      <c r="O6162" s="18">
        <v>43008</v>
      </c>
      <c r="P6162" s="24">
        <v>46660</v>
      </c>
      <c r="R6162" s="12">
        <v>43008</v>
      </c>
      <c r="T6162">
        <v>24</v>
      </c>
    </row>
    <row r="6163" spans="1:20" ht="18.75" x14ac:dyDescent="0.25">
      <c r="A6163">
        <v>5090601</v>
      </c>
      <c r="B6163">
        <v>1011501</v>
      </c>
      <c r="C6163">
        <v>502</v>
      </c>
      <c r="D6163" t="s">
        <v>70</v>
      </c>
      <c r="E6163" t="s">
        <v>5092</v>
      </c>
      <c r="F6163" s="1">
        <v>100006091</v>
      </c>
      <c r="G6163" t="s">
        <v>3815</v>
      </c>
      <c r="H6163" s="22">
        <v>43363</v>
      </c>
      <c r="I6163">
        <v>5</v>
      </c>
      <c r="J6163" s="27">
        <f t="shared" si="133"/>
        <v>108</v>
      </c>
      <c r="K6163">
        <v>335</v>
      </c>
      <c r="L6163">
        <v>0</v>
      </c>
      <c r="M6163">
        <v>334</v>
      </c>
      <c r="N6163">
        <v>1</v>
      </c>
      <c r="O6163" s="18">
        <v>43363</v>
      </c>
      <c r="P6163" s="24">
        <v>46660</v>
      </c>
      <c r="R6163" s="12">
        <v>43363</v>
      </c>
      <c r="T6163">
        <v>24</v>
      </c>
    </row>
    <row r="6164" spans="1:20" ht="18.75" x14ac:dyDescent="0.25">
      <c r="A6164">
        <v>5090601</v>
      </c>
      <c r="B6164">
        <v>1011501</v>
      </c>
      <c r="C6164">
        <v>502</v>
      </c>
      <c r="D6164" t="s">
        <v>70</v>
      </c>
      <c r="E6164" t="s">
        <v>4636</v>
      </c>
      <c r="F6164" s="1">
        <v>100006087</v>
      </c>
      <c r="G6164" t="s">
        <v>3815</v>
      </c>
      <c r="H6164" s="22">
        <v>42806</v>
      </c>
      <c r="I6164">
        <v>2</v>
      </c>
      <c r="J6164" s="27">
        <f t="shared" si="133"/>
        <v>126</v>
      </c>
      <c r="K6164">
        <v>2.2000000000000002</v>
      </c>
      <c r="L6164">
        <v>0</v>
      </c>
      <c r="M6164">
        <v>1.2</v>
      </c>
      <c r="N6164">
        <v>1</v>
      </c>
      <c r="O6164" s="18">
        <v>42806</v>
      </c>
      <c r="P6164" s="24">
        <v>46660</v>
      </c>
      <c r="R6164" s="12">
        <v>42806</v>
      </c>
      <c r="T6164">
        <v>1</v>
      </c>
    </row>
    <row r="6165" spans="1:20" ht="18.75" x14ac:dyDescent="0.25">
      <c r="A6165">
        <v>5090601</v>
      </c>
      <c r="B6165">
        <v>1011501</v>
      </c>
      <c r="C6165">
        <v>502</v>
      </c>
      <c r="D6165" t="s">
        <v>70</v>
      </c>
      <c r="E6165" t="s">
        <v>5093</v>
      </c>
      <c r="F6165" s="1">
        <v>100006090</v>
      </c>
      <c r="G6165" t="s">
        <v>3815</v>
      </c>
      <c r="H6165" s="22">
        <v>43363</v>
      </c>
      <c r="I6165">
        <v>5</v>
      </c>
      <c r="J6165" s="27">
        <f t="shared" si="133"/>
        <v>108</v>
      </c>
      <c r="K6165">
        <v>1840</v>
      </c>
      <c r="L6165">
        <v>0</v>
      </c>
      <c r="M6165">
        <v>1839</v>
      </c>
      <c r="N6165">
        <v>1</v>
      </c>
      <c r="O6165" s="18">
        <v>43363</v>
      </c>
      <c r="P6165" s="24">
        <v>46660</v>
      </c>
      <c r="R6165" s="12">
        <v>43363</v>
      </c>
      <c r="T6165">
        <v>24</v>
      </c>
    </row>
    <row r="6166" spans="1:20" ht="18.75" x14ac:dyDescent="0.25">
      <c r="A6166">
        <v>5090601</v>
      </c>
      <c r="B6166">
        <v>1011501</v>
      </c>
      <c r="C6166">
        <v>502</v>
      </c>
      <c r="D6166" t="s">
        <v>70</v>
      </c>
      <c r="E6166" t="s">
        <v>4408</v>
      </c>
      <c r="F6166" s="1">
        <v>100006048</v>
      </c>
      <c r="G6166" t="s">
        <v>3815</v>
      </c>
      <c r="H6166" s="22">
        <v>43008</v>
      </c>
      <c r="I6166">
        <v>4</v>
      </c>
      <c r="J6166" s="27">
        <f t="shared" si="133"/>
        <v>120</v>
      </c>
      <c r="K6166">
        <v>980</v>
      </c>
      <c r="L6166">
        <v>0</v>
      </c>
      <c r="M6166">
        <v>979</v>
      </c>
      <c r="N6166">
        <v>1</v>
      </c>
      <c r="O6166" s="18">
        <v>43008</v>
      </c>
      <c r="P6166" s="24">
        <v>46660</v>
      </c>
      <c r="R6166" s="12">
        <v>43008</v>
      </c>
      <c r="T6166">
        <v>24</v>
      </c>
    </row>
    <row r="6167" spans="1:20" ht="18.75" x14ac:dyDescent="0.25">
      <c r="A6167">
        <v>5090601</v>
      </c>
      <c r="B6167">
        <v>1011501</v>
      </c>
      <c r="C6167">
        <v>502</v>
      </c>
      <c r="D6167" t="s">
        <v>70</v>
      </c>
      <c r="E6167" t="s">
        <v>5094</v>
      </c>
      <c r="F6167" s="1">
        <v>100006333</v>
      </c>
      <c r="G6167" t="s">
        <v>3815</v>
      </c>
      <c r="H6167" s="22">
        <v>43507</v>
      </c>
      <c r="I6167">
        <v>1</v>
      </c>
      <c r="J6167" s="27">
        <f t="shared" si="133"/>
        <v>103</v>
      </c>
      <c r="K6167">
        <v>1</v>
      </c>
      <c r="L6167">
        <v>0</v>
      </c>
      <c r="M6167">
        <v>1</v>
      </c>
      <c r="N6167">
        <v>0</v>
      </c>
      <c r="O6167" s="18">
        <v>43507</v>
      </c>
      <c r="P6167" s="24">
        <v>46660</v>
      </c>
      <c r="R6167" s="12">
        <v>43507</v>
      </c>
      <c r="T6167">
        <v>1</v>
      </c>
    </row>
    <row r="6168" spans="1:20" ht="18.75" x14ac:dyDescent="0.25">
      <c r="A6168">
        <v>5090601</v>
      </c>
      <c r="B6168">
        <v>1011501</v>
      </c>
      <c r="C6168">
        <v>502</v>
      </c>
      <c r="D6168" t="s">
        <v>70</v>
      </c>
      <c r="E6168" t="s">
        <v>5095</v>
      </c>
      <c r="F6168" s="1">
        <v>100006024</v>
      </c>
      <c r="G6168" t="s">
        <v>3815</v>
      </c>
      <c r="H6168" s="22">
        <v>40713</v>
      </c>
      <c r="I6168">
        <v>1</v>
      </c>
      <c r="J6168" s="27">
        <f t="shared" si="133"/>
        <v>195</v>
      </c>
      <c r="K6168">
        <v>415</v>
      </c>
      <c r="L6168">
        <v>0</v>
      </c>
      <c r="M6168">
        <v>414</v>
      </c>
      <c r="N6168">
        <v>1</v>
      </c>
      <c r="O6168" s="18">
        <v>40713</v>
      </c>
      <c r="P6168" s="24">
        <v>46660</v>
      </c>
      <c r="R6168" s="12">
        <v>40713</v>
      </c>
      <c r="T6168">
        <v>24</v>
      </c>
    </row>
    <row r="6169" spans="1:20" ht="18.75" x14ac:dyDescent="0.25">
      <c r="A6169">
        <v>5090601</v>
      </c>
      <c r="B6169">
        <v>1011501</v>
      </c>
      <c r="C6169">
        <v>502</v>
      </c>
      <c r="D6169" t="s">
        <v>70</v>
      </c>
      <c r="E6169" t="s">
        <v>5096</v>
      </c>
      <c r="F6169" s="1">
        <v>100006557</v>
      </c>
      <c r="G6169" t="s">
        <v>3815</v>
      </c>
      <c r="H6169" s="22">
        <v>43769</v>
      </c>
      <c r="I6169">
        <v>6</v>
      </c>
      <c r="J6169" s="27">
        <f t="shared" si="133"/>
        <v>94</v>
      </c>
      <c r="K6169">
        <v>366</v>
      </c>
      <c r="L6169">
        <v>10.362</v>
      </c>
      <c r="M6169">
        <v>335.584</v>
      </c>
      <c r="N6169">
        <v>30.416</v>
      </c>
      <c r="O6169" s="18">
        <v>43769</v>
      </c>
      <c r="P6169" s="24">
        <v>46660</v>
      </c>
      <c r="R6169" s="12">
        <v>43769</v>
      </c>
      <c r="T6169">
        <v>36</v>
      </c>
    </row>
    <row r="6170" spans="1:20" ht="18.75" x14ac:dyDescent="0.25">
      <c r="A6170">
        <v>5090601</v>
      </c>
      <c r="B6170">
        <v>1011501</v>
      </c>
      <c r="C6170">
        <v>502</v>
      </c>
      <c r="D6170" t="s">
        <v>70</v>
      </c>
      <c r="E6170" t="s">
        <v>4640</v>
      </c>
      <c r="F6170" s="1">
        <v>100006862</v>
      </c>
      <c r="G6170" t="s">
        <v>3815</v>
      </c>
      <c r="H6170" s="22">
        <v>44178</v>
      </c>
      <c r="I6170">
        <v>3</v>
      </c>
      <c r="J6170" s="27">
        <f t="shared" si="133"/>
        <v>81</v>
      </c>
      <c r="K6170">
        <v>267</v>
      </c>
      <c r="L6170">
        <v>7.5590000000000002</v>
      </c>
      <c r="M6170">
        <v>145.31299999999999</v>
      </c>
      <c r="N6170">
        <v>121.687</v>
      </c>
      <c r="O6170" s="18">
        <v>44178</v>
      </c>
      <c r="P6170" s="24">
        <v>46660</v>
      </c>
      <c r="R6170" s="12">
        <v>44178</v>
      </c>
      <c r="T6170">
        <v>36</v>
      </c>
    </row>
    <row r="6171" spans="1:20" ht="18.75" x14ac:dyDescent="0.25">
      <c r="A6171">
        <v>5090601</v>
      </c>
      <c r="B6171">
        <v>1011501</v>
      </c>
      <c r="C6171">
        <v>502</v>
      </c>
      <c r="D6171" t="s">
        <v>70</v>
      </c>
      <c r="E6171" t="s">
        <v>4433</v>
      </c>
      <c r="F6171" s="1">
        <v>100006861</v>
      </c>
      <c r="G6171" t="s">
        <v>3815</v>
      </c>
      <c r="H6171" s="22">
        <v>44178</v>
      </c>
      <c r="I6171">
        <v>3</v>
      </c>
      <c r="J6171" s="27">
        <f t="shared" si="133"/>
        <v>81</v>
      </c>
      <c r="K6171">
        <v>894</v>
      </c>
      <c r="L6171">
        <v>25.31</v>
      </c>
      <c r="M6171">
        <v>486.55500000000001</v>
      </c>
      <c r="N6171">
        <v>407.44499999999999</v>
      </c>
      <c r="O6171" s="18">
        <v>44178</v>
      </c>
      <c r="P6171" s="24">
        <v>46660</v>
      </c>
      <c r="R6171" s="12">
        <v>44178</v>
      </c>
      <c r="T6171">
        <v>36</v>
      </c>
    </row>
    <row r="6172" spans="1:20" ht="18.75" x14ac:dyDescent="0.25">
      <c r="A6172">
        <v>5090601</v>
      </c>
      <c r="B6172">
        <v>1011501</v>
      </c>
      <c r="C6172">
        <v>502</v>
      </c>
      <c r="D6172" t="s">
        <v>70</v>
      </c>
      <c r="E6172" t="s">
        <v>4435</v>
      </c>
      <c r="F6172" s="1">
        <v>100006084</v>
      </c>
      <c r="G6172" t="s">
        <v>3815</v>
      </c>
      <c r="H6172" s="22">
        <v>42793</v>
      </c>
      <c r="I6172">
        <v>1</v>
      </c>
      <c r="J6172" s="27">
        <f t="shared" si="133"/>
        <v>127</v>
      </c>
      <c r="K6172">
        <v>1.1000000000000001</v>
      </c>
      <c r="L6172">
        <v>0</v>
      </c>
      <c r="M6172">
        <v>0.1</v>
      </c>
      <c r="N6172">
        <v>1</v>
      </c>
      <c r="O6172" s="18">
        <v>42793</v>
      </c>
      <c r="P6172" s="24">
        <v>46660</v>
      </c>
      <c r="R6172" s="12">
        <v>42793</v>
      </c>
      <c r="T6172">
        <v>1</v>
      </c>
    </row>
    <row r="6173" spans="1:20" ht="18.75" x14ac:dyDescent="0.25">
      <c r="A6173">
        <v>5090601</v>
      </c>
      <c r="B6173">
        <v>1011501</v>
      </c>
      <c r="C6173">
        <v>502</v>
      </c>
      <c r="D6173" t="s">
        <v>70</v>
      </c>
      <c r="E6173" t="s">
        <v>4937</v>
      </c>
      <c r="F6173" s="1">
        <v>100006089</v>
      </c>
      <c r="G6173" t="s">
        <v>3815</v>
      </c>
      <c r="H6173" s="22">
        <v>42806</v>
      </c>
      <c r="I6173">
        <v>1</v>
      </c>
      <c r="J6173" s="27">
        <f t="shared" si="133"/>
        <v>126</v>
      </c>
      <c r="K6173">
        <v>1.1000000000000001</v>
      </c>
      <c r="L6173">
        <v>0</v>
      </c>
      <c r="M6173">
        <v>0.1</v>
      </c>
      <c r="N6173">
        <v>1</v>
      </c>
      <c r="O6173" s="18">
        <v>42806</v>
      </c>
      <c r="P6173" s="24">
        <v>46660</v>
      </c>
      <c r="R6173" s="12">
        <v>42806</v>
      </c>
      <c r="T6173">
        <v>1</v>
      </c>
    </row>
    <row r="6174" spans="1:20" ht="18.75" x14ac:dyDescent="0.25">
      <c r="A6174">
        <v>5090601</v>
      </c>
      <c r="B6174">
        <v>1011501</v>
      </c>
      <c r="C6174">
        <v>502</v>
      </c>
      <c r="D6174" t="s">
        <v>70</v>
      </c>
      <c r="E6174" t="s">
        <v>4439</v>
      </c>
      <c r="F6174" s="1">
        <v>100006042</v>
      </c>
      <c r="G6174" t="s">
        <v>3815</v>
      </c>
      <c r="H6174" s="22">
        <v>41109</v>
      </c>
      <c r="I6174">
        <v>3</v>
      </c>
      <c r="J6174" s="27">
        <f t="shared" si="133"/>
        <v>182</v>
      </c>
      <c r="K6174">
        <v>120</v>
      </c>
      <c r="L6174">
        <v>0</v>
      </c>
      <c r="M6174">
        <v>119</v>
      </c>
      <c r="N6174">
        <v>1</v>
      </c>
      <c r="O6174" s="18">
        <v>41109</v>
      </c>
      <c r="P6174" s="24">
        <v>46660</v>
      </c>
      <c r="R6174" s="12">
        <v>41109</v>
      </c>
      <c r="T6174">
        <v>24</v>
      </c>
    </row>
    <row r="6175" spans="1:20" ht="18.75" x14ac:dyDescent="0.25">
      <c r="A6175">
        <v>5090601</v>
      </c>
      <c r="B6175">
        <v>1011501</v>
      </c>
      <c r="C6175">
        <v>502</v>
      </c>
      <c r="D6175" t="s">
        <v>70</v>
      </c>
      <c r="E6175" t="s">
        <v>5097</v>
      </c>
      <c r="F6175" s="1">
        <v>100006332</v>
      </c>
      <c r="G6175" t="s">
        <v>3815</v>
      </c>
      <c r="H6175" s="22">
        <v>43507</v>
      </c>
      <c r="I6175">
        <v>1</v>
      </c>
      <c r="J6175" s="27">
        <f t="shared" si="133"/>
        <v>103</v>
      </c>
      <c r="K6175">
        <v>1</v>
      </c>
      <c r="L6175">
        <v>0</v>
      </c>
      <c r="M6175">
        <v>1</v>
      </c>
      <c r="N6175">
        <v>0</v>
      </c>
      <c r="O6175" s="18">
        <v>43507</v>
      </c>
      <c r="P6175" s="24">
        <v>46660</v>
      </c>
      <c r="R6175" s="12">
        <v>43507</v>
      </c>
      <c r="T6175">
        <v>1</v>
      </c>
    </row>
    <row r="6176" spans="1:20" ht="18.75" x14ac:dyDescent="0.25">
      <c r="A6176">
        <v>5090601</v>
      </c>
      <c r="B6176">
        <v>1011501</v>
      </c>
      <c r="C6176">
        <v>502</v>
      </c>
      <c r="D6176" t="s">
        <v>70</v>
      </c>
      <c r="E6176" t="s">
        <v>4443</v>
      </c>
      <c r="F6176" s="1">
        <v>100006011</v>
      </c>
      <c r="G6176" t="s">
        <v>3815</v>
      </c>
      <c r="H6176" s="22">
        <v>40289</v>
      </c>
      <c r="I6176">
        <v>1</v>
      </c>
      <c r="J6176" s="27">
        <f t="shared" si="133"/>
        <v>209</v>
      </c>
      <c r="K6176">
        <v>30</v>
      </c>
      <c r="L6176">
        <v>0</v>
      </c>
      <c r="M6176">
        <v>29.667000000000002</v>
      </c>
      <c r="N6176">
        <v>0.33300000000000002</v>
      </c>
      <c r="O6176" s="18">
        <v>40289</v>
      </c>
      <c r="P6176" s="24">
        <v>46660</v>
      </c>
      <c r="R6176" s="12">
        <v>40289</v>
      </c>
      <c r="T6176">
        <v>24</v>
      </c>
    </row>
    <row r="6177" spans="1:20" ht="18.75" x14ac:dyDescent="0.25">
      <c r="A6177">
        <v>5090601</v>
      </c>
      <c r="B6177">
        <v>1011501</v>
      </c>
      <c r="C6177">
        <v>502</v>
      </c>
      <c r="D6177" t="s">
        <v>70</v>
      </c>
      <c r="E6177" t="s">
        <v>4447</v>
      </c>
      <c r="F6177" s="1">
        <v>100006036</v>
      </c>
      <c r="G6177" t="s">
        <v>3815</v>
      </c>
      <c r="H6177" s="22">
        <v>41608</v>
      </c>
      <c r="I6177">
        <v>1</v>
      </c>
      <c r="J6177" s="27">
        <f t="shared" si="133"/>
        <v>166</v>
      </c>
      <c r="K6177">
        <v>31</v>
      </c>
      <c r="L6177">
        <v>0</v>
      </c>
      <c r="M6177">
        <v>30</v>
      </c>
      <c r="N6177">
        <v>1</v>
      </c>
      <c r="O6177" s="18">
        <v>41608</v>
      </c>
      <c r="P6177" s="24">
        <v>46660</v>
      </c>
      <c r="R6177" s="12">
        <v>41608</v>
      </c>
      <c r="T6177">
        <v>1</v>
      </c>
    </row>
    <row r="6178" spans="1:20" ht="18.75" x14ac:dyDescent="0.25">
      <c r="A6178">
        <v>5090601</v>
      </c>
      <c r="B6178">
        <v>1011501</v>
      </c>
      <c r="C6178">
        <v>502</v>
      </c>
      <c r="D6178" t="s">
        <v>70</v>
      </c>
      <c r="E6178" t="s">
        <v>5098</v>
      </c>
      <c r="F6178" s="1">
        <v>100006020</v>
      </c>
      <c r="G6178" t="s">
        <v>3815</v>
      </c>
      <c r="H6178" s="22">
        <v>43069</v>
      </c>
      <c r="I6178">
        <v>4</v>
      </c>
      <c r="J6178" s="27">
        <f t="shared" si="133"/>
        <v>118</v>
      </c>
      <c r="K6178">
        <v>128</v>
      </c>
      <c r="L6178">
        <v>0</v>
      </c>
      <c r="M6178">
        <v>127</v>
      </c>
      <c r="N6178">
        <v>1</v>
      </c>
      <c r="O6178" s="18">
        <v>43069</v>
      </c>
      <c r="P6178" s="24">
        <v>46660</v>
      </c>
      <c r="R6178" s="12">
        <v>43069</v>
      </c>
      <c r="T6178">
        <v>24</v>
      </c>
    </row>
    <row r="6179" spans="1:20" ht="18.75" x14ac:dyDescent="0.25">
      <c r="A6179">
        <v>5090601</v>
      </c>
      <c r="B6179">
        <v>1011501</v>
      </c>
      <c r="C6179">
        <v>502</v>
      </c>
      <c r="D6179" t="s">
        <v>70</v>
      </c>
      <c r="E6179" t="s">
        <v>5099</v>
      </c>
      <c r="F6179" s="1">
        <v>100006359</v>
      </c>
      <c r="G6179" t="s">
        <v>3815</v>
      </c>
      <c r="H6179" s="22">
        <v>43544</v>
      </c>
      <c r="I6179">
        <v>1</v>
      </c>
      <c r="J6179" s="27">
        <f t="shared" si="133"/>
        <v>102</v>
      </c>
      <c r="K6179">
        <v>1</v>
      </c>
      <c r="L6179">
        <v>0</v>
      </c>
      <c r="M6179">
        <v>0</v>
      </c>
      <c r="N6179">
        <v>1</v>
      </c>
      <c r="O6179" s="18">
        <v>43544</v>
      </c>
      <c r="P6179" s="24">
        <v>46660</v>
      </c>
      <c r="R6179" s="12">
        <v>43544</v>
      </c>
      <c r="T6179">
        <v>36</v>
      </c>
    </row>
    <row r="6180" spans="1:20" ht="18.75" x14ac:dyDescent="0.25">
      <c r="A6180">
        <v>5090601</v>
      </c>
      <c r="B6180">
        <v>1011501</v>
      </c>
      <c r="C6180">
        <v>502</v>
      </c>
      <c r="D6180" t="s">
        <v>70</v>
      </c>
      <c r="E6180" t="s">
        <v>5100</v>
      </c>
      <c r="F6180" s="1">
        <v>100006058</v>
      </c>
      <c r="G6180" t="s">
        <v>3815</v>
      </c>
      <c r="H6180" s="22">
        <v>43251</v>
      </c>
      <c r="I6180">
        <v>1</v>
      </c>
      <c r="J6180" s="27">
        <f t="shared" si="133"/>
        <v>111</v>
      </c>
      <c r="K6180">
        <v>7545</v>
      </c>
      <c r="L6180">
        <v>0</v>
      </c>
      <c r="M6180">
        <v>7544</v>
      </c>
      <c r="N6180">
        <v>1</v>
      </c>
      <c r="O6180" s="18">
        <v>43251</v>
      </c>
      <c r="P6180" s="24">
        <v>46660</v>
      </c>
      <c r="R6180" s="12">
        <v>43251</v>
      </c>
      <c r="T6180">
        <v>48</v>
      </c>
    </row>
    <row r="6181" spans="1:20" ht="18.75" x14ac:dyDescent="0.25">
      <c r="A6181">
        <v>5090601</v>
      </c>
      <c r="B6181">
        <v>1011501</v>
      </c>
      <c r="C6181">
        <v>502</v>
      </c>
      <c r="D6181" t="s">
        <v>70</v>
      </c>
      <c r="E6181" t="s">
        <v>5101</v>
      </c>
      <c r="F6181" s="1">
        <v>100006331</v>
      </c>
      <c r="G6181" t="s">
        <v>3815</v>
      </c>
      <c r="H6181" s="22">
        <v>43507</v>
      </c>
      <c r="I6181">
        <v>1</v>
      </c>
      <c r="J6181" s="27">
        <f t="shared" si="133"/>
        <v>103</v>
      </c>
      <c r="K6181">
        <v>1</v>
      </c>
      <c r="L6181">
        <v>0</v>
      </c>
      <c r="M6181">
        <v>1</v>
      </c>
      <c r="N6181">
        <v>0</v>
      </c>
      <c r="O6181" s="18">
        <v>43507</v>
      </c>
      <c r="P6181" s="24">
        <v>46660</v>
      </c>
      <c r="R6181" s="12">
        <v>43507</v>
      </c>
      <c r="T6181">
        <v>1</v>
      </c>
    </row>
    <row r="6182" spans="1:20" ht="18.75" x14ac:dyDescent="0.25">
      <c r="A6182">
        <v>5090601</v>
      </c>
      <c r="B6182">
        <v>1011501</v>
      </c>
      <c r="C6182">
        <v>502</v>
      </c>
      <c r="D6182" t="s">
        <v>70</v>
      </c>
      <c r="E6182" t="s">
        <v>5102</v>
      </c>
      <c r="F6182" s="1">
        <v>100006092</v>
      </c>
      <c r="G6182" t="s">
        <v>3815</v>
      </c>
      <c r="H6182" s="22">
        <v>43363</v>
      </c>
      <c r="I6182">
        <v>2</v>
      </c>
      <c r="J6182" s="27">
        <f t="shared" si="133"/>
        <v>108</v>
      </c>
      <c r="K6182">
        <v>1390</v>
      </c>
      <c r="L6182">
        <v>0</v>
      </c>
      <c r="M6182">
        <v>1389</v>
      </c>
      <c r="N6182">
        <v>1</v>
      </c>
      <c r="O6182" s="18">
        <v>43363</v>
      </c>
      <c r="P6182" s="24">
        <v>46660</v>
      </c>
      <c r="R6182" s="12">
        <v>43363</v>
      </c>
      <c r="T6182">
        <v>24</v>
      </c>
    </row>
    <row r="6183" spans="1:20" ht="18.75" x14ac:dyDescent="0.25">
      <c r="A6183">
        <v>5090601</v>
      </c>
      <c r="B6183">
        <v>1011501</v>
      </c>
      <c r="C6183">
        <v>502</v>
      </c>
      <c r="D6183" t="s">
        <v>70</v>
      </c>
      <c r="E6183" t="s">
        <v>5103</v>
      </c>
      <c r="F6183" s="1">
        <v>100006093</v>
      </c>
      <c r="G6183" t="s">
        <v>3815</v>
      </c>
      <c r="H6183" s="22">
        <v>43363</v>
      </c>
      <c r="I6183">
        <v>2</v>
      </c>
      <c r="J6183" s="27">
        <f t="shared" si="133"/>
        <v>108</v>
      </c>
      <c r="K6183">
        <v>286</v>
      </c>
      <c r="L6183">
        <v>0</v>
      </c>
      <c r="M6183">
        <v>285</v>
      </c>
      <c r="N6183">
        <v>1</v>
      </c>
      <c r="O6183" s="18">
        <v>43363</v>
      </c>
      <c r="P6183" s="24">
        <v>46660</v>
      </c>
      <c r="R6183" s="12">
        <v>43363</v>
      </c>
      <c r="T6183">
        <v>24</v>
      </c>
    </row>
    <row r="6184" spans="1:20" ht="18.75" x14ac:dyDescent="0.25">
      <c r="A6184">
        <v>5090601</v>
      </c>
      <c r="B6184">
        <v>1011501</v>
      </c>
      <c r="C6184">
        <v>502</v>
      </c>
      <c r="D6184" t="s">
        <v>70</v>
      </c>
      <c r="E6184" t="s">
        <v>5104</v>
      </c>
      <c r="F6184" s="1">
        <v>100006951</v>
      </c>
      <c r="G6184" t="s">
        <v>3815</v>
      </c>
      <c r="H6184" s="22">
        <v>44347</v>
      </c>
      <c r="I6184">
        <v>1</v>
      </c>
      <c r="J6184" s="27">
        <f t="shared" si="133"/>
        <v>75</v>
      </c>
      <c r="K6184">
        <v>887.5</v>
      </c>
      <c r="L6184">
        <v>25.126000000000001</v>
      </c>
      <c r="M6184">
        <v>346.08499999999998</v>
      </c>
      <c r="N6184">
        <v>541.41499999999996</v>
      </c>
      <c r="O6184" s="18">
        <v>44347</v>
      </c>
      <c r="P6184" s="24">
        <v>46660</v>
      </c>
      <c r="R6184" s="12">
        <v>44347</v>
      </c>
      <c r="T6184">
        <v>36</v>
      </c>
    </row>
    <row r="6185" spans="1:20" ht="18.75" x14ac:dyDescent="0.25">
      <c r="A6185">
        <v>5090601</v>
      </c>
      <c r="B6185">
        <v>1011501</v>
      </c>
      <c r="C6185">
        <v>502</v>
      </c>
      <c r="D6185" t="s">
        <v>70</v>
      </c>
      <c r="E6185" t="s">
        <v>5105</v>
      </c>
      <c r="F6185" s="1">
        <v>100006001</v>
      </c>
      <c r="G6185" t="s">
        <v>3815</v>
      </c>
      <c r="H6185" s="22">
        <v>37653</v>
      </c>
      <c r="I6185">
        <v>1</v>
      </c>
      <c r="J6185" s="27">
        <f t="shared" si="133"/>
        <v>295</v>
      </c>
      <c r="K6185">
        <v>1200</v>
      </c>
      <c r="L6185">
        <v>0</v>
      </c>
      <c r="M6185">
        <v>1199</v>
      </c>
      <c r="N6185">
        <v>1</v>
      </c>
      <c r="O6185" s="18">
        <v>37653</v>
      </c>
      <c r="P6185" s="24">
        <v>46660</v>
      </c>
      <c r="R6185" s="12">
        <v>37653</v>
      </c>
      <c r="T6185">
        <v>48</v>
      </c>
    </row>
    <row r="6186" spans="1:20" ht="18.75" x14ac:dyDescent="0.25">
      <c r="A6186">
        <v>5090601</v>
      </c>
      <c r="B6186">
        <v>1011501</v>
      </c>
      <c r="C6186">
        <v>502</v>
      </c>
      <c r="D6186" t="s">
        <v>70</v>
      </c>
      <c r="E6186" t="s">
        <v>5106</v>
      </c>
      <c r="F6186" s="1">
        <v>100006022</v>
      </c>
      <c r="G6186" t="s">
        <v>3815</v>
      </c>
      <c r="H6186" s="22">
        <v>37742</v>
      </c>
      <c r="I6186">
        <v>1</v>
      </c>
      <c r="J6186" s="27">
        <f t="shared" si="133"/>
        <v>292</v>
      </c>
      <c r="K6186">
        <v>281</v>
      </c>
      <c r="L6186">
        <v>0</v>
      </c>
      <c r="M6186">
        <v>280</v>
      </c>
      <c r="N6186">
        <v>1</v>
      </c>
      <c r="O6186" s="18">
        <v>37742</v>
      </c>
      <c r="P6186" s="24">
        <v>46660</v>
      </c>
      <c r="R6186" s="12">
        <v>37742</v>
      </c>
      <c r="T6186">
        <v>24</v>
      </c>
    </row>
    <row r="6187" spans="1:20" ht="18.75" x14ac:dyDescent="0.25">
      <c r="A6187">
        <v>5090601</v>
      </c>
      <c r="B6187">
        <v>1011501</v>
      </c>
      <c r="C6187">
        <v>502</v>
      </c>
      <c r="D6187" t="s">
        <v>70</v>
      </c>
      <c r="E6187" t="s">
        <v>5107</v>
      </c>
      <c r="F6187" s="1">
        <v>100006021</v>
      </c>
      <c r="G6187" t="s">
        <v>3815</v>
      </c>
      <c r="H6187" s="22">
        <v>43187</v>
      </c>
      <c r="I6187">
        <v>2</v>
      </c>
      <c r="J6187" s="27">
        <f t="shared" si="133"/>
        <v>114</v>
      </c>
      <c r="K6187">
        <v>65.8</v>
      </c>
      <c r="L6187">
        <v>0</v>
      </c>
      <c r="M6187">
        <v>64.8</v>
      </c>
      <c r="N6187">
        <v>1</v>
      </c>
      <c r="O6187" s="18">
        <v>43187</v>
      </c>
      <c r="P6187" s="24">
        <v>46660</v>
      </c>
      <c r="R6187" s="12">
        <v>43187</v>
      </c>
      <c r="T6187">
        <v>1</v>
      </c>
    </row>
    <row r="6188" spans="1:20" ht="18.75" x14ac:dyDescent="0.25">
      <c r="A6188">
        <v>5090601</v>
      </c>
      <c r="B6188">
        <v>1011501</v>
      </c>
      <c r="C6188">
        <v>502</v>
      </c>
      <c r="D6188" t="s">
        <v>70</v>
      </c>
      <c r="E6188" t="s">
        <v>4534</v>
      </c>
      <c r="F6188" s="1">
        <v>100006000</v>
      </c>
      <c r="G6188" t="s">
        <v>3815</v>
      </c>
      <c r="H6188" s="22">
        <v>39021</v>
      </c>
      <c r="I6188">
        <v>1</v>
      </c>
      <c r="J6188" s="27">
        <f t="shared" si="133"/>
        <v>250</v>
      </c>
      <c r="K6188">
        <v>550</v>
      </c>
      <c r="L6188">
        <v>0</v>
      </c>
      <c r="M6188">
        <v>549</v>
      </c>
      <c r="N6188">
        <v>1</v>
      </c>
      <c r="O6188" s="18">
        <v>39021</v>
      </c>
      <c r="P6188" s="24">
        <v>46660</v>
      </c>
      <c r="R6188" s="12">
        <v>39021</v>
      </c>
      <c r="T6188">
        <v>48</v>
      </c>
    </row>
    <row r="6189" spans="1:20" ht="18.75" x14ac:dyDescent="0.25">
      <c r="A6189">
        <v>5090601</v>
      </c>
      <c r="B6189">
        <v>1011501</v>
      </c>
      <c r="C6189">
        <v>502</v>
      </c>
      <c r="D6189" t="s">
        <v>70</v>
      </c>
      <c r="E6189" t="s">
        <v>5108</v>
      </c>
      <c r="F6189" s="1">
        <v>100006007</v>
      </c>
      <c r="G6189" t="s">
        <v>3815</v>
      </c>
      <c r="H6189" s="22">
        <v>33786</v>
      </c>
      <c r="I6189">
        <v>1</v>
      </c>
      <c r="J6189" s="27">
        <f t="shared" si="133"/>
        <v>422</v>
      </c>
      <c r="K6189">
        <v>13.5</v>
      </c>
      <c r="L6189">
        <v>0</v>
      </c>
      <c r="M6189">
        <v>12.5</v>
      </c>
      <c r="N6189">
        <v>1</v>
      </c>
      <c r="O6189" s="18">
        <v>33786</v>
      </c>
      <c r="P6189" s="24">
        <v>46660</v>
      </c>
      <c r="R6189" s="12">
        <v>33786</v>
      </c>
      <c r="T6189">
        <v>1</v>
      </c>
    </row>
    <row r="6190" spans="1:20" ht="18.75" x14ac:dyDescent="0.25">
      <c r="A6190">
        <v>5090601</v>
      </c>
      <c r="B6190">
        <v>1011501</v>
      </c>
      <c r="C6190">
        <v>502</v>
      </c>
      <c r="D6190" t="s">
        <v>70</v>
      </c>
      <c r="E6190" t="s">
        <v>5109</v>
      </c>
      <c r="F6190" s="1">
        <v>100006006</v>
      </c>
      <c r="G6190" t="s">
        <v>3815</v>
      </c>
      <c r="H6190" s="22">
        <v>37561</v>
      </c>
      <c r="I6190">
        <v>4</v>
      </c>
      <c r="J6190" s="27">
        <f t="shared" si="133"/>
        <v>298</v>
      </c>
      <c r="K6190">
        <v>140</v>
      </c>
      <c r="L6190">
        <v>0</v>
      </c>
      <c r="M6190">
        <v>139</v>
      </c>
      <c r="N6190">
        <v>1</v>
      </c>
      <c r="O6190" s="18">
        <v>37561</v>
      </c>
      <c r="P6190" s="24">
        <v>46660</v>
      </c>
      <c r="R6190" s="12">
        <v>37561</v>
      </c>
      <c r="T6190">
        <v>60</v>
      </c>
    </row>
    <row r="6191" spans="1:20" ht="18.75" x14ac:dyDescent="0.25">
      <c r="A6191">
        <v>5090601</v>
      </c>
      <c r="B6191">
        <v>1011501</v>
      </c>
      <c r="C6191">
        <v>503</v>
      </c>
      <c r="D6191" t="s">
        <v>1627</v>
      </c>
      <c r="E6191" t="s">
        <v>3802</v>
      </c>
      <c r="F6191" s="1">
        <v>100006192</v>
      </c>
      <c r="G6191" t="s">
        <v>3815</v>
      </c>
      <c r="H6191" s="22">
        <v>39387</v>
      </c>
      <c r="I6191">
        <v>1</v>
      </c>
      <c r="J6191" s="27">
        <f t="shared" si="133"/>
        <v>238</v>
      </c>
      <c r="K6191">
        <v>62.5</v>
      </c>
      <c r="L6191">
        <v>0</v>
      </c>
      <c r="M6191">
        <v>61.5</v>
      </c>
      <c r="N6191">
        <v>1</v>
      </c>
      <c r="O6191" s="18">
        <v>39387</v>
      </c>
      <c r="P6191" s="24">
        <v>46660</v>
      </c>
      <c r="R6191" s="12">
        <v>39387</v>
      </c>
      <c r="T6191">
        <v>60</v>
      </c>
    </row>
    <row r="6192" spans="1:20" ht="18.75" x14ac:dyDescent="0.25">
      <c r="A6192">
        <v>5090601</v>
      </c>
      <c r="B6192">
        <v>1011501</v>
      </c>
      <c r="C6192">
        <v>503</v>
      </c>
      <c r="D6192" t="s">
        <v>1627</v>
      </c>
      <c r="E6192" t="s">
        <v>3802</v>
      </c>
      <c r="F6192" s="1">
        <v>100006204</v>
      </c>
      <c r="G6192" t="s">
        <v>3815</v>
      </c>
      <c r="H6192" s="22">
        <v>39387</v>
      </c>
      <c r="I6192">
        <v>2</v>
      </c>
      <c r="J6192" s="27">
        <f t="shared" si="133"/>
        <v>238</v>
      </c>
      <c r="K6192">
        <v>125</v>
      </c>
      <c r="L6192">
        <v>0</v>
      </c>
      <c r="M6192">
        <v>124</v>
      </c>
      <c r="N6192">
        <v>1</v>
      </c>
      <c r="O6192" s="18">
        <v>39387</v>
      </c>
      <c r="P6192" s="24">
        <v>46660</v>
      </c>
      <c r="R6192" s="12">
        <v>39387</v>
      </c>
      <c r="T6192">
        <v>60</v>
      </c>
    </row>
    <row r="6193" spans="1:20" ht="18.75" x14ac:dyDescent="0.25">
      <c r="A6193">
        <v>5090601</v>
      </c>
      <c r="B6193">
        <v>1011501</v>
      </c>
      <c r="C6193">
        <v>503</v>
      </c>
      <c r="D6193" t="s">
        <v>1627</v>
      </c>
      <c r="E6193" t="s">
        <v>3388</v>
      </c>
      <c r="F6193" s="1">
        <v>100006198</v>
      </c>
      <c r="G6193" t="s">
        <v>3815</v>
      </c>
      <c r="H6193" s="22">
        <v>39387</v>
      </c>
      <c r="I6193">
        <v>1</v>
      </c>
      <c r="J6193" s="27">
        <f t="shared" si="133"/>
        <v>238</v>
      </c>
      <c r="K6193">
        <v>42</v>
      </c>
      <c r="L6193">
        <v>0</v>
      </c>
      <c r="M6193">
        <v>41</v>
      </c>
      <c r="N6193">
        <v>1</v>
      </c>
      <c r="O6193" s="18">
        <v>39387</v>
      </c>
      <c r="P6193" s="24">
        <v>46660</v>
      </c>
      <c r="R6193" s="12">
        <v>39387</v>
      </c>
      <c r="T6193">
        <v>60</v>
      </c>
    </row>
    <row r="6194" spans="1:20" ht="18.75" x14ac:dyDescent="0.25">
      <c r="A6194">
        <v>5090601</v>
      </c>
      <c r="B6194">
        <v>1011501</v>
      </c>
      <c r="C6194">
        <v>503</v>
      </c>
      <c r="D6194" t="s">
        <v>1627</v>
      </c>
      <c r="E6194" t="s">
        <v>5110</v>
      </c>
      <c r="F6194" s="1">
        <v>100006230</v>
      </c>
      <c r="G6194" t="s">
        <v>3815</v>
      </c>
      <c r="H6194" s="22">
        <v>37742</v>
      </c>
      <c r="I6194">
        <v>1</v>
      </c>
      <c r="J6194" s="27">
        <f t="shared" si="133"/>
        <v>292</v>
      </c>
      <c r="K6194">
        <v>13</v>
      </c>
      <c r="L6194">
        <v>0</v>
      </c>
      <c r="M6194">
        <v>12</v>
      </c>
      <c r="N6194">
        <v>1</v>
      </c>
      <c r="O6194" s="18">
        <v>37742</v>
      </c>
      <c r="P6194" s="24">
        <v>46660</v>
      </c>
      <c r="R6194" s="12">
        <v>37742</v>
      </c>
      <c r="T6194">
        <v>1</v>
      </c>
    </row>
    <row r="6195" spans="1:20" ht="18.75" x14ac:dyDescent="0.25">
      <c r="A6195">
        <v>5090601</v>
      </c>
      <c r="B6195">
        <v>1011501</v>
      </c>
      <c r="C6195">
        <v>503</v>
      </c>
      <c r="D6195" t="s">
        <v>1627</v>
      </c>
      <c r="E6195" t="s">
        <v>3414</v>
      </c>
      <c r="F6195" s="1">
        <v>100006202</v>
      </c>
      <c r="G6195" t="s">
        <v>3815</v>
      </c>
      <c r="H6195" s="22">
        <v>39680</v>
      </c>
      <c r="I6195">
        <v>1</v>
      </c>
      <c r="J6195" s="27">
        <f t="shared" si="133"/>
        <v>229</v>
      </c>
      <c r="K6195">
        <v>46</v>
      </c>
      <c r="L6195">
        <v>0</v>
      </c>
      <c r="M6195">
        <v>45</v>
      </c>
      <c r="N6195">
        <v>1</v>
      </c>
      <c r="O6195" s="18">
        <v>39680</v>
      </c>
      <c r="P6195" s="24">
        <v>46660</v>
      </c>
      <c r="R6195" s="12">
        <v>39680</v>
      </c>
      <c r="T6195">
        <v>12</v>
      </c>
    </row>
    <row r="6196" spans="1:20" ht="18.75" x14ac:dyDescent="0.25">
      <c r="A6196">
        <v>5090601</v>
      </c>
      <c r="B6196">
        <v>1011501</v>
      </c>
      <c r="C6196">
        <v>503</v>
      </c>
      <c r="D6196" t="s">
        <v>1627</v>
      </c>
      <c r="E6196" t="s">
        <v>4602</v>
      </c>
      <c r="F6196" s="1">
        <v>100006203</v>
      </c>
      <c r="G6196" t="s">
        <v>3815</v>
      </c>
      <c r="H6196" s="22">
        <v>40999</v>
      </c>
      <c r="I6196">
        <v>1</v>
      </c>
      <c r="J6196" s="27">
        <f t="shared" si="133"/>
        <v>185</v>
      </c>
      <c r="K6196">
        <v>40</v>
      </c>
      <c r="L6196">
        <v>0</v>
      </c>
      <c r="M6196">
        <v>39</v>
      </c>
      <c r="N6196">
        <v>1</v>
      </c>
      <c r="O6196" s="18">
        <v>40999</v>
      </c>
      <c r="P6196" s="24">
        <v>46660</v>
      </c>
      <c r="R6196" s="12">
        <v>40999</v>
      </c>
      <c r="T6196">
        <v>60</v>
      </c>
    </row>
    <row r="6197" spans="1:20" ht="18.75" x14ac:dyDescent="0.25">
      <c r="A6197">
        <v>5090601</v>
      </c>
      <c r="B6197">
        <v>1011501</v>
      </c>
      <c r="C6197">
        <v>503</v>
      </c>
      <c r="D6197" t="s">
        <v>1627</v>
      </c>
      <c r="E6197" t="s">
        <v>4602</v>
      </c>
      <c r="F6197" s="1">
        <v>100006205</v>
      </c>
      <c r="G6197" t="s">
        <v>3815</v>
      </c>
      <c r="H6197" s="22">
        <v>40999</v>
      </c>
      <c r="I6197">
        <v>1</v>
      </c>
      <c r="J6197" s="27">
        <f t="shared" si="133"/>
        <v>185</v>
      </c>
      <c r="K6197">
        <v>40</v>
      </c>
      <c r="L6197">
        <v>0</v>
      </c>
      <c r="M6197">
        <v>39</v>
      </c>
      <c r="N6197">
        <v>1</v>
      </c>
      <c r="O6197" s="18">
        <v>40999</v>
      </c>
      <c r="P6197" s="24">
        <v>46660</v>
      </c>
      <c r="R6197" s="12">
        <v>40999</v>
      </c>
      <c r="T6197">
        <v>60</v>
      </c>
    </row>
    <row r="6198" spans="1:20" ht="18.75" x14ac:dyDescent="0.25">
      <c r="A6198">
        <v>5090601</v>
      </c>
      <c r="B6198">
        <v>1011501</v>
      </c>
      <c r="C6198">
        <v>503</v>
      </c>
      <c r="D6198" t="s">
        <v>1627</v>
      </c>
      <c r="E6198" t="s">
        <v>4622</v>
      </c>
      <c r="F6198" s="1">
        <v>100006236</v>
      </c>
      <c r="G6198" t="s">
        <v>3815</v>
      </c>
      <c r="H6198" s="22">
        <v>42671</v>
      </c>
      <c r="I6198">
        <v>1</v>
      </c>
      <c r="J6198" s="27">
        <f t="shared" si="133"/>
        <v>131</v>
      </c>
      <c r="K6198">
        <v>950</v>
      </c>
      <c r="L6198">
        <v>0</v>
      </c>
      <c r="M6198">
        <v>949</v>
      </c>
      <c r="N6198">
        <v>1</v>
      </c>
      <c r="O6198" s="18">
        <v>42671</v>
      </c>
      <c r="P6198" s="24">
        <v>46660</v>
      </c>
      <c r="R6198" s="12">
        <v>42671</v>
      </c>
      <c r="T6198">
        <v>24</v>
      </c>
    </row>
    <row r="6199" spans="1:20" ht="18.75" x14ac:dyDescent="0.25">
      <c r="A6199">
        <v>5090601</v>
      </c>
      <c r="B6199">
        <v>1011501</v>
      </c>
      <c r="C6199">
        <v>503</v>
      </c>
      <c r="D6199" t="s">
        <v>1627</v>
      </c>
      <c r="E6199" t="s">
        <v>5111</v>
      </c>
      <c r="F6199" s="1">
        <v>100006209</v>
      </c>
      <c r="G6199" t="s">
        <v>3815</v>
      </c>
      <c r="H6199" s="22">
        <v>41820</v>
      </c>
      <c r="I6199">
        <v>3</v>
      </c>
      <c r="J6199" s="27">
        <f t="shared" si="133"/>
        <v>159</v>
      </c>
      <c r="K6199">
        <v>132</v>
      </c>
      <c r="L6199">
        <v>0</v>
      </c>
      <c r="M6199">
        <v>131.25</v>
      </c>
      <c r="N6199">
        <v>0.75</v>
      </c>
      <c r="O6199" s="18">
        <v>41820</v>
      </c>
      <c r="P6199" s="24">
        <v>46660</v>
      </c>
      <c r="R6199" s="12">
        <v>41820</v>
      </c>
      <c r="T6199">
        <v>24</v>
      </c>
    </row>
    <row r="6200" spans="1:20" ht="18.75" x14ac:dyDescent="0.25">
      <c r="A6200">
        <v>5090601</v>
      </c>
      <c r="B6200">
        <v>1011501</v>
      </c>
      <c r="C6200">
        <v>503</v>
      </c>
      <c r="D6200" t="s">
        <v>1627</v>
      </c>
      <c r="E6200" t="s">
        <v>4371</v>
      </c>
      <c r="F6200" s="1">
        <v>100006232</v>
      </c>
      <c r="G6200" t="s">
        <v>3815</v>
      </c>
      <c r="H6200" s="22">
        <v>40661</v>
      </c>
      <c r="I6200">
        <v>2</v>
      </c>
      <c r="J6200" s="27">
        <f t="shared" si="133"/>
        <v>197</v>
      </c>
      <c r="K6200">
        <v>80</v>
      </c>
      <c r="L6200">
        <v>0</v>
      </c>
      <c r="M6200">
        <v>79.332999999999998</v>
      </c>
      <c r="N6200">
        <v>0.66700000000000004</v>
      </c>
      <c r="O6200" s="18">
        <v>40661</v>
      </c>
      <c r="P6200" s="24">
        <v>46660</v>
      </c>
      <c r="R6200" s="12">
        <v>40661</v>
      </c>
      <c r="T6200">
        <v>24</v>
      </c>
    </row>
    <row r="6201" spans="1:20" ht="18.75" x14ac:dyDescent="0.25">
      <c r="A6201">
        <v>5090601</v>
      </c>
      <c r="B6201">
        <v>1011501</v>
      </c>
      <c r="C6201">
        <v>503</v>
      </c>
      <c r="D6201" t="s">
        <v>1627</v>
      </c>
      <c r="E6201" t="s">
        <v>5112</v>
      </c>
      <c r="F6201" s="1">
        <v>100006497</v>
      </c>
      <c r="G6201" t="s">
        <v>3815</v>
      </c>
      <c r="H6201" s="22">
        <v>43677</v>
      </c>
      <c r="I6201">
        <v>1</v>
      </c>
      <c r="J6201" s="27">
        <f t="shared" si="133"/>
        <v>97</v>
      </c>
      <c r="K6201">
        <v>136</v>
      </c>
      <c r="L6201">
        <v>3.7280000000000002</v>
      </c>
      <c r="M6201">
        <v>136</v>
      </c>
      <c r="N6201">
        <v>0</v>
      </c>
      <c r="O6201" s="18">
        <v>43677</v>
      </c>
      <c r="P6201" s="24">
        <v>46660</v>
      </c>
      <c r="R6201" s="12">
        <v>43677</v>
      </c>
      <c r="T6201">
        <v>36</v>
      </c>
    </row>
    <row r="6202" spans="1:20" ht="18.75" x14ac:dyDescent="0.25">
      <c r="A6202">
        <v>5090601</v>
      </c>
      <c r="B6202">
        <v>1011501</v>
      </c>
      <c r="C6202">
        <v>503</v>
      </c>
      <c r="D6202" t="s">
        <v>1627</v>
      </c>
      <c r="E6202" t="s">
        <v>5113</v>
      </c>
      <c r="F6202" s="1">
        <v>100006235</v>
      </c>
      <c r="G6202" t="s">
        <v>3815</v>
      </c>
      <c r="H6202" s="22">
        <v>42613</v>
      </c>
      <c r="I6202">
        <v>1</v>
      </c>
      <c r="J6202" s="27">
        <f t="shared" si="133"/>
        <v>132</v>
      </c>
      <c r="K6202">
        <v>55</v>
      </c>
      <c r="L6202">
        <v>0</v>
      </c>
      <c r="M6202">
        <v>54</v>
      </c>
      <c r="N6202">
        <v>1</v>
      </c>
      <c r="O6202" s="18">
        <v>42613</v>
      </c>
      <c r="P6202" s="24">
        <v>46660</v>
      </c>
      <c r="R6202" s="12">
        <v>42613</v>
      </c>
      <c r="T6202">
        <v>1</v>
      </c>
    </row>
    <row r="6203" spans="1:20" ht="18.75" x14ac:dyDescent="0.25">
      <c r="A6203">
        <v>5090601</v>
      </c>
      <c r="B6203">
        <v>1011501</v>
      </c>
      <c r="C6203">
        <v>503</v>
      </c>
      <c r="D6203" t="s">
        <v>1627</v>
      </c>
      <c r="E6203" t="s">
        <v>4728</v>
      </c>
      <c r="F6203" s="1">
        <v>100006212</v>
      </c>
      <c r="G6203" t="s">
        <v>3815</v>
      </c>
      <c r="H6203" s="22">
        <v>42169</v>
      </c>
      <c r="I6203">
        <v>1</v>
      </c>
      <c r="J6203" s="27">
        <f t="shared" si="133"/>
        <v>147</v>
      </c>
      <c r="K6203">
        <v>370</v>
      </c>
      <c r="L6203">
        <v>0</v>
      </c>
      <c r="M6203">
        <v>369</v>
      </c>
      <c r="N6203">
        <v>1</v>
      </c>
      <c r="O6203" s="18">
        <v>42169</v>
      </c>
      <c r="P6203" s="24">
        <v>46660</v>
      </c>
      <c r="R6203" s="12">
        <v>42169</v>
      </c>
      <c r="T6203">
        <v>24</v>
      </c>
    </row>
    <row r="6204" spans="1:20" ht="18.75" x14ac:dyDescent="0.25">
      <c r="A6204">
        <v>5090601</v>
      </c>
      <c r="B6204">
        <v>1011501</v>
      </c>
      <c r="C6204">
        <v>503</v>
      </c>
      <c r="D6204" t="s">
        <v>1627</v>
      </c>
      <c r="E6204" t="s">
        <v>4388</v>
      </c>
      <c r="F6204" s="1">
        <v>100006219</v>
      </c>
      <c r="G6204" t="s">
        <v>3815</v>
      </c>
      <c r="H6204" s="22">
        <v>40661</v>
      </c>
      <c r="I6204">
        <v>2</v>
      </c>
      <c r="J6204" s="27">
        <f t="shared" si="133"/>
        <v>197</v>
      </c>
      <c r="K6204">
        <v>470</v>
      </c>
      <c r="L6204">
        <v>0</v>
      </c>
      <c r="M6204">
        <v>469.33300000000003</v>
      </c>
      <c r="N6204">
        <v>0.66700000000000004</v>
      </c>
      <c r="O6204" s="18">
        <v>40661</v>
      </c>
      <c r="P6204" s="24">
        <v>46660</v>
      </c>
      <c r="R6204" s="12">
        <v>40661</v>
      </c>
      <c r="T6204">
        <v>24</v>
      </c>
    </row>
    <row r="6205" spans="1:20" ht="18.75" x14ac:dyDescent="0.25">
      <c r="A6205">
        <v>5090601</v>
      </c>
      <c r="B6205">
        <v>1011501</v>
      </c>
      <c r="C6205">
        <v>503</v>
      </c>
      <c r="D6205" t="s">
        <v>1627</v>
      </c>
      <c r="E6205" t="s">
        <v>5114</v>
      </c>
      <c r="F6205" s="1">
        <v>100006188</v>
      </c>
      <c r="G6205" t="s">
        <v>3815</v>
      </c>
      <c r="H6205" s="22">
        <v>39568</v>
      </c>
      <c r="I6205">
        <v>1</v>
      </c>
      <c r="J6205" s="27">
        <f t="shared" si="133"/>
        <v>233</v>
      </c>
      <c r="K6205">
        <v>6580</v>
      </c>
      <c r="L6205">
        <v>0</v>
      </c>
      <c r="M6205">
        <v>6579</v>
      </c>
      <c r="N6205">
        <v>1</v>
      </c>
      <c r="O6205" s="18">
        <v>39568</v>
      </c>
      <c r="P6205" s="24">
        <v>46660</v>
      </c>
      <c r="R6205" s="12">
        <v>39568</v>
      </c>
      <c r="T6205">
        <v>48</v>
      </c>
    </row>
    <row r="6206" spans="1:20" ht="18.75" x14ac:dyDescent="0.25">
      <c r="A6206">
        <v>5090601</v>
      </c>
      <c r="B6206">
        <v>1011501</v>
      </c>
      <c r="C6206">
        <v>503</v>
      </c>
      <c r="D6206" t="s">
        <v>1627</v>
      </c>
      <c r="E6206" t="s">
        <v>5115</v>
      </c>
      <c r="F6206" s="1">
        <v>100006207</v>
      </c>
      <c r="G6206" t="s">
        <v>3815</v>
      </c>
      <c r="H6206" s="22">
        <v>40661</v>
      </c>
      <c r="I6206">
        <v>1</v>
      </c>
      <c r="J6206" s="27">
        <f t="shared" si="133"/>
        <v>197</v>
      </c>
      <c r="K6206">
        <v>50</v>
      </c>
      <c r="L6206">
        <v>0</v>
      </c>
      <c r="M6206">
        <v>49</v>
      </c>
      <c r="N6206">
        <v>1</v>
      </c>
      <c r="O6206" s="18">
        <v>40661</v>
      </c>
      <c r="P6206" s="24">
        <v>46660</v>
      </c>
      <c r="R6206" s="12">
        <v>40661</v>
      </c>
      <c r="T6206">
        <v>24</v>
      </c>
    </row>
    <row r="6207" spans="1:20" ht="18.75" x14ac:dyDescent="0.25">
      <c r="A6207">
        <v>5090601</v>
      </c>
      <c r="B6207">
        <v>1011501</v>
      </c>
      <c r="C6207">
        <v>503</v>
      </c>
      <c r="D6207" t="s">
        <v>1627</v>
      </c>
      <c r="E6207" t="s">
        <v>4414</v>
      </c>
      <c r="F6207" s="1">
        <v>100006226</v>
      </c>
      <c r="G6207" t="s">
        <v>3815</v>
      </c>
      <c r="H6207" s="22">
        <v>42169</v>
      </c>
      <c r="I6207">
        <v>1</v>
      </c>
      <c r="J6207" s="27">
        <f t="shared" si="133"/>
        <v>147</v>
      </c>
      <c r="K6207">
        <v>240</v>
      </c>
      <c r="L6207">
        <v>0</v>
      </c>
      <c r="M6207">
        <v>239</v>
      </c>
      <c r="N6207">
        <v>1</v>
      </c>
      <c r="O6207" s="18">
        <v>42169</v>
      </c>
      <c r="P6207" s="24">
        <v>46660</v>
      </c>
      <c r="R6207" s="12">
        <v>42169</v>
      </c>
      <c r="T6207">
        <v>24</v>
      </c>
    </row>
    <row r="6208" spans="1:20" ht="18.75" x14ac:dyDescent="0.25">
      <c r="A6208">
        <v>5090601</v>
      </c>
      <c r="B6208">
        <v>1011501</v>
      </c>
      <c r="C6208">
        <v>503</v>
      </c>
      <c r="D6208" t="s">
        <v>1627</v>
      </c>
      <c r="E6208" t="s">
        <v>5116</v>
      </c>
      <c r="F6208" s="1">
        <v>100006970</v>
      </c>
      <c r="G6208" t="s">
        <v>3815</v>
      </c>
      <c r="H6208" s="22">
        <v>44377</v>
      </c>
      <c r="I6208">
        <v>2</v>
      </c>
      <c r="J6208" s="27">
        <f t="shared" si="133"/>
        <v>75</v>
      </c>
      <c r="K6208">
        <v>961.5</v>
      </c>
      <c r="L6208">
        <v>27.221</v>
      </c>
      <c r="M6208">
        <v>348.59899999999999</v>
      </c>
      <c r="N6208">
        <v>612.90099999999995</v>
      </c>
      <c r="O6208" s="18">
        <v>44377</v>
      </c>
      <c r="P6208" s="24">
        <v>46660</v>
      </c>
      <c r="R6208" s="12">
        <v>44377</v>
      </c>
      <c r="T6208">
        <v>36</v>
      </c>
    </row>
    <row r="6209" spans="1:20" ht="18.75" x14ac:dyDescent="0.25">
      <c r="A6209">
        <v>5090601</v>
      </c>
      <c r="B6209">
        <v>1011501</v>
      </c>
      <c r="C6209">
        <v>503</v>
      </c>
      <c r="D6209" t="s">
        <v>1627</v>
      </c>
      <c r="E6209" t="s">
        <v>4923</v>
      </c>
      <c r="F6209" s="1">
        <v>100006990</v>
      </c>
      <c r="G6209" t="s">
        <v>3815</v>
      </c>
      <c r="H6209" s="22">
        <v>44408</v>
      </c>
      <c r="I6209">
        <v>2</v>
      </c>
      <c r="J6209" s="27">
        <f t="shared" si="133"/>
        <v>73</v>
      </c>
      <c r="K6209">
        <v>1014</v>
      </c>
      <c r="L6209">
        <v>28.707000000000001</v>
      </c>
      <c r="M6209">
        <v>338.92700000000002</v>
      </c>
      <c r="N6209">
        <v>675.07299999999998</v>
      </c>
      <c r="O6209" s="18">
        <v>44408</v>
      </c>
      <c r="P6209" s="24">
        <v>46660</v>
      </c>
      <c r="R6209" s="12">
        <v>44408</v>
      </c>
      <c r="T6209">
        <v>36</v>
      </c>
    </row>
    <row r="6210" spans="1:20" ht="18.75" x14ac:dyDescent="0.25">
      <c r="A6210">
        <v>5090601</v>
      </c>
      <c r="B6210">
        <v>1011501</v>
      </c>
      <c r="C6210">
        <v>503</v>
      </c>
      <c r="D6210" t="s">
        <v>1627</v>
      </c>
      <c r="E6210" t="s">
        <v>5117</v>
      </c>
      <c r="F6210" s="1">
        <v>100006223</v>
      </c>
      <c r="G6210" t="s">
        <v>3815</v>
      </c>
      <c r="H6210" s="22">
        <v>42613</v>
      </c>
      <c r="I6210">
        <v>1</v>
      </c>
      <c r="J6210" s="27">
        <f t="shared" si="133"/>
        <v>132</v>
      </c>
      <c r="K6210">
        <v>293</v>
      </c>
      <c r="L6210">
        <v>0</v>
      </c>
      <c r="M6210">
        <v>292</v>
      </c>
      <c r="N6210">
        <v>1</v>
      </c>
      <c r="O6210" s="18">
        <v>42613</v>
      </c>
      <c r="P6210" s="24">
        <v>46660</v>
      </c>
      <c r="R6210" s="12">
        <v>42613</v>
      </c>
      <c r="T6210">
        <v>24</v>
      </c>
    </row>
    <row r="6211" spans="1:20" ht="18.75" x14ac:dyDescent="0.25">
      <c r="A6211">
        <v>5090601</v>
      </c>
      <c r="B6211">
        <v>1011501</v>
      </c>
      <c r="C6211">
        <v>503</v>
      </c>
      <c r="D6211" t="s">
        <v>1627</v>
      </c>
      <c r="E6211" t="s">
        <v>5073</v>
      </c>
      <c r="F6211" s="1">
        <v>100006971</v>
      </c>
      <c r="G6211" t="s">
        <v>3815</v>
      </c>
      <c r="H6211" s="22">
        <v>44377</v>
      </c>
      <c r="I6211">
        <v>2</v>
      </c>
      <c r="J6211" s="27">
        <f t="shared" ref="J6211:J6274" si="134">DATEDIF(H6211,P6211,"m")</f>
        <v>75</v>
      </c>
      <c r="K6211">
        <v>147.5</v>
      </c>
      <c r="L6211">
        <v>4.1760000000000002</v>
      </c>
      <c r="M6211">
        <v>53.478000000000002</v>
      </c>
      <c r="N6211">
        <v>94.022000000000006</v>
      </c>
      <c r="O6211" s="18">
        <v>44377</v>
      </c>
      <c r="P6211" s="24">
        <v>46660</v>
      </c>
      <c r="R6211" s="12">
        <v>44377</v>
      </c>
      <c r="T6211">
        <v>36</v>
      </c>
    </row>
    <row r="6212" spans="1:20" ht="18.75" x14ac:dyDescent="0.25">
      <c r="A6212">
        <v>5090601</v>
      </c>
      <c r="B6212">
        <v>1011501</v>
      </c>
      <c r="C6212">
        <v>503</v>
      </c>
      <c r="D6212" t="s">
        <v>1627</v>
      </c>
      <c r="E6212" t="s">
        <v>4445</v>
      </c>
      <c r="F6212" s="1">
        <v>100006211</v>
      </c>
      <c r="G6212" t="s">
        <v>3815</v>
      </c>
      <c r="H6212" s="22">
        <v>42169</v>
      </c>
      <c r="I6212">
        <v>1</v>
      </c>
      <c r="J6212" s="27">
        <f t="shared" si="134"/>
        <v>147</v>
      </c>
      <c r="K6212">
        <v>44</v>
      </c>
      <c r="L6212">
        <v>0</v>
      </c>
      <c r="M6212">
        <v>43</v>
      </c>
      <c r="N6212">
        <v>1</v>
      </c>
      <c r="O6212" s="18">
        <v>42169</v>
      </c>
      <c r="P6212" s="24">
        <v>46660</v>
      </c>
      <c r="R6212" s="12">
        <v>42169</v>
      </c>
      <c r="T6212">
        <v>24</v>
      </c>
    </row>
    <row r="6213" spans="1:20" ht="18.75" x14ac:dyDescent="0.25">
      <c r="A6213">
        <v>5090601</v>
      </c>
      <c r="B6213">
        <v>1011501</v>
      </c>
      <c r="C6213">
        <v>503</v>
      </c>
      <c r="D6213" t="s">
        <v>1627</v>
      </c>
      <c r="E6213" t="s">
        <v>5118</v>
      </c>
      <c r="F6213" s="1">
        <v>100006224</v>
      </c>
      <c r="G6213" t="s">
        <v>3815</v>
      </c>
      <c r="H6213" s="22">
        <v>42825</v>
      </c>
      <c r="I6213">
        <v>1</v>
      </c>
      <c r="J6213" s="27">
        <f t="shared" si="134"/>
        <v>125</v>
      </c>
      <c r="K6213">
        <v>262</v>
      </c>
      <c r="L6213">
        <v>0</v>
      </c>
      <c r="M6213">
        <v>261</v>
      </c>
      <c r="N6213">
        <v>1</v>
      </c>
      <c r="O6213" s="18">
        <v>42825</v>
      </c>
      <c r="P6213" s="24">
        <v>46660</v>
      </c>
      <c r="R6213" s="12">
        <v>42825</v>
      </c>
      <c r="T6213">
        <v>24</v>
      </c>
    </row>
    <row r="6214" spans="1:20" ht="18.75" x14ac:dyDescent="0.25">
      <c r="A6214">
        <v>5090601</v>
      </c>
      <c r="B6214">
        <v>1011501</v>
      </c>
      <c r="C6214">
        <v>503</v>
      </c>
      <c r="D6214" t="s">
        <v>1627</v>
      </c>
      <c r="E6214" t="s">
        <v>5119</v>
      </c>
      <c r="F6214" s="1">
        <v>100006234</v>
      </c>
      <c r="G6214" t="s">
        <v>3815</v>
      </c>
      <c r="H6214" s="22">
        <v>42613</v>
      </c>
      <c r="I6214">
        <v>1</v>
      </c>
      <c r="J6214" s="27">
        <f t="shared" si="134"/>
        <v>132</v>
      </c>
      <c r="K6214">
        <v>35</v>
      </c>
      <c r="L6214">
        <v>0</v>
      </c>
      <c r="M6214">
        <v>34</v>
      </c>
      <c r="N6214">
        <v>1</v>
      </c>
      <c r="O6214" s="18">
        <v>42613</v>
      </c>
      <c r="P6214" s="24">
        <v>46660</v>
      </c>
      <c r="R6214" s="12">
        <v>42613</v>
      </c>
      <c r="T6214">
        <v>1</v>
      </c>
    </row>
    <row r="6215" spans="1:20" ht="18.75" x14ac:dyDescent="0.25">
      <c r="A6215">
        <v>5090601</v>
      </c>
      <c r="B6215">
        <v>1011501</v>
      </c>
      <c r="C6215">
        <v>503</v>
      </c>
      <c r="D6215" t="s">
        <v>1627</v>
      </c>
      <c r="E6215" t="s">
        <v>5120</v>
      </c>
      <c r="F6215" s="1">
        <v>100006231</v>
      </c>
      <c r="G6215" t="s">
        <v>3815</v>
      </c>
      <c r="H6215" s="22">
        <v>40661</v>
      </c>
      <c r="I6215">
        <v>1</v>
      </c>
      <c r="J6215" s="27">
        <f t="shared" si="134"/>
        <v>197</v>
      </c>
      <c r="K6215">
        <v>30</v>
      </c>
      <c r="L6215">
        <v>0</v>
      </c>
      <c r="M6215">
        <v>29</v>
      </c>
      <c r="N6215">
        <v>1</v>
      </c>
      <c r="O6215" s="18">
        <v>40661</v>
      </c>
      <c r="P6215" s="24">
        <v>46660</v>
      </c>
      <c r="R6215" s="12">
        <v>40661</v>
      </c>
      <c r="T6215">
        <v>1</v>
      </c>
    </row>
    <row r="6216" spans="1:20" ht="18.75" x14ac:dyDescent="0.25">
      <c r="A6216">
        <v>5090601</v>
      </c>
      <c r="B6216">
        <v>1011501</v>
      </c>
      <c r="C6216">
        <v>503</v>
      </c>
      <c r="D6216" t="s">
        <v>1627</v>
      </c>
      <c r="E6216" t="s">
        <v>5121</v>
      </c>
      <c r="F6216" s="1">
        <v>100006238</v>
      </c>
      <c r="G6216" t="s">
        <v>3815</v>
      </c>
      <c r="H6216" s="22">
        <v>43343</v>
      </c>
      <c r="I6216">
        <v>1</v>
      </c>
      <c r="J6216" s="27">
        <f t="shared" si="134"/>
        <v>108</v>
      </c>
      <c r="K6216">
        <v>103</v>
      </c>
      <c r="L6216">
        <v>0</v>
      </c>
      <c r="M6216">
        <v>102</v>
      </c>
      <c r="N6216">
        <v>1</v>
      </c>
      <c r="O6216" s="18">
        <v>43343</v>
      </c>
      <c r="P6216" s="24">
        <v>46660</v>
      </c>
      <c r="R6216" s="12">
        <v>43343</v>
      </c>
      <c r="T6216">
        <v>24</v>
      </c>
    </row>
    <row r="6217" spans="1:20" ht="18.75" x14ac:dyDescent="0.25">
      <c r="A6217">
        <v>5090601</v>
      </c>
      <c r="B6217">
        <v>1011501</v>
      </c>
      <c r="C6217">
        <v>503</v>
      </c>
      <c r="D6217" t="s">
        <v>1627</v>
      </c>
      <c r="E6217" t="s">
        <v>5122</v>
      </c>
      <c r="F6217" s="1">
        <v>100006237</v>
      </c>
      <c r="G6217" t="s">
        <v>3815</v>
      </c>
      <c r="H6217" s="22">
        <v>43343</v>
      </c>
      <c r="I6217">
        <v>1</v>
      </c>
      <c r="J6217" s="27">
        <f t="shared" si="134"/>
        <v>108</v>
      </c>
      <c r="K6217">
        <v>143</v>
      </c>
      <c r="L6217">
        <v>0</v>
      </c>
      <c r="M6217">
        <v>142</v>
      </c>
      <c r="N6217">
        <v>1</v>
      </c>
      <c r="O6217" s="18">
        <v>43343</v>
      </c>
      <c r="P6217" s="24">
        <v>46660</v>
      </c>
      <c r="R6217" s="12">
        <v>43343</v>
      </c>
      <c r="T6217">
        <v>24</v>
      </c>
    </row>
    <row r="6218" spans="1:20" ht="18.75" x14ac:dyDescent="0.25">
      <c r="A6218">
        <v>5090601</v>
      </c>
      <c r="B6218">
        <v>1011501</v>
      </c>
      <c r="C6218">
        <v>503</v>
      </c>
      <c r="D6218" t="s">
        <v>1627</v>
      </c>
      <c r="E6218" t="s">
        <v>5123</v>
      </c>
      <c r="F6218" s="1">
        <v>100006190</v>
      </c>
      <c r="G6218" t="s">
        <v>3815</v>
      </c>
      <c r="H6218" s="22">
        <v>40533</v>
      </c>
      <c r="I6218">
        <v>2</v>
      </c>
      <c r="J6218" s="27">
        <f t="shared" si="134"/>
        <v>201</v>
      </c>
      <c r="K6218">
        <v>50</v>
      </c>
      <c r="L6218">
        <v>0</v>
      </c>
      <c r="M6218">
        <v>49</v>
      </c>
      <c r="N6218">
        <v>1</v>
      </c>
      <c r="O6218" s="18">
        <v>40533</v>
      </c>
      <c r="P6218" s="24">
        <v>46660</v>
      </c>
      <c r="R6218" s="12">
        <v>40533</v>
      </c>
      <c r="T6218">
        <v>1</v>
      </c>
    </row>
    <row r="6219" spans="1:20" ht="18.75" x14ac:dyDescent="0.25">
      <c r="A6219">
        <v>5090601</v>
      </c>
      <c r="B6219">
        <v>1011501</v>
      </c>
      <c r="C6219">
        <v>503</v>
      </c>
      <c r="D6219" t="s">
        <v>1627</v>
      </c>
      <c r="E6219" t="s">
        <v>4650</v>
      </c>
      <c r="F6219" s="1">
        <v>100006210</v>
      </c>
      <c r="G6219" t="s">
        <v>3815</v>
      </c>
      <c r="H6219" s="22">
        <v>42124</v>
      </c>
      <c r="I6219">
        <v>1</v>
      </c>
      <c r="J6219" s="27">
        <f t="shared" si="134"/>
        <v>149</v>
      </c>
      <c r="K6219">
        <v>74</v>
      </c>
      <c r="L6219">
        <v>0</v>
      </c>
      <c r="M6219">
        <v>73</v>
      </c>
      <c r="N6219">
        <v>1</v>
      </c>
      <c r="O6219" s="18">
        <v>42124</v>
      </c>
      <c r="P6219" s="24">
        <v>46660</v>
      </c>
      <c r="R6219" s="12">
        <v>42124</v>
      </c>
      <c r="T6219">
        <v>1</v>
      </c>
    </row>
    <row r="6220" spans="1:20" ht="18.75" x14ac:dyDescent="0.25">
      <c r="A6220">
        <v>5090601</v>
      </c>
      <c r="B6220">
        <v>1011501</v>
      </c>
      <c r="C6220">
        <v>503</v>
      </c>
      <c r="D6220" t="s">
        <v>1627</v>
      </c>
      <c r="E6220" t="s">
        <v>5124</v>
      </c>
      <c r="F6220" s="1">
        <v>100006496</v>
      </c>
      <c r="G6220" t="s">
        <v>3815</v>
      </c>
      <c r="H6220" s="22">
        <v>43677</v>
      </c>
      <c r="I6220">
        <v>1</v>
      </c>
      <c r="J6220" s="27">
        <f t="shared" si="134"/>
        <v>97</v>
      </c>
      <c r="K6220">
        <v>624</v>
      </c>
      <c r="L6220">
        <v>17.096</v>
      </c>
      <c r="M6220">
        <v>624</v>
      </c>
      <c r="N6220">
        <v>0</v>
      </c>
      <c r="O6220" s="18">
        <v>43677</v>
      </c>
      <c r="P6220" s="24">
        <v>46660</v>
      </c>
      <c r="R6220" s="12">
        <v>43677</v>
      </c>
      <c r="T6220">
        <v>36</v>
      </c>
    </row>
    <row r="6221" spans="1:20" ht="18.75" x14ac:dyDescent="0.25">
      <c r="A6221">
        <v>5090601</v>
      </c>
      <c r="B6221">
        <v>1011501</v>
      </c>
      <c r="C6221">
        <v>503</v>
      </c>
      <c r="D6221" t="s">
        <v>1627</v>
      </c>
      <c r="E6221" t="s">
        <v>5125</v>
      </c>
      <c r="F6221" s="1">
        <v>100006215</v>
      </c>
      <c r="G6221" t="s">
        <v>3815</v>
      </c>
      <c r="H6221" s="22">
        <v>39568</v>
      </c>
      <c r="I6221">
        <v>1</v>
      </c>
      <c r="J6221" s="27">
        <f t="shared" si="134"/>
        <v>233</v>
      </c>
      <c r="K6221">
        <v>405</v>
      </c>
      <c r="L6221">
        <v>0</v>
      </c>
      <c r="M6221">
        <v>404</v>
      </c>
      <c r="N6221">
        <v>1</v>
      </c>
      <c r="O6221" s="18">
        <v>39568</v>
      </c>
      <c r="P6221" s="24">
        <v>46660</v>
      </c>
      <c r="R6221" s="12">
        <v>39568</v>
      </c>
      <c r="T6221">
        <v>24</v>
      </c>
    </row>
    <row r="6222" spans="1:20" ht="18.75" x14ac:dyDescent="0.25">
      <c r="A6222">
        <v>5090601</v>
      </c>
      <c r="B6222">
        <v>1011501</v>
      </c>
      <c r="C6222">
        <v>503</v>
      </c>
      <c r="D6222" t="s">
        <v>1627</v>
      </c>
      <c r="E6222" t="s">
        <v>4492</v>
      </c>
      <c r="F6222" s="1">
        <v>100006233</v>
      </c>
      <c r="G6222" t="s">
        <v>3815</v>
      </c>
      <c r="H6222" s="22">
        <v>42169</v>
      </c>
      <c r="I6222">
        <v>1</v>
      </c>
      <c r="J6222" s="27">
        <f t="shared" si="134"/>
        <v>147</v>
      </c>
      <c r="K6222">
        <v>35</v>
      </c>
      <c r="L6222">
        <v>0</v>
      </c>
      <c r="M6222">
        <v>34</v>
      </c>
      <c r="N6222">
        <v>1</v>
      </c>
      <c r="O6222" s="18">
        <v>42169</v>
      </c>
      <c r="P6222" s="24">
        <v>46660</v>
      </c>
      <c r="R6222" s="12">
        <v>42169</v>
      </c>
      <c r="T6222">
        <v>24</v>
      </c>
    </row>
    <row r="6223" spans="1:20" ht="18.75" x14ac:dyDescent="0.25">
      <c r="A6223">
        <v>5090601</v>
      </c>
      <c r="B6223">
        <v>1011501</v>
      </c>
      <c r="C6223">
        <v>503</v>
      </c>
      <c r="D6223" t="s">
        <v>1627</v>
      </c>
      <c r="E6223" t="s">
        <v>5126</v>
      </c>
      <c r="F6223" s="1">
        <v>100006225</v>
      </c>
      <c r="G6223" t="s">
        <v>3815</v>
      </c>
      <c r="H6223" s="22">
        <v>42825</v>
      </c>
      <c r="I6223">
        <v>1</v>
      </c>
      <c r="J6223" s="27">
        <f t="shared" si="134"/>
        <v>125</v>
      </c>
      <c r="K6223">
        <v>63</v>
      </c>
      <c r="L6223">
        <v>0</v>
      </c>
      <c r="M6223">
        <v>62</v>
      </c>
      <c r="N6223">
        <v>1</v>
      </c>
      <c r="O6223" s="18">
        <v>42825</v>
      </c>
      <c r="P6223" s="24">
        <v>46660</v>
      </c>
      <c r="R6223" s="12">
        <v>42825</v>
      </c>
      <c r="T6223">
        <v>1</v>
      </c>
    </row>
    <row r="6224" spans="1:20" ht="18.75" x14ac:dyDescent="0.25">
      <c r="A6224">
        <v>5090601</v>
      </c>
      <c r="B6224">
        <v>1011501</v>
      </c>
      <c r="C6224">
        <v>503</v>
      </c>
      <c r="D6224" t="s">
        <v>1627</v>
      </c>
      <c r="E6224" t="s">
        <v>4706</v>
      </c>
      <c r="F6224" s="1">
        <v>100006197</v>
      </c>
      <c r="G6224" t="s">
        <v>3815</v>
      </c>
      <c r="H6224" s="22">
        <v>39387</v>
      </c>
      <c r="I6224">
        <v>1</v>
      </c>
      <c r="J6224" s="27">
        <f t="shared" si="134"/>
        <v>238</v>
      </c>
      <c r="K6224">
        <v>53</v>
      </c>
      <c r="L6224">
        <v>0</v>
      </c>
      <c r="M6224">
        <v>52</v>
      </c>
      <c r="N6224">
        <v>1</v>
      </c>
      <c r="O6224" s="18">
        <v>39387</v>
      </c>
      <c r="P6224" s="24">
        <v>46660</v>
      </c>
      <c r="R6224" s="12">
        <v>39387</v>
      </c>
      <c r="T6224">
        <v>60</v>
      </c>
    </row>
    <row r="6225" spans="1:20" ht="18.75" x14ac:dyDescent="0.25">
      <c r="A6225">
        <v>5090601</v>
      </c>
      <c r="B6225">
        <v>1011501</v>
      </c>
      <c r="C6225">
        <v>503</v>
      </c>
      <c r="D6225" t="s">
        <v>1627</v>
      </c>
      <c r="E6225" t="s">
        <v>3408</v>
      </c>
      <c r="F6225" s="1">
        <v>100006194</v>
      </c>
      <c r="G6225" t="s">
        <v>3815</v>
      </c>
      <c r="H6225" s="22">
        <v>39387</v>
      </c>
      <c r="I6225">
        <v>15</v>
      </c>
      <c r="J6225" s="27">
        <f t="shared" si="134"/>
        <v>238</v>
      </c>
      <c r="K6225">
        <v>937.5</v>
      </c>
      <c r="L6225">
        <v>0</v>
      </c>
      <c r="M6225">
        <v>936.5</v>
      </c>
      <c r="N6225">
        <v>1</v>
      </c>
      <c r="O6225" s="18">
        <v>39387</v>
      </c>
      <c r="P6225" s="24">
        <v>46660</v>
      </c>
      <c r="R6225" s="12">
        <v>39387</v>
      </c>
      <c r="T6225">
        <v>60</v>
      </c>
    </row>
    <row r="6226" spans="1:20" ht="18.75" x14ac:dyDescent="0.25">
      <c r="A6226">
        <v>5090601</v>
      </c>
      <c r="B6226">
        <v>1011501</v>
      </c>
      <c r="C6226">
        <v>503</v>
      </c>
      <c r="D6226" t="s">
        <v>1627</v>
      </c>
      <c r="E6226" t="s">
        <v>3408</v>
      </c>
      <c r="F6226" s="1">
        <v>100006201</v>
      </c>
      <c r="G6226" t="s">
        <v>3815</v>
      </c>
      <c r="H6226" s="22">
        <v>39387</v>
      </c>
      <c r="I6226">
        <v>1</v>
      </c>
      <c r="J6226" s="27">
        <f t="shared" si="134"/>
        <v>238</v>
      </c>
      <c r="K6226">
        <v>62.5</v>
      </c>
      <c r="L6226">
        <v>0</v>
      </c>
      <c r="M6226">
        <v>61.5</v>
      </c>
      <c r="N6226">
        <v>1</v>
      </c>
      <c r="O6226" s="18">
        <v>39387</v>
      </c>
      <c r="P6226" s="24">
        <v>46660</v>
      </c>
      <c r="R6226" s="12">
        <v>39387</v>
      </c>
      <c r="T6226">
        <v>60</v>
      </c>
    </row>
    <row r="6227" spans="1:20" ht="18.75" x14ac:dyDescent="0.25">
      <c r="A6227">
        <v>5090601</v>
      </c>
      <c r="B6227">
        <v>1011501</v>
      </c>
      <c r="C6227">
        <v>503</v>
      </c>
      <c r="D6227" t="s">
        <v>1627</v>
      </c>
      <c r="E6227" t="s">
        <v>3612</v>
      </c>
      <c r="F6227" s="1">
        <v>100006200</v>
      </c>
      <c r="G6227" t="s">
        <v>3815</v>
      </c>
      <c r="H6227" s="22">
        <v>39387</v>
      </c>
      <c r="I6227">
        <v>2</v>
      </c>
      <c r="J6227" s="27">
        <f t="shared" si="134"/>
        <v>238</v>
      </c>
      <c r="K6227">
        <v>198</v>
      </c>
      <c r="L6227">
        <v>0</v>
      </c>
      <c r="M6227">
        <v>197</v>
      </c>
      <c r="N6227">
        <v>1</v>
      </c>
      <c r="O6227" s="18">
        <v>39387</v>
      </c>
      <c r="P6227" s="24">
        <v>46660</v>
      </c>
      <c r="R6227" s="12">
        <v>39387</v>
      </c>
      <c r="T6227">
        <v>60</v>
      </c>
    </row>
    <row r="6228" spans="1:20" ht="18.75" x14ac:dyDescent="0.25">
      <c r="A6228">
        <v>5090601</v>
      </c>
      <c r="B6228">
        <v>1011501</v>
      </c>
      <c r="C6228">
        <v>503</v>
      </c>
      <c r="D6228" t="s">
        <v>1627</v>
      </c>
      <c r="E6228" t="s">
        <v>3593</v>
      </c>
      <c r="F6228" s="1">
        <v>100006199</v>
      </c>
      <c r="G6228" t="s">
        <v>3815</v>
      </c>
      <c r="H6228" s="22">
        <v>39387</v>
      </c>
      <c r="I6228">
        <v>1</v>
      </c>
      <c r="J6228" s="27">
        <f t="shared" si="134"/>
        <v>238</v>
      </c>
      <c r="K6228">
        <v>165</v>
      </c>
      <c r="L6228">
        <v>0</v>
      </c>
      <c r="M6228">
        <v>164</v>
      </c>
      <c r="N6228">
        <v>1</v>
      </c>
      <c r="O6228" s="18">
        <v>39387</v>
      </c>
      <c r="P6228" s="24">
        <v>46660</v>
      </c>
      <c r="R6228" s="12">
        <v>39387</v>
      </c>
      <c r="T6228">
        <v>60</v>
      </c>
    </row>
    <row r="6229" spans="1:20" ht="18.75" x14ac:dyDescent="0.25">
      <c r="A6229">
        <v>5090601</v>
      </c>
      <c r="B6229">
        <v>1011501</v>
      </c>
      <c r="C6229">
        <v>503</v>
      </c>
      <c r="D6229" t="s">
        <v>1627</v>
      </c>
      <c r="E6229" t="s">
        <v>3411</v>
      </c>
      <c r="F6229" s="1">
        <v>100006195</v>
      </c>
      <c r="G6229" t="s">
        <v>3815</v>
      </c>
      <c r="H6229" s="22">
        <v>39387</v>
      </c>
      <c r="I6229">
        <v>3</v>
      </c>
      <c r="J6229" s="27">
        <f t="shared" si="134"/>
        <v>238</v>
      </c>
      <c r="K6229">
        <v>385.08</v>
      </c>
      <c r="L6229">
        <v>0</v>
      </c>
      <c r="M6229">
        <v>384.08</v>
      </c>
      <c r="N6229">
        <v>1</v>
      </c>
      <c r="O6229" s="18">
        <v>39387</v>
      </c>
      <c r="P6229" s="24">
        <v>46660</v>
      </c>
      <c r="R6229" s="12">
        <v>39387</v>
      </c>
      <c r="T6229">
        <v>60</v>
      </c>
    </row>
    <row r="6230" spans="1:20" ht="18.75" x14ac:dyDescent="0.25">
      <c r="A6230">
        <v>5090601</v>
      </c>
      <c r="B6230">
        <v>1011501</v>
      </c>
      <c r="C6230">
        <v>503</v>
      </c>
      <c r="D6230" t="s">
        <v>1627</v>
      </c>
      <c r="E6230" t="s">
        <v>3596</v>
      </c>
      <c r="F6230" s="1">
        <v>100006196</v>
      </c>
      <c r="G6230" t="s">
        <v>3815</v>
      </c>
      <c r="H6230" s="22">
        <v>39387</v>
      </c>
      <c r="I6230">
        <v>1</v>
      </c>
      <c r="J6230" s="27">
        <f t="shared" si="134"/>
        <v>238</v>
      </c>
      <c r="K6230">
        <v>182</v>
      </c>
      <c r="L6230">
        <v>0</v>
      </c>
      <c r="M6230">
        <v>181</v>
      </c>
      <c r="N6230">
        <v>1</v>
      </c>
      <c r="O6230" s="18">
        <v>39387</v>
      </c>
      <c r="P6230" s="24">
        <v>46660</v>
      </c>
      <c r="R6230" s="12">
        <v>39387</v>
      </c>
      <c r="T6230">
        <v>60</v>
      </c>
    </row>
    <row r="6231" spans="1:20" ht="18.75" x14ac:dyDescent="0.25">
      <c r="A6231">
        <v>5090601</v>
      </c>
      <c r="B6231">
        <v>1011501</v>
      </c>
      <c r="C6231">
        <v>503</v>
      </c>
      <c r="D6231" t="s">
        <v>1627</v>
      </c>
      <c r="E6231" t="s">
        <v>4665</v>
      </c>
      <c r="F6231" s="1">
        <v>100006193</v>
      </c>
      <c r="G6231" t="s">
        <v>3815</v>
      </c>
      <c r="H6231" s="22">
        <v>39387</v>
      </c>
      <c r="I6231">
        <v>2</v>
      </c>
      <c r="J6231" s="27">
        <f t="shared" si="134"/>
        <v>238</v>
      </c>
      <c r="K6231">
        <v>106</v>
      </c>
      <c r="L6231">
        <v>0</v>
      </c>
      <c r="M6231">
        <v>105</v>
      </c>
      <c r="N6231">
        <v>1</v>
      </c>
      <c r="O6231" s="18">
        <v>39387</v>
      </c>
      <c r="P6231" s="24">
        <v>46660</v>
      </c>
      <c r="R6231" s="12">
        <v>39387</v>
      </c>
      <c r="T6231">
        <v>60</v>
      </c>
    </row>
    <row r="6232" spans="1:20" ht="18.75" x14ac:dyDescent="0.25">
      <c r="A6232">
        <v>5090601</v>
      </c>
      <c r="B6232">
        <v>1011501</v>
      </c>
      <c r="C6232">
        <v>503</v>
      </c>
      <c r="D6232" t="s">
        <v>1627</v>
      </c>
      <c r="E6232" t="s">
        <v>5127</v>
      </c>
      <c r="F6232" s="1">
        <v>100006229</v>
      </c>
      <c r="G6232" t="s">
        <v>3815</v>
      </c>
      <c r="H6232" s="22">
        <v>35612</v>
      </c>
      <c r="I6232">
        <v>1</v>
      </c>
      <c r="J6232" s="27">
        <f t="shared" si="134"/>
        <v>362</v>
      </c>
      <c r="K6232">
        <v>1980</v>
      </c>
      <c r="L6232">
        <v>0</v>
      </c>
      <c r="M6232">
        <v>1979</v>
      </c>
      <c r="N6232">
        <v>1</v>
      </c>
      <c r="O6232" s="18">
        <v>35612</v>
      </c>
      <c r="P6232" s="24">
        <v>46660</v>
      </c>
      <c r="R6232" s="12">
        <v>35612</v>
      </c>
      <c r="T6232">
        <v>48</v>
      </c>
    </row>
    <row r="6233" spans="1:20" ht="18.75" x14ac:dyDescent="0.25">
      <c r="A6233">
        <v>5090601</v>
      </c>
      <c r="B6233">
        <v>1011501</v>
      </c>
      <c r="C6233">
        <v>503</v>
      </c>
      <c r="D6233" t="s">
        <v>1627</v>
      </c>
      <c r="E6233" t="s">
        <v>5128</v>
      </c>
      <c r="F6233" s="1">
        <v>100006191</v>
      </c>
      <c r="G6233" t="s">
        <v>3815</v>
      </c>
      <c r="H6233" s="22">
        <v>37469</v>
      </c>
      <c r="I6233">
        <v>1</v>
      </c>
      <c r="J6233" s="27">
        <f t="shared" si="134"/>
        <v>301</v>
      </c>
      <c r="K6233">
        <v>315</v>
      </c>
      <c r="L6233">
        <v>0</v>
      </c>
      <c r="M6233">
        <v>314</v>
      </c>
      <c r="N6233">
        <v>1</v>
      </c>
      <c r="O6233" s="18">
        <v>37469</v>
      </c>
      <c r="P6233" s="24">
        <v>46660</v>
      </c>
      <c r="R6233" s="12">
        <v>37469</v>
      </c>
      <c r="T6233">
        <v>60</v>
      </c>
    </row>
    <row r="6234" spans="1:20" ht="18.75" x14ac:dyDescent="0.25">
      <c r="A6234">
        <v>5090601</v>
      </c>
      <c r="B6234">
        <v>1011501</v>
      </c>
      <c r="C6234">
        <v>504</v>
      </c>
      <c r="D6234" t="s">
        <v>5129</v>
      </c>
      <c r="E6234" t="s">
        <v>4602</v>
      </c>
      <c r="F6234" s="1">
        <v>100002753</v>
      </c>
      <c r="G6234" t="s">
        <v>3815</v>
      </c>
      <c r="H6234" s="22">
        <v>40999</v>
      </c>
      <c r="I6234">
        <v>1</v>
      </c>
      <c r="J6234" s="27">
        <f t="shared" si="134"/>
        <v>185</v>
      </c>
      <c r="K6234">
        <v>40</v>
      </c>
      <c r="L6234">
        <v>0</v>
      </c>
      <c r="M6234">
        <v>39</v>
      </c>
      <c r="N6234">
        <v>1</v>
      </c>
      <c r="O6234" s="18">
        <v>40999</v>
      </c>
      <c r="P6234" s="24">
        <v>46660</v>
      </c>
      <c r="R6234" s="12">
        <v>40999</v>
      </c>
      <c r="T6234">
        <v>60</v>
      </c>
    </row>
    <row r="6235" spans="1:20" ht="18.75" x14ac:dyDescent="0.25">
      <c r="A6235">
        <v>5090601</v>
      </c>
      <c r="B6235">
        <v>1011501</v>
      </c>
      <c r="C6235">
        <v>505</v>
      </c>
      <c r="D6235" t="s">
        <v>5130</v>
      </c>
      <c r="E6235" t="s">
        <v>4757</v>
      </c>
      <c r="F6235" s="1">
        <v>100006484</v>
      </c>
      <c r="G6235" t="s">
        <v>3815</v>
      </c>
      <c r="H6235" s="22">
        <v>43677</v>
      </c>
      <c r="I6235">
        <v>1</v>
      </c>
      <c r="J6235" s="27">
        <f t="shared" si="134"/>
        <v>97</v>
      </c>
      <c r="K6235">
        <v>61</v>
      </c>
      <c r="L6235">
        <v>1.673</v>
      </c>
      <c r="M6235">
        <v>61</v>
      </c>
      <c r="N6235">
        <v>0</v>
      </c>
      <c r="O6235" s="18">
        <v>43677</v>
      </c>
      <c r="P6235" s="24">
        <v>46660</v>
      </c>
      <c r="R6235" s="12">
        <v>43677</v>
      </c>
      <c r="T6235">
        <v>36</v>
      </c>
    </row>
    <row r="6236" spans="1:20" ht="18.75" x14ac:dyDescent="0.25">
      <c r="A6236">
        <v>5090601</v>
      </c>
      <c r="B6236">
        <v>1011501</v>
      </c>
      <c r="C6236">
        <v>505</v>
      </c>
      <c r="D6236" t="s">
        <v>5130</v>
      </c>
      <c r="E6236" t="s">
        <v>5131</v>
      </c>
      <c r="F6236" s="1">
        <v>100006483</v>
      </c>
      <c r="G6236" t="s">
        <v>3815</v>
      </c>
      <c r="H6236" s="22">
        <v>43677</v>
      </c>
      <c r="I6236">
        <v>1</v>
      </c>
      <c r="J6236" s="27">
        <f t="shared" si="134"/>
        <v>97</v>
      </c>
      <c r="K6236">
        <v>314</v>
      </c>
      <c r="L6236">
        <v>8.6059999999999999</v>
      </c>
      <c r="M6236">
        <v>314</v>
      </c>
      <c r="N6236">
        <v>0</v>
      </c>
      <c r="O6236" s="18">
        <v>43677</v>
      </c>
      <c r="P6236" s="24">
        <v>46660</v>
      </c>
      <c r="R6236" s="12">
        <v>43677</v>
      </c>
      <c r="T6236">
        <v>36</v>
      </c>
    </row>
    <row r="6237" spans="1:20" ht="18.75" x14ac:dyDescent="0.25">
      <c r="A6237">
        <v>5090601</v>
      </c>
      <c r="B6237">
        <v>1011501</v>
      </c>
      <c r="C6237">
        <v>505</v>
      </c>
      <c r="D6237" t="s">
        <v>5130</v>
      </c>
      <c r="E6237" t="s">
        <v>4668</v>
      </c>
      <c r="F6237" s="1">
        <v>100003725</v>
      </c>
      <c r="G6237" t="s">
        <v>3815</v>
      </c>
      <c r="H6237" s="22">
        <v>39933</v>
      </c>
      <c r="I6237">
        <v>1</v>
      </c>
      <c r="J6237" s="27">
        <f t="shared" si="134"/>
        <v>221</v>
      </c>
      <c r="K6237">
        <v>68</v>
      </c>
      <c r="L6237">
        <v>0</v>
      </c>
      <c r="M6237">
        <v>67</v>
      </c>
      <c r="N6237">
        <v>1</v>
      </c>
      <c r="O6237" s="18">
        <v>39933</v>
      </c>
      <c r="P6237" s="24">
        <v>46660</v>
      </c>
      <c r="R6237" s="12">
        <v>39933</v>
      </c>
      <c r="T6237">
        <v>60</v>
      </c>
    </row>
    <row r="6238" spans="1:20" ht="18.75" x14ac:dyDescent="0.25">
      <c r="A6238">
        <v>5090601</v>
      </c>
      <c r="B6238">
        <v>1011501</v>
      </c>
      <c r="C6238">
        <v>505</v>
      </c>
      <c r="D6238" t="s">
        <v>5130</v>
      </c>
      <c r="E6238" t="s">
        <v>5132</v>
      </c>
      <c r="F6238" s="1">
        <v>102017</v>
      </c>
      <c r="G6238" t="s">
        <v>3815</v>
      </c>
      <c r="H6238" s="22">
        <v>44135</v>
      </c>
      <c r="I6238">
        <v>1</v>
      </c>
      <c r="J6238" s="27">
        <f t="shared" si="134"/>
        <v>82</v>
      </c>
      <c r="K6238">
        <v>0</v>
      </c>
      <c r="L6238">
        <v>0</v>
      </c>
      <c r="M6238">
        <v>0</v>
      </c>
      <c r="N6238">
        <v>0</v>
      </c>
      <c r="O6238" s="18">
        <v>44135</v>
      </c>
      <c r="P6238" s="24">
        <v>46660</v>
      </c>
      <c r="R6238" s="12">
        <v>44135</v>
      </c>
      <c r="T6238">
        <v>36</v>
      </c>
    </row>
    <row r="6239" spans="1:20" ht="18.75" x14ac:dyDescent="0.25">
      <c r="A6239">
        <v>5090601</v>
      </c>
      <c r="B6239">
        <v>1011501</v>
      </c>
      <c r="C6239">
        <v>505</v>
      </c>
      <c r="D6239" t="s">
        <v>5130</v>
      </c>
      <c r="E6239" t="s">
        <v>5133</v>
      </c>
      <c r="F6239" s="1">
        <v>100007322</v>
      </c>
      <c r="G6239" t="s">
        <v>3815</v>
      </c>
      <c r="H6239" s="22">
        <v>44773</v>
      </c>
      <c r="I6239">
        <v>1</v>
      </c>
      <c r="J6239" s="27">
        <f t="shared" si="134"/>
        <v>61</v>
      </c>
      <c r="K6239">
        <v>1550</v>
      </c>
      <c r="L6239">
        <v>1.4159999999999999</v>
      </c>
      <c r="M6239">
        <v>1.4159999999999999</v>
      </c>
      <c r="N6239">
        <v>1548.5840000000001</v>
      </c>
      <c r="O6239" s="18">
        <v>44773</v>
      </c>
      <c r="P6239" s="24">
        <v>46660</v>
      </c>
      <c r="R6239" s="12">
        <v>44773</v>
      </c>
      <c r="T6239">
        <v>36</v>
      </c>
    </row>
    <row r="6240" spans="1:20" ht="18.75" x14ac:dyDescent="0.25">
      <c r="A6240">
        <v>5090601</v>
      </c>
      <c r="B6240">
        <v>1011501</v>
      </c>
      <c r="C6240">
        <v>505</v>
      </c>
      <c r="D6240" t="s">
        <v>5130</v>
      </c>
      <c r="E6240" t="s">
        <v>5134</v>
      </c>
      <c r="F6240" s="1">
        <v>100007072</v>
      </c>
      <c r="G6240" t="s">
        <v>3815</v>
      </c>
      <c r="H6240" s="22">
        <v>44469</v>
      </c>
      <c r="I6240">
        <v>1</v>
      </c>
      <c r="J6240" s="27">
        <f t="shared" si="134"/>
        <v>72</v>
      </c>
      <c r="K6240">
        <v>470</v>
      </c>
      <c r="L6240">
        <v>13.305999999999999</v>
      </c>
      <c r="M6240">
        <v>130.91300000000001</v>
      </c>
      <c r="N6240">
        <v>339.08699999999999</v>
      </c>
      <c r="O6240" s="18">
        <v>44469</v>
      </c>
      <c r="P6240" s="24">
        <v>46660</v>
      </c>
      <c r="R6240" s="12">
        <v>44469</v>
      </c>
      <c r="T6240">
        <v>36</v>
      </c>
    </row>
    <row r="6241" spans="1:20" ht="18.75" x14ac:dyDescent="0.25">
      <c r="A6241">
        <v>5090601</v>
      </c>
      <c r="B6241">
        <v>1011501</v>
      </c>
      <c r="C6241">
        <v>505</v>
      </c>
      <c r="D6241" t="s">
        <v>5130</v>
      </c>
      <c r="E6241" t="s">
        <v>5073</v>
      </c>
      <c r="F6241" s="1">
        <v>100007073</v>
      </c>
      <c r="G6241" t="s">
        <v>3815</v>
      </c>
      <c r="H6241" s="22">
        <v>44469</v>
      </c>
      <c r="I6241">
        <v>1</v>
      </c>
      <c r="J6241" s="27">
        <f t="shared" si="134"/>
        <v>72</v>
      </c>
      <c r="K6241">
        <v>73.75</v>
      </c>
      <c r="L6241">
        <v>2.0880000000000001</v>
      </c>
      <c r="M6241">
        <v>20.542999999999999</v>
      </c>
      <c r="N6241">
        <v>53.207000000000001</v>
      </c>
      <c r="O6241" s="18">
        <v>44469</v>
      </c>
      <c r="P6241" s="24">
        <v>46660</v>
      </c>
      <c r="R6241" s="12">
        <v>44469</v>
      </c>
      <c r="T6241">
        <v>36</v>
      </c>
    </row>
    <row r="6242" spans="1:20" ht="18.75" x14ac:dyDescent="0.25">
      <c r="A6242">
        <v>5090601</v>
      </c>
      <c r="B6242">
        <v>1011501</v>
      </c>
      <c r="C6242">
        <v>505</v>
      </c>
      <c r="D6242" t="s">
        <v>5130</v>
      </c>
      <c r="E6242" t="s">
        <v>5135</v>
      </c>
      <c r="F6242" s="1">
        <v>100007074</v>
      </c>
      <c r="G6242" t="s">
        <v>3815</v>
      </c>
      <c r="H6242" s="22">
        <v>44469</v>
      </c>
      <c r="I6242">
        <v>5</v>
      </c>
      <c r="J6242" s="27">
        <f t="shared" si="134"/>
        <v>72</v>
      </c>
      <c r="K6242">
        <v>53.75</v>
      </c>
      <c r="L6242">
        <v>1.522</v>
      </c>
      <c r="M6242">
        <v>14.973000000000001</v>
      </c>
      <c r="N6242">
        <v>38.777000000000001</v>
      </c>
      <c r="O6242" s="18">
        <v>44469</v>
      </c>
      <c r="P6242" s="24">
        <v>46660</v>
      </c>
      <c r="R6242" s="12">
        <v>44469</v>
      </c>
      <c r="T6242">
        <v>36</v>
      </c>
    </row>
    <row r="6243" spans="1:20" ht="18.75" x14ac:dyDescent="0.25">
      <c r="A6243">
        <v>5090601</v>
      </c>
      <c r="B6243">
        <v>1011501</v>
      </c>
      <c r="C6243">
        <v>505</v>
      </c>
      <c r="D6243" t="s">
        <v>5130</v>
      </c>
      <c r="E6243" t="s">
        <v>5136</v>
      </c>
      <c r="F6243" s="1">
        <v>100007076</v>
      </c>
      <c r="G6243" t="s">
        <v>3815</v>
      </c>
      <c r="H6243" s="22">
        <v>44469</v>
      </c>
      <c r="I6243">
        <v>4</v>
      </c>
      <c r="J6243" s="27">
        <f t="shared" si="134"/>
        <v>72</v>
      </c>
      <c r="K6243">
        <v>402</v>
      </c>
      <c r="L6243">
        <v>11.381</v>
      </c>
      <c r="M6243">
        <v>111.973</v>
      </c>
      <c r="N6243">
        <v>290.02699999999999</v>
      </c>
      <c r="O6243" s="18">
        <v>44469</v>
      </c>
      <c r="P6243" s="24">
        <v>46660</v>
      </c>
      <c r="R6243" s="12">
        <v>44469</v>
      </c>
      <c r="T6243">
        <v>36</v>
      </c>
    </row>
    <row r="6244" spans="1:20" ht="18.75" x14ac:dyDescent="0.25">
      <c r="A6244">
        <v>5090601</v>
      </c>
      <c r="B6244">
        <v>1011501</v>
      </c>
      <c r="C6244">
        <v>505</v>
      </c>
      <c r="D6244" t="s">
        <v>5130</v>
      </c>
      <c r="E6244" t="s">
        <v>5137</v>
      </c>
      <c r="F6244" s="1">
        <v>100007075</v>
      </c>
      <c r="G6244" t="s">
        <v>3815</v>
      </c>
      <c r="H6244" s="22">
        <v>44469</v>
      </c>
      <c r="I6244">
        <v>4</v>
      </c>
      <c r="J6244" s="27">
        <f t="shared" si="134"/>
        <v>72</v>
      </c>
      <c r="K6244">
        <v>3507</v>
      </c>
      <c r="L6244">
        <v>99.284999999999997</v>
      </c>
      <c r="M6244">
        <v>976.83500000000004</v>
      </c>
      <c r="N6244">
        <v>2530.165</v>
      </c>
      <c r="O6244" s="18">
        <v>44469</v>
      </c>
      <c r="P6244" s="24">
        <v>46660</v>
      </c>
      <c r="R6244" s="12">
        <v>44469</v>
      </c>
      <c r="T6244">
        <v>36</v>
      </c>
    </row>
    <row r="6245" spans="1:20" ht="18.75" x14ac:dyDescent="0.25">
      <c r="A6245">
        <v>5090601</v>
      </c>
      <c r="B6245">
        <v>1011501</v>
      </c>
      <c r="C6245">
        <v>601</v>
      </c>
      <c r="D6245" t="s">
        <v>1657</v>
      </c>
      <c r="E6245" t="s">
        <v>5138</v>
      </c>
      <c r="F6245" s="1">
        <v>100006257</v>
      </c>
      <c r="G6245" t="s">
        <v>3815</v>
      </c>
      <c r="H6245" s="22">
        <v>38984</v>
      </c>
      <c r="I6245">
        <v>1</v>
      </c>
      <c r="J6245" s="27">
        <f t="shared" si="134"/>
        <v>252</v>
      </c>
      <c r="K6245">
        <v>43</v>
      </c>
      <c r="L6245">
        <v>0</v>
      </c>
      <c r="M6245">
        <v>42</v>
      </c>
      <c r="N6245">
        <v>1</v>
      </c>
      <c r="O6245" s="18">
        <v>38984</v>
      </c>
      <c r="P6245" s="24">
        <v>46660</v>
      </c>
      <c r="R6245" s="12">
        <v>38984</v>
      </c>
      <c r="T6245">
        <v>1</v>
      </c>
    </row>
    <row r="6246" spans="1:20" ht="18.75" x14ac:dyDescent="0.25">
      <c r="A6246">
        <v>5090601</v>
      </c>
      <c r="B6246">
        <v>1011501</v>
      </c>
      <c r="C6246">
        <v>601</v>
      </c>
      <c r="D6246" t="s">
        <v>1657</v>
      </c>
      <c r="E6246" t="s">
        <v>4406</v>
      </c>
      <c r="F6246" s="1">
        <v>100006260</v>
      </c>
      <c r="G6246" t="s">
        <v>3815</v>
      </c>
      <c r="H6246" s="22">
        <v>43008</v>
      </c>
      <c r="I6246">
        <v>1</v>
      </c>
      <c r="J6246" s="27">
        <f t="shared" si="134"/>
        <v>120</v>
      </c>
      <c r="K6246">
        <v>52</v>
      </c>
      <c r="L6246">
        <v>0</v>
      </c>
      <c r="M6246">
        <v>51</v>
      </c>
      <c r="N6246">
        <v>1</v>
      </c>
      <c r="O6246" s="18">
        <v>43008</v>
      </c>
      <c r="P6246" s="24">
        <v>46660</v>
      </c>
      <c r="R6246" s="12">
        <v>43008</v>
      </c>
      <c r="T6246">
        <v>24</v>
      </c>
    </row>
    <row r="6247" spans="1:20" ht="18.75" x14ac:dyDescent="0.25">
      <c r="A6247">
        <v>5090601</v>
      </c>
      <c r="B6247">
        <v>1011501</v>
      </c>
      <c r="C6247">
        <v>601</v>
      </c>
      <c r="D6247" t="s">
        <v>1657</v>
      </c>
      <c r="E6247" t="s">
        <v>4406</v>
      </c>
      <c r="F6247" s="1">
        <v>100006262</v>
      </c>
      <c r="G6247" t="s">
        <v>3815</v>
      </c>
      <c r="H6247" s="22">
        <v>43008</v>
      </c>
      <c r="I6247">
        <v>1</v>
      </c>
      <c r="J6247" s="27">
        <f t="shared" si="134"/>
        <v>120</v>
      </c>
      <c r="K6247">
        <v>52</v>
      </c>
      <c r="L6247">
        <v>0</v>
      </c>
      <c r="M6247">
        <v>51</v>
      </c>
      <c r="N6247">
        <v>1</v>
      </c>
      <c r="O6247" s="18">
        <v>43008</v>
      </c>
      <c r="P6247" s="24">
        <v>46660</v>
      </c>
      <c r="R6247" s="12">
        <v>43008</v>
      </c>
      <c r="T6247">
        <v>24</v>
      </c>
    </row>
    <row r="6248" spans="1:20" ht="18.75" x14ac:dyDescent="0.25">
      <c r="A6248">
        <v>5090601</v>
      </c>
      <c r="B6248">
        <v>1011501</v>
      </c>
      <c r="C6248">
        <v>601</v>
      </c>
      <c r="D6248" t="s">
        <v>1657</v>
      </c>
      <c r="E6248" t="s">
        <v>4408</v>
      </c>
      <c r="F6248" s="1">
        <v>100006259</v>
      </c>
      <c r="G6248" t="s">
        <v>3815</v>
      </c>
      <c r="H6248" s="22">
        <v>43008</v>
      </c>
      <c r="I6248">
        <v>1</v>
      </c>
      <c r="J6248" s="27">
        <f t="shared" si="134"/>
        <v>120</v>
      </c>
      <c r="K6248">
        <v>245</v>
      </c>
      <c r="L6248">
        <v>0</v>
      </c>
      <c r="M6248">
        <v>244</v>
      </c>
      <c r="N6248">
        <v>1</v>
      </c>
      <c r="O6248" s="18">
        <v>43008</v>
      </c>
      <c r="P6248" s="24">
        <v>46660</v>
      </c>
      <c r="R6248" s="12">
        <v>43008</v>
      </c>
      <c r="T6248">
        <v>24</v>
      </c>
    </row>
    <row r="6249" spans="1:20" ht="18.75" x14ac:dyDescent="0.25">
      <c r="A6249">
        <v>5090601</v>
      </c>
      <c r="B6249">
        <v>1011501</v>
      </c>
      <c r="C6249">
        <v>601</v>
      </c>
      <c r="D6249" t="s">
        <v>1657</v>
      </c>
      <c r="E6249" t="s">
        <v>4408</v>
      </c>
      <c r="F6249" s="1">
        <v>100006261</v>
      </c>
      <c r="G6249" t="s">
        <v>3815</v>
      </c>
      <c r="H6249" s="22">
        <v>43008</v>
      </c>
      <c r="I6249">
        <v>1</v>
      </c>
      <c r="J6249" s="27">
        <f t="shared" si="134"/>
        <v>120</v>
      </c>
      <c r="K6249">
        <v>245</v>
      </c>
      <c r="L6249">
        <v>0</v>
      </c>
      <c r="M6249">
        <v>244</v>
      </c>
      <c r="N6249">
        <v>1</v>
      </c>
      <c r="O6249" s="18">
        <v>43008</v>
      </c>
      <c r="P6249" s="24">
        <v>46660</v>
      </c>
      <c r="R6249" s="12">
        <v>43008</v>
      </c>
      <c r="T6249">
        <v>24</v>
      </c>
    </row>
    <row r="6250" spans="1:20" ht="18.75" x14ac:dyDescent="0.25">
      <c r="A6250">
        <v>5090601</v>
      </c>
      <c r="B6250">
        <v>1011501</v>
      </c>
      <c r="C6250">
        <v>601</v>
      </c>
      <c r="D6250" t="s">
        <v>1657</v>
      </c>
      <c r="E6250" t="s">
        <v>5139</v>
      </c>
      <c r="F6250" s="1">
        <v>100006771</v>
      </c>
      <c r="G6250" t="s">
        <v>3815</v>
      </c>
      <c r="H6250" s="22">
        <v>44074</v>
      </c>
      <c r="I6250">
        <v>2</v>
      </c>
      <c r="J6250" s="27">
        <f t="shared" si="134"/>
        <v>84</v>
      </c>
      <c r="K6250">
        <v>604</v>
      </c>
      <c r="L6250">
        <v>17.100000000000001</v>
      </c>
      <c r="M6250">
        <v>385.935</v>
      </c>
      <c r="N6250">
        <v>218.065</v>
      </c>
      <c r="O6250" s="18">
        <v>44074</v>
      </c>
      <c r="P6250" s="24">
        <v>46660</v>
      </c>
      <c r="R6250" s="12">
        <v>44074</v>
      </c>
      <c r="T6250">
        <v>36</v>
      </c>
    </row>
    <row r="6251" spans="1:20" ht="18.75" x14ac:dyDescent="0.25">
      <c r="A6251">
        <v>5090601</v>
      </c>
      <c r="B6251">
        <v>1011501</v>
      </c>
      <c r="C6251">
        <v>601</v>
      </c>
      <c r="D6251" t="s">
        <v>1657</v>
      </c>
      <c r="E6251" t="s">
        <v>4609</v>
      </c>
      <c r="F6251" s="1">
        <v>100006258</v>
      </c>
      <c r="G6251" t="s">
        <v>3815</v>
      </c>
      <c r="H6251" s="22">
        <v>43069</v>
      </c>
      <c r="I6251">
        <v>1</v>
      </c>
      <c r="J6251" s="27">
        <f t="shared" si="134"/>
        <v>118</v>
      </c>
      <c r="K6251">
        <v>38.5</v>
      </c>
      <c r="L6251">
        <v>0</v>
      </c>
      <c r="M6251">
        <v>37.5</v>
      </c>
      <c r="N6251">
        <v>1</v>
      </c>
      <c r="O6251" s="18">
        <v>43069</v>
      </c>
      <c r="P6251" s="24">
        <v>46660</v>
      </c>
      <c r="R6251" s="12">
        <v>43069</v>
      </c>
      <c r="T6251">
        <v>1</v>
      </c>
    </row>
    <row r="6252" spans="1:20" ht="18.75" x14ac:dyDescent="0.25">
      <c r="A6252">
        <v>5090601</v>
      </c>
      <c r="B6252">
        <v>1011501</v>
      </c>
      <c r="C6252">
        <v>601</v>
      </c>
      <c r="D6252" t="s">
        <v>1657</v>
      </c>
      <c r="E6252" t="s">
        <v>5140</v>
      </c>
      <c r="F6252" s="1">
        <v>100006253</v>
      </c>
      <c r="G6252" t="s">
        <v>3815</v>
      </c>
      <c r="H6252" s="22">
        <v>43220</v>
      </c>
      <c r="I6252">
        <v>1</v>
      </c>
      <c r="J6252" s="27">
        <f t="shared" si="134"/>
        <v>113</v>
      </c>
      <c r="K6252">
        <v>980</v>
      </c>
      <c r="L6252">
        <v>0</v>
      </c>
      <c r="M6252">
        <v>979</v>
      </c>
      <c r="N6252">
        <v>1</v>
      </c>
      <c r="O6252" s="18">
        <v>43220</v>
      </c>
      <c r="P6252" s="24">
        <v>46660</v>
      </c>
      <c r="R6252" s="12">
        <v>43220</v>
      </c>
      <c r="T6252">
        <v>48</v>
      </c>
    </row>
    <row r="6253" spans="1:20" ht="18.75" x14ac:dyDescent="0.25">
      <c r="A6253">
        <v>5090601</v>
      </c>
      <c r="B6253">
        <v>1011501</v>
      </c>
      <c r="C6253">
        <v>601</v>
      </c>
      <c r="D6253" t="s">
        <v>1657</v>
      </c>
      <c r="E6253" t="s">
        <v>5141</v>
      </c>
      <c r="F6253" s="1">
        <v>100006773</v>
      </c>
      <c r="G6253" t="s">
        <v>3815</v>
      </c>
      <c r="H6253" s="22">
        <v>44074</v>
      </c>
      <c r="I6253">
        <v>1</v>
      </c>
      <c r="J6253" s="27">
        <f t="shared" si="134"/>
        <v>84</v>
      </c>
      <c r="K6253">
        <v>61</v>
      </c>
      <c r="L6253">
        <v>1.7270000000000001</v>
      </c>
      <c r="M6253">
        <v>38.975999999999999</v>
      </c>
      <c r="N6253">
        <v>22.024000000000001</v>
      </c>
      <c r="O6253" s="18">
        <v>44074</v>
      </c>
      <c r="P6253" s="24">
        <v>46660</v>
      </c>
      <c r="R6253" s="12">
        <v>44074</v>
      </c>
      <c r="T6253">
        <v>36</v>
      </c>
    </row>
    <row r="6254" spans="1:20" ht="18.75" x14ac:dyDescent="0.25">
      <c r="A6254">
        <v>5090601</v>
      </c>
      <c r="B6254">
        <v>1011501</v>
      </c>
      <c r="C6254">
        <v>601</v>
      </c>
      <c r="D6254" t="s">
        <v>1657</v>
      </c>
      <c r="E6254" t="s">
        <v>5142</v>
      </c>
      <c r="F6254" s="1">
        <v>100006772</v>
      </c>
      <c r="G6254" t="s">
        <v>3815</v>
      </c>
      <c r="H6254" s="22">
        <v>44074</v>
      </c>
      <c r="I6254">
        <v>1</v>
      </c>
      <c r="J6254" s="27">
        <f t="shared" si="134"/>
        <v>84</v>
      </c>
      <c r="K6254">
        <v>83</v>
      </c>
      <c r="L6254">
        <v>2.35</v>
      </c>
      <c r="M6254">
        <v>53.033000000000001</v>
      </c>
      <c r="N6254">
        <v>29.966999999999999</v>
      </c>
      <c r="O6254" s="18">
        <v>44074</v>
      </c>
      <c r="P6254" s="24">
        <v>46660</v>
      </c>
      <c r="R6254" s="12">
        <v>44074</v>
      </c>
      <c r="T6254">
        <v>36</v>
      </c>
    </row>
    <row r="6255" spans="1:20" ht="18.75" x14ac:dyDescent="0.25">
      <c r="A6255">
        <v>5090601</v>
      </c>
      <c r="B6255">
        <v>1011501</v>
      </c>
      <c r="C6255">
        <v>601</v>
      </c>
      <c r="D6255" t="s">
        <v>1657</v>
      </c>
      <c r="E6255" t="s">
        <v>5143</v>
      </c>
      <c r="F6255" s="1">
        <v>100006883</v>
      </c>
      <c r="G6255" t="s">
        <v>3815</v>
      </c>
      <c r="H6255" s="22">
        <v>44192</v>
      </c>
      <c r="I6255">
        <v>2</v>
      </c>
      <c r="J6255" s="27">
        <f t="shared" si="134"/>
        <v>81</v>
      </c>
      <c r="K6255">
        <v>1920.5</v>
      </c>
      <c r="L6255">
        <v>54.37</v>
      </c>
      <c r="M6255">
        <v>1020.732</v>
      </c>
      <c r="N6255">
        <v>899.76800000000003</v>
      </c>
      <c r="O6255" s="18">
        <v>44192</v>
      </c>
      <c r="P6255" s="24">
        <v>46660</v>
      </c>
      <c r="R6255" s="12">
        <v>44192</v>
      </c>
      <c r="T6255">
        <v>36</v>
      </c>
    </row>
    <row r="6256" spans="1:20" ht="18.75" x14ac:dyDescent="0.25">
      <c r="A6256">
        <v>5090601</v>
      </c>
      <c r="B6256">
        <v>1011501</v>
      </c>
      <c r="C6256">
        <v>601</v>
      </c>
      <c r="D6256" t="s">
        <v>1657</v>
      </c>
      <c r="E6256" t="s">
        <v>5144</v>
      </c>
      <c r="F6256" s="1">
        <v>100006884</v>
      </c>
      <c r="G6256" t="s">
        <v>3815</v>
      </c>
      <c r="H6256" s="22">
        <v>44192</v>
      </c>
      <c r="I6256">
        <v>2</v>
      </c>
      <c r="J6256" s="27">
        <f t="shared" si="134"/>
        <v>81</v>
      </c>
      <c r="K6256">
        <v>219</v>
      </c>
      <c r="L6256">
        <v>6.2</v>
      </c>
      <c r="M6256">
        <v>116.39700000000001</v>
      </c>
      <c r="N6256">
        <v>102.60299999999999</v>
      </c>
      <c r="O6256" s="18">
        <v>44192</v>
      </c>
      <c r="P6256" s="24">
        <v>46660</v>
      </c>
      <c r="R6256" s="12">
        <v>44192</v>
      </c>
      <c r="T6256">
        <v>36</v>
      </c>
    </row>
    <row r="6257" spans="1:20" ht="18.75" x14ac:dyDescent="0.25">
      <c r="A6257">
        <v>5090601</v>
      </c>
      <c r="B6257">
        <v>1011501</v>
      </c>
      <c r="C6257">
        <v>601</v>
      </c>
      <c r="D6257" t="s">
        <v>1657</v>
      </c>
      <c r="E6257" t="s">
        <v>3612</v>
      </c>
      <c r="F6257" s="1">
        <v>100006256</v>
      </c>
      <c r="G6257" t="s">
        <v>3815</v>
      </c>
      <c r="H6257" s="22">
        <v>39387</v>
      </c>
      <c r="I6257">
        <v>1</v>
      </c>
      <c r="J6257" s="27">
        <f t="shared" si="134"/>
        <v>238</v>
      </c>
      <c r="K6257">
        <v>99</v>
      </c>
      <c r="L6257">
        <v>0</v>
      </c>
      <c r="M6257">
        <v>98</v>
      </c>
      <c r="N6257">
        <v>1</v>
      </c>
      <c r="O6257" s="18">
        <v>39387</v>
      </c>
      <c r="P6257" s="24">
        <v>46660</v>
      </c>
      <c r="R6257" s="12">
        <v>39387</v>
      </c>
      <c r="T6257">
        <v>60</v>
      </c>
    </row>
    <row r="6258" spans="1:20" ht="18.75" x14ac:dyDescent="0.25">
      <c r="A6258">
        <v>5090601</v>
      </c>
      <c r="B6258">
        <v>1011501</v>
      </c>
      <c r="C6258">
        <v>602</v>
      </c>
      <c r="D6258" t="s">
        <v>1659</v>
      </c>
      <c r="E6258" t="s">
        <v>3534</v>
      </c>
      <c r="F6258" s="1">
        <v>100006308</v>
      </c>
      <c r="G6258" t="s">
        <v>3815</v>
      </c>
      <c r="H6258" s="22">
        <v>39387</v>
      </c>
      <c r="I6258">
        <v>3</v>
      </c>
      <c r="J6258" s="27">
        <f t="shared" si="134"/>
        <v>238</v>
      </c>
      <c r="K6258">
        <v>297</v>
      </c>
      <c r="L6258">
        <v>0</v>
      </c>
      <c r="M6258">
        <v>296</v>
      </c>
      <c r="N6258">
        <v>1</v>
      </c>
      <c r="O6258" s="18">
        <v>39387</v>
      </c>
      <c r="P6258" s="24">
        <v>46660</v>
      </c>
      <c r="R6258" s="12">
        <v>39387</v>
      </c>
      <c r="T6258">
        <v>60</v>
      </c>
    </row>
    <row r="6259" spans="1:20" ht="18.75" x14ac:dyDescent="0.25">
      <c r="A6259">
        <v>5090601</v>
      </c>
      <c r="B6259">
        <v>1011501</v>
      </c>
      <c r="C6259">
        <v>602</v>
      </c>
      <c r="D6259" t="s">
        <v>1659</v>
      </c>
      <c r="E6259" t="s">
        <v>3388</v>
      </c>
      <c r="F6259" s="1">
        <v>100006307</v>
      </c>
      <c r="G6259" t="s">
        <v>3815</v>
      </c>
      <c r="H6259" s="22">
        <v>39387</v>
      </c>
      <c r="I6259">
        <v>1</v>
      </c>
      <c r="J6259" s="27">
        <f t="shared" si="134"/>
        <v>238</v>
      </c>
      <c r="K6259">
        <v>42</v>
      </c>
      <c r="L6259">
        <v>0</v>
      </c>
      <c r="M6259">
        <v>41</v>
      </c>
      <c r="N6259">
        <v>1</v>
      </c>
      <c r="O6259" s="18">
        <v>39387</v>
      </c>
      <c r="P6259" s="24">
        <v>46660</v>
      </c>
      <c r="R6259" s="12">
        <v>39387</v>
      </c>
      <c r="T6259">
        <v>60</v>
      </c>
    </row>
    <row r="6260" spans="1:20" ht="18.75" x14ac:dyDescent="0.25">
      <c r="A6260">
        <v>5090601</v>
      </c>
      <c r="B6260">
        <v>1011501</v>
      </c>
      <c r="C6260">
        <v>602</v>
      </c>
      <c r="D6260" t="s">
        <v>1659</v>
      </c>
      <c r="E6260" t="s">
        <v>105</v>
      </c>
      <c r="F6260" s="1">
        <v>100006302</v>
      </c>
      <c r="G6260" t="s">
        <v>3815</v>
      </c>
      <c r="H6260" s="22">
        <v>40939</v>
      </c>
      <c r="I6260">
        <v>1</v>
      </c>
      <c r="J6260" s="27">
        <f t="shared" si="134"/>
        <v>187</v>
      </c>
      <c r="K6260">
        <v>65</v>
      </c>
      <c r="L6260">
        <v>0</v>
      </c>
      <c r="M6260">
        <v>64</v>
      </c>
      <c r="N6260">
        <v>1</v>
      </c>
      <c r="O6260" s="18">
        <v>40939</v>
      </c>
      <c r="P6260" s="24">
        <v>46660</v>
      </c>
      <c r="R6260" s="12">
        <v>40939</v>
      </c>
      <c r="T6260">
        <v>1</v>
      </c>
    </row>
    <row r="6261" spans="1:20" ht="18.75" x14ac:dyDescent="0.25">
      <c r="A6261">
        <v>5090601</v>
      </c>
      <c r="B6261">
        <v>1011501</v>
      </c>
      <c r="C6261">
        <v>602</v>
      </c>
      <c r="D6261" t="s">
        <v>1659</v>
      </c>
      <c r="E6261" t="s">
        <v>4347</v>
      </c>
      <c r="F6261" s="1">
        <v>100006325</v>
      </c>
      <c r="G6261" t="s">
        <v>3815</v>
      </c>
      <c r="H6261" s="22">
        <v>41639</v>
      </c>
      <c r="I6261">
        <v>1</v>
      </c>
      <c r="J6261" s="27">
        <f t="shared" si="134"/>
        <v>164</v>
      </c>
      <c r="K6261">
        <v>31</v>
      </c>
      <c r="L6261">
        <v>0</v>
      </c>
      <c r="M6261">
        <v>30</v>
      </c>
      <c r="N6261">
        <v>1</v>
      </c>
      <c r="O6261" s="18">
        <v>41639</v>
      </c>
      <c r="P6261" s="24">
        <v>46660</v>
      </c>
      <c r="R6261" s="12">
        <v>41639</v>
      </c>
      <c r="T6261">
        <v>36</v>
      </c>
    </row>
    <row r="6262" spans="1:20" ht="18.75" x14ac:dyDescent="0.25">
      <c r="A6262">
        <v>5090601</v>
      </c>
      <c r="B6262">
        <v>1011501</v>
      </c>
      <c r="C6262">
        <v>602</v>
      </c>
      <c r="D6262" t="s">
        <v>1659</v>
      </c>
      <c r="E6262" t="s">
        <v>4622</v>
      </c>
      <c r="F6262" s="1">
        <v>100006327</v>
      </c>
      <c r="G6262" t="s">
        <v>3815</v>
      </c>
      <c r="H6262" s="22">
        <v>42671</v>
      </c>
      <c r="I6262">
        <v>1</v>
      </c>
      <c r="J6262" s="27">
        <f t="shared" si="134"/>
        <v>131</v>
      </c>
      <c r="K6262">
        <v>950</v>
      </c>
      <c r="L6262">
        <v>0</v>
      </c>
      <c r="M6262">
        <v>949</v>
      </c>
      <c r="N6262">
        <v>1</v>
      </c>
      <c r="O6262" s="18">
        <v>42671</v>
      </c>
      <c r="P6262" s="24">
        <v>46660</v>
      </c>
      <c r="R6262" s="12">
        <v>42671</v>
      </c>
      <c r="T6262">
        <v>36</v>
      </c>
    </row>
    <row r="6263" spans="1:20" ht="18.75" x14ac:dyDescent="0.25">
      <c r="A6263">
        <v>5090601</v>
      </c>
      <c r="B6263">
        <v>1011501</v>
      </c>
      <c r="C6263">
        <v>602</v>
      </c>
      <c r="D6263" t="s">
        <v>1659</v>
      </c>
      <c r="E6263" t="s">
        <v>5145</v>
      </c>
      <c r="F6263" s="1">
        <v>100006299</v>
      </c>
      <c r="G6263" t="s">
        <v>3815</v>
      </c>
      <c r="H6263" s="22">
        <v>34304</v>
      </c>
      <c r="I6263">
        <v>1</v>
      </c>
      <c r="J6263" s="27">
        <f t="shared" si="134"/>
        <v>405</v>
      </c>
      <c r="K6263">
        <v>1450</v>
      </c>
      <c r="L6263">
        <v>0</v>
      </c>
      <c r="M6263">
        <v>1449</v>
      </c>
      <c r="N6263">
        <v>1</v>
      </c>
      <c r="O6263" s="18">
        <v>34304</v>
      </c>
      <c r="P6263" s="24">
        <v>46660</v>
      </c>
      <c r="R6263" s="12">
        <v>34304</v>
      </c>
      <c r="T6263">
        <v>48</v>
      </c>
    </row>
    <row r="6264" spans="1:20" ht="18.75" x14ac:dyDescent="0.25">
      <c r="A6264">
        <v>5090601</v>
      </c>
      <c r="B6264">
        <v>1011501</v>
      </c>
      <c r="C6264">
        <v>602</v>
      </c>
      <c r="D6264" t="s">
        <v>1659</v>
      </c>
      <c r="E6264" t="s">
        <v>4365</v>
      </c>
      <c r="F6264" s="1">
        <v>100006324</v>
      </c>
      <c r="G6264" t="s">
        <v>3815</v>
      </c>
      <c r="H6264" s="22">
        <v>40661</v>
      </c>
      <c r="I6264">
        <v>1</v>
      </c>
      <c r="J6264" s="27">
        <f t="shared" si="134"/>
        <v>197</v>
      </c>
      <c r="K6264">
        <v>235</v>
      </c>
      <c r="L6264">
        <v>0</v>
      </c>
      <c r="M6264">
        <v>234</v>
      </c>
      <c r="N6264">
        <v>1</v>
      </c>
      <c r="O6264" s="18">
        <v>40661</v>
      </c>
      <c r="P6264" s="24">
        <v>46660</v>
      </c>
      <c r="R6264" s="12">
        <v>40661</v>
      </c>
      <c r="T6264">
        <v>36</v>
      </c>
    </row>
    <row r="6265" spans="1:20" ht="18.75" x14ac:dyDescent="0.25">
      <c r="A6265">
        <v>5090601</v>
      </c>
      <c r="B6265">
        <v>1011501</v>
      </c>
      <c r="C6265">
        <v>602</v>
      </c>
      <c r="D6265" t="s">
        <v>1659</v>
      </c>
      <c r="E6265" t="s">
        <v>5146</v>
      </c>
      <c r="F6265" s="1">
        <v>100006326</v>
      </c>
      <c r="G6265" t="s">
        <v>3815</v>
      </c>
      <c r="H6265" s="22">
        <v>42169</v>
      </c>
      <c r="I6265">
        <v>1</v>
      </c>
      <c r="J6265" s="27">
        <f t="shared" si="134"/>
        <v>147</v>
      </c>
      <c r="K6265">
        <v>55</v>
      </c>
      <c r="L6265">
        <v>0</v>
      </c>
      <c r="M6265">
        <v>54</v>
      </c>
      <c r="N6265">
        <v>1</v>
      </c>
      <c r="O6265" s="18">
        <v>42169</v>
      </c>
      <c r="P6265" s="24">
        <v>46660</v>
      </c>
      <c r="R6265" s="12">
        <v>42169</v>
      </c>
      <c r="T6265">
        <v>36</v>
      </c>
    </row>
    <row r="6266" spans="1:20" ht="18.75" x14ac:dyDescent="0.25">
      <c r="A6266">
        <v>5090601</v>
      </c>
      <c r="B6266">
        <v>1011501</v>
      </c>
      <c r="C6266">
        <v>602</v>
      </c>
      <c r="D6266" t="s">
        <v>1659</v>
      </c>
      <c r="E6266" t="s">
        <v>4371</v>
      </c>
      <c r="F6266" s="1">
        <v>100006323</v>
      </c>
      <c r="G6266" t="s">
        <v>3815</v>
      </c>
      <c r="H6266" s="22">
        <v>40661</v>
      </c>
      <c r="I6266">
        <v>1</v>
      </c>
      <c r="J6266" s="27">
        <f t="shared" si="134"/>
        <v>197</v>
      </c>
      <c r="K6266">
        <v>40</v>
      </c>
      <c r="L6266">
        <v>0</v>
      </c>
      <c r="M6266">
        <v>39</v>
      </c>
      <c r="N6266">
        <v>1</v>
      </c>
      <c r="O6266" s="18">
        <v>40661</v>
      </c>
      <c r="P6266" s="24">
        <v>46660</v>
      </c>
      <c r="R6266" s="12">
        <v>40661</v>
      </c>
      <c r="T6266">
        <v>36</v>
      </c>
    </row>
    <row r="6267" spans="1:20" ht="18.75" x14ac:dyDescent="0.25">
      <c r="A6267">
        <v>5090601</v>
      </c>
      <c r="B6267">
        <v>1011501</v>
      </c>
      <c r="C6267">
        <v>602</v>
      </c>
      <c r="D6267" t="s">
        <v>1659</v>
      </c>
      <c r="E6267" t="s">
        <v>4372</v>
      </c>
      <c r="F6267" s="1">
        <v>100006317</v>
      </c>
      <c r="G6267" t="s">
        <v>3815</v>
      </c>
      <c r="H6267" s="22">
        <v>39933</v>
      </c>
      <c r="I6267">
        <v>1</v>
      </c>
      <c r="J6267" s="27">
        <f t="shared" si="134"/>
        <v>221</v>
      </c>
      <c r="K6267">
        <v>297</v>
      </c>
      <c r="L6267">
        <v>0</v>
      </c>
      <c r="M6267">
        <v>296</v>
      </c>
      <c r="N6267">
        <v>1</v>
      </c>
      <c r="O6267" s="18">
        <v>39933</v>
      </c>
      <c r="P6267" s="24">
        <v>46660</v>
      </c>
      <c r="R6267" s="12">
        <v>39933</v>
      </c>
      <c r="T6267">
        <v>24</v>
      </c>
    </row>
    <row r="6268" spans="1:20" ht="18.75" x14ac:dyDescent="0.25">
      <c r="A6268">
        <v>5090601</v>
      </c>
      <c r="B6268">
        <v>1011501</v>
      </c>
      <c r="C6268">
        <v>602</v>
      </c>
      <c r="D6268" t="s">
        <v>1659</v>
      </c>
      <c r="E6268" t="s">
        <v>4372</v>
      </c>
      <c r="F6268" s="1">
        <v>100006318</v>
      </c>
      <c r="G6268" t="s">
        <v>3815</v>
      </c>
      <c r="H6268" s="22">
        <v>39933</v>
      </c>
      <c r="I6268">
        <v>1</v>
      </c>
      <c r="J6268" s="27">
        <f t="shared" si="134"/>
        <v>221</v>
      </c>
      <c r="K6268">
        <v>297</v>
      </c>
      <c r="L6268">
        <v>0</v>
      </c>
      <c r="M6268">
        <v>296</v>
      </c>
      <c r="N6268">
        <v>1</v>
      </c>
      <c r="O6268" s="18">
        <v>39933</v>
      </c>
      <c r="P6268" s="24">
        <v>46660</v>
      </c>
      <c r="R6268" s="12">
        <v>39933</v>
      </c>
      <c r="T6268">
        <v>24</v>
      </c>
    </row>
    <row r="6269" spans="1:20" ht="18.75" x14ac:dyDescent="0.25">
      <c r="A6269">
        <v>5090601</v>
      </c>
      <c r="B6269">
        <v>1011501</v>
      </c>
      <c r="C6269">
        <v>602</v>
      </c>
      <c r="D6269" t="s">
        <v>1659</v>
      </c>
      <c r="E6269" t="s">
        <v>4381</v>
      </c>
      <c r="F6269" s="1">
        <v>100006322</v>
      </c>
      <c r="G6269" t="s">
        <v>3815</v>
      </c>
      <c r="H6269" s="22">
        <v>41608</v>
      </c>
      <c r="I6269">
        <v>2</v>
      </c>
      <c r="J6269" s="27">
        <f t="shared" si="134"/>
        <v>166</v>
      </c>
      <c r="K6269">
        <v>76</v>
      </c>
      <c r="L6269">
        <v>0</v>
      </c>
      <c r="M6269">
        <v>75</v>
      </c>
      <c r="N6269">
        <v>1</v>
      </c>
      <c r="O6269" s="18">
        <v>41608</v>
      </c>
      <c r="P6269" s="24">
        <v>46660</v>
      </c>
      <c r="R6269" s="12">
        <v>41608</v>
      </c>
      <c r="T6269">
        <v>36</v>
      </c>
    </row>
    <row r="6270" spans="1:20" ht="18.75" x14ac:dyDescent="0.25">
      <c r="A6270">
        <v>5090601</v>
      </c>
      <c r="B6270">
        <v>1011501</v>
      </c>
      <c r="C6270">
        <v>602</v>
      </c>
      <c r="D6270" t="s">
        <v>1659</v>
      </c>
      <c r="E6270" t="s">
        <v>5064</v>
      </c>
      <c r="F6270" s="1">
        <v>100006316</v>
      </c>
      <c r="G6270" t="s">
        <v>3815</v>
      </c>
      <c r="H6270" s="22">
        <v>41608</v>
      </c>
      <c r="I6270">
        <v>2</v>
      </c>
      <c r="J6270" s="27">
        <f t="shared" si="134"/>
        <v>166</v>
      </c>
      <c r="K6270">
        <v>454</v>
      </c>
      <c r="L6270">
        <v>0</v>
      </c>
      <c r="M6270">
        <v>453</v>
      </c>
      <c r="N6270">
        <v>1</v>
      </c>
      <c r="O6270" s="18">
        <v>41608</v>
      </c>
      <c r="P6270" s="24">
        <v>46660</v>
      </c>
      <c r="R6270" s="12">
        <v>41608</v>
      </c>
      <c r="T6270">
        <v>24</v>
      </c>
    </row>
    <row r="6271" spans="1:20" ht="18.75" x14ac:dyDescent="0.25">
      <c r="A6271">
        <v>5090601</v>
      </c>
      <c r="B6271">
        <v>1011501</v>
      </c>
      <c r="C6271">
        <v>602</v>
      </c>
      <c r="D6271" t="s">
        <v>1659</v>
      </c>
      <c r="E6271" t="s">
        <v>5138</v>
      </c>
      <c r="F6271" s="1">
        <v>100006310</v>
      </c>
      <c r="G6271" t="s">
        <v>3815</v>
      </c>
      <c r="H6271" s="22">
        <v>38984</v>
      </c>
      <c r="I6271">
        <v>1</v>
      </c>
      <c r="J6271" s="27">
        <f t="shared" si="134"/>
        <v>252</v>
      </c>
      <c r="K6271">
        <v>43</v>
      </c>
      <c r="L6271">
        <v>0</v>
      </c>
      <c r="M6271">
        <v>42</v>
      </c>
      <c r="N6271">
        <v>1</v>
      </c>
      <c r="O6271" s="18">
        <v>38984</v>
      </c>
      <c r="P6271" s="24">
        <v>46660</v>
      </c>
      <c r="R6271" s="12">
        <v>38984</v>
      </c>
      <c r="T6271">
        <v>1</v>
      </c>
    </row>
    <row r="6272" spans="1:20" ht="18.75" x14ac:dyDescent="0.25">
      <c r="A6272">
        <v>5090601</v>
      </c>
      <c r="B6272">
        <v>1011501</v>
      </c>
      <c r="C6272">
        <v>602</v>
      </c>
      <c r="D6272" t="s">
        <v>1659</v>
      </c>
      <c r="E6272" t="s">
        <v>4414</v>
      </c>
      <c r="F6272" s="1">
        <v>100006319</v>
      </c>
      <c r="G6272" t="s">
        <v>3815</v>
      </c>
      <c r="H6272" s="22">
        <v>42169</v>
      </c>
      <c r="I6272">
        <v>1</v>
      </c>
      <c r="J6272" s="27">
        <f t="shared" si="134"/>
        <v>147</v>
      </c>
      <c r="K6272">
        <v>240</v>
      </c>
      <c r="L6272">
        <v>0</v>
      </c>
      <c r="M6272">
        <v>239</v>
      </c>
      <c r="N6272">
        <v>1</v>
      </c>
      <c r="O6272" s="18">
        <v>42169</v>
      </c>
      <c r="P6272" s="24">
        <v>46660</v>
      </c>
      <c r="R6272" s="12">
        <v>42169</v>
      </c>
      <c r="T6272">
        <v>24</v>
      </c>
    </row>
    <row r="6273" spans="1:20" ht="18.75" x14ac:dyDescent="0.25">
      <c r="A6273">
        <v>5090601</v>
      </c>
      <c r="B6273">
        <v>1011501</v>
      </c>
      <c r="C6273">
        <v>602</v>
      </c>
      <c r="D6273" t="s">
        <v>1659</v>
      </c>
      <c r="E6273" t="s">
        <v>4733</v>
      </c>
      <c r="F6273" s="1">
        <v>100006865</v>
      </c>
      <c r="G6273" t="s">
        <v>3815</v>
      </c>
      <c r="H6273" s="22">
        <v>44178</v>
      </c>
      <c r="I6273">
        <v>3</v>
      </c>
      <c r="J6273" s="27">
        <f t="shared" si="134"/>
        <v>81</v>
      </c>
      <c r="K6273">
        <v>867</v>
      </c>
      <c r="L6273">
        <v>24.545000000000002</v>
      </c>
      <c r="M6273">
        <v>471.85899999999998</v>
      </c>
      <c r="N6273">
        <v>395.14100000000002</v>
      </c>
      <c r="O6273" s="18">
        <v>44178</v>
      </c>
      <c r="P6273" s="24">
        <v>46660</v>
      </c>
      <c r="R6273" s="12">
        <v>44178</v>
      </c>
      <c r="T6273">
        <v>36</v>
      </c>
    </row>
    <row r="6274" spans="1:20" ht="18.75" x14ac:dyDescent="0.25">
      <c r="A6274">
        <v>5090601</v>
      </c>
      <c r="B6274">
        <v>1011501</v>
      </c>
      <c r="C6274">
        <v>602</v>
      </c>
      <c r="D6274" t="s">
        <v>1659</v>
      </c>
      <c r="E6274" t="s">
        <v>4430</v>
      </c>
      <c r="F6274" s="1">
        <v>100006866</v>
      </c>
      <c r="G6274" t="s">
        <v>3815</v>
      </c>
      <c r="H6274" s="22">
        <v>44178</v>
      </c>
      <c r="I6274">
        <v>4</v>
      </c>
      <c r="J6274" s="27">
        <f t="shared" si="134"/>
        <v>81</v>
      </c>
      <c r="K6274">
        <v>356</v>
      </c>
      <c r="L6274">
        <v>10.077999999999999</v>
      </c>
      <c r="M6274">
        <v>193.74700000000001</v>
      </c>
      <c r="N6274">
        <v>162.25299999999999</v>
      </c>
      <c r="O6274" s="18">
        <v>44178</v>
      </c>
      <c r="P6274" s="24">
        <v>46660</v>
      </c>
      <c r="R6274" s="12">
        <v>44178</v>
      </c>
      <c r="T6274">
        <v>36</v>
      </c>
    </row>
    <row r="6275" spans="1:20" ht="18.75" x14ac:dyDescent="0.25">
      <c r="A6275">
        <v>5090601</v>
      </c>
      <c r="B6275">
        <v>1011501</v>
      </c>
      <c r="C6275">
        <v>602</v>
      </c>
      <c r="D6275" t="s">
        <v>1659</v>
      </c>
      <c r="E6275" t="s">
        <v>5147</v>
      </c>
      <c r="F6275" s="1">
        <v>100006314</v>
      </c>
      <c r="G6275" t="s">
        <v>3815</v>
      </c>
      <c r="H6275" s="22">
        <v>39021</v>
      </c>
      <c r="I6275">
        <v>1</v>
      </c>
      <c r="J6275" s="27">
        <f t="shared" ref="J6275:J6330" si="135">DATEDIF(H6275,P6275,"m")</f>
        <v>250</v>
      </c>
      <c r="K6275">
        <v>305</v>
      </c>
      <c r="L6275">
        <v>0</v>
      </c>
      <c r="M6275">
        <v>304</v>
      </c>
      <c r="N6275">
        <v>1</v>
      </c>
      <c r="O6275" s="18">
        <v>39021</v>
      </c>
      <c r="P6275" s="24">
        <v>46660</v>
      </c>
      <c r="R6275" s="12">
        <v>39021</v>
      </c>
      <c r="T6275">
        <v>24</v>
      </c>
    </row>
    <row r="6276" spans="1:20" ht="18.75" x14ac:dyDescent="0.25">
      <c r="A6276">
        <v>5090601</v>
      </c>
      <c r="B6276">
        <v>1011501</v>
      </c>
      <c r="C6276">
        <v>602</v>
      </c>
      <c r="D6276" t="s">
        <v>1659</v>
      </c>
      <c r="E6276" t="s">
        <v>5148</v>
      </c>
      <c r="F6276" s="1">
        <v>100006311</v>
      </c>
      <c r="G6276" t="s">
        <v>3815</v>
      </c>
      <c r="H6276" s="22">
        <v>40030</v>
      </c>
      <c r="I6276">
        <v>1</v>
      </c>
      <c r="J6276" s="27">
        <f t="shared" si="135"/>
        <v>217</v>
      </c>
      <c r="K6276">
        <v>61</v>
      </c>
      <c r="L6276">
        <v>0</v>
      </c>
      <c r="M6276">
        <v>60</v>
      </c>
      <c r="N6276">
        <v>1</v>
      </c>
      <c r="O6276" s="18">
        <v>40030</v>
      </c>
      <c r="P6276" s="24">
        <v>46660</v>
      </c>
      <c r="R6276" s="12">
        <v>40030</v>
      </c>
      <c r="T6276">
        <v>24</v>
      </c>
    </row>
    <row r="6277" spans="1:20" ht="18.75" x14ac:dyDescent="0.25">
      <c r="A6277">
        <v>5090601</v>
      </c>
      <c r="B6277">
        <v>1011501</v>
      </c>
      <c r="C6277">
        <v>602</v>
      </c>
      <c r="D6277" t="s">
        <v>1659</v>
      </c>
      <c r="E6277" t="s">
        <v>4479</v>
      </c>
      <c r="F6277" s="1">
        <v>100006315</v>
      </c>
      <c r="G6277" t="s">
        <v>3815</v>
      </c>
      <c r="H6277" s="22">
        <v>39291</v>
      </c>
      <c r="I6277">
        <v>1</v>
      </c>
      <c r="J6277" s="27">
        <f t="shared" si="135"/>
        <v>242</v>
      </c>
      <c r="K6277">
        <v>285</v>
      </c>
      <c r="L6277">
        <v>0</v>
      </c>
      <c r="M6277">
        <v>284</v>
      </c>
      <c r="N6277">
        <v>1</v>
      </c>
      <c r="O6277" s="18">
        <v>39291</v>
      </c>
      <c r="P6277" s="24">
        <v>46660</v>
      </c>
      <c r="R6277" s="12">
        <v>39291</v>
      </c>
      <c r="T6277">
        <v>24</v>
      </c>
    </row>
    <row r="6278" spans="1:20" ht="18.75" x14ac:dyDescent="0.25">
      <c r="A6278">
        <v>5090601</v>
      </c>
      <c r="B6278">
        <v>1011501</v>
      </c>
      <c r="C6278">
        <v>602</v>
      </c>
      <c r="D6278" t="s">
        <v>1659</v>
      </c>
      <c r="E6278" t="s">
        <v>4487</v>
      </c>
      <c r="F6278" s="1">
        <v>100006301</v>
      </c>
      <c r="G6278" t="s">
        <v>3815</v>
      </c>
      <c r="H6278" s="22">
        <v>41973</v>
      </c>
      <c r="I6278">
        <v>1</v>
      </c>
      <c r="J6278" s="27">
        <f t="shared" si="135"/>
        <v>154</v>
      </c>
      <c r="K6278">
        <v>550</v>
      </c>
      <c r="L6278">
        <v>0</v>
      </c>
      <c r="M6278">
        <v>549</v>
      </c>
      <c r="N6278">
        <v>1</v>
      </c>
      <c r="O6278" s="18">
        <v>41973</v>
      </c>
      <c r="P6278" s="24">
        <v>46660</v>
      </c>
      <c r="R6278" s="12">
        <v>41973</v>
      </c>
      <c r="T6278">
        <v>48</v>
      </c>
    </row>
    <row r="6279" spans="1:20" ht="18.75" x14ac:dyDescent="0.25">
      <c r="A6279">
        <v>5090601</v>
      </c>
      <c r="B6279">
        <v>1011501</v>
      </c>
      <c r="C6279">
        <v>602</v>
      </c>
      <c r="D6279" t="s">
        <v>1659</v>
      </c>
      <c r="E6279" t="s">
        <v>4492</v>
      </c>
      <c r="F6279" s="1">
        <v>100006321</v>
      </c>
      <c r="G6279" t="s">
        <v>3815</v>
      </c>
      <c r="H6279" s="22">
        <v>42169</v>
      </c>
      <c r="I6279">
        <v>1</v>
      </c>
      <c r="J6279" s="27">
        <f t="shared" si="135"/>
        <v>147</v>
      </c>
      <c r="K6279">
        <v>35</v>
      </c>
      <c r="L6279">
        <v>0</v>
      </c>
      <c r="M6279">
        <v>34</v>
      </c>
      <c r="N6279">
        <v>1</v>
      </c>
      <c r="O6279" s="18">
        <v>42169</v>
      </c>
      <c r="P6279" s="24">
        <v>46660</v>
      </c>
      <c r="R6279" s="12">
        <v>42169</v>
      </c>
      <c r="T6279">
        <v>36</v>
      </c>
    </row>
    <row r="6280" spans="1:20" ht="18.75" x14ac:dyDescent="0.25">
      <c r="A6280">
        <v>5090601</v>
      </c>
      <c r="B6280">
        <v>1011501</v>
      </c>
      <c r="C6280">
        <v>602</v>
      </c>
      <c r="D6280" t="s">
        <v>1659</v>
      </c>
      <c r="E6280" t="s">
        <v>4706</v>
      </c>
      <c r="F6280" s="1">
        <v>100006306</v>
      </c>
      <c r="G6280" t="s">
        <v>3815</v>
      </c>
      <c r="H6280" s="22">
        <v>39387</v>
      </c>
      <c r="I6280">
        <v>3</v>
      </c>
      <c r="J6280" s="27">
        <f t="shared" si="135"/>
        <v>238</v>
      </c>
      <c r="K6280">
        <v>159</v>
      </c>
      <c r="L6280">
        <v>0</v>
      </c>
      <c r="M6280">
        <v>158</v>
      </c>
      <c r="N6280">
        <v>1</v>
      </c>
      <c r="O6280" s="18">
        <v>39387</v>
      </c>
      <c r="P6280" s="24">
        <v>46660</v>
      </c>
      <c r="R6280" s="12">
        <v>39387</v>
      </c>
      <c r="T6280">
        <v>60</v>
      </c>
    </row>
    <row r="6281" spans="1:20" ht="18.75" x14ac:dyDescent="0.25">
      <c r="A6281">
        <v>5090601</v>
      </c>
      <c r="B6281">
        <v>1011501</v>
      </c>
      <c r="C6281">
        <v>602</v>
      </c>
      <c r="D6281" t="s">
        <v>1659</v>
      </c>
      <c r="E6281" t="s">
        <v>3408</v>
      </c>
      <c r="F6281" s="1">
        <v>100006304</v>
      </c>
      <c r="G6281" t="s">
        <v>3815</v>
      </c>
      <c r="H6281" s="22">
        <v>39387</v>
      </c>
      <c r="I6281">
        <v>8</v>
      </c>
      <c r="J6281" s="27">
        <f t="shared" si="135"/>
        <v>238</v>
      </c>
      <c r="K6281">
        <v>500</v>
      </c>
      <c r="L6281">
        <v>0</v>
      </c>
      <c r="M6281">
        <v>499</v>
      </c>
      <c r="N6281">
        <v>1</v>
      </c>
      <c r="O6281" s="18">
        <v>39387</v>
      </c>
      <c r="P6281" s="24">
        <v>46660</v>
      </c>
      <c r="R6281" s="12">
        <v>39387</v>
      </c>
      <c r="T6281">
        <v>60</v>
      </c>
    </row>
    <row r="6282" spans="1:20" ht="18.75" x14ac:dyDescent="0.25">
      <c r="A6282">
        <v>5090601</v>
      </c>
      <c r="B6282">
        <v>1011501</v>
      </c>
      <c r="C6282">
        <v>602</v>
      </c>
      <c r="D6282" t="s">
        <v>1659</v>
      </c>
      <c r="E6282" t="s">
        <v>3411</v>
      </c>
      <c r="F6282" s="1">
        <v>100006305</v>
      </c>
      <c r="G6282" t="s">
        <v>3815</v>
      </c>
      <c r="H6282" s="22">
        <v>39387</v>
      </c>
      <c r="I6282">
        <v>2</v>
      </c>
      <c r="J6282" s="27">
        <f t="shared" si="135"/>
        <v>238</v>
      </c>
      <c r="K6282">
        <v>256.72000000000003</v>
      </c>
      <c r="L6282">
        <v>0</v>
      </c>
      <c r="M6282">
        <v>255.72</v>
      </c>
      <c r="N6282">
        <v>1</v>
      </c>
      <c r="O6282" s="18">
        <v>39387</v>
      </c>
      <c r="P6282" s="24">
        <v>46660</v>
      </c>
      <c r="R6282" s="12">
        <v>39387</v>
      </c>
      <c r="T6282">
        <v>60</v>
      </c>
    </row>
    <row r="6283" spans="1:20" ht="18.75" x14ac:dyDescent="0.25">
      <c r="A6283">
        <v>5090601</v>
      </c>
      <c r="B6283">
        <v>1011501</v>
      </c>
      <c r="C6283">
        <v>602</v>
      </c>
      <c r="D6283" t="s">
        <v>1659</v>
      </c>
      <c r="E6283" t="s">
        <v>5149</v>
      </c>
      <c r="F6283" s="1">
        <v>100006320</v>
      </c>
      <c r="G6283" t="s">
        <v>3815</v>
      </c>
      <c r="H6283" s="22">
        <v>37561</v>
      </c>
      <c r="I6283">
        <v>1</v>
      </c>
      <c r="J6283" s="27">
        <f t="shared" si="135"/>
        <v>298</v>
      </c>
      <c r="K6283">
        <v>17</v>
      </c>
      <c r="L6283">
        <v>0</v>
      </c>
      <c r="M6283">
        <v>16</v>
      </c>
      <c r="N6283">
        <v>1</v>
      </c>
      <c r="O6283" s="18">
        <v>37561</v>
      </c>
      <c r="P6283" s="24">
        <v>46660</v>
      </c>
      <c r="R6283" s="12">
        <v>37561</v>
      </c>
      <c r="T6283">
        <v>36</v>
      </c>
    </row>
    <row r="6284" spans="1:20" ht="18.75" x14ac:dyDescent="0.25">
      <c r="A6284">
        <v>5090601</v>
      </c>
      <c r="B6284">
        <v>1011501</v>
      </c>
      <c r="C6284">
        <v>602</v>
      </c>
      <c r="D6284" t="s">
        <v>1659</v>
      </c>
      <c r="E6284" t="s">
        <v>5150</v>
      </c>
      <c r="F6284" s="1">
        <v>100006300</v>
      </c>
      <c r="G6284" t="s">
        <v>3815</v>
      </c>
      <c r="H6284" s="22">
        <v>35278</v>
      </c>
      <c r="I6284">
        <v>1</v>
      </c>
      <c r="J6284" s="27">
        <f t="shared" si="135"/>
        <v>373</v>
      </c>
      <c r="K6284">
        <v>260</v>
      </c>
      <c r="L6284">
        <v>0</v>
      </c>
      <c r="M6284">
        <v>259</v>
      </c>
      <c r="N6284">
        <v>1</v>
      </c>
      <c r="O6284" s="18">
        <v>35278</v>
      </c>
      <c r="P6284" s="24">
        <v>46660</v>
      </c>
      <c r="R6284" s="12">
        <v>35278</v>
      </c>
      <c r="T6284">
        <v>48</v>
      </c>
    </row>
    <row r="6285" spans="1:20" ht="18.75" x14ac:dyDescent="0.25">
      <c r="A6285">
        <v>5090601</v>
      </c>
      <c r="B6285">
        <v>1011501</v>
      </c>
      <c r="C6285">
        <v>801</v>
      </c>
      <c r="D6285" t="s">
        <v>1677</v>
      </c>
      <c r="E6285" t="s">
        <v>5151</v>
      </c>
      <c r="F6285" s="1">
        <v>100006495</v>
      </c>
      <c r="G6285" t="s">
        <v>3815</v>
      </c>
      <c r="H6285" s="22">
        <v>43677</v>
      </c>
      <c r="I6285">
        <v>4</v>
      </c>
      <c r="J6285" s="27">
        <f t="shared" si="135"/>
        <v>97</v>
      </c>
      <c r="K6285">
        <v>332</v>
      </c>
      <c r="L6285">
        <v>9.0980000000000008</v>
      </c>
      <c r="M6285">
        <v>332</v>
      </c>
      <c r="N6285">
        <v>0</v>
      </c>
      <c r="O6285" s="18">
        <v>43677</v>
      </c>
      <c r="P6285" s="24">
        <v>46660</v>
      </c>
      <c r="R6285" s="12">
        <v>43677</v>
      </c>
      <c r="T6285">
        <v>36</v>
      </c>
    </row>
    <row r="6286" spans="1:20" ht="18.75" x14ac:dyDescent="0.25">
      <c r="A6286">
        <v>5090601</v>
      </c>
      <c r="B6286">
        <v>1011501</v>
      </c>
      <c r="C6286">
        <v>801</v>
      </c>
      <c r="D6286" t="s">
        <v>1677</v>
      </c>
      <c r="E6286" t="s">
        <v>4837</v>
      </c>
      <c r="F6286" s="1">
        <v>100006494</v>
      </c>
      <c r="G6286" t="s">
        <v>3815</v>
      </c>
      <c r="H6286" s="22">
        <v>43677</v>
      </c>
      <c r="I6286">
        <v>3</v>
      </c>
      <c r="J6286" s="27">
        <f t="shared" si="135"/>
        <v>97</v>
      </c>
      <c r="K6286">
        <v>1887</v>
      </c>
      <c r="L6286">
        <v>51.698</v>
      </c>
      <c r="M6286">
        <v>1887</v>
      </c>
      <c r="N6286">
        <v>0</v>
      </c>
      <c r="O6286" s="18">
        <v>43677</v>
      </c>
      <c r="P6286" s="24">
        <v>46660</v>
      </c>
      <c r="R6286" s="12">
        <v>43677</v>
      </c>
      <c r="T6286">
        <v>36</v>
      </c>
    </row>
    <row r="6287" spans="1:20" ht="18.75" x14ac:dyDescent="0.25">
      <c r="A6287">
        <v>5090601</v>
      </c>
      <c r="B6287">
        <v>1011501</v>
      </c>
      <c r="C6287">
        <v>801</v>
      </c>
      <c r="D6287" t="s">
        <v>1677</v>
      </c>
      <c r="E6287" t="s">
        <v>5152</v>
      </c>
      <c r="F6287" s="1">
        <v>100007297</v>
      </c>
      <c r="G6287" t="s">
        <v>3815</v>
      </c>
      <c r="H6287" s="22">
        <v>44742</v>
      </c>
      <c r="I6287">
        <v>1</v>
      </c>
      <c r="J6287" s="27">
        <f t="shared" si="135"/>
        <v>63</v>
      </c>
      <c r="K6287">
        <v>590.9</v>
      </c>
      <c r="L6287">
        <v>16.728999999999999</v>
      </c>
      <c r="M6287">
        <v>17.268999999999998</v>
      </c>
      <c r="N6287">
        <v>573.63099999999997</v>
      </c>
      <c r="O6287" s="18">
        <v>44742</v>
      </c>
      <c r="P6287" s="24">
        <v>46660</v>
      </c>
      <c r="R6287" s="12">
        <v>44742</v>
      </c>
      <c r="T6287">
        <v>36</v>
      </c>
    </row>
    <row r="6288" spans="1:20" ht="18.75" x14ac:dyDescent="0.25">
      <c r="A6288">
        <v>5090601</v>
      </c>
      <c r="B6288">
        <v>1011501</v>
      </c>
      <c r="C6288">
        <v>801</v>
      </c>
      <c r="D6288" t="s">
        <v>1677</v>
      </c>
      <c r="E6288" t="s">
        <v>5153</v>
      </c>
      <c r="F6288" s="1">
        <v>100006493</v>
      </c>
      <c r="G6288" t="s">
        <v>3815</v>
      </c>
      <c r="H6288" s="22">
        <v>43677</v>
      </c>
      <c r="I6288">
        <v>3</v>
      </c>
      <c r="J6288" s="27">
        <f t="shared" si="135"/>
        <v>97</v>
      </c>
      <c r="K6288">
        <v>960.75</v>
      </c>
      <c r="L6288">
        <v>26.323</v>
      </c>
      <c r="M6288">
        <v>960.75</v>
      </c>
      <c r="N6288">
        <v>0</v>
      </c>
      <c r="O6288" s="18">
        <v>43677</v>
      </c>
      <c r="P6288" s="24">
        <v>46660</v>
      </c>
      <c r="R6288" s="12">
        <v>43677</v>
      </c>
      <c r="T6288">
        <v>36</v>
      </c>
    </row>
    <row r="6289" spans="1:20" ht="18.75" x14ac:dyDescent="0.25">
      <c r="A6289">
        <v>5090601</v>
      </c>
      <c r="B6289">
        <v>1011501</v>
      </c>
      <c r="C6289">
        <v>801</v>
      </c>
      <c r="D6289" t="s">
        <v>1677</v>
      </c>
      <c r="E6289" t="s">
        <v>5154</v>
      </c>
      <c r="F6289" s="1">
        <v>100006491</v>
      </c>
      <c r="G6289" t="s">
        <v>3815</v>
      </c>
      <c r="H6289" s="22">
        <v>43677</v>
      </c>
      <c r="I6289">
        <v>6</v>
      </c>
      <c r="J6289" s="27">
        <f t="shared" si="135"/>
        <v>97</v>
      </c>
      <c r="K6289">
        <v>799.8</v>
      </c>
      <c r="L6289">
        <v>21.911999999999999</v>
      </c>
      <c r="M6289">
        <v>799.8</v>
      </c>
      <c r="N6289">
        <v>0</v>
      </c>
      <c r="O6289" s="18">
        <v>43677</v>
      </c>
      <c r="P6289" s="24">
        <v>46660</v>
      </c>
      <c r="R6289" s="12">
        <v>43677</v>
      </c>
      <c r="T6289">
        <v>36</v>
      </c>
    </row>
    <row r="6290" spans="1:20" ht="18.75" x14ac:dyDescent="0.25">
      <c r="A6290">
        <v>5090601</v>
      </c>
      <c r="B6290">
        <v>1011501</v>
      </c>
      <c r="C6290">
        <v>801</v>
      </c>
      <c r="D6290" t="s">
        <v>1677</v>
      </c>
      <c r="E6290" t="s">
        <v>5155</v>
      </c>
      <c r="F6290" s="1">
        <v>100006492</v>
      </c>
      <c r="G6290" t="s">
        <v>3815</v>
      </c>
      <c r="H6290" s="22">
        <v>43677</v>
      </c>
      <c r="I6290">
        <v>6</v>
      </c>
      <c r="J6290" s="27">
        <f t="shared" si="135"/>
        <v>97</v>
      </c>
      <c r="K6290">
        <v>501.36</v>
      </c>
      <c r="L6290">
        <v>13.736000000000001</v>
      </c>
      <c r="M6290">
        <v>501.36</v>
      </c>
      <c r="N6290">
        <v>0</v>
      </c>
      <c r="O6290" s="18">
        <v>43677</v>
      </c>
      <c r="P6290" s="24">
        <v>46660</v>
      </c>
      <c r="R6290" s="12">
        <v>43677</v>
      </c>
      <c r="T6290">
        <v>36</v>
      </c>
    </row>
    <row r="6291" spans="1:20" ht="18.75" x14ac:dyDescent="0.25">
      <c r="A6291">
        <v>5090601</v>
      </c>
      <c r="B6291">
        <v>1011501</v>
      </c>
      <c r="C6291">
        <v>801</v>
      </c>
      <c r="D6291" t="s">
        <v>1677</v>
      </c>
      <c r="E6291" t="s">
        <v>5156</v>
      </c>
      <c r="F6291" s="1">
        <v>100006490</v>
      </c>
      <c r="G6291" t="s">
        <v>3815</v>
      </c>
      <c r="H6291" s="22">
        <v>43677</v>
      </c>
      <c r="I6291">
        <v>25</v>
      </c>
      <c r="J6291" s="27">
        <f t="shared" si="135"/>
        <v>97</v>
      </c>
      <c r="K6291">
        <v>1580.5</v>
      </c>
      <c r="L6291">
        <v>43.302</v>
      </c>
      <c r="M6291">
        <v>1580.5</v>
      </c>
      <c r="N6291">
        <v>0</v>
      </c>
      <c r="O6291" s="18">
        <v>43677</v>
      </c>
      <c r="P6291" s="24">
        <v>46660</v>
      </c>
      <c r="R6291" s="12">
        <v>43677</v>
      </c>
      <c r="T6291">
        <v>36</v>
      </c>
    </row>
    <row r="6292" spans="1:20" ht="18.75" x14ac:dyDescent="0.25">
      <c r="A6292">
        <v>5090601</v>
      </c>
      <c r="B6292">
        <v>1011501</v>
      </c>
      <c r="C6292">
        <v>801</v>
      </c>
      <c r="D6292" t="s">
        <v>1677</v>
      </c>
      <c r="E6292" t="s">
        <v>5157</v>
      </c>
      <c r="F6292" s="1">
        <v>100006682</v>
      </c>
      <c r="G6292" t="s">
        <v>3815</v>
      </c>
      <c r="H6292" s="22">
        <v>43830</v>
      </c>
      <c r="I6292">
        <v>2</v>
      </c>
      <c r="J6292" s="27">
        <f t="shared" si="135"/>
        <v>92</v>
      </c>
      <c r="K6292">
        <v>278</v>
      </c>
      <c r="L6292">
        <v>7.87</v>
      </c>
      <c r="M6292">
        <v>239.40600000000001</v>
      </c>
      <c r="N6292">
        <v>38.594000000000001</v>
      </c>
      <c r="O6292" s="18">
        <v>43830</v>
      </c>
      <c r="P6292" s="24">
        <v>46660</v>
      </c>
      <c r="R6292" s="12">
        <v>43830</v>
      </c>
      <c r="T6292">
        <v>36</v>
      </c>
    </row>
    <row r="6293" spans="1:20" ht="18.75" x14ac:dyDescent="0.25">
      <c r="A6293">
        <v>5090601</v>
      </c>
      <c r="B6293">
        <v>1011501</v>
      </c>
      <c r="C6293">
        <v>801</v>
      </c>
      <c r="D6293" t="s">
        <v>1677</v>
      </c>
      <c r="E6293" t="s">
        <v>4421</v>
      </c>
      <c r="F6293" s="1">
        <v>100007291</v>
      </c>
      <c r="G6293" t="s">
        <v>3815</v>
      </c>
      <c r="H6293" s="22">
        <v>44742</v>
      </c>
      <c r="I6293">
        <v>14</v>
      </c>
      <c r="J6293" s="27">
        <f t="shared" si="135"/>
        <v>63</v>
      </c>
      <c r="K6293">
        <v>6370</v>
      </c>
      <c r="L6293">
        <v>180.33799999999999</v>
      </c>
      <c r="M6293">
        <v>186.155</v>
      </c>
      <c r="N6293">
        <v>6183.8450000000003</v>
      </c>
      <c r="O6293" s="18">
        <v>44742</v>
      </c>
      <c r="P6293" s="24">
        <v>46660</v>
      </c>
      <c r="R6293" s="12">
        <v>44742</v>
      </c>
      <c r="T6293">
        <v>36</v>
      </c>
    </row>
    <row r="6294" spans="1:20" ht="18.75" x14ac:dyDescent="0.25">
      <c r="A6294">
        <v>5090601</v>
      </c>
      <c r="B6294">
        <v>1011501</v>
      </c>
      <c r="C6294">
        <v>801</v>
      </c>
      <c r="D6294" t="s">
        <v>1677</v>
      </c>
      <c r="E6294" t="s">
        <v>5158</v>
      </c>
      <c r="F6294" s="1">
        <v>100007029</v>
      </c>
      <c r="G6294" t="s">
        <v>3815</v>
      </c>
      <c r="H6294" s="22">
        <v>44439</v>
      </c>
      <c r="I6294">
        <v>4</v>
      </c>
      <c r="J6294" s="27">
        <f t="shared" si="135"/>
        <v>72</v>
      </c>
      <c r="K6294">
        <v>2060</v>
      </c>
      <c r="L6294">
        <v>58.32</v>
      </c>
      <c r="M6294">
        <v>630.22900000000004</v>
      </c>
      <c r="N6294">
        <v>1429.771</v>
      </c>
      <c r="O6294" s="18">
        <v>44439</v>
      </c>
      <c r="P6294" s="24">
        <v>46660</v>
      </c>
      <c r="R6294" s="12">
        <v>44439</v>
      </c>
      <c r="T6294">
        <v>36</v>
      </c>
    </row>
    <row r="6295" spans="1:20" ht="18.75" x14ac:dyDescent="0.25">
      <c r="A6295">
        <v>5090601</v>
      </c>
      <c r="B6295">
        <v>1011501</v>
      </c>
      <c r="C6295">
        <v>801</v>
      </c>
      <c r="D6295" t="s">
        <v>1677</v>
      </c>
      <c r="E6295" t="s">
        <v>4923</v>
      </c>
      <c r="F6295" s="1">
        <v>100006988</v>
      </c>
      <c r="G6295" t="s">
        <v>3815</v>
      </c>
      <c r="H6295" s="22">
        <v>44408</v>
      </c>
      <c r="I6295">
        <v>1</v>
      </c>
      <c r="J6295" s="27">
        <f t="shared" si="135"/>
        <v>73</v>
      </c>
      <c r="K6295">
        <v>507</v>
      </c>
      <c r="L6295">
        <v>14.353</v>
      </c>
      <c r="M6295">
        <v>169.46</v>
      </c>
      <c r="N6295">
        <v>337.54</v>
      </c>
      <c r="O6295" s="18">
        <v>44408</v>
      </c>
      <c r="P6295" s="24">
        <v>46660</v>
      </c>
      <c r="R6295" s="12">
        <v>44408</v>
      </c>
      <c r="T6295">
        <v>36</v>
      </c>
    </row>
    <row r="6296" spans="1:20" ht="18.75" x14ac:dyDescent="0.25">
      <c r="A6296">
        <v>5090601</v>
      </c>
      <c r="B6296">
        <v>1011501</v>
      </c>
      <c r="C6296">
        <v>801</v>
      </c>
      <c r="D6296" t="s">
        <v>1677</v>
      </c>
      <c r="E6296" t="s">
        <v>5159</v>
      </c>
      <c r="F6296" s="1">
        <v>100007262</v>
      </c>
      <c r="G6296" t="s">
        <v>3815</v>
      </c>
      <c r="H6296" s="22">
        <v>44726</v>
      </c>
      <c r="I6296">
        <v>1</v>
      </c>
      <c r="J6296" s="27">
        <f t="shared" si="135"/>
        <v>63</v>
      </c>
      <c r="K6296">
        <v>195</v>
      </c>
      <c r="L6296">
        <v>5.5209999999999999</v>
      </c>
      <c r="M6296">
        <v>8.548</v>
      </c>
      <c r="N6296">
        <v>186.452</v>
      </c>
      <c r="O6296" s="18">
        <v>44726</v>
      </c>
      <c r="P6296" s="24">
        <v>46660</v>
      </c>
      <c r="R6296" s="12">
        <v>44726</v>
      </c>
      <c r="T6296">
        <v>36</v>
      </c>
    </row>
    <row r="6297" spans="1:20" ht="18.75" x14ac:dyDescent="0.25">
      <c r="A6297">
        <v>5090602</v>
      </c>
      <c r="B6297">
        <v>1011502</v>
      </c>
      <c r="C6297">
        <v>0</v>
      </c>
      <c r="D6297" t="s">
        <v>14</v>
      </c>
      <c r="E6297" t="s">
        <v>5160</v>
      </c>
      <c r="F6297" s="1">
        <v>100006816</v>
      </c>
      <c r="G6297" t="s">
        <v>5161</v>
      </c>
      <c r="H6297" s="22">
        <v>44085</v>
      </c>
      <c r="I6297">
        <v>1</v>
      </c>
      <c r="J6297" s="27">
        <f t="shared" si="135"/>
        <v>103</v>
      </c>
      <c r="K6297">
        <v>64.864000000000004</v>
      </c>
      <c r="L6297">
        <v>2.754</v>
      </c>
      <c r="M6297">
        <v>61.192</v>
      </c>
      <c r="N6297">
        <v>3.6720000000000002</v>
      </c>
      <c r="O6297" s="15">
        <v>44085</v>
      </c>
      <c r="P6297" s="24">
        <v>47235</v>
      </c>
      <c r="R6297" s="12">
        <v>44085</v>
      </c>
      <c r="T6297">
        <v>24</v>
      </c>
    </row>
    <row r="6298" spans="1:20" ht="18.75" x14ac:dyDescent="0.25">
      <c r="A6298">
        <v>5090602</v>
      </c>
      <c r="B6298">
        <v>1011502</v>
      </c>
      <c r="C6298">
        <v>0</v>
      </c>
      <c r="D6298" t="s">
        <v>14</v>
      </c>
      <c r="E6298" t="s">
        <v>5162</v>
      </c>
      <c r="F6298" s="1">
        <v>100002648</v>
      </c>
      <c r="G6298" t="s">
        <v>5161</v>
      </c>
      <c r="H6298" s="22">
        <v>42612</v>
      </c>
      <c r="I6298">
        <v>1</v>
      </c>
      <c r="J6298" s="27">
        <f t="shared" si="135"/>
        <v>151</v>
      </c>
      <c r="K6298">
        <v>11480.8</v>
      </c>
      <c r="L6298">
        <v>0</v>
      </c>
      <c r="M6298">
        <v>11479.8</v>
      </c>
      <c r="N6298">
        <v>1</v>
      </c>
      <c r="O6298" s="15">
        <v>42612</v>
      </c>
      <c r="P6298" s="24">
        <v>47235</v>
      </c>
      <c r="R6298" s="12">
        <v>42612</v>
      </c>
      <c r="T6298">
        <v>48</v>
      </c>
    </row>
    <row r="6299" spans="1:20" ht="18.75" x14ac:dyDescent="0.25">
      <c r="A6299">
        <v>5090602</v>
      </c>
      <c r="B6299">
        <v>1011502</v>
      </c>
      <c r="C6299">
        <v>0</v>
      </c>
      <c r="D6299" t="s">
        <v>14</v>
      </c>
      <c r="E6299" t="s">
        <v>5163</v>
      </c>
      <c r="F6299" s="1">
        <v>100002642</v>
      </c>
      <c r="G6299" t="s">
        <v>5161</v>
      </c>
      <c r="H6299" s="22">
        <v>42521</v>
      </c>
      <c r="I6299">
        <v>1</v>
      </c>
      <c r="J6299" s="27">
        <f t="shared" si="135"/>
        <v>154</v>
      </c>
      <c r="K6299">
        <v>347</v>
      </c>
      <c r="L6299">
        <v>0</v>
      </c>
      <c r="M6299">
        <v>346</v>
      </c>
      <c r="N6299">
        <v>1</v>
      </c>
      <c r="O6299" s="15">
        <v>42521</v>
      </c>
      <c r="P6299" s="24">
        <v>47235</v>
      </c>
      <c r="R6299" s="12">
        <v>42521</v>
      </c>
      <c r="T6299">
        <v>48</v>
      </c>
    </row>
    <row r="6300" spans="1:20" ht="18.75" x14ac:dyDescent="0.25">
      <c r="A6300">
        <v>5090602</v>
      </c>
      <c r="B6300">
        <v>1011502</v>
      </c>
      <c r="C6300">
        <v>0</v>
      </c>
      <c r="D6300" t="s">
        <v>14</v>
      </c>
      <c r="E6300" t="s">
        <v>5164</v>
      </c>
      <c r="F6300" s="1">
        <v>100006813</v>
      </c>
      <c r="G6300" t="s">
        <v>5161</v>
      </c>
      <c r="H6300" s="22">
        <v>44085</v>
      </c>
      <c r="I6300">
        <v>1</v>
      </c>
      <c r="J6300" s="27">
        <f t="shared" si="135"/>
        <v>103</v>
      </c>
      <c r="K6300">
        <v>73.338999999999999</v>
      </c>
      <c r="L6300">
        <v>3.1139999999999999</v>
      </c>
      <c r="M6300">
        <v>69.186999999999998</v>
      </c>
      <c r="N6300">
        <v>4.1520000000000001</v>
      </c>
      <c r="O6300" s="15">
        <v>44085</v>
      </c>
      <c r="P6300" s="24">
        <v>47235</v>
      </c>
      <c r="R6300" s="12">
        <v>44085</v>
      </c>
      <c r="T6300">
        <v>24</v>
      </c>
    </row>
    <row r="6301" spans="1:20" ht="18.75" x14ac:dyDescent="0.25">
      <c r="A6301">
        <v>5090602</v>
      </c>
      <c r="B6301">
        <v>1011502</v>
      </c>
      <c r="C6301">
        <v>0</v>
      </c>
      <c r="D6301" t="s">
        <v>14</v>
      </c>
      <c r="E6301" t="s">
        <v>5165</v>
      </c>
      <c r="F6301" s="1">
        <v>100006817</v>
      </c>
      <c r="G6301" t="s">
        <v>5161</v>
      </c>
      <c r="H6301" s="22">
        <v>44085</v>
      </c>
      <c r="I6301">
        <v>1</v>
      </c>
      <c r="J6301" s="27">
        <f t="shared" si="135"/>
        <v>103</v>
      </c>
      <c r="K6301">
        <v>655.72500000000002</v>
      </c>
      <c r="L6301">
        <v>27.846</v>
      </c>
      <c r="M6301">
        <v>618.62199999999996</v>
      </c>
      <c r="N6301">
        <v>37.103000000000002</v>
      </c>
      <c r="O6301" s="15">
        <v>44085</v>
      </c>
      <c r="P6301" s="24">
        <v>47235</v>
      </c>
      <c r="R6301" s="12">
        <v>44085</v>
      </c>
      <c r="T6301">
        <v>24</v>
      </c>
    </row>
    <row r="6302" spans="1:20" ht="18.75" x14ac:dyDescent="0.25">
      <c r="A6302">
        <v>5090602</v>
      </c>
      <c r="B6302">
        <v>1011502</v>
      </c>
      <c r="C6302">
        <v>0</v>
      </c>
      <c r="D6302" t="s">
        <v>14</v>
      </c>
      <c r="E6302" t="s">
        <v>5166</v>
      </c>
      <c r="F6302" s="1">
        <v>100002188</v>
      </c>
      <c r="G6302" t="s">
        <v>5161</v>
      </c>
      <c r="H6302" s="22">
        <v>43008</v>
      </c>
      <c r="I6302">
        <v>1</v>
      </c>
      <c r="J6302" s="27">
        <f t="shared" si="135"/>
        <v>138</v>
      </c>
      <c r="K6302">
        <v>1110</v>
      </c>
      <c r="L6302">
        <v>0</v>
      </c>
      <c r="M6302">
        <v>1109</v>
      </c>
      <c r="N6302">
        <v>1</v>
      </c>
      <c r="O6302" s="15">
        <v>43008</v>
      </c>
      <c r="P6302" s="24">
        <v>47235</v>
      </c>
      <c r="R6302" s="12">
        <v>43008</v>
      </c>
      <c r="T6302">
        <v>48</v>
      </c>
    </row>
    <row r="6303" spans="1:20" ht="18.75" x14ac:dyDescent="0.25">
      <c r="A6303">
        <v>5090602</v>
      </c>
      <c r="B6303">
        <v>1011502</v>
      </c>
      <c r="C6303">
        <v>0</v>
      </c>
      <c r="D6303" t="s">
        <v>14</v>
      </c>
      <c r="E6303" t="s">
        <v>5167</v>
      </c>
      <c r="F6303" s="1">
        <v>100002189</v>
      </c>
      <c r="G6303" t="s">
        <v>5161</v>
      </c>
      <c r="H6303" s="22">
        <v>37438</v>
      </c>
      <c r="I6303">
        <v>2</v>
      </c>
      <c r="J6303" s="27">
        <f t="shared" si="135"/>
        <v>321</v>
      </c>
      <c r="K6303">
        <v>375</v>
      </c>
      <c r="L6303">
        <v>0</v>
      </c>
      <c r="M6303">
        <v>374</v>
      </c>
      <c r="N6303">
        <v>1</v>
      </c>
      <c r="O6303" s="15">
        <v>37438</v>
      </c>
      <c r="P6303" s="24">
        <v>47235</v>
      </c>
      <c r="R6303" s="12">
        <v>37438</v>
      </c>
      <c r="T6303">
        <v>48</v>
      </c>
    </row>
    <row r="6304" spans="1:20" ht="18.75" x14ac:dyDescent="0.25">
      <c r="A6304">
        <v>5090602</v>
      </c>
      <c r="B6304">
        <v>1011502</v>
      </c>
      <c r="C6304">
        <v>0</v>
      </c>
      <c r="D6304" t="s">
        <v>14</v>
      </c>
      <c r="E6304" t="s">
        <v>5168</v>
      </c>
      <c r="F6304" s="1">
        <v>100004259</v>
      </c>
      <c r="G6304" t="s">
        <v>5161</v>
      </c>
      <c r="H6304" s="22">
        <v>33909</v>
      </c>
      <c r="I6304">
        <v>1</v>
      </c>
      <c r="J6304" s="27">
        <f t="shared" si="135"/>
        <v>437</v>
      </c>
      <c r="K6304">
        <v>1</v>
      </c>
      <c r="L6304">
        <v>0</v>
      </c>
      <c r="M6304">
        <v>0</v>
      </c>
      <c r="N6304">
        <v>1</v>
      </c>
      <c r="O6304" s="15">
        <v>33909</v>
      </c>
      <c r="P6304" s="24">
        <v>47235</v>
      </c>
      <c r="R6304" s="12">
        <v>33909</v>
      </c>
      <c r="T6304">
        <v>60</v>
      </c>
    </row>
    <row r="6305" spans="1:20" ht="18.75" x14ac:dyDescent="0.25">
      <c r="A6305">
        <v>5090602</v>
      </c>
      <c r="B6305">
        <v>1011502</v>
      </c>
      <c r="C6305">
        <v>305</v>
      </c>
      <c r="D6305" t="s">
        <v>1493</v>
      </c>
      <c r="E6305" t="s">
        <v>5169</v>
      </c>
      <c r="F6305" s="1">
        <v>100003930</v>
      </c>
      <c r="G6305" t="s">
        <v>5161</v>
      </c>
      <c r="H6305" s="22">
        <v>39387</v>
      </c>
      <c r="I6305">
        <v>1</v>
      </c>
      <c r="J6305" s="27">
        <f t="shared" si="135"/>
        <v>238</v>
      </c>
      <c r="K6305">
        <v>7211</v>
      </c>
      <c r="L6305">
        <v>0</v>
      </c>
      <c r="M6305">
        <v>7210</v>
      </c>
      <c r="N6305">
        <v>1</v>
      </c>
      <c r="O6305" s="18">
        <v>39387</v>
      </c>
      <c r="P6305" s="24">
        <v>46660</v>
      </c>
      <c r="R6305" s="12">
        <v>39387</v>
      </c>
      <c r="T6305">
        <v>48</v>
      </c>
    </row>
    <row r="6306" spans="1:20" ht="18.75" x14ac:dyDescent="0.25">
      <c r="A6306">
        <v>5090602</v>
      </c>
      <c r="B6306">
        <v>1011502</v>
      </c>
      <c r="C6306">
        <v>305</v>
      </c>
      <c r="D6306" t="s">
        <v>1493</v>
      </c>
      <c r="E6306" t="s">
        <v>5170</v>
      </c>
      <c r="F6306" s="1">
        <v>100003933</v>
      </c>
      <c r="G6306" t="s">
        <v>5161</v>
      </c>
      <c r="H6306" s="22">
        <v>39387</v>
      </c>
      <c r="I6306">
        <v>1</v>
      </c>
      <c r="J6306" s="27">
        <f t="shared" si="135"/>
        <v>238</v>
      </c>
      <c r="K6306">
        <v>2086</v>
      </c>
      <c r="L6306">
        <v>0</v>
      </c>
      <c r="M6306">
        <v>2085</v>
      </c>
      <c r="N6306">
        <v>1</v>
      </c>
      <c r="O6306" s="18">
        <v>39387</v>
      </c>
      <c r="P6306" s="24">
        <v>46660</v>
      </c>
      <c r="R6306" s="12">
        <v>39387</v>
      </c>
      <c r="T6306">
        <v>48</v>
      </c>
    </row>
    <row r="6307" spans="1:20" ht="18.75" x14ac:dyDescent="0.25">
      <c r="A6307">
        <v>5090602</v>
      </c>
      <c r="B6307">
        <v>1011502</v>
      </c>
      <c r="C6307">
        <v>305</v>
      </c>
      <c r="D6307" t="s">
        <v>1493</v>
      </c>
      <c r="E6307" t="s">
        <v>5171</v>
      </c>
      <c r="F6307" s="1">
        <v>100003931</v>
      </c>
      <c r="G6307" t="s">
        <v>5161</v>
      </c>
      <c r="H6307" s="22">
        <v>39387</v>
      </c>
      <c r="I6307">
        <v>1</v>
      </c>
      <c r="J6307" s="27">
        <f t="shared" si="135"/>
        <v>238</v>
      </c>
      <c r="K6307">
        <v>2135.5</v>
      </c>
      <c r="L6307">
        <v>0</v>
      </c>
      <c r="M6307">
        <v>2134.5</v>
      </c>
      <c r="N6307">
        <v>1</v>
      </c>
      <c r="O6307" s="18">
        <v>39387</v>
      </c>
      <c r="P6307" s="24">
        <v>46660</v>
      </c>
      <c r="R6307" s="12">
        <v>39387</v>
      </c>
      <c r="T6307">
        <v>48</v>
      </c>
    </row>
    <row r="6308" spans="1:20" ht="18.75" x14ac:dyDescent="0.25">
      <c r="A6308">
        <v>5090602</v>
      </c>
      <c r="B6308">
        <v>1011502</v>
      </c>
      <c r="C6308">
        <v>305</v>
      </c>
      <c r="D6308" t="s">
        <v>1493</v>
      </c>
      <c r="E6308" t="s">
        <v>5172</v>
      </c>
      <c r="F6308" s="1">
        <v>100006929</v>
      </c>
      <c r="G6308" t="s">
        <v>5161</v>
      </c>
      <c r="H6308" s="22">
        <v>44312</v>
      </c>
      <c r="I6308">
        <v>6</v>
      </c>
      <c r="J6308" s="27">
        <f t="shared" si="135"/>
        <v>77</v>
      </c>
      <c r="K6308">
        <v>2340</v>
      </c>
      <c r="L6308">
        <v>99.37</v>
      </c>
      <c r="M6308">
        <v>1480.93</v>
      </c>
      <c r="N6308">
        <v>859.07</v>
      </c>
      <c r="O6308" s="18">
        <v>44312</v>
      </c>
      <c r="P6308" s="24">
        <v>46660</v>
      </c>
      <c r="R6308" s="12">
        <v>44312</v>
      </c>
      <c r="T6308">
        <v>24</v>
      </c>
    </row>
    <row r="6309" spans="1:20" ht="18.75" x14ac:dyDescent="0.25">
      <c r="A6309">
        <v>5090602</v>
      </c>
      <c r="B6309">
        <v>1011502</v>
      </c>
      <c r="C6309">
        <v>305</v>
      </c>
      <c r="D6309" t="s">
        <v>1493</v>
      </c>
      <c r="E6309" t="s">
        <v>5173</v>
      </c>
      <c r="F6309" s="1">
        <v>100003951</v>
      </c>
      <c r="G6309" t="s">
        <v>5161</v>
      </c>
      <c r="H6309" s="22">
        <v>42724</v>
      </c>
      <c r="I6309">
        <v>1</v>
      </c>
      <c r="J6309" s="27">
        <f t="shared" si="135"/>
        <v>129</v>
      </c>
      <c r="K6309">
        <v>875</v>
      </c>
      <c r="L6309">
        <v>0</v>
      </c>
      <c r="M6309">
        <v>874</v>
      </c>
      <c r="N6309">
        <v>1</v>
      </c>
      <c r="O6309" s="18">
        <v>42724</v>
      </c>
      <c r="P6309" s="24">
        <v>46660</v>
      </c>
      <c r="R6309" s="12">
        <v>42724</v>
      </c>
      <c r="T6309">
        <v>48</v>
      </c>
    </row>
    <row r="6310" spans="1:20" ht="18.75" x14ac:dyDescent="0.25">
      <c r="A6310">
        <v>5090602</v>
      </c>
      <c r="B6310">
        <v>1011502</v>
      </c>
      <c r="C6310">
        <v>305</v>
      </c>
      <c r="D6310" t="s">
        <v>1493</v>
      </c>
      <c r="E6310" t="s">
        <v>5174</v>
      </c>
      <c r="F6310" s="1">
        <v>100003932</v>
      </c>
      <c r="G6310" t="s">
        <v>5161</v>
      </c>
      <c r="H6310" s="22">
        <v>39387</v>
      </c>
      <c r="I6310">
        <v>1</v>
      </c>
      <c r="J6310" s="27">
        <f t="shared" si="135"/>
        <v>238</v>
      </c>
      <c r="K6310">
        <v>2135.5</v>
      </c>
      <c r="L6310">
        <v>0</v>
      </c>
      <c r="M6310">
        <v>2134.5</v>
      </c>
      <c r="N6310">
        <v>1</v>
      </c>
      <c r="O6310" s="18">
        <v>39387</v>
      </c>
      <c r="P6310" s="24">
        <v>46660</v>
      </c>
      <c r="R6310" s="12">
        <v>39387</v>
      </c>
      <c r="T6310">
        <v>48</v>
      </c>
    </row>
    <row r="6311" spans="1:20" ht="18.75" x14ac:dyDescent="0.25">
      <c r="A6311">
        <v>5090602</v>
      </c>
      <c r="B6311">
        <v>1011502</v>
      </c>
      <c r="C6311">
        <v>305</v>
      </c>
      <c r="D6311" t="s">
        <v>1493</v>
      </c>
      <c r="E6311" t="s">
        <v>5175</v>
      </c>
      <c r="F6311" s="1">
        <v>100007174</v>
      </c>
      <c r="G6311" t="s">
        <v>5161</v>
      </c>
      <c r="H6311" s="22">
        <v>44651</v>
      </c>
      <c r="I6311">
        <v>3</v>
      </c>
      <c r="J6311" s="27">
        <f t="shared" si="135"/>
        <v>65</v>
      </c>
      <c r="K6311">
        <v>3903</v>
      </c>
      <c r="L6311">
        <v>165.744</v>
      </c>
      <c r="M6311">
        <v>657.62900000000002</v>
      </c>
      <c r="N6311">
        <v>3245.3710000000001</v>
      </c>
      <c r="O6311" s="18">
        <v>44651</v>
      </c>
      <c r="P6311" s="24">
        <v>46660</v>
      </c>
      <c r="R6311" s="12">
        <v>44651</v>
      </c>
      <c r="T6311">
        <v>24</v>
      </c>
    </row>
    <row r="6312" spans="1:20" ht="18.75" x14ac:dyDescent="0.25">
      <c r="A6312">
        <v>5090602</v>
      </c>
      <c r="B6312">
        <v>1011502</v>
      </c>
      <c r="C6312">
        <v>305</v>
      </c>
      <c r="D6312" t="s">
        <v>1493</v>
      </c>
      <c r="E6312" t="s">
        <v>5176</v>
      </c>
      <c r="F6312" s="1">
        <v>100003935</v>
      </c>
      <c r="G6312" t="s">
        <v>5161</v>
      </c>
      <c r="H6312" s="22">
        <v>39387</v>
      </c>
      <c r="I6312">
        <v>1</v>
      </c>
      <c r="J6312" s="27">
        <f t="shared" si="135"/>
        <v>238</v>
      </c>
      <c r="K6312">
        <v>4119</v>
      </c>
      <c r="L6312">
        <v>0</v>
      </c>
      <c r="M6312">
        <v>4118</v>
      </c>
      <c r="N6312">
        <v>1</v>
      </c>
      <c r="O6312" s="18">
        <v>39387</v>
      </c>
      <c r="P6312" s="24">
        <v>46660</v>
      </c>
      <c r="R6312" s="12">
        <v>39387</v>
      </c>
      <c r="T6312">
        <v>48</v>
      </c>
    </row>
    <row r="6313" spans="1:20" ht="18.75" x14ac:dyDescent="0.25">
      <c r="A6313">
        <v>5090602</v>
      </c>
      <c r="B6313">
        <v>1011502</v>
      </c>
      <c r="C6313">
        <v>305</v>
      </c>
      <c r="D6313" t="s">
        <v>1493</v>
      </c>
      <c r="E6313" t="s">
        <v>5177</v>
      </c>
      <c r="F6313" s="1">
        <v>100007252</v>
      </c>
      <c r="G6313" t="s">
        <v>5161</v>
      </c>
      <c r="H6313" s="22">
        <v>44166</v>
      </c>
      <c r="I6313">
        <v>1</v>
      </c>
      <c r="J6313" s="27">
        <f t="shared" si="135"/>
        <v>81</v>
      </c>
      <c r="K6313">
        <v>95030</v>
      </c>
      <c r="L6313">
        <v>4035.5210000000002</v>
      </c>
      <c r="M6313">
        <v>79137.248000000007</v>
      </c>
      <c r="N6313">
        <v>15892.752</v>
      </c>
      <c r="O6313" s="18">
        <v>44166</v>
      </c>
      <c r="P6313" s="24">
        <v>46660</v>
      </c>
      <c r="R6313" s="12">
        <v>44166</v>
      </c>
      <c r="T6313">
        <v>24</v>
      </c>
    </row>
    <row r="6314" spans="1:20" ht="18.75" x14ac:dyDescent="0.25">
      <c r="A6314">
        <v>5090602</v>
      </c>
      <c r="B6314">
        <v>1011502</v>
      </c>
      <c r="C6314">
        <v>305</v>
      </c>
      <c r="D6314" t="s">
        <v>1493</v>
      </c>
      <c r="E6314" t="s">
        <v>5178</v>
      </c>
      <c r="F6314" s="1">
        <v>100007095</v>
      </c>
      <c r="G6314" t="s">
        <v>5161</v>
      </c>
      <c r="H6314" s="22">
        <v>44439</v>
      </c>
      <c r="I6314">
        <v>1</v>
      </c>
      <c r="J6314" s="27">
        <f t="shared" si="135"/>
        <v>72</v>
      </c>
      <c r="K6314">
        <v>19900</v>
      </c>
      <c r="L6314">
        <v>845.06799999999998</v>
      </c>
      <c r="M6314">
        <v>9132.1890000000003</v>
      </c>
      <c r="N6314">
        <v>10767.811</v>
      </c>
      <c r="O6314" s="18">
        <v>44439</v>
      </c>
      <c r="P6314" s="24">
        <v>46660</v>
      </c>
      <c r="R6314" s="12">
        <v>44439</v>
      </c>
      <c r="T6314">
        <v>24</v>
      </c>
    </row>
    <row r="6315" spans="1:20" ht="18.75" x14ac:dyDescent="0.25">
      <c r="A6315">
        <v>5090602</v>
      </c>
      <c r="B6315">
        <v>1011502</v>
      </c>
      <c r="C6315">
        <v>305</v>
      </c>
      <c r="D6315" t="s">
        <v>1493</v>
      </c>
      <c r="E6315" t="s">
        <v>5179</v>
      </c>
      <c r="F6315" s="1">
        <v>100003934</v>
      </c>
      <c r="G6315" t="s">
        <v>5161</v>
      </c>
      <c r="H6315" s="22">
        <v>39387</v>
      </c>
      <c r="I6315">
        <v>1</v>
      </c>
      <c r="J6315" s="27">
        <f t="shared" si="135"/>
        <v>238</v>
      </c>
      <c r="K6315">
        <v>1255</v>
      </c>
      <c r="L6315">
        <v>0</v>
      </c>
      <c r="M6315">
        <v>1254</v>
      </c>
      <c r="N6315">
        <v>1</v>
      </c>
      <c r="O6315" s="18">
        <v>39387</v>
      </c>
      <c r="P6315" s="24">
        <v>46660</v>
      </c>
      <c r="R6315" s="12">
        <v>39387</v>
      </c>
      <c r="T6315">
        <v>48</v>
      </c>
    </row>
    <row r="6316" spans="1:20" ht="18.75" x14ac:dyDescent="0.25">
      <c r="A6316">
        <v>5090602</v>
      </c>
      <c r="B6316">
        <v>1011502</v>
      </c>
      <c r="C6316">
        <v>305</v>
      </c>
      <c r="D6316" t="s">
        <v>1493</v>
      </c>
      <c r="E6316" t="s">
        <v>5180</v>
      </c>
      <c r="F6316" s="1">
        <v>100007148</v>
      </c>
      <c r="G6316" t="s">
        <v>5161</v>
      </c>
      <c r="H6316" s="22">
        <v>43497</v>
      </c>
      <c r="I6316">
        <v>1</v>
      </c>
      <c r="J6316" s="27">
        <f t="shared" si="135"/>
        <v>103</v>
      </c>
      <c r="K6316">
        <v>328459.36599999998</v>
      </c>
      <c r="L6316">
        <v>0</v>
      </c>
      <c r="M6316">
        <v>328459.36599999998</v>
      </c>
      <c r="N6316">
        <v>0</v>
      </c>
      <c r="O6316" s="18">
        <v>43497</v>
      </c>
      <c r="P6316" s="24">
        <v>46660</v>
      </c>
      <c r="R6316" s="12">
        <v>43497</v>
      </c>
      <c r="T6316">
        <v>24</v>
      </c>
    </row>
    <row r="6317" spans="1:20" ht="18.75" x14ac:dyDescent="0.25">
      <c r="A6317">
        <v>5090602</v>
      </c>
      <c r="B6317">
        <v>1011502</v>
      </c>
      <c r="C6317">
        <v>305</v>
      </c>
      <c r="D6317" t="s">
        <v>1493</v>
      </c>
      <c r="E6317" t="s">
        <v>5181</v>
      </c>
      <c r="F6317" s="1">
        <v>100007150</v>
      </c>
      <c r="G6317" t="s">
        <v>5161</v>
      </c>
      <c r="H6317" s="22">
        <v>44592</v>
      </c>
      <c r="I6317">
        <v>1</v>
      </c>
      <c r="J6317" s="27">
        <f t="shared" si="135"/>
        <v>67</v>
      </c>
      <c r="K6317">
        <v>13085</v>
      </c>
      <c r="L6317">
        <v>555.66399999999999</v>
      </c>
      <c r="M6317">
        <v>3262.2869999999998</v>
      </c>
      <c r="N6317">
        <v>9822.7129999999997</v>
      </c>
      <c r="O6317" s="18">
        <v>44592</v>
      </c>
      <c r="P6317" s="24">
        <v>46660</v>
      </c>
      <c r="R6317" s="12">
        <v>44592</v>
      </c>
      <c r="T6317">
        <v>24</v>
      </c>
    </row>
    <row r="6318" spans="1:20" ht="18.75" x14ac:dyDescent="0.25">
      <c r="A6318">
        <v>5090602</v>
      </c>
      <c r="B6318">
        <v>1011502</v>
      </c>
      <c r="C6318">
        <v>305</v>
      </c>
      <c r="D6318" t="s">
        <v>1493</v>
      </c>
      <c r="E6318" t="s">
        <v>5182</v>
      </c>
      <c r="F6318" s="1">
        <v>100003936</v>
      </c>
      <c r="G6318" t="s">
        <v>5161</v>
      </c>
      <c r="H6318" s="22">
        <v>39387</v>
      </c>
      <c r="I6318">
        <v>1</v>
      </c>
      <c r="J6318" s="27">
        <f t="shared" si="135"/>
        <v>238</v>
      </c>
      <c r="K6318">
        <v>2097</v>
      </c>
      <c r="L6318">
        <v>0</v>
      </c>
      <c r="M6318">
        <v>2096</v>
      </c>
      <c r="N6318">
        <v>1</v>
      </c>
      <c r="O6318" s="18">
        <v>39387</v>
      </c>
      <c r="P6318" s="24">
        <v>46660</v>
      </c>
      <c r="R6318" s="12">
        <v>39387</v>
      </c>
      <c r="T6318">
        <v>48</v>
      </c>
    </row>
    <row r="6319" spans="1:20" ht="18.75" x14ac:dyDescent="0.25">
      <c r="A6319">
        <v>5090602</v>
      </c>
      <c r="B6319">
        <v>1011502</v>
      </c>
      <c r="C6319">
        <v>305</v>
      </c>
      <c r="D6319" t="s">
        <v>1493</v>
      </c>
      <c r="E6319" t="s">
        <v>5183</v>
      </c>
      <c r="F6319" s="1">
        <v>100006782</v>
      </c>
      <c r="G6319" t="s">
        <v>5161</v>
      </c>
      <c r="H6319" s="22">
        <v>44074</v>
      </c>
      <c r="I6319">
        <v>1</v>
      </c>
      <c r="J6319" s="27">
        <f t="shared" si="135"/>
        <v>84</v>
      </c>
      <c r="K6319">
        <v>4506</v>
      </c>
      <c r="L6319">
        <v>191.351</v>
      </c>
      <c r="M6319">
        <v>4318.7479999999996</v>
      </c>
      <c r="N6319">
        <v>187.25200000000001</v>
      </c>
      <c r="O6319" s="18">
        <v>44074</v>
      </c>
      <c r="P6319" s="24">
        <v>46660</v>
      </c>
      <c r="R6319" s="12">
        <v>44074</v>
      </c>
      <c r="T6319">
        <v>24</v>
      </c>
    </row>
    <row r="6320" spans="1:20" ht="18.75" x14ac:dyDescent="0.25">
      <c r="A6320">
        <v>5090602</v>
      </c>
      <c r="B6320">
        <v>1011502</v>
      </c>
      <c r="C6320">
        <v>305</v>
      </c>
      <c r="D6320" t="s">
        <v>1493</v>
      </c>
      <c r="E6320" t="s">
        <v>5184</v>
      </c>
      <c r="F6320" s="1">
        <v>100006487</v>
      </c>
      <c r="G6320" t="s">
        <v>5161</v>
      </c>
      <c r="H6320" s="22">
        <v>43677</v>
      </c>
      <c r="I6320">
        <v>1</v>
      </c>
      <c r="J6320" s="27">
        <f t="shared" si="135"/>
        <v>97</v>
      </c>
      <c r="K6320">
        <v>9647.7000000000007</v>
      </c>
      <c r="L6320">
        <v>0</v>
      </c>
      <c r="M6320">
        <v>9647.7000000000007</v>
      </c>
      <c r="N6320">
        <v>0</v>
      </c>
      <c r="O6320" s="18">
        <v>43677</v>
      </c>
      <c r="P6320" s="24">
        <v>46660</v>
      </c>
      <c r="R6320" s="12">
        <v>43677</v>
      </c>
      <c r="T6320">
        <v>24</v>
      </c>
    </row>
    <row r="6321" spans="1:20" ht="18.75" x14ac:dyDescent="0.25">
      <c r="A6321">
        <v>5090602</v>
      </c>
      <c r="B6321">
        <v>1011502</v>
      </c>
      <c r="C6321">
        <v>305</v>
      </c>
      <c r="D6321" t="s">
        <v>1493</v>
      </c>
      <c r="E6321" t="s">
        <v>5185</v>
      </c>
      <c r="F6321" s="1">
        <v>100003833</v>
      </c>
      <c r="G6321" t="s">
        <v>5161</v>
      </c>
      <c r="H6321" s="22">
        <v>39378</v>
      </c>
      <c r="I6321">
        <v>1</v>
      </c>
      <c r="J6321" s="27">
        <f t="shared" si="135"/>
        <v>239</v>
      </c>
      <c r="K6321">
        <v>4035</v>
      </c>
      <c r="L6321">
        <v>0</v>
      </c>
      <c r="M6321">
        <v>4034</v>
      </c>
      <c r="N6321">
        <v>1</v>
      </c>
      <c r="O6321" s="18">
        <v>39378</v>
      </c>
      <c r="P6321" s="24">
        <v>46660</v>
      </c>
      <c r="R6321" s="12">
        <v>39378</v>
      </c>
      <c r="T6321">
        <v>48</v>
      </c>
    </row>
    <row r="6322" spans="1:20" ht="18.75" x14ac:dyDescent="0.25">
      <c r="A6322">
        <v>5100101</v>
      </c>
      <c r="B6322">
        <v>1010901</v>
      </c>
      <c r="C6322">
        <v>0</v>
      </c>
      <c r="D6322" t="s">
        <v>14</v>
      </c>
      <c r="E6322" t="s">
        <v>5186</v>
      </c>
      <c r="F6322" s="1">
        <v>100007158</v>
      </c>
      <c r="G6322" t="s">
        <v>5187</v>
      </c>
      <c r="H6322" s="22">
        <v>44592</v>
      </c>
      <c r="I6322">
        <v>1</v>
      </c>
      <c r="J6322" s="27">
        <f t="shared" si="135"/>
        <v>86</v>
      </c>
      <c r="K6322">
        <v>2256.75</v>
      </c>
      <c r="L6322">
        <v>38.334000000000003</v>
      </c>
      <c r="M6322">
        <v>225.05699999999999</v>
      </c>
      <c r="N6322">
        <v>2031.693</v>
      </c>
      <c r="O6322" s="15">
        <v>44592</v>
      </c>
      <c r="P6322" s="24">
        <v>47235</v>
      </c>
      <c r="R6322" s="12">
        <v>44592</v>
      </c>
      <c r="T6322">
        <v>60</v>
      </c>
    </row>
    <row r="6323" spans="1:20" ht="18.75" x14ac:dyDescent="0.25">
      <c r="A6323">
        <v>5100101</v>
      </c>
      <c r="B6323">
        <v>1010901</v>
      </c>
      <c r="C6323">
        <v>0</v>
      </c>
      <c r="D6323" t="s">
        <v>14</v>
      </c>
      <c r="E6323" t="s">
        <v>5188</v>
      </c>
      <c r="F6323" s="1">
        <v>100006795</v>
      </c>
      <c r="G6323" t="s">
        <v>5187</v>
      </c>
      <c r="H6323" s="22">
        <v>44075</v>
      </c>
      <c r="I6323">
        <v>1</v>
      </c>
      <c r="J6323" s="27">
        <f t="shared" si="135"/>
        <v>103</v>
      </c>
      <c r="K6323">
        <v>209547.7</v>
      </c>
      <c r="L6323">
        <v>8898.6010000000006</v>
      </c>
      <c r="M6323">
        <v>200553.41399999999</v>
      </c>
      <c r="N6323">
        <v>8994.2860000000001</v>
      </c>
      <c r="O6323" s="15">
        <v>44075</v>
      </c>
      <c r="P6323" s="24">
        <v>47235</v>
      </c>
      <c r="R6323" s="12">
        <v>44075</v>
      </c>
      <c r="T6323">
        <v>24</v>
      </c>
    </row>
    <row r="6324" spans="1:20" ht="18.75" x14ac:dyDescent="0.25">
      <c r="A6324">
        <v>5100101</v>
      </c>
      <c r="B6324">
        <v>1010901</v>
      </c>
      <c r="C6324">
        <v>0</v>
      </c>
      <c r="D6324" t="s">
        <v>14</v>
      </c>
      <c r="E6324" t="s">
        <v>5189</v>
      </c>
      <c r="F6324" s="1">
        <v>100002667</v>
      </c>
      <c r="G6324" t="s">
        <v>5187</v>
      </c>
      <c r="H6324" s="22">
        <v>43466</v>
      </c>
      <c r="I6324">
        <v>1</v>
      </c>
      <c r="J6324" s="27">
        <f t="shared" si="135"/>
        <v>123</v>
      </c>
      <c r="K6324">
        <v>176155.02</v>
      </c>
      <c r="L6324">
        <v>0</v>
      </c>
      <c r="M6324">
        <v>176155.019</v>
      </c>
      <c r="N6324">
        <v>1E-3</v>
      </c>
      <c r="O6324" s="15">
        <v>43466</v>
      </c>
      <c r="P6324" s="24">
        <v>47235</v>
      </c>
      <c r="R6324" s="12">
        <v>43466</v>
      </c>
      <c r="T6324">
        <v>20</v>
      </c>
    </row>
    <row r="6325" spans="1:20" ht="18.75" x14ac:dyDescent="0.25">
      <c r="A6325">
        <v>5100101</v>
      </c>
      <c r="B6325">
        <v>1010901</v>
      </c>
      <c r="C6325">
        <v>303</v>
      </c>
      <c r="D6325" t="s">
        <v>66</v>
      </c>
      <c r="E6325" t="s">
        <v>5190</v>
      </c>
      <c r="F6325" s="1">
        <v>100003418</v>
      </c>
      <c r="G6325" t="s">
        <v>5187</v>
      </c>
      <c r="H6325" s="22">
        <v>43466</v>
      </c>
      <c r="I6325">
        <v>1</v>
      </c>
      <c r="J6325" s="27">
        <f t="shared" si="135"/>
        <v>104</v>
      </c>
      <c r="K6325">
        <v>403227.48</v>
      </c>
      <c r="L6325">
        <v>4151.1170000000002</v>
      </c>
      <c r="M6325">
        <v>175015.42199999999</v>
      </c>
      <c r="N6325">
        <v>228212.05799999999</v>
      </c>
      <c r="O6325" s="18">
        <v>43466</v>
      </c>
      <c r="P6325" s="24">
        <v>46660</v>
      </c>
      <c r="R6325" s="12">
        <v>43466</v>
      </c>
      <c r="T6325">
        <v>99</v>
      </c>
    </row>
    <row r="6326" spans="1:20" ht="18.75" x14ac:dyDescent="0.25">
      <c r="A6326">
        <v>5100101</v>
      </c>
      <c r="B6326">
        <v>1010901</v>
      </c>
      <c r="C6326">
        <v>303</v>
      </c>
      <c r="D6326" t="s">
        <v>66</v>
      </c>
      <c r="E6326" t="s">
        <v>5191</v>
      </c>
      <c r="F6326" s="1">
        <v>100003081</v>
      </c>
      <c r="G6326" t="s">
        <v>5187</v>
      </c>
      <c r="H6326" s="22">
        <v>43466</v>
      </c>
      <c r="I6326">
        <v>1</v>
      </c>
      <c r="J6326" s="27">
        <f t="shared" si="135"/>
        <v>104</v>
      </c>
      <c r="K6326">
        <v>13449722.609999999</v>
      </c>
      <c r="L6326">
        <v>110545.66499999999</v>
      </c>
      <c r="M6326">
        <v>4660708.818</v>
      </c>
      <c r="N6326">
        <v>8789013.7919999994</v>
      </c>
      <c r="O6326" s="18">
        <v>43466</v>
      </c>
      <c r="P6326" s="24">
        <v>46660</v>
      </c>
      <c r="R6326" s="12">
        <v>43466</v>
      </c>
      <c r="T6326">
        <v>124</v>
      </c>
    </row>
    <row r="6327" spans="1:20" ht="18.75" x14ac:dyDescent="0.25">
      <c r="A6327">
        <v>5100101</v>
      </c>
      <c r="B6327">
        <v>1010901</v>
      </c>
      <c r="C6327">
        <v>304</v>
      </c>
      <c r="D6327" t="s">
        <v>68</v>
      </c>
      <c r="E6327" t="s">
        <v>5192</v>
      </c>
      <c r="F6327" s="1">
        <v>100003659</v>
      </c>
      <c r="G6327" t="s">
        <v>5187</v>
      </c>
      <c r="H6327" s="22">
        <v>43466</v>
      </c>
      <c r="I6327">
        <v>1</v>
      </c>
      <c r="J6327" s="27">
        <f t="shared" si="135"/>
        <v>67</v>
      </c>
      <c r="K6327">
        <v>22728.83</v>
      </c>
      <c r="L6327">
        <v>454.21</v>
      </c>
      <c r="M6327">
        <v>19150.156999999999</v>
      </c>
      <c r="N6327">
        <v>3578.6729999999998</v>
      </c>
      <c r="O6327" s="18">
        <v>43466</v>
      </c>
      <c r="P6327" s="24">
        <v>45509</v>
      </c>
      <c r="R6327" s="12">
        <v>43466</v>
      </c>
      <c r="T6327">
        <v>51</v>
      </c>
    </row>
    <row r="6328" spans="1:20" ht="18.75" x14ac:dyDescent="0.25">
      <c r="A6328">
        <v>5100101</v>
      </c>
      <c r="B6328">
        <v>1010901</v>
      </c>
      <c r="C6328">
        <v>401</v>
      </c>
      <c r="D6328" t="s">
        <v>1521</v>
      </c>
      <c r="E6328" t="s">
        <v>5193</v>
      </c>
      <c r="F6328" s="1">
        <v>100004076</v>
      </c>
      <c r="G6328" t="s">
        <v>5187</v>
      </c>
      <c r="H6328" s="22">
        <v>43466</v>
      </c>
      <c r="I6328">
        <v>1</v>
      </c>
      <c r="J6328" s="27">
        <f t="shared" si="135"/>
        <v>104</v>
      </c>
      <c r="K6328">
        <v>33029.07</v>
      </c>
      <c r="L6328">
        <v>0</v>
      </c>
      <c r="M6328">
        <v>33029.069000000003</v>
      </c>
      <c r="N6328">
        <v>1E-3</v>
      </c>
      <c r="O6328" s="18">
        <v>43466</v>
      </c>
      <c r="P6328" s="24">
        <v>46660</v>
      </c>
      <c r="R6328" s="12">
        <v>43466</v>
      </c>
      <c r="T6328">
        <v>20</v>
      </c>
    </row>
    <row r="6329" spans="1:20" ht="18.75" x14ac:dyDescent="0.25">
      <c r="A6329">
        <v>5100101</v>
      </c>
      <c r="B6329">
        <v>1010901</v>
      </c>
      <c r="C6329">
        <v>401</v>
      </c>
      <c r="D6329" t="s">
        <v>1521</v>
      </c>
      <c r="E6329" t="s">
        <v>5194</v>
      </c>
      <c r="F6329" s="1">
        <v>100006794</v>
      </c>
      <c r="G6329" t="s">
        <v>5187</v>
      </c>
      <c r="H6329" s="22">
        <v>44075</v>
      </c>
      <c r="I6329">
        <v>3</v>
      </c>
      <c r="J6329" s="27">
        <f t="shared" si="135"/>
        <v>84</v>
      </c>
      <c r="K6329">
        <v>19645</v>
      </c>
      <c r="L6329">
        <v>834.23900000000003</v>
      </c>
      <c r="M6329">
        <v>18801.789000000001</v>
      </c>
      <c r="N6329">
        <v>843.21100000000001</v>
      </c>
      <c r="O6329" s="18">
        <v>44075</v>
      </c>
      <c r="P6329" s="24">
        <v>46660</v>
      </c>
      <c r="R6329" s="12">
        <v>44075</v>
      </c>
      <c r="T6329">
        <v>24</v>
      </c>
    </row>
    <row r="6330" spans="1:20" ht="18.75" x14ac:dyDescent="0.25">
      <c r="A6330">
        <v>5100101</v>
      </c>
      <c r="B6330">
        <v>1010901</v>
      </c>
      <c r="C6330">
        <v>502</v>
      </c>
      <c r="D6330" t="s">
        <v>70</v>
      </c>
      <c r="E6330" t="s">
        <v>5194</v>
      </c>
      <c r="F6330" s="1">
        <v>100006794</v>
      </c>
      <c r="G6330" t="s">
        <v>5187</v>
      </c>
      <c r="H6330" s="22">
        <v>44075</v>
      </c>
      <c r="I6330">
        <v>3</v>
      </c>
      <c r="J6330" s="27">
        <f t="shared" si="135"/>
        <v>84</v>
      </c>
      <c r="K6330">
        <v>19645</v>
      </c>
      <c r="L6330">
        <v>834.24</v>
      </c>
      <c r="M6330">
        <v>18801.79</v>
      </c>
      <c r="N6330">
        <v>843.21</v>
      </c>
      <c r="O6330" s="18">
        <v>44075</v>
      </c>
      <c r="P6330" s="24">
        <v>46660</v>
      </c>
      <c r="R6330" s="12">
        <v>44075</v>
      </c>
      <c r="T6330">
        <v>24</v>
      </c>
    </row>
    <row r="6331" spans="1:20" x14ac:dyDescent="0.25">
      <c r="K6331" s="3">
        <f>SUM(K2:K6330)</f>
        <v>51468233.308000088</v>
      </c>
      <c r="L6331" s="3">
        <f>SUM(L2:L6330)</f>
        <v>261295.52899999972</v>
      </c>
      <c r="M6331" s="3">
        <f>SUM(M2:M6330)</f>
        <v>33895609.113000147</v>
      </c>
      <c r="N6331" s="3">
        <f>SUM(N2:N6330)</f>
        <v>17572624.195000015</v>
      </c>
      <c r="O6331" s="19"/>
    </row>
  </sheetData>
  <autoFilter ref="A1:T633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5"/>
  <sheetViews>
    <sheetView workbookViewId="0">
      <selection activeCell="H6" sqref="H6"/>
    </sheetView>
  </sheetViews>
  <sheetFormatPr baseColWidth="10" defaultColWidth="9.140625" defaultRowHeight="15" x14ac:dyDescent="0.25"/>
  <sheetData>
    <row r="5" spans="8:8" x14ac:dyDescent="0.25">
      <c r="H5">
        <f>8.5*12</f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Asset - 31-Jul-2022 (2)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Anitha Narayanan</dc:creator>
  <cp:lastModifiedBy>HICHAM</cp:lastModifiedBy>
  <dcterms:created xsi:type="dcterms:W3CDTF">2022-08-21T09:32:50Z</dcterms:created>
  <dcterms:modified xsi:type="dcterms:W3CDTF">2022-08-22T21:40:53Z</dcterms:modified>
</cp:coreProperties>
</file>