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xr:revisionPtr revIDLastSave="0" documentId="13_ncr:1_{9272E3E7-0B6A-4127-AEC7-9037BB4D8200}" xr6:coauthVersionLast="45" xr6:coauthVersionMax="45" xr10:uidLastSave="{00000000-0000-0000-0000-000000000000}"/>
  <bookViews>
    <workbookView xWindow="-120" yWindow="-120" windowWidth="20730" windowHeight="11310" xr2:uid="{E901E9D3-DED1-4CC2-A42A-4E34CC4834F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6" i="1" l="1"/>
  <c r="AD23" i="1"/>
  <c r="AC23" i="1"/>
  <c r="W23" i="1"/>
  <c r="V23" i="1"/>
  <c r="U23" i="1"/>
  <c r="T23" i="1"/>
  <c r="S23" i="1"/>
  <c r="R23" i="1"/>
  <c r="Q23" i="1"/>
  <c r="P23" i="1"/>
  <c r="O23" i="1"/>
  <c r="N23" i="1"/>
  <c r="M23" i="1"/>
  <c r="L23" i="1"/>
  <c r="K23" i="1"/>
  <c r="J23" i="1"/>
  <c r="I23" i="1"/>
  <c r="H23" i="1"/>
  <c r="G23" i="1"/>
  <c r="F23" i="1"/>
  <c r="E23" i="1"/>
  <c r="D23" i="1"/>
  <c r="C23" i="1"/>
  <c r="B23" i="1"/>
  <c r="AB22" i="1"/>
  <c r="Z22" i="1"/>
  <c r="X22" i="1"/>
  <c r="X21" i="1"/>
  <c r="Z21" i="1" s="1"/>
  <c r="AB21" i="1" s="1"/>
  <c r="X20" i="1"/>
  <c r="Z20" i="1" s="1"/>
  <c r="AB20" i="1" s="1"/>
  <c r="X19" i="1"/>
  <c r="Z19" i="1" s="1"/>
  <c r="AB19" i="1" s="1"/>
  <c r="X18" i="1"/>
  <c r="Z18" i="1" s="1"/>
  <c r="AB18" i="1" s="1"/>
  <c r="Z17" i="1"/>
  <c r="AB17" i="1" s="1"/>
  <c r="X17" i="1"/>
  <c r="Z16" i="1"/>
  <c r="AB16" i="1" s="1"/>
  <c r="X16" i="1"/>
  <c r="X15" i="1"/>
  <c r="Z15" i="1" s="1"/>
  <c r="AB15" i="1" s="1"/>
  <c r="AB14" i="1"/>
  <c r="Z14" i="1"/>
  <c r="X14" i="1"/>
  <c r="X13" i="1"/>
  <c r="Z13" i="1" s="1"/>
  <c r="AB13" i="1" s="1"/>
  <c r="X12" i="1"/>
  <c r="Z12" i="1" s="1"/>
  <c r="AB12" i="1" s="1"/>
  <c r="X11" i="1"/>
  <c r="Z11" i="1" s="1"/>
  <c r="AB11" i="1" s="1"/>
  <c r="X10" i="1"/>
  <c r="Z10" i="1" s="1"/>
  <c r="AB10" i="1" s="1"/>
  <c r="Z9" i="1"/>
  <c r="AB9" i="1" s="1"/>
  <c r="X9" i="1"/>
  <c r="Z8" i="1"/>
  <c r="AB8" i="1" s="1"/>
  <c r="X8" i="1"/>
  <c r="X7" i="1"/>
  <c r="Z7" i="1" s="1"/>
  <c r="Z6" i="1"/>
  <c r="AB6" i="1" s="1"/>
  <c r="X23" i="1"/>
  <c r="AB23" i="1" l="1"/>
  <c r="Z23" i="1"/>
  <c r="AB7" i="1"/>
</calcChain>
</file>

<file path=xl/sharedStrings.xml><?xml version="1.0" encoding="utf-8"?>
<sst xmlns="http://schemas.openxmlformats.org/spreadsheetml/2006/main" count="38" uniqueCount="21">
  <si>
    <t>لودرF66</t>
  </si>
  <si>
    <t>رقم السيارة</t>
  </si>
  <si>
    <t>السبت</t>
  </si>
  <si>
    <t>الأحد</t>
  </si>
  <si>
    <t>الإثنين</t>
  </si>
  <si>
    <t>الثلاثاء</t>
  </si>
  <si>
    <t>الأربعاء</t>
  </si>
  <si>
    <t>اجمالي النقل</t>
  </si>
  <si>
    <t>التكعيب</t>
  </si>
  <si>
    <t>الكمية بالمتر مكعب</t>
  </si>
  <si>
    <t>سعر المتر</t>
  </si>
  <si>
    <t>الاجمالي</t>
  </si>
  <si>
    <t>المدفوعات</t>
  </si>
  <si>
    <t>ملاحظات</t>
  </si>
  <si>
    <t>غفرة</t>
  </si>
  <si>
    <t>نقدية</t>
  </si>
  <si>
    <t>الإجمالي</t>
  </si>
  <si>
    <t>______</t>
  </si>
  <si>
    <t>الأيام</t>
  </si>
  <si>
    <t>الكمية اليومية</t>
  </si>
  <si>
    <t>المطلوب حساب الكمية اليومية للتحميل وهى عبارة عن عدد النقل التي تم تحميلها لنفس اليوم ×تكعيب السيارات العامود Y 
مع العلم اختلاف تكعيب السيارات … انا طلعت الكمية لليوم بالحساب اليدوي عايز اعملها اتوماتيك بالمعادلات او اى شي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</si>
</sst>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rial"/>
      <family val="2"/>
      <charset val="178"/>
      <scheme val="minor"/>
    </font>
    <font>
      <b/>
      <sz val="28"/>
      <name val="Arial"/>
      <family val="2"/>
      <scheme val="minor"/>
    </font>
    <font>
      <b/>
      <sz val="28"/>
      <color theme="1"/>
      <name val="Arial"/>
      <family val="2"/>
      <scheme val="minor"/>
    </font>
    <font>
      <b/>
      <sz val="22"/>
      <color theme="1"/>
      <name val="Arial"/>
      <family val="2"/>
      <scheme val="minor"/>
    </font>
    <font>
      <b/>
      <sz val="18"/>
      <color theme="1"/>
      <name val="Arial"/>
      <family val="2"/>
      <scheme val="minor"/>
    </font>
    <font>
      <b/>
      <sz val="20"/>
      <color theme="1"/>
      <name val="Arial"/>
      <family val="2"/>
      <scheme val="minor"/>
    </font>
    <font>
      <sz val="18"/>
      <color theme="1"/>
      <name val="Arial"/>
      <family val="2"/>
      <scheme val="minor"/>
    </font>
    <font>
      <b/>
      <sz val="18"/>
      <color rgb="FFFF0000"/>
      <name val="Arial"/>
      <family val="2"/>
      <scheme val="minor"/>
    </font>
    <font>
      <sz val="18"/>
      <color theme="1"/>
      <name val="Arial"/>
      <family val="2"/>
      <charset val="17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vertical="center" shrinkToFit="1"/>
    </xf>
    <xf numFmtId="0" fontId="1" fillId="3" borderId="0" xfId="0" applyFont="1" applyFill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0" fillId="0" borderId="0" xfId="0" applyAlignment="1">
      <alignment shrinkToFit="1"/>
    </xf>
    <xf numFmtId="0" fontId="4" fillId="0" borderId="5" xfId="0" applyFont="1" applyBorder="1" applyAlignment="1">
      <alignment horizontal="center" vertical="center" shrinkToFit="1"/>
    </xf>
    <xf numFmtId="0" fontId="4" fillId="5" borderId="5" xfId="0" applyFont="1" applyFill="1" applyBorder="1" applyAlignment="1">
      <alignment horizontal="center" vertical="center" shrinkToFi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shrinkToFit="1"/>
    </xf>
    <xf numFmtId="0" fontId="6" fillId="0" borderId="0" xfId="0" applyFont="1"/>
    <xf numFmtId="16" fontId="3" fillId="4" borderId="5" xfId="0" applyNumberFormat="1" applyFont="1" applyFill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/>
    </xf>
    <xf numFmtId="0" fontId="0" fillId="0" borderId="5" xfId="0" applyBorder="1" applyAlignment="1">
      <alignment shrinkToFit="1"/>
    </xf>
    <xf numFmtId="0" fontId="5" fillId="4" borderId="4" xfId="0" applyFont="1" applyFill="1" applyBorder="1" applyAlignment="1">
      <alignment horizontal="center" vertical="center" shrinkToFit="1"/>
    </xf>
    <xf numFmtId="16" fontId="5" fillId="4" borderId="4" xfId="0" applyNumberFormat="1" applyFont="1" applyFill="1" applyBorder="1" applyAlignment="1">
      <alignment horizontal="center" vertical="center" shrinkToFit="1"/>
    </xf>
    <xf numFmtId="16" fontId="5" fillId="4" borderId="6" xfId="0" applyNumberFormat="1" applyFont="1" applyFill="1" applyBorder="1" applyAlignment="1">
      <alignment horizontal="center" vertical="center" shrinkToFit="1"/>
    </xf>
    <xf numFmtId="0" fontId="4" fillId="5" borderId="4" xfId="0" applyFont="1" applyFill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5" borderId="8" xfId="0" applyFont="1" applyFill="1" applyBorder="1" applyAlignment="1">
      <alignment horizontal="center" vertical="center" shrinkToFit="1"/>
    </xf>
    <xf numFmtId="0" fontId="4" fillId="3" borderId="9" xfId="0" applyFont="1" applyFill="1" applyBorder="1" applyAlignment="1">
      <alignment horizontal="center" vertical="center" shrinkToFit="1"/>
    </xf>
    <xf numFmtId="0" fontId="4" fillId="3" borderId="10" xfId="0" applyFont="1" applyFill="1" applyBorder="1" applyAlignment="1">
      <alignment horizontal="center" vertical="center" shrinkToFit="1"/>
    </xf>
    <xf numFmtId="0" fontId="4" fillId="4" borderId="10" xfId="0" applyFont="1" applyFill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5" borderId="10" xfId="0" applyFont="1" applyFill="1" applyBorder="1" applyAlignment="1">
      <alignment horizontal="center" vertical="center" shrinkToFit="1"/>
    </xf>
    <xf numFmtId="0" fontId="0" fillId="0" borderId="11" xfId="0" applyBorder="1"/>
    <xf numFmtId="0" fontId="7" fillId="6" borderId="5" xfId="0" applyFont="1" applyFill="1" applyBorder="1" applyAlignment="1">
      <alignment horizontal="center" vertical="center" shrinkToFit="1"/>
    </xf>
    <xf numFmtId="0" fontId="7" fillId="6" borderId="4" xfId="0" applyFont="1" applyFill="1" applyBorder="1" applyAlignment="1">
      <alignment horizontal="center" vertical="center" shrinkToFit="1"/>
    </xf>
    <xf numFmtId="0" fontId="7" fillId="0" borderId="0" xfId="0" applyFont="1" applyAlignment="1">
      <alignment horizontal="center" vertical="center" wrapText="1"/>
    </xf>
    <xf numFmtId="0" fontId="8" fillId="0" borderId="5" xfId="0" applyFont="1" applyBorder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419746</xdr:colOff>
      <xdr:row>25</xdr:row>
      <xdr:rowOff>419746</xdr:rowOff>
    </xdr:from>
    <xdr:to>
      <xdr:col>1</xdr:col>
      <xdr:colOff>516611</xdr:colOff>
      <xdr:row>28</xdr:row>
      <xdr:rowOff>226019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B6CCE618-D236-4A0C-85E6-9349ACAF44B7}"/>
            </a:ext>
          </a:extLst>
        </xdr:cNvPr>
        <xdr:cNvCxnSpPr/>
      </xdr:nvCxnSpPr>
      <xdr:spPr>
        <a:xfrm flipV="1">
          <a:off x="26955120381" y="9751017"/>
          <a:ext cx="96865" cy="952502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FEA04-53EF-4023-B498-3A2F4A78B769}">
  <sheetPr>
    <pageSetUpPr fitToPage="1"/>
  </sheetPr>
  <dimension ref="A1:AE33"/>
  <sheetViews>
    <sheetView rightToLeft="1" tabSelected="1" topLeftCell="A16" zoomScale="59" zoomScaleNormal="59" workbookViewId="0">
      <selection activeCell="A29" sqref="A29:D30"/>
    </sheetView>
  </sheetViews>
  <sheetFormatPr defaultColWidth="21.625" defaultRowHeight="14.25" x14ac:dyDescent="0.2"/>
  <cols>
    <col min="1" max="1" width="16.875" customWidth="1"/>
    <col min="2" max="23" width="11.625" style="14" customWidth="1"/>
    <col min="24" max="24" width="13.625" customWidth="1"/>
    <col min="25" max="25" width="11.625" customWidth="1"/>
    <col min="26" max="26" width="13.625" customWidth="1"/>
    <col min="27" max="27" width="10.625" customWidth="1"/>
    <col min="28" max="28" width="13.625" customWidth="1"/>
    <col min="29" max="31" width="12.625" customWidth="1"/>
  </cols>
  <sheetData>
    <row r="1" spans="1:31" ht="35.25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35.25" x14ac:dyDescent="0.2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5"/>
      <c r="T2" s="5"/>
      <c r="U2" s="5"/>
      <c r="V2" s="5"/>
      <c r="W2" s="5"/>
      <c r="X2" s="6"/>
      <c r="Y2" s="6"/>
      <c r="Z2" s="6"/>
      <c r="AA2" s="6"/>
      <c r="AB2" s="6"/>
      <c r="AC2" s="4"/>
      <c r="AD2" s="4"/>
      <c r="AE2" s="4"/>
    </row>
    <row r="3" spans="1:31" ht="35.25" x14ac:dyDescent="0.2">
      <c r="A3" s="7" t="s">
        <v>0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</row>
    <row r="4" spans="1:31" ht="27.75" x14ac:dyDescent="0.2">
      <c r="A4" s="9" t="s">
        <v>1</v>
      </c>
      <c r="B4" s="24" t="s">
        <v>2</v>
      </c>
      <c r="C4" s="24" t="s">
        <v>3</v>
      </c>
      <c r="D4" s="24" t="s">
        <v>4</v>
      </c>
      <c r="E4" s="24" t="s">
        <v>5</v>
      </c>
      <c r="F4" s="24" t="s">
        <v>6</v>
      </c>
      <c r="G4" s="24" t="s">
        <v>2</v>
      </c>
      <c r="H4" s="24" t="s">
        <v>3</v>
      </c>
      <c r="I4" s="24" t="s">
        <v>4</v>
      </c>
      <c r="J4" s="24" t="s">
        <v>5</v>
      </c>
      <c r="K4" s="24" t="s">
        <v>6</v>
      </c>
      <c r="L4" s="24" t="s">
        <v>2</v>
      </c>
      <c r="M4" s="24" t="s">
        <v>3</v>
      </c>
      <c r="N4" s="24" t="s">
        <v>4</v>
      </c>
      <c r="O4" s="24" t="s">
        <v>5</v>
      </c>
      <c r="P4" s="24" t="s">
        <v>6</v>
      </c>
      <c r="Q4" s="24" t="s">
        <v>2</v>
      </c>
      <c r="R4" s="24" t="s">
        <v>3</v>
      </c>
      <c r="S4" s="24" t="s">
        <v>4</v>
      </c>
      <c r="T4" s="24" t="s">
        <v>5</v>
      </c>
      <c r="U4" s="24" t="s">
        <v>6</v>
      </c>
      <c r="V4" s="25" t="s">
        <v>2</v>
      </c>
      <c r="W4" s="25" t="s">
        <v>3</v>
      </c>
      <c r="X4" s="11" t="s">
        <v>7</v>
      </c>
      <c r="Y4" s="17" t="s">
        <v>8</v>
      </c>
      <c r="Z4" s="11" t="s">
        <v>9</v>
      </c>
      <c r="AA4" s="11" t="s">
        <v>10</v>
      </c>
      <c r="AB4" s="11" t="s">
        <v>11</v>
      </c>
      <c r="AC4" s="10" t="s">
        <v>12</v>
      </c>
      <c r="AD4" s="10"/>
      <c r="AE4" s="10" t="s">
        <v>13</v>
      </c>
    </row>
    <row r="5" spans="1:31" ht="27.75" x14ac:dyDescent="0.2">
      <c r="A5" s="12"/>
      <c r="B5" s="26">
        <v>44583</v>
      </c>
      <c r="C5" s="26">
        <v>44584</v>
      </c>
      <c r="D5" s="26">
        <v>44585</v>
      </c>
      <c r="E5" s="26">
        <v>44586</v>
      </c>
      <c r="F5" s="26">
        <v>44587</v>
      </c>
      <c r="G5" s="26">
        <v>44590</v>
      </c>
      <c r="H5" s="26">
        <v>44591</v>
      </c>
      <c r="I5" s="26">
        <v>44592</v>
      </c>
      <c r="J5" s="26">
        <v>44593</v>
      </c>
      <c r="K5" s="26">
        <v>44594</v>
      </c>
      <c r="L5" s="26">
        <v>44597</v>
      </c>
      <c r="M5" s="26">
        <v>44598</v>
      </c>
      <c r="N5" s="26">
        <v>44599</v>
      </c>
      <c r="O5" s="26">
        <v>44600</v>
      </c>
      <c r="P5" s="26">
        <v>44601</v>
      </c>
      <c r="Q5" s="26">
        <v>44604</v>
      </c>
      <c r="R5" s="26">
        <v>44605</v>
      </c>
      <c r="S5" s="26">
        <v>44606</v>
      </c>
      <c r="T5" s="26">
        <v>44607</v>
      </c>
      <c r="U5" s="26">
        <v>44608</v>
      </c>
      <c r="V5" s="26">
        <v>44611</v>
      </c>
      <c r="W5" s="26">
        <v>44612</v>
      </c>
      <c r="X5" s="11"/>
      <c r="Y5" s="18"/>
      <c r="Z5" s="11"/>
      <c r="AA5" s="11"/>
      <c r="AB5" s="11"/>
      <c r="AC5" s="13" t="s">
        <v>14</v>
      </c>
      <c r="AD5" s="13" t="s">
        <v>15</v>
      </c>
      <c r="AE5" s="10"/>
    </row>
    <row r="6" spans="1:31" s="20" customFormat="1" ht="27.95" customHeight="1" x14ac:dyDescent="0.35">
      <c r="A6" s="16">
        <v>8467</v>
      </c>
      <c r="B6" s="16">
        <v>25</v>
      </c>
      <c r="C6" s="16">
        <v>13</v>
      </c>
      <c r="D6" s="16">
        <v>16</v>
      </c>
      <c r="E6" s="16">
        <v>2</v>
      </c>
      <c r="F6" s="16"/>
      <c r="G6" s="16"/>
      <c r="H6" s="15"/>
      <c r="I6" s="15"/>
      <c r="J6" s="15"/>
      <c r="K6" s="15"/>
      <c r="L6" s="15"/>
      <c r="M6" s="15"/>
      <c r="N6" s="15"/>
      <c r="O6" s="15"/>
      <c r="P6" s="16"/>
      <c r="Q6" s="16"/>
      <c r="R6" s="16"/>
      <c r="S6" s="16"/>
      <c r="T6" s="16"/>
      <c r="U6" s="16"/>
      <c r="V6" s="16"/>
      <c r="W6" s="16"/>
      <c r="X6" s="19">
        <f>SUM(B6:W6)</f>
        <v>56</v>
      </c>
      <c r="Y6" s="36">
        <v>12</v>
      </c>
      <c r="Z6" s="16">
        <f t="shared" ref="Z6:Z22" si="0">X6*Y6</f>
        <v>672</v>
      </c>
      <c r="AA6" s="16">
        <v>2.75</v>
      </c>
      <c r="AB6" s="16">
        <f t="shared" ref="AB6:AB22" si="1">Z6*AA6</f>
        <v>1848</v>
      </c>
      <c r="AC6" s="16"/>
      <c r="AD6" s="16"/>
      <c r="AE6" s="16"/>
    </row>
    <row r="7" spans="1:31" s="20" customFormat="1" ht="27.95" customHeight="1" x14ac:dyDescent="0.35">
      <c r="A7" s="16">
        <v>432</v>
      </c>
      <c r="B7" s="16"/>
      <c r="C7" s="16">
        <v>2</v>
      </c>
      <c r="D7" s="16">
        <v>5</v>
      </c>
      <c r="E7" s="16"/>
      <c r="F7" s="16"/>
      <c r="G7" s="16">
        <v>12</v>
      </c>
      <c r="H7" s="15">
        <v>4</v>
      </c>
      <c r="I7" s="15">
        <v>11</v>
      </c>
      <c r="J7" s="15">
        <v>8</v>
      </c>
      <c r="K7" s="15">
        <v>6</v>
      </c>
      <c r="L7" s="15">
        <v>3</v>
      </c>
      <c r="M7" s="15"/>
      <c r="N7" s="15">
        <v>10</v>
      </c>
      <c r="O7" s="15">
        <v>9</v>
      </c>
      <c r="P7" s="16">
        <v>15</v>
      </c>
      <c r="Q7" s="16"/>
      <c r="R7" s="16"/>
      <c r="S7" s="16">
        <v>10</v>
      </c>
      <c r="T7" s="16">
        <v>6</v>
      </c>
      <c r="U7" s="16">
        <v>3</v>
      </c>
      <c r="V7" s="16">
        <v>6</v>
      </c>
      <c r="W7" s="16"/>
      <c r="X7" s="19">
        <f t="shared" ref="X7:X22" si="2">SUM(B7:W7)</f>
        <v>110</v>
      </c>
      <c r="Y7" s="36">
        <v>21</v>
      </c>
      <c r="Z7" s="16">
        <f t="shared" si="0"/>
        <v>2310</v>
      </c>
      <c r="AA7" s="16">
        <v>2.75</v>
      </c>
      <c r="AB7" s="16">
        <f t="shared" si="1"/>
        <v>6352.5</v>
      </c>
      <c r="AC7" s="16"/>
      <c r="AD7" s="16"/>
      <c r="AE7" s="16"/>
    </row>
    <row r="8" spans="1:31" s="20" customFormat="1" ht="27.95" customHeight="1" x14ac:dyDescent="0.35">
      <c r="A8" s="16">
        <v>171868</v>
      </c>
      <c r="B8" s="16">
        <v>1</v>
      </c>
      <c r="C8" s="16">
        <v>1</v>
      </c>
      <c r="D8" s="16">
        <v>7</v>
      </c>
      <c r="E8" s="16">
        <v>4</v>
      </c>
      <c r="F8" s="16"/>
      <c r="G8" s="16">
        <v>6</v>
      </c>
      <c r="H8" s="15">
        <v>13</v>
      </c>
      <c r="I8" s="15">
        <v>4</v>
      </c>
      <c r="J8" s="15"/>
      <c r="K8" s="15"/>
      <c r="L8" s="15"/>
      <c r="M8" s="15"/>
      <c r="N8" s="15"/>
      <c r="O8" s="15"/>
      <c r="P8" s="16"/>
      <c r="Q8" s="16"/>
      <c r="R8" s="16"/>
      <c r="S8" s="16"/>
      <c r="T8" s="16"/>
      <c r="U8" s="16"/>
      <c r="V8" s="16"/>
      <c r="W8" s="16"/>
      <c r="X8" s="19">
        <f t="shared" si="2"/>
        <v>36</v>
      </c>
      <c r="Y8" s="36">
        <v>20</v>
      </c>
      <c r="Z8" s="16">
        <f t="shared" si="0"/>
        <v>720</v>
      </c>
      <c r="AA8" s="16">
        <v>2.75</v>
      </c>
      <c r="AB8" s="16">
        <f t="shared" si="1"/>
        <v>1980</v>
      </c>
      <c r="AC8" s="16"/>
      <c r="AD8" s="16"/>
      <c r="AE8" s="16"/>
    </row>
    <row r="9" spans="1:31" s="20" customFormat="1" ht="27.95" customHeight="1" x14ac:dyDescent="0.35">
      <c r="A9" s="16">
        <v>174</v>
      </c>
      <c r="B9" s="16">
        <v>7</v>
      </c>
      <c r="C9" s="16">
        <v>6</v>
      </c>
      <c r="D9" s="16">
        <v>2</v>
      </c>
      <c r="E9" s="16">
        <v>2</v>
      </c>
      <c r="F9" s="16"/>
      <c r="G9" s="16"/>
      <c r="H9" s="15"/>
      <c r="I9" s="15">
        <v>2</v>
      </c>
      <c r="J9" s="15">
        <v>8</v>
      </c>
      <c r="K9" s="15"/>
      <c r="L9" s="15">
        <v>2</v>
      </c>
      <c r="M9" s="15">
        <v>3</v>
      </c>
      <c r="N9" s="15">
        <v>13</v>
      </c>
      <c r="O9" s="15">
        <v>10</v>
      </c>
      <c r="P9" s="16">
        <v>6</v>
      </c>
      <c r="Q9" s="16">
        <v>9</v>
      </c>
      <c r="R9" s="16">
        <v>8</v>
      </c>
      <c r="S9" s="16">
        <v>12</v>
      </c>
      <c r="T9" s="16">
        <v>11</v>
      </c>
      <c r="U9" s="16">
        <v>2</v>
      </c>
      <c r="V9" s="16">
        <v>9</v>
      </c>
      <c r="W9" s="16">
        <v>9</v>
      </c>
      <c r="X9" s="19">
        <f t="shared" si="2"/>
        <v>121</v>
      </c>
      <c r="Y9" s="36">
        <v>21</v>
      </c>
      <c r="Z9" s="16">
        <f t="shared" si="0"/>
        <v>2541</v>
      </c>
      <c r="AA9" s="16">
        <v>2.75</v>
      </c>
      <c r="AB9" s="16">
        <f t="shared" si="1"/>
        <v>6987.75</v>
      </c>
      <c r="AC9" s="16"/>
      <c r="AD9" s="16"/>
      <c r="AE9" s="16"/>
    </row>
    <row r="10" spans="1:31" s="20" customFormat="1" ht="27.95" customHeight="1" x14ac:dyDescent="0.35">
      <c r="A10" s="16">
        <v>529</v>
      </c>
      <c r="B10" s="16">
        <v>3</v>
      </c>
      <c r="C10" s="16">
        <v>4</v>
      </c>
      <c r="D10" s="16">
        <v>3</v>
      </c>
      <c r="E10" s="16">
        <v>2</v>
      </c>
      <c r="F10" s="16">
        <v>1</v>
      </c>
      <c r="G10" s="16">
        <v>5</v>
      </c>
      <c r="H10" s="15">
        <v>4</v>
      </c>
      <c r="I10" s="15">
        <v>1</v>
      </c>
      <c r="J10" s="15">
        <v>5</v>
      </c>
      <c r="K10" s="15">
        <v>5</v>
      </c>
      <c r="L10" s="15">
        <v>1</v>
      </c>
      <c r="M10" s="15">
        <v>2</v>
      </c>
      <c r="N10" s="15">
        <v>10</v>
      </c>
      <c r="O10" s="15">
        <v>11</v>
      </c>
      <c r="P10" s="16">
        <v>2</v>
      </c>
      <c r="Q10" s="16">
        <v>11</v>
      </c>
      <c r="R10" s="16">
        <v>1</v>
      </c>
      <c r="S10" s="16"/>
      <c r="T10" s="16"/>
      <c r="U10" s="16">
        <v>10</v>
      </c>
      <c r="V10" s="16">
        <v>5</v>
      </c>
      <c r="W10" s="16">
        <v>10</v>
      </c>
      <c r="X10" s="19">
        <f t="shared" si="2"/>
        <v>96</v>
      </c>
      <c r="Y10" s="36">
        <v>20.5</v>
      </c>
      <c r="Z10" s="16">
        <f t="shared" si="0"/>
        <v>1968</v>
      </c>
      <c r="AA10" s="16">
        <v>2.75</v>
      </c>
      <c r="AB10" s="16">
        <f t="shared" si="1"/>
        <v>5412</v>
      </c>
      <c r="AC10" s="16"/>
      <c r="AD10" s="16"/>
      <c r="AE10" s="16"/>
    </row>
    <row r="11" spans="1:31" s="20" customFormat="1" ht="27.95" customHeight="1" x14ac:dyDescent="0.35">
      <c r="A11" s="16">
        <v>9835</v>
      </c>
      <c r="B11" s="16">
        <v>1</v>
      </c>
      <c r="C11" s="16">
        <v>4</v>
      </c>
      <c r="D11" s="16"/>
      <c r="E11" s="16">
        <v>3</v>
      </c>
      <c r="F11" s="16">
        <v>2</v>
      </c>
      <c r="G11" s="16">
        <v>8</v>
      </c>
      <c r="H11" s="15">
        <v>3</v>
      </c>
      <c r="I11" s="15">
        <v>6</v>
      </c>
      <c r="J11" s="15">
        <v>10</v>
      </c>
      <c r="K11" s="15">
        <v>3</v>
      </c>
      <c r="L11" s="15">
        <v>4</v>
      </c>
      <c r="M11" s="15">
        <v>2</v>
      </c>
      <c r="N11" s="15">
        <v>14</v>
      </c>
      <c r="O11" s="15">
        <v>10</v>
      </c>
      <c r="P11" s="16">
        <v>6</v>
      </c>
      <c r="Q11" s="16">
        <v>8</v>
      </c>
      <c r="R11" s="16">
        <v>8</v>
      </c>
      <c r="S11" s="16">
        <v>18</v>
      </c>
      <c r="T11" s="16">
        <v>8</v>
      </c>
      <c r="U11" s="16">
        <v>5</v>
      </c>
      <c r="V11" s="16"/>
      <c r="W11" s="16"/>
      <c r="X11" s="19">
        <f t="shared" si="2"/>
        <v>123</v>
      </c>
      <c r="Y11" s="36">
        <v>22</v>
      </c>
      <c r="Z11" s="16">
        <f t="shared" si="0"/>
        <v>2706</v>
      </c>
      <c r="AA11" s="16">
        <v>2.75</v>
      </c>
      <c r="AB11" s="16">
        <f t="shared" si="1"/>
        <v>7441.5</v>
      </c>
      <c r="AC11" s="16"/>
      <c r="AD11" s="16"/>
      <c r="AE11" s="16"/>
    </row>
    <row r="12" spans="1:31" s="20" customFormat="1" ht="27.95" customHeight="1" x14ac:dyDescent="0.35">
      <c r="A12" s="16">
        <v>924</v>
      </c>
      <c r="B12" s="16">
        <v>3</v>
      </c>
      <c r="C12" s="16">
        <v>4</v>
      </c>
      <c r="D12" s="16">
        <v>2</v>
      </c>
      <c r="E12" s="16">
        <v>7</v>
      </c>
      <c r="F12" s="16">
        <v>3</v>
      </c>
      <c r="G12" s="16">
        <v>3</v>
      </c>
      <c r="H12" s="15">
        <v>1</v>
      </c>
      <c r="I12" s="15">
        <v>2</v>
      </c>
      <c r="J12" s="15">
        <v>7</v>
      </c>
      <c r="K12" s="15"/>
      <c r="L12" s="15">
        <v>1</v>
      </c>
      <c r="M12" s="15">
        <v>1</v>
      </c>
      <c r="N12" s="15">
        <v>3</v>
      </c>
      <c r="O12" s="15">
        <v>6</v>
      </c>
      <c r="P12" s="16">
        <v>2</v>
      </c>
      <c r="Q12" s="16">
        <v>10</v>
      </c>
      <c r="R12" s="16">
        <v>6</v>
      </c>
      <c r="S12" s="16">
        <v>7</v>
      </c>
      <c r="T12" s="16">
        <v>7</v>
      </c>
      <c r="U12" s="16">
        <v>1</v>
      </c>
      <c r="V12" s="16">
        <v>12</v>
      </c>
      <c r="W12" s="16">
        <v>7</v>
      </c>
      <c r="X12" s="19">
        <f t="shared" si="2"/>
        <v>95</v>
      </c>
      <c r="Y12" s="36">
        <v>20</v>
      </c>
      <c r="Z12" s="16">
        <f t="shared" si="0"/>
        <v>1900</v>
      </c>
      <c r="AA12" s="16">
        <v>2.75</v>
      </c>
      <c r="AB12" s="16">
        <f t="shared" si="1"/>
        <v>5225</v>
      </c>
      <c r="AC12" s="16"/>
      <c r="AD12" s="16"/>
      <c r="AE12" s="16"/>
    </row>
    <row r="13" spans="1:31" s="20" customFormat="1" ht="27.95" customHeight="1" x14ac:dyDescent="0.35">
      <c r="A13" s="16">
        <v>791</v>
      </c>
      <c r="B13" s="16">
        <v>2</v>
      </c>
      <c r="C13" s="16">
        <v>4</v>
      </c>
      <c r="D13" s="16">
        <v>2</v>
      </c>
      <c r="E13" s="16">
        <v>4</v>
      </c>
      <c r="F13" s="16">
        <v>2</v>
      </c>
      <c r="G13" s="16"/>
      <c r="H13" s="15">
        <v>2</v>
      </c>
      <c r="I13" s="15">
        <v>1</v>
      </c>
      <c r="J13" s="15">
        <v>12</v>
      </c>
      <c r="K13" s="15">
        <v>2</v>
      </c>
      <c r="L13" s="15"/>
      <c r="M13" s="15">
        <v>2</v>
      </c>
      <c r="N13" s="15">
        <v>9</v>
      </c>
      <c r="O13" s="15">
        <v>6</v>
      </c>
      <c r="P13" s="16">
        <v>10</v>
      </c>
      <c r="Q13" s="16">
        <v>15</v>
      </c>
      <c r="R13" s="16">
        <v>4</v>
      </c>
      <c r="S13" s="16">
        <v>7</v>
      </c>
      <c r="T13" s="16">
        <v>7</v>
      </c>
      <c r="U13" s="16">
        <v>3</v>
      </c>
      <c r="V13" s="16">
        <v>10</v>
      </c>
      <c r="W13" s="16">
        <v>12</v>
      </c>
      <c r="X13" s="19">
        <f t="shared" si="2"/>
        <v>116</v>
      </c>
      <c r="Y13" s="36">
        <v>20</v>
      </c>
      <c r="Z13" s="16">
        <f t="shared" si="0"/>
        <v>2320</v>
      </c>
      <c r="AA13" s="16">
        <v>2.75</v>
      </c>
      <c r="AB13" s="16">
        <f t="shared" si="1"/>
        <v>6380</v>
      </c>
      <c r="AC13" s="16"/>
      <c r="AD13" s="16"/>
      <c r="AE13" s="16"/>
    </row>
    <row r="14" spans="1:31" s="20" customFormat="1" ht="27.95" customHeight="1" x14ac:dyDescent="0.35">
      <c r="A14" s="16">
        <v>3652</v>
      </c>
      <c r="B14" s="16">
        <v>3</v>
      </c>
      <c r="C14" s="16">
        <v>3</v>
      </c>
      <c r="D14" s="16">
        <v>2</v>
      </c>
      <c r="E14" s="16">
        <v>1</v>
      </c>
      <c r="F14" s="16"/>
      <c r="G14" s="16">
        <v>8</v>
      </c>
      <c r="H14" s="15">
        <v>6</v>
      </c>
      <c r="I14" s="15">
        <v>3</v>
      </c>
      <c r="J14" s="15">
        <v>5</v>
      </c>
      <c r="K14" s="15">
        <v>1</v>
      </c>
      <c r="L14" s="15"/>
      <c r="M14" s="15"/>
      <c r="N14" s="15">
        <v>17</v>
      </c>
      <c r="O14" s="15">
        <v>15</v>
      </c>
      <c r="P14" s="16">
        <v>10</v>
      </c>
      <c r="Q14" s="16">
        <v>8</v>
      </c>
      <c r="R14" s="16">
        <v>5</v>
      </c>
      <c r="S14" s="16">
        <v>6</v>
      </c>
      <c r="T14" s="16">
        <v>5</v>
      </c>
      <c r="U14" s="16">
        <v>2</v>
      </c>
      <c r="V14" s="16">
        <v>13</v>
      </c>
      <c r="W14" s="16">
        <v>15</v>
      </c>
      <c r="X14" s="19">
        <f t="shared" si="2"/>
        <v>128</v>
      </c>
      <c r="Y14" s="36">
        <v>18.25</v>
      </c>
      <c r="Z14" s="16">
        <f t="shared" si="0"/>
        <v>2336</v>
      </c>
      <c r="AA14" s="16">
        <v>2.75</v>
      </c>
      <c r="AB14" s="16">
        <f t="shared" si="1"/>
        <v>6424</v>
      </c>
      <c r="AC14" s="16"/>
      <c r="AD14" s="16"/>
      <c r="AE14" s="16"/>
    </row>
    <row r="15" spans="1:31" s="20" customFormat="1" ht="27.95" customHeight="1" x14ac:dyDescent="0.35">
      <c r="A15" s="16">
        <v>4123</v>
      </c>
      <c r="B15" s="16">
        <v>30</v>
      </c>
      <c r="C15" s="16">
        <v>23</v>
      </c>
      <c r="D15" s="16">
        <v>23</v>
      </c>
      <c r="E15" s="16">
        <v>23</v>
      </c>
      <c r="F15" s="16">
        <v>14</v>
      </c>
      <c r="G15" s="16">
        <v>18</v>
      </c>
      <c r="H15" s="15">
        <v>23</v>
      </c>
      <c r="I15" s="15">
        <v>15</v>
      </c>
      <c r="J15" s="15">
        <v>17</v>
      </c>
      <c r="K15" s="15">
        <v>20</v>
      </c>
      <c r="L15" s="15">
        <v>7</v>
      </c>
      <c r="M15" s="15">
        <v>22</v>
      </c>
      <c r="N15" s="15">
        <v>35</v>
      </c>
      <c r="O15" s="15">
        <v>28</v>
      </c>
      <c r="P15" s="16">
        <v>23</v>
      </c>
      <c r="Q15" s="16">
        <v>29</v>
      </c>
      <c r="R15" s="16">
        <v>37</v>
      </c>
      <c r="S15" s="16">
        <v>29</v>
      </c>
      <c r="T15" s="16">
        <v>17</v>
      </c>
      <c r="U15" s="16">
        <v>4</v>
      </c>
      <c r="V15" s="16">
        <v>14</v>
      </c>
      <c r="W15" s="16">
        <v>31</v>
      </c>
      <c r="X15" s="19">
        <f t="shared" si="2"/>
        <v>482</v>
      </c>
      <c r="Y15" s="36">
        <v>19</v>
      </c>
      <c r="Z15" s="16">
        <f t="shared" si="0"/>
        <v>9158</v>
      </c>
      <c r="AA15" s="16">
        <v>2.75</v>
      </c>
      <c r="AB15" s="16">
        <f t="shared" si="1"/>
        <v>25184.5</v>
      </c>
      <c r="AC15" s="16"/>
      <c r="AD15" s="16"/>
      <c r="AE15" s="16"/>
    </row>
    <row r="16" spans="1:31" s="20" customFormat="1" ht="27.95" customHeight="1" x14ac:dyDescent="0.35">
      <c r="A16" s="16">
        <v>5786</v>
      </c>
      <c r="B16" s="16"/>
      <c r="C16" s="16"/>
      <c r="D16" s="16"/>
      <c r="E16" s="16"/>
      <c r="F16" s="16"/>
      <c r="G16" s="16"/>
      <c r="H16" s="15">
        <v>6</v>
      </c>
      <c r="I16" s="15">
        <v>3</v>
      </c>
      <c r="J16" s="15"/>
      <c r="K16" s="15"/>
      <c r="L16" s="15"/>
      <c r="M16" s="15">
        <v>2</v>
      </c>
      <c r="N16" s="15"/>
      <c r="O16" s="15"/>
      <c r="P16" s="16"/>
      <c r="Q16" s="16"/>
      <c r="R16" s="16"/>
      <c r="S16" s="16"/>
      <c r="T16" s="16"/>
      <c r="U16" s="16"/>
      <c r="V16" s="16">
        <v>7</v>
      </c>
      <c r="W16" s="16">
        <v>19</v>
      </c>
      <c r="X16" s="19">
        <f t="shared" si="2"/>
        <v>37</v>
      </c>
      <c r="Y16" s="36">
        <v>21.5</v>
      </c>
      <c r="Z16" s="16">
        <f t="shared" si="0"/>
        <v>795.5</v>
      </c>
      <c r="AA16" s="16">
        <v>2.75</v>
      </c>
      <c r="AB16" s="16">
        <f t="shared" si="1"/>
        <v>2187.625</v>
      </c>
      <c r="AC16" s="16"/>
      <c r="AD16" s="16"/>
      <c r="AE16" s="16"/>
    </row>
    <row r="17" spans="1:31" s="20" customFormat="1" ht="27.95" customHeight="1" x14ac:dyDescent="0.35">
      <c r="A17" s="16">
        <v>6274</v>
      </c>
      <c r="B17" s="16">
        <v>7</v>
      </c>
      <c r="C17" s="16">
        <v>5</v>
      </c>
      <c r="D17" s="16">
        <v>14</v>
      </c>
      <c r="E17" s="16">
        <v>5</v>
      </c>
      <c r="F17" s="16"/>
      <c r="G17" s="16">
        <v>1</v>
      </c>
      <c r="H17" s="15">
        <v>2</v>
      </c>
      <c r="I17" s="15">
        <v>11</v>
      </c>
      <c r="J17" s="15">
        <v>9</v>
      </c>
      <c r="K17" s="15">
        <v>1</v>
      </c>
      <c r="L17" s="15"/>
      <c r="M17" s="15">
        <v>2</v>
      </c>
      <c r="N17" s="15">
        <v>1</v>
      </c>
      <c r="O17" s="15"/>
      <c r="P17" s="16"/>
      <c r="Q17" s="16"/>
      <c r="R17" s="16"/>
      <c r="S17" s="16"/>
      <c r="T17" s="16"/>
      <c r="U17" s="16"/>
      <c r="V17" s="16"/>
      <c r="W17" s="16"/>
      <c r="X17" s="19">
        <f t="shared" si="2"/>
        <v>58</v>
      </c>
      <c r="Y17" s="36">
        <v>19.5</v>
      </c>
      <c r="Z17" s="16">
        <f t="shared" si="0"/>
        <v>1131</v>
      </c>
      <c r="AA17" s="16">
        <v>2.75</v>
      </c>
      <c r="AB17" s="16">
        <f t="shared" si="1"/>
        <v>3110.25</v>
      </c>
      <c r="AC17" s="16"/>
      <c r="AD17" s="16"/>
      <c r="AE17" s="16"/>
    </row>
    <row r="18" spans="1:31" s="20" customFormat="1" ht="27.95" customHeight="1" x14ac:dyDescent="0.35">
      <c r="A18" s="16">
        <v>9641</v>
      </c>
      <c r="B18" s="16"/>
      <c r="C18" s="16">
        <v>1</v>
      </c>
      <c r="D18" s="16">
        <v>3</v>
      </c>
      <c r="E18" s="16">
        <v>2</v>
      </c>
      <c r="F18" s="16">
        <v>2</v>
      </c>
      <c r="G18" s="16">
        <v>2</v>
      </c>
      <c r="H18" s="15">
        <v>3</v>
      </c>
      <c r="I18" s="15">
        <v>2</v>
      </c>
      <c r="J18" s="15">
        <v>6</v>
      </c>
      <c r="K18" s="15">
        <v>4</v>
      </c>
      <c r="L18" s="15"/>
      <c r="M18" s="15">
        <v>10</v>
      </c>
      <c r="N18" s="15">
        <v>1</v>
      </c>
      <c r="O18" s="15">
        <v>3</v>
      </c>
      <c r="P18" s="16"/>
      <c r="Q18" s="16">
        <v>9</v>
      </c>
      <c r="R18" s="16">
        <v>2</v>
      </c>
      <c r="S18" s="16">
        <v>4</v>
      </c>
      <c r="T18" s="16">
        <v>8</v>
      </c>
      <c r="U18" s="16">
        <v>2</v>
      </c>
      <c r="V18" s="16">
        <v>7</v>
      </c>
      <c r="W18" s="16">
        <v>22</v>
      </c>
      <c r="X18" s="19">
        <f t="shared" si="2"/>
        <v>93</v>
      </c>
      <c r="Y18" s="36">
        <v>18</v>
      </c>
      <c r="Z18" s="16">
        <f t="shared" si="0"/>
        <v>1674</v>
      </c>
      <c r="AA18" s="16">
        <v>2.75</v>
      </c>
      <c r="AB18" s="16">
        <f t="shared" si="1"/>
        <v>4603.5</v>
      </c>
      <c r="AC18" s="16"/>
      <c r="AD18" s="16"/>
      <c r="AE18" s="16"/>
    </row>
    <row r="19" spans="1:31" s="20" customFormat="1" ht="27.95" customHeight="1" x14ac:dyDescent="0.35">
      <c r="A19" s="16">
        <v>3689</v>
      </c>
      <c r="B19" s="16"/>
      <c r="C19" s="16"/>
      <c r="D19" s="16"/>
      <c r="E19" s="16"/>
      <c r="F19" s="16"/>
      <c r="G19" s="16"/>
      <c r="H19" s="15"/>
      <c r="I19" s="15"/>
      <c r="J19" s="15"/>
      <c r="K19" s="15"/>
      <c r="L19" s="15"/>
      <c r="M19" s="15"/>
      <c r="N19" s="15"/>
      <c r="O19" s="15"/>
      <c r="P19" s="16"/>
      <c r="Q19" s="16">
        <v>19</v>
      </c>
      <c r="R19" s="16">
        <v>4</v>
      </c>
      <c r="S19" s="16">
        <v>11</v>
      </c>
      <c r="T19" s="16">
        <v>10</v>
      </c>
      <c r="U19" s="16">
        <v>4</v>
      </c>
      <c r="V19" s="16"/>
      <c r="W19" s="16"/>
      <c r="X19" s="19">
        <f t="shared" si="2"/>
        <v>48</v>
      </c>
      <c r="Y19" s="36">
        <v>20.25</v>
      </c>
      <c r="Z19" s="16">
        <f t="shared" si="0"/>
        <v>972</v>
      </c>
      <c r="AA19" s="16">
        <v>2.75</v>
      </c>
      <c r="AB19" s="16">
        <f t="shared" si="1"/>
        <v>2673</v>
      </c>
      <c r="AC19" s="16"/>
      <c r="AD19" s="16"/>
      <c r="AE19" s="16"/>
    </row>
    <row r="20" spans="1:31" s="20" customFormat="1" ht="27.95" customHeight="1" x14ac:dyDescent="0.35">
      <c r="A20" s="16">
        <v>124</v>
      </c>
      <c r="B20" s="16"/>
      <c r="C20" s="16">
        <v>6</v>
      </c>
      <c r="D20" s="16">
        <v>3</v>
      </c>
      <c r="E20" s="16">
        <v>3</v>
      </c>
      <c r="F20" s="16">
        <v>1</v>
      </c>
      <c r="G20" s="16">
        <v>4</v>
      </c>
      <c r="H20" s="15">
        <v>6</v>
      </c>
      <c r="I20" s="15">
        <v>8</v>
      </c>
      <c r="J20" s="15">
        <v>7</v>
      </c>
      <c r="K20" s="15"/>
      <c r="L20" s="15"/>
      <c r="M20" s="15">
        <v>11</v>
      </c>
      <c r="N20" s="15"/>
      <c r="O20" s="15">
        <v>4</v>
      </c>
      <c r="P20" s="16"/>
      <c r="Q20" s="16">
        <v>5</v>
      </c>
      <c r="R20" s="16">
        <v>26</v>
      </c>
      <c r="S20" s="16"/>
      <c r="T20" s="16">
        <v>21</v>
      </c>
      <c r="U20" s="16"/>
      <c r="V20" s="16">
        <v>4</v>
      </c>
      <c r="W20" s="16">
        <v>20</v>
      </c>
      <c r="X20" s="19">
        <f t="shared" si="2"/>
        <v>129</v>
      </c>
      <c r="Y20" s="36">
        <v>18</v>
      </c>
      <c r="Z20" s="16">
        <f t="shared" si="0"/>
        <v>2322</v>
      </c>
      <c r="AA20" s="16">
        <v>2.75</v>
      </c>
      <c r="AB20" s="16">
        <f t="shared" si="1"/>
        <v>6385.5</v>
      </c>
      <c r="AC20" s="16"/>
      <c r="AD20" s="16"/>
      <c r="AE20" s="16"/>
    </row>
    <row r="21" spans="1:31" s="20" customFormat="1" ht="27.95" customHeight="1" x14ac:dyDescent="0.35">
      <c r="A21" s="16">
        <v>871</v>
      </c>
      <c r="B21" s="16"/>
      <c r="C21" s="16"/>
      <c r="D21" s="16">
        <v>2</v>
      </c>
      <c r="E21" s="16">
        <v>8</v>
      </c>
      <c r="F21" s="16"/>
      <c r="G21" s="16">
        <v>4</v>
      </c>
      <c r="H21" s="15">
        <v>6</v>
      </c>
      <c r="I21" s="15">
        <v>9</v>
      </c>
      <c r="J21" s="15">
        <v>6</v>
      </c>
      <c r="K21" s="15">
        <v>5</v>
      </c>
      <c r="L21" s="15"/>
      <c r="M21" s="15">
        <v>2</v>
      </c>
      <c r="N21" s="15">
        <v>22</v>
      </c>
      <c r="O21" s="15">
        <v>12</v>
      </c>
      <c r="P21" s="16">
        <v>5</v>
      </c>
      <c r="Q21" s="16">
        <v>8</v>
      </c>
      <c r="R21" s="16"/>
      <c r="S21" s="16"/>
      <c r="T21" s="16">
        <v>4</v>
      </c>
      <c r="U21" s="16">
        <v>4</v>
      </c>
      <c r="V21" s="16"/>
      <c r="W21" s="16"/>
      <c r="X21" s="19">
        <f t="shared" si="2"/>
        <v>97</v>
      </c>
      <c r="Y21" s="36">
        <v>22</v>
      </c>
      <c r="Z21" s="16">
        <f t="shared" si="0"/>
        <v>2134</v>
      </c>
      <c r="AA21" s="16">
        <v>2.75</v>
      </c>
      <c r="AB21" s="16">
        <f t="shared" si="1"/>
        <v>5868.5</v>
      </c>
      <c r="AC21" s="16"/>
      <c r="AD21" s="16"/>
      <c r="AE21" s="16"/>
    </row>
    <row r="22" spans="1:31" s="20" customFormat="1" ht="27.95" customHeight="1" thickBot="1" x14ac:dyDescent="0.4">
      <c r="A22" s="27">
        <v>5943</v>
      </c>
      <c r="B22" s="27">
        <v>17</v>
      </c>
      <c r="C22" s="27">
        <v>20</v>
      </c>
      <c r="D22" s="27">
        <v>20</v>
      </c>
      <c r="E22" s="27">
        <v>23</v>
      </c>
      <c r="F22" s="27">
        <v>13</v>
      </c>
      <c r="G22" s="27">
        <v>10</v>
      </c>
      <c r="H22" s="28">
        <v>12</v>
      </c>
      <c r="I22" s="28">
        <v>8</v>
      </c>
      <c r="J22" s="28">
        <v>16</v>
      </c>
      <c r="K22" s="28">
        <v>14</v>
      </c>
      <c r="L22" s="28">
        <v>4</v>
      </c>
      <c r="M22" s="28">
        <v>21</v>
      </c>
      <c r="N22" s="28">
        <v>15</v>
      </c>
      <c r="O22" s="28">
        <v>23</v>
      </c>
      <c r="P22" s="27">
        <v>14</v>
      </c>
      <c r="Q22" s="27">
        <v>16</v>
      </c>
      <c r="R22" s="27">
        <v>41</v>
      </c>
      <c r="S22" s="27">
        <v>14</v>
      </c>
      <c r="T22" s="27">
        <v>17</v>
      </c>
      <c r="U22" s="27">
        <v>2</v>
      </c>
      <c r="V22" s="27">
        <v>9</v>
      </c>
      <c r="W22" s="27">
        <v>19</v>
      </c>
      <c r="X22" s="29">
        <f t="shared" si="2"/>
        <v>348</v>
      </c>
      <c r="Y22" s="37">
        <v>19.5</v>
      </c>
      <c r="Z22" s="27">
        <f t="shared" si="0"/>
        <v>6786</v>
      </c>
      <c r="AA22" s="27">
        <v>2.75</v>
      </c>
      <c r="AB22" s="27">
        <f t="shared" si="1"/>
        <v>18661.5</v>
      </c>
      <c r="AC22" s="27"/>
      <c r="AD22" s="27"/>
      <c r="AE22" s="27"/>
    </row>
    <row r="23" spans="1:31" s="35" customFormat="1" ht="45" customHeight="1" thickBot="1" x14ac:dyDescent="0.25">
      <c r="A23" s="30" t="s">
        <v>16</v>
      </c>
      <c r="B23" s="31">
        <f t="shared" ref="B23:X23" si="3">SUM(B6:B22)</f>
        <v>99</v>
      </c>
      <c r="C23" s="31">
        <f t="shared" si="3"/>
        <v>96</v>
      </c>
      <c r="D23" s="31">
        <f t="shared" si="3"/>
        <v>104</v>
      </c>
      <c r="E23" s="31">
        <f t="shared" si="3"/>
        <v>89</v>
      </c>
      <c r="F23" s="31">
        <f t="shared" si="3"/>
        <v>38</v>
      </c>
      <c r="G23" s="31">
        <f t="shared" si="3"/>
        <v>81</v>
      </c>
      <c r="H23" s="31">
        <f t="shared" si="3"/>
        <v>91</v>
      </c>
      <c r="I23" s="31">
        <f t="shared" si="3"/>
        <v>86</v>
      </c>
      <c r="J23" s="31">
        <f t="shared" si="3"/>
        <v>116</v>
      </c>
      <c r="K23" s="31">
        <f t="shared" si="3"/>
        <v>61</v>
      </c>
      <c r="L23" s="31">
        <f t="shared" si="3"/>
        <v>22</v>
      </c>
      <c r="M23" s="31">
        <f t="shared" si="3"/>
        <v>80</v>
      </c>
      <c r="N23" s="31">
        <f t="shared" si="3"/>
        <v>150</v>
      </c>
      <c r="O23" s="31">
        <f t="shared" si="3"/>
        <v>137</v>
      </c>
      <c r="P23" s="31">
        <f t="shared" si="3"/>
        <v>93</v>
      </c>
      <c r="Q23" s="31">
        <f t="shared" si="3"/>
        <v>147</v>
      </c>
      <c r="R23" s="31">
        <f t="shared" si="3"/>
        <v>142</v>
      </c>
      <c r="S23" s="31">
        <f t="shared" si="3"/>
        <v>118</v>
      </c>
      <c r="T23" s="31">
        <f t="shared" si="3"/>
        <v>121</v>
      </c>
      <c r="U23" s="31">
        <f t="shared" si="3"/>
        <v>42</v>
      </c>
      <c r="V23" s="31">
        <f t="shared" si="3"/>
        <v>96</v>
      </c>
      <c r="W23" s="31">
        <f t="shared" si="3"/>
        <v>164</v>
      </c>
      <c r="X23" s="31">
        <f t="shared" si="3"/>
        <v>2173</v>
      </c>
      <c r="Y23" s="32"/>
      <c r="Z23" s="33">
        <f>SUM(Z6:Z22)</f>
        <v>42445.5</v>
      </c>
      <c r="AA23" s="34" t="s">
        <v>17</v>
      </c>
      <c r="AB23" s="33">
        <f>SUM(AB6:AB22)</f>
        <v>116725.125</v>
      </c>
      <c r="AC23" s="33">
        <f>SUM(AC6:AC22)</f>
        <v>0</v>
      </c>
      <c r="AD23" s="33">
        <f>SUM(AD6:AD22)</f>
        <v>0</v>
      </c>
      <c r="AE23" s="34"/>
    </row>
    <row r="25" spans="1:31" ht="37.5" customHeight="1" x14ac:dyDescent="0.2">
      <c r="A25" s="22" t="s">
        <v>18</v>
      </c>
      <c r="B25" s="21">
        <v>44583</v>
      </c>
      <c r="C25" s="21">
        <v>44584</v>
      </c>
      <c r="D25" s="21">
        <v>44585</v>
      </c>
      <c r="E25" s="21">
        <v>44586</v>
      </c>
      <c r="F25" s="21">
        <v>44587</v>
      </c>
      <c r="G25" s="21">
        <v>44590</v>
      </c>
      <c r="H25" s="21">
        <v>44591</v>
      </c>
      <c r="I25" s="21">
        <v>44592</v>
      </c>
      <c r="J25" s="21">
        <v>44593</v>
      </c>
      <c r="K25" s="21">
        <v>44594</v>
      </c>
      <c r="L25" s="21">
        <v>44597</v>
      </c>
      <c r="M25" s="21">
        <v>44598</v>
      </c>
      <c r="N25" s="21">
        <v>44599</v>
      </c>
      <c r="O25" s="21">
        <v>44600</v>
      </c>
      <c r="P25" s="21">
        <v>44601</v>
      </c>
      <c r="Q25" s="21">
        <v>44604</v>
      </c>
      <c r="R25" s="21">
        <v>44605</v>
      </c>
      <c r="S25" s="21">
        <v>44606</v>
      </c>
      <c r="T25" s="21">
        <v>44607</v>
      </c>
      <c r="U25" s="21">
        <v>44608</v>
      </c>
      <c r="V25" s="21">
        <v>44611</v>
      </c>
      <c r="W25" s="21">
        <v>44612</v>
      </c>
    </row>
    <row r="26" spans="1:31" ht="37.5" customHeight="1" x14ac:dyDescent="0.2">
      <c r="A26" s="22" t="s">
        <v>19</v>
      </c>
      <c r="B26" s="39">
        <v>1743.25</v>
      </c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</row>
    <row r="27" spans="1:31" ht="37.5" customHeight="1" x14ac:dyDescent="0.2"/>
    <row r="29" spans="1:31" ht="80.25" customHeight="1" x14ac:dyDescent="0.2">
      <c r="A29" s="38" t="s">
        <v>20</v>
      </c>
      <c r="B29" s="38"/>
      <c r="C29" s="38"/>
      <c r="D29" s="38"/>
    </row>
    <row r="30" spans="1:31" ht="80.25" customHeight="1" x14ac:dyDescent="0.2">
      <c r="A30" s="38"/>
      <c r="B30" s="38"/>
      <c r="C30" s="38"/>
      <c r="D30" s="38"/>
    </row>
    <row r="31" spans="1:31" ht="65.25" customHeight="1" x14ac:dyDescent="0.2"/>
    <row r="32" spans="1:31" ht="65.25" customHeight="1" x14ac:dyDescent="0.2"/>
    <row r="33" ht="65.25" customHeight="1" x14ac:dyDescent="0.2"/>
  </sheetData>
  <mergeCells count="13">
    <mergeCell ref="AC4:AD4"/>
    <mergeCell ref="AE4:AE5"/>
    <mergeCell ref="A29:D30"/>
    <mergeCell ref="A1:AE1"/>
    <mergeCell ref="A2:R2"/>
    <mergeCell ref="AC2:AE2"/>
    <mergeCell ref="A3:AE3"/>
    <mergeCell ref="A4:A5"/>
    <mergeCell ref="X4:X5"/>
    <mergeCell ref="Y4:Y5"/>
    <mergeCell ref="Z4:Z5"/>
    <mergeCell ref="AA4:AA5"/>
    <mergeCell ref="AB4:AB5"/>
  </mergeCells>
  <printOptions horizontalCentered="1"/>
  <pageMargins left="0.11811023622047245" right="0.11811023622047245" top="0.15748031496062992" bottom="0.35433070866141736" header="0.11811023622047245" footer="0.11811023622047245"/>
  <pageSetup paperSize="9" scale="35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2022-08-24T15:38:58Z</cp:lastPrinted>
  <dcterms:created xsi:type="dcterms:W3CDTF">2022-08-24T14:38:36Z</dcterms:created>
  <dcterms:modified xsi:type="dcterms:W3CDTF">2022-08-24T16:23:29Z</dcterms:modified>
</cp:coreProperties>
</file>