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6"/>
  <workbookPr/>
  <bookViews>
    <workbookView xWindow="-120" yWindow="-120" windowWidth="20736" windowHeight="11160" activeTab="1"/>
  </bookViews>
  <sheets>
    <sheet name="Sheet1" sheetId="1" r:id="rId1"/>
    <sheet name="Sheet2" sheetId="2" r:id="rId2"/>
  </sheets>
  <calcPr calcId="125725"/>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E4" i="2"/>
  <c r="E5"/>
  <c r="D4"/>
  <c r="F4"/>
  <c r="D5"/>
  <c r="F5"/>
  <c r="C4"/>
  <c r="C5"/>
  <c r="C3"/>
  <c r="D3" s="1"/>
  <c r="E3" l="1"/>
  <c r="F3"/>
  <c r="E1" i="1"/>
  <c r="D1"/>
  <c r="C1"/>
</calcChain>
</file>

<file path=xl/sharedStrings.xml><?xml version="1.0" encoding="utf-8"?>
<sst xmlns="http://schemas.openxmlformats.org/spreadsheetml/2006/main" count="19" uniqueCount="15">
  <si>
    <t>تاريخ الميلاد</t>
  </si>
  <si>
    <t xml:space="preserve">الحساب بالكمبيو تر </t>
  </si>
  <si>
    <t>الحساب بالطريقة اليدوية</t>
  </si>
  <si>
    <t xml:space="preserve">يوم </t>
  </si>
  <si>
    <t>شهر</t>
  </si>
  <si>
    <t xml:space="preserve">سنه </t>
  </si>
  <si>
    <t>ملاحظات تحتاج الى توضيح</t>
  </si>
  <si>
    <t>ثالثا هل يوجد اختلاف بين الحساب بالطريقة اليدوية والكمبيوتر</t>
  </si>
  <si>
    <t>يوجد اختلاف</t>
  </si>
  <si>
    <t>يوجد اختلاف وقيمه اليوم بالسالب</t>
  </si>
  <si>
    <t xml:space="preserve">التاريخ </t>
  </si>
  <si>
    <t xml:space="preserve">اولا فى بعض طرق حساب تاريخ الميلاد عند استلاف من الشهر لليوم فى الطرق اليدوية يتم اخذ يوم من الشهر بقيمة 30 لجميع الشهور وفى بعض الطرق يتم استلاف اليوم بقيمة 31  للاشهر الكبيسة سؤالى عند الاستلاف من شهر 2 قيمة الشهر حتساوى 28 ولاه 29 ولاه 30 ولاه 31 </t>
  </si>
  <si>
    <t xml:space="preserve">ثانيا ما هى اصح طريقة لحساب تاريخ الميلاد والقاعدة الاساسية لطريقة الاستلاف 30 ولاه 31 </t>
  </si>
  <si>
    <t>عايز احسب تاريخ الميلاد باليوم والشهر والسنة بالطريقة الصحيحة لحساب السن فى 1/10/2022</t>
  </si>
  <si>
    <t>ضبط</t>
  </si>
</sst>
</file>

<file path=xl/styles.xml><?xml version="1.0" encoding="utf-8"?>
<styleSheet xmlns="http://schemas.openxmlformats.org/spreadsheetml/2006/main">
  <fonts count="3">
    <font>
      <sz val="11"/>
      <color theme="1"/>
      <name val="Calibri"/>
      <family val="2"/>
      <charset val="178"/>
      <scheme val="minor"/>
    </font>
    <font>
      <b/>
      <sz val="14"/>
      <color theme="1"/>
      <name val="Calibri"/>
      <family val="2"/>
      <scheme val="minor"/>
    </font>
    <font>
      <sz val="16"/>
      <color theme="1"/>
      <name val="Calibri"/>
      <family val="2"/>
      <charset val="178"/>
      <scheme val="minor"/>
    </font>
  </fonts>
  <fills count="6">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3">
    <xf numFmtId="0" fontId="0" fillId="0" borderId="0" xfId="0"/>
    <xf numFmtId="14" fontId="0" fillId="0" borderId="0" xfId="0" applyNumberFormat="1"/>
    <xf numFmtId="0" fontId="0" fillId="0" borderId="0" xfId="0" applyAlignment="1">
      <alignment horizontal="center" vertical="center"/>
    </xf>
    <xf numFmtId="0" fontId="0" fillId="2" borderId="0" xfId="0" applyFill="1" applyAlignment="1">
      <alignment horizontal="center" vertical="center"/>
    </xf>
    <xf numFmtId="0" fontId="1" fillId="0" borderId="0" xfId="0" applyFont="1" applyAlignment="1">
      <alignment horizontal="center" vertical="center"/>
    </xf>
    <xf numFmtId="0" fontId="1" fillId="0" borderId="0" xfId="0" applyFont="1"/>
    <xf numFmtId="14" fontId="1" fillId="0" borderId="0" xfId="0" applyNumberFormat="1" applyFont="1" applyAlignment="1">
      <alignment horizontal="center" vertical="center"/>
    </xf>
    <xf numFmtId="0" fontId="1" fillId="3" borderId="0" xfId="0" applyFont="1" applyFill="1" applyAlignment="1">
      <alignment horizontal="center" vertical="center"/>
    </xf>
    <xf numFmtId="0" fontId="1" fillId="3" borderId="0" xfId="0" applyFont="1" applyFill="1"/>
    <xf numFmtId="0" fontId="1" fillId="4" borderId="0" xfId="0" applyFont="1" applyFill="1" applyAlignment="1">
      <alignment horizontal="center" vertical="center"/>
    </xf>
    <xf numFmtId="0" fontId="1" fillId="4" borderId="0" xfId="0" applyFont="1" applyFill="1"/>
    <xf numFmtId="0" fontId="1" fillId="2" borderId="0" xfId="0" applyFont="1" applyFill="1" applyAlignment="1">
      <alignment horizontal="center" vertical="center"/>
    </xf>
    <xf numFmtId="0" fontId="1" fillId="5" borderId="0" xfId="0" applyFont="1" applyFill="1" applyAlignment="1">
      <alignment horizontal="center" vertical="center"/>
    </xf>
    <xf numFmtId="0" fontId="1" fillId="3" borderId="0" xfId="0" applyFont="1" applyFill="1" applyAlignment="1">
      <alignment horizontal="center" vertical="center"/>
    </xf>
    <xf numFmtId="0" fontId="1" fillId="0" borderId="0" xfId="0" applyFont="1" applyAlignment="1">
      <alignment vertical="center"/>
    </xf>
    <xf numFmtId="1" fontId="1" fillId="0" borderId="0" xfId="0" applyNumberFormat="1" applyFont="1" applyAlignment="1">
      <alignment horizontal="center" vertical="center"/>
    </xf>
    <xf numFmtId="1" fontId="1" fillId="3" borderId="0" xfId="0" applyNumberFormat="1" applyFont="1" applyFill="1" applyAlignment="1">
      <alignment horizontal="center" vertical="center"/>
    </xf>
    <xf numFmtId="0" fontId="1" fillId="0" borderId="0" xfId="0" applyFont="1" applyAlignment="1">
      <alignment horizontal="center" vertical="top" wrapText="1"/>
    </xf>
    <xf numFmtId="0" fontId="1" fillId="3" borderId="0" xfId="0" applyFont="1" applyFill="1" applyAlignment="1">
      <alignment horizontal="center" vertical="center"/>
    </xf>
    <xf numFmtId="0" fontId="1" fillId="0" borderId="0" xfId="0" applyFont="1" applyAlignment="1">
      <alignment horizontal="center" vertical="center"/>
    </xf>
    <xf numFmtId="0" fontId="1" fillId="4" borderId="0" xfId="0" applyFont="1" applyFill="1" applyAlignment="1">
      <alignment horizontal="center" vertical="center"/>
    </xf>
    <xf numFmtId="0" fontId="2" fillId="0" borderId="0" xfId="0" applyFont="1" applyAlignment="1">
      <alignment horizontal="center"/>
    </xf>
    <xf numFmtId="1" fontId="1" fillId="5" borderId="0" xfId="0" applyNumberFormat="1"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1"/>
  <sheetViews>
    <sheetView workbookViewId="0">
      <selection activeCell="E1" sqref="C1:E1"/>
    </sheetView>
  </sheetViews>
  <sheetFormatPr defaultRowHeight="14.4"/>
  <cols>
    <col min="1" max="1" width="10.109375" bestFit="1" customWidth="1"/>
    <col min="2" max="2" width="15.109375" customWidth="1"/>
    <col min="3" max="3" width="21.33203125" customWidth="1"/>
  </cols>
  <sheetData>
    <row r="1" spans="1:5">
      <c r="A1" s="1">
        <v>36372</v>
      </c>
      <c r="B1" s="1">
        <v>44621</v>
      </c>
      <c r="C1" s="3">
        <f>DATEDIF(A1,B1,"Y")</f>
        <v>22</v>
      </c>
      <c r="D1" s="3">
        <f>DATEDIF(A1,B1,"Ym")</f>
        <v>7</v>
      </c>
      <c r="E1" s="3">
        <f>DATEDIF(A1,B1,"md")</f>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O17"/>
  <sheetViews>
    <sheetView rightToLeft="1" tabSelected="1" workbookViewId="0">
      <selection activeCell="F4" sqref="F4"/>
    </sheetView>
  </sheetViews>
  <sheetFormatPr defaultRowHeight="14.4"/>
  <cols>
    <col min="1" max="2" width="14" style="2" bestFit="1" customWidth="1"/>
    <col min="3" max="3" width="7.33203125" style="2" bestFit="1" customWidth="1"/>
    <col min="4" max="5" width="7" customWidth="1"/>
    <col min="6" max="9" width="6.88671875" customWidth="1"/>
    <col min="10" max="10" width="31.5546875" bestFit="1" customWidth="1"/>
    <col min="11" max="11" width="17.88671875" bestFit="1" customWidth="1"/>
  </cols>
  <sheetData>
    <row r="1" spans="1:15" ht="21">
      <c r="A1" s="19" t="s">
        <v>0</v>
      </c>
      <c r="B1" s="19" t="s">
        <v>10</v>
      </c>
      <c r="C1" s="4" t="s">
        <v>14</v>
      </c>
      <c r="D1" s="18" t="s">
        <v>1</v>
      </c>
      <c r="E1" s="18"/>
      <c r="F1" s="18"/>
      <c r="G1" s="20" t="s">
        <v>2</v>
      </c>
      <c r="H1" s="20"/>
      <c r="I1" s="20"/>
      <c r="J1" s="4"/>
      <c r="K1" s="21" t="s">
        <v>6</v>
      </c>
      <c r="L1" s="21"/>
      <c r="M1" s="21"/>
      <c r="N1" s="21"/>
      <c r="O1" s="21"/>
    </row>
    <row r="2" spans="1:15" ht="15" customHeight="1">
      <c r="A2" s="19"/>
      <c r="B2" s="19"/>
      <c r="C2" s="4"/>
      <c r="D2" s="7" t="s">
        <v>3</v>
      </c>
      <c r="E2" s="7" t="s">
        <v>4</v>
      </c>
      <c r="F2" s="7" t="s">
        <v>5</v>
      </c>
      <c r="G2" s="9" t="s">
        <v>3</v>
      </c>
      <c r="H2" s="9" t="s">
        <v>4</v>
      </c>
      <c r="I2" s="9" t="s">
        <v>5</v>
      </c>
      <c r="J2" s="4"/>
      <c r="K2" s="17" t="s">
        <v>11</v>
      </c>
      <c r="L2" s="17"/>
      <c r="M2" s="17"/>
      <c r="N2" s="17"/>
      <c r="O2" s="17"/>
    </row>
    <row r="3" spans="1:15" ht="18">
      <c r="A3" s="6">
        <v>36738</v>
      </c>
      <c r="B3" s="6">
        <v>44621</v>
      </c>
      <c r="C3" s="15" t="b">
        <f>AND(DATEDIF($A3,$B3-1,"md")&gt;=28,AND(DAY(B3)=1,DAY(A3)=DAY(DATE(YEAR(A3),MONTH(A3)+1,0))))</f>
        <v>1</v>
      </c>
      <c r="D3" s="11">
        <f>IF(C3,0,IF(DATEDIF($A3,$B3-1,"md")&lt;0,0,DATEDIF($A3,$B3-1,"md")))</f>
        <v>0</v>
      </c>
      <c r="E3" s="22">
        <f t="shared" ref="E3:E4" si="0">IF(C3=FALSE,DATEDIF($A3,$B3-1,"Ym"),   MOD(DATEDIF($A3,$B3-1,"Ym")+1,12))</f>
        <v>7</v>
      </c>
      <c r="F3" s="16">
        <f>DATEDIF($A3,$B3-1,"Y")   +   IF(AND(C3,DATEDIF($A3,$B3-1,"Ym")=11),1,0)</f>
        <v>21</v>
      </c>
      <c r="G3" s="11">
        <v>0</v>
      </c>
      <c r="H3" s="12">
        <v>5</v>
      </c>
      <c r="I3" s="9">
        <v>21</v>
      </c>
      <c r="J3" s="4" t="s">
        <v>9</v>
      </c>
      <c r="K3" s="17"/>
      <c r="L3" s="17"/>
      <c r="M3" s="17"/>
      <c r="N3" s="17"/>
      <c r="O3" s="17"/>
    </row>
    <row r="4" spans="1:15" ht="18">
      <c r="A4" s="6">
        <v>36738</v>
      </c>
      <c r="B4" s="6">
        <v>44593</v>
      </c>
      <c r="C4" s="15" t="b">
        <f t="shared" ref="C4:C5" si="1">AND(DATEDIF($A4,$B4-1,"md")&gt;=28,AND(DAY(B4)=1,DAY(A4)=DAY(DATE(YEAR(A4),MONTH(A4)+1,0))))</f>
        <v>0</v>
      </c>
      <c r="D4" s="11">
        <f t="shared" ref="D4:D5" si="2">IF(C4,0,IF(DATEDIF($A4,$B4-1,"md")&lt;0,0,DATEDIF($A4,$B4-1,"md")))</f>
        <v>0</v>
      </c>
      <c r="E4" s="22">
        <f t="shared" si="0"/>
        <v>6</v>
      </c>
      <c r="F4" s="16">
        <f t="shared" ref="F4:F5" si="3">DATEDIF($A4,$B4-1,"Y")   +   IF(AND(C4,DATEDIF($A4,$B4-1,"Ym")=11),1,0)</f>
        <v>21</v>
      </c>
      <c r="G4" s="11">
        <v>0</v>
      </c>
      <c r="H4" s="12">
        <v>4</v>
      </c>
      <c r="I4" s="9">
        <v>21</v>
      </c>
      <c r="J4" s="4" t="s">
        <v>8</v>
      </c>
      <c r="K4" s="17"/>
      <c r="L4" s="17"/>
      <c r="M4" s="17"/>
      <c r="N4" s="17"/>
      <c r="O4" s="17"/>
    </row>
    <row r="5" spans="1:15" ht="18">
      <c r="A5" s="6">
        <v>36738</v>
      </c>
      <c r="B5" s="6">
        <v>44562</v>
      </c>
      <c r="C5" s="15" t="b">
        <f t="shared" si="1"/>
        <v>0</v>
      </c>
      <c r="D5" s="11">
        <f t="shared" si="2"/>
        <v>0</v>
      </c>
      <c r="E5" s="22">
        <f>IF(C5=FALSE,DATEDIF($A5,$B5-1,"Ym"),   MOD(DATEDIF($A5,$B5-1,"Ym")+1,12))</f>
        <v>5</v>
      </c>
      <c r="F5" s="16">
        <f t="shared" si="3"/>
        <v>21</v>
      </c>
      <c r="G5" s="11">
        <v>0</v>
      </c>
      <c r="H5" s="12">
        <v>5</v>
      </c>
      <c r="I5" s="9">
        <v>21</v>
      </c>
      <c r="J5" s="4" t="s">
        <v>8</v>
      </c>
      <c r="K5" s="17"/>
      <c r="L5" s="17"/>
      <c r="M5" s="17"/>
      <c r="N5" s="17"/>
      <c r="O5" s="17"/>
    </row>
    <row r="6" spans="1:15" ht="18">
      <c r="A6" s="4"/>
      <c r="B6" s="4"/>
      <c r="C6" s="4"/>
      <c r="D6" s="7"/>
      <c r="E6" s="7"/>
      <c r="F6" s="7"/>
      <c r="G6" s="9"/>
      <c r="H6" s="9"/>
      <c r="I6" s="9"/>
      <c r="J6" s="4"/>
      <c r="K6" s="17"/>
      <c r="L6" s="17"/>
      <c r="M6" s="17"/>
      <c r="N6" s="17"/>
      <c r="O6" s="17"/>
    </row>
    <row r="7" spans="1:15" ht="18">
      <c r="A7" s="4"/>
      <c r="B7" s="4"/>
      <c r="C7" s="4"/>
      <c r="D7" s="7"/>
      <c r="E7" s="13"/>
      <c r="F7" s="7"/>
      <c r="G7" s="9"/>
      <c r="H7" s="9"/>
      <c r="I7" s="9"/>
      <c r="J7" s="4"/>
      <c r="K7" s="17"/>
      <c r="L7" s="17"/>
      <c r="M7" s="17"/>
      <c r="N7" s="17"/>
      <c r="O7" s="17"/>
    </row>
    <row r="8" spans="1:15" ht="18">
      <c r="A8" s="4"/>
      <c r="B8" s="4"/>
      <c r="C8" s="4"/>
      <c r="D8" s="7"/>
      <c r="E8" s="7"/>
      <c r="F8" s="7"/>
      <c r="G8" s="9"/>
      <c r="H8" s="9"/>
      <c r="I8" s="9"/>
      <c r="J8" s="4"/>
      <c r="K8" s="17"/>
      <c r="L8" s="17"/>
      <c r="M8" s="17"/>
      <c r="N8" s="17"/>
      <c r="O8" s="17"/>
    </row>
    <row r="9" spans="1:15" ht="18">
      <c r="A9" s="4"/>
      <c r="B9" s="4"/>
      <c r="C9" s="4"/>
      <c r="D9" s="8"/>
      <c r="E9" s="8"/>
      <c r="F9" s="8"/>
      <c r="G9" s="10"/>
      <c r="H9" s="10"/>
      <c r="I9" s="10"/>
      <c r="J9" s="5"/>
      <c r="K9" s="17" t="s">
        <v>12</v>
      </c>
      <c r="L9" s="17"/>
      <c r="M9" s="17"/>
      <c r="N9" s="17"/>
      <c r="O9" s="17"/>
    </row>
    <row r="10" spans="1:15" ht="18">
      <c r="A10" s="14" t="s">
        <v>13</v>
      </c>
      <c r="B10" s="14"/>
      <c r="C10" s="14"/>
      <c r="D10" s="14"/>
      <c r="E10" s="14"/>
      <c r="F10" s="14"/>
      <c r="G10" s="14"/>
      <c r="H10" s="14"/>
      <c r="I10" s="14"/>
      <c r="J10" s="14"/>
      <c r="K10" s="17" t="s">
        <v>7</v>
      </c>
      <c r="L10" s="17"/>
      <c r="M10" s="17"/>
      <c r="N10" s="17"/>
      <c r="O10" s="17"/>
    </row>
    <row r="11" spans="1:15" ht="14.4" customHeight="1">
      <c r="A11" s="14"/>
      <c r="B11" s="14"/>
      <c r="C11" s="14"/>
      <c r="D11" s="14"/>
      <c r="E11" s="14"/>
      <c r="F11" s="14"/>
      <c r="G11" s="14"/>
      <c r="H11" s="14"/>
      <c r="I11" s="14"/>
      <c r="J11" s="14"/>
    </row>
    <row r="12" spans="1:15" ht="14.4" customHeight="1">
      <c r="A12" s="14"/>
      <c r="B12" s="14"/>
      <c r="C12" s="14"/>
      <c r="D12" s="14"/>
      <c r="E12" s="14"/>
      <c r="F12" s="14"/>
      <c r="G12" s="14"/>
      <c r="H12" s="14"/>
      <c r="I12" s="14"/>
      <c r="J12" s="14"/>
    </row>
    <row r="13" spans="1:15" ht="14.4" customHeight="1">
      <c r="A13" s="14"/>
      <c r="B13" s="14"/>
      <c r="C13" s="14"/>
      <c r="D13" s="14"/>
      <c r="E13" s="14"/>
      <c r="F13" s="14"/>
      <c r="G13" s="14"/>
      <c r="H13" s="14"/>
      <c r="I13" s="14"/>
      <c r="J13" s="14"/>
    </row>
    <row r="14" spans="1:15" ht="14.4" customHeight="1">
      <c r="A14" s="14"/>
      <c r="B14" s="14"/>
      <c r="C14" s="14"/>
      <c r="D14" s="14"/>
      <c r="E14" s="14"/>
      <c r="F14" s="14"/>
      <c r="G14" s="14"/>
      <c r="H14" s="14"/>
      <c r="I14" s="14"/>
      <c r="J14" s="14"/>
    </row>
    <row r="15" spans="1:15" ht="14.4" customHeight="1">
      <c r="A15" s="14"/>
      <c r="B15" s="14"/>
      <c r="C15" s="14"/>
      <c r="D15" s="14"/>
      <c r="E15" s="14"/>
      <c r="F15" s="14"/>
      <c r="G15" s="14"/>
      <c r="H15" s="14"/>
      <c r="I15" s="14"/>
      <c r="J15" s="14"/>
    </row>
    <row r="16" spans="1:15" ht="14.4" customHeight="1">
      <c r="A16" s="14"/>
      <c r="B16" s="14"/>
      <c r="C16" s="14"/>
      <c r="D16" s="14"/>
      <c r="E16" s="14"/>
      <c r="F16" s="14"/>
      <c r="G16" s="14"/>
      <c r="H16" s="14"/>
      <c r="I16" s="14"/>
      <c r="J16" s="14"/>
    </row>
    <row r="17" spans="1:10" ht="14.4" customHeight="1">
      <c r="A17" s="14"/>
      <c r="B17" s="14"/>
      <c r="C17" s="14"/>
      <c r="D17" s="14"/>
      <c r="E17" s="14"/>
      <c r="F17" s="14"/>
      <c r="G17" s="14"/>
      <c r="H17" s="14"/>
      <c r="I17" s="14"/>
      <c r="J17" s="14"/>
    </row>
  </sheetData>
  <mergeCells count="8">
    <mergeCell ref="K9:O9"/>
    <mergeCell ref="K10:O10"/>
    <mergeCell ref="K2:O8"/>
    <mergeCell ref="D1:F1"/>
    <mergeCell ref="A1:A2"/>
    <mergeCell ref="B1:B2"/>
    <mergeCell ref="G1:I1"/>
    <mergeCell ref="K1:O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NourElrahman</dc:creator>
  <cp:lastModifiedBy>AA</cp:lastModifiedBy>
  <dcterms:created xsi:type="dcterms:W3CDTF">2022-09-01T15:59:01Z</dcterms:created>
  <dcterms:modified xsi:type="dcterms:W3CDTF">2022-09-01T21:52:03Z</dcterms:modified>
</cp:coreProperties>
</file>