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Owner\Desktop\"/>
    </mc:Choice>
  </mc:AlternateContent>
  <xr:revisionPtr revIDLastSave="0" documentId="13_ncr:1_{DA99860D-F1B7-493B-9173-B7D0A66ADCA4}" xr6:coauthVersionLast="45" xr6:coauthVersionMax="45" xr10:uidLastSave="{00000000-0000-0000-0000-000000000000}"/>
  <bookViews>
    <workbookView xWindow="-120" yWindow="-120" windowWidth="20730" windowHeight="11310" tabRatio="640" xr2:uid="{00000000-000D-0000-FFFF-FFFF00000000}"/>
  </bookViews>
  <sheets>
    <sheet name="Sheet1" sheetId="13" r:id="rId1"/>
    <sheet name="اذون صرف" sheetId="10" r:id="rId2"/>
  </sheets>
  <definedNames>
    <definedName name="_xlnm.Print_Area" localSheetId="0">Sheet1!$A$1:$L$14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 i="10" l="1"/>
  <c r="N5" i="10"/>
  <c r="K6" i="10"/>
  <c r="N6" i="10"/>
  <c r="N7" i="10" l="1"/>
  <c r="N8" i="10"/>
  <c r="N9" i="10"/>
  <c r="N10" i="10"/>
  <c r="N11" i="10"/>
  <c r="N4" i="10"/>
  <c r="K11" i="10"/>
  <c r="K10" i="10"/>
  <c r="K9" i="10"/>
  <c r="K8" i="10"/>
  <c r="K7" i="10"/>
  <c r="K4" i="10"/>
  <c r="A355" i="13" l="1"/>
  <c r="A333" i="13"/>
  <c r="A343" i="13"/>
  <c r="A307" i="13"/>
  <c r="A344" i="13"/>
  <c r="A334" i="13"/>
  <c r="A324" i="13"/>
  <c r="A314" i="13"/>
  <c r="A251" i="13"/>
  <c r="A184" i="13"/>
  <c r="A102" i="13"/>
  <c r="A264" i="13"/>
  <c r="A200" i="13"/>
  <c r="A118" i="13"/>
  <c r="A268" i="13"/>
  <c r="A204" i="13"/>
  <c r="A134" i="13"/>
  <c r="A295" i="13"/>
  <c r="A231" i="13"/>
  <c r="A150" i="13"/>
  <c r="A25" i="13"/>
  <c r="A58" i="13"/>
  <c r="A37" i="13"/>
  <c r="A165" i="13"/>
  <c r="A32" i="13"/>
  <c r="A97" i="13"/>
  <c r="A55" i="13"/>
  <c r="A29" i="13"/>
  <c r="A157" i="13"/>
  <c r="A317" i="13"/>
  <c r="A327" i="13"/>
  <c r="A337" i="13"/>
  <c r="A336" i="13"/>
  <c r="A326" i="13"/>
  <c r="A316" i="13"/>
  <c r="A306" i="13"/>
  <c r="A242" i="13"/>
  <c r="A170" i="13"/>
  <c r="A94" i="13"/>
  <c r="A255" i="13"/>
  <c r="A190" i="13"/>
  <c r="A110" i="13"/>
  <c r="A259" i="13"/>
  <c r="A195" i="13"/>
  <c r="A126" i="13"/>
  <c r="A286" i="13"/>
  <c r="A222" i="13"/>
  <c r="A142" i="13"/>
  <c r="A41" i="13"/>
  <c r="A20" i="13"/>
  <c r="A63" i="13"/>
  <c r="A53" i="13"/>
  <c r="A181" i="13"/>
  <c r="A38" i="13"/>
  <c r="A113" i="13"/>
  <c r="A17" i="13"/>
  <c r="A60" i="13"/>
  <c r="A45" i="13"/>
  <c r="A173" i="13"/>
  <c r="A347" i="13"/>
  <c r="A312" i="13"/>
  <c r="A321" i="13"/>
  <c r="A328" i="13"/>
  <c r="A318" i="13"/>
  <c r="A309" i="13"/>
  <c r="A297" i="13"/>
  <c r="A233" i="13"/>
  <c r="A162" i="13"/>
  <c r="A83" i="13"/>
  <c r="A246" i="13"/>
  <c r="A178" i="13"/>
  <c r="A100" i="13"/>
  <c r="A250" i="13"/>
  <c r="A189" i="13"/>
  <c r="A116" i="13"/>
  <c r="A277" i="13"/>
  <c r="A213" i="13"/>
  <c r="A132" i="13"/>
  <c r="A57" i="13"/>
  <c r="A26" i="13"/>
  <c r="A68" i="13"/>
  <c r="A69" i="13"/>
  <c r="A43" i="13"/>
  <c r="A129" i="13"/>
  <c r="A23" i="13"/>
  <c r="A66" i="13"/>
  <c r="A61" i="13"/>
  <c r="A331" i="13"/>
  <c r="A341" i="13"/>
  <c r="A305" i="13"/>
  <c r="A320" i="13"/>
  <c r="A311" i="13"/>
  <c r="A354" i="13"/>
  <c r="A292" i="13"/>
  <c r="A228" i="13"/>
  <c r="A153" i="13"/>
  <c r="A301" i="13"/>
  <c r="A237" i="13"/>
  <c r="A169" i="13"/>
  <c r="A92" i="13"/>
  <c r="A241" i="13"/>
  <c r="A183" i="13"/>
  <c r="A108" i="13"/>
  <c r="A272" i="13"/>
  <c r="A208" i="13"/>
  <c r="A124" i="13"/>
  <c r="A73" i="13"/>
  <c r="A31" i="13"/>
  <c r="A85" i="13"/>
  <c r="A48" i="13"/>
  <c r="A16" i="13"/>
  <c r="A145" i="13"/>
  <c r="A28" i="13"/>
  <c r="A71" i="13"/>
  <c r="A77" i="13"/>
  <c r="A315" i="13"/>
  <c r="A325" i="13"/>
  <c r="A335" i="13"/>
  <c r="A302" i="13"/>
  <c r="A356" i="13"/>
  <c r="A346" i="13"/>
  <c r="A283" i="13"/>
  <c r="A219" i="13"/>
  <c r="A144" i="13"/>
  <c r="A296" i="13"/>
  <c r="A232" i="13"/>
  <c r="A160" i="13"/>
  <c r="A82" i="13"/>
  <c r="A236" i="13"/>
  <c r="A176" i="13"/>
  <c r="A91" i="13"/>
  <c r="A263" i="13"/>
  <c r="A199" i="13"/>
  <c r="A107" i="13"/>
  <c r="A89" i="13"/>
  <c r="A36" i="13"/>
  <c r="A101" i="13"/>
  <c r="A54" i="13"/>
  <c r="A33" i="13"/>
  <c r="A161" i="13"/>
  <c r="A34" i="13"/>
  <c r="A93" i="13"/>
  <c r="A353" i="13"/>
  <c r="A345" i="13"/>
  <c r="A310" i="13"/>
  <c r="A319" i="13"/>
  <c r="A348" i="13"/>
  <c r="A338" i="13"/>
  <c r="A274" i="13"/>
  <c r="A210" i="13"/>
  <c r="A136" i="13"/>
  <c r="A287" i="13"/>
  <c r="A223" i="13"/>
  <c r="A152" i="13"/>
  <c r="A291" i="13"/>
  <c r="A227" i="13"/>
  <c r="A168" i="13"/>
  <c r="A80" i="13"/>
  <c r="A254" i="13"/>
  <c r="A188" i="13"/>
  <c r="A99" i="13"/>
  <c r="A42" i="13"/>
  <c r="A117" i="13"/>
  <c r="A59" i="13"/>
  <c r="A49" i="13"/>
  <c r="A177" i="13"/>
  <c r="A39" i="13"/>
  <c r="A109" i="13"/>
  <c r="A351" i="13"/>
  <c r="A329" i="13"/>
  <c r="A339" i="13"/>
  <c r="A79" i="13"/>
  <c r="A350" i="13"/>
  <c r="A340" i="13"/>
  <c r="A330" i="13"/>
  <c r="A265" i="13"/>
  <c r="A201" i="13"/>
  <c r="A127" i="13"/>
  <c r="A278" i="13"/>
  <c r="A214" i="13"/>
  <c r="A143" i="13"/>
  <c r="A282" i="13"/>
  <c r="A218" i="13"/>
  <c r="A159" i="13"/>
  <c r="A308" i="13"/>
  <c r="A245" i="13"/>
  <c r="A175" i="13"/>
  <c r="A90" i="13"/>
  <c r="A47" i="13"/>
  <c r="A15" i="13"/>
  <c r="A133" i="13"/>
  <c r="A22" i="13"/>
  <c r="A64" i="13"/>
  <c r="A65" i="13"/>
  <c r="A44" i="13"/>
  <c r="A125" i="13"/>
  <c r="A24" i="13"/>
  <c r="A67" i="13"/>
  <c r="A249" i="13"/>
  <c r="A182" i="13"/>
  <c r="A300" i="13"/>
  <c r="A349" i="13"/>
  <c r="A313" i="13"/>
  <c r="A323" i="13"/>
  <c r="A352" i="13"/>
  <c r="A342" i="13"/>
  <c r="A332" i="13"/>
  <c r="A322" i="13"/>
  <c r="A260" i="13"/>
  <c r="A196" i="13"/>
  <c r="A119" i="13"/>
  <c r="A269" i="13"/>
  <c r="A205" i="13"/>
  <c r="A135" i="13"/>
  <c r="A273" i="13"/>
  <c r="A209" i="13"/>
  <c r="A151" i="13"/>
  <c r="A304" i="13"/>
  <c r="A240" i="13"/>
  <c r="A167" i="13"/>
  <c r="A52" i="13"/>
  <c r="A21" i="13"/>
  <c r="A149" i="13"/>
  <c r="A27" i="13"/>
  <c r="A70" i="13"/>
  <c r="A81" i="13"/>
  <c r="A50" i="13"/>
  <c r="A18" i="13"/>
  <c r="A141" i="13"/>
  <c r="A30" i="13"/>
  <c r="A72" i="13"/>
  <c r="A244" i="13"/>
  <c r="A166" i="13"/>
  <c r="A40" i="13"/>
  <c r="A276" i="13"/>
  <c r="A194" i="13"/>
  <c r="A88" i="13"/>
  <c r="A253" i="13"/>
  <c r="A193" i="13"/>
  <c r="A122" i="13"/>
  <c r="A284" i="13"/>
  <c r="A220" i="13"/>
  <c r="A138" i="13"/>
  <c r="A293" i="13"/>
  <c r="A229" i="13"/>
  <c r="A171" i="13"/>
  <c r="A103" i="13"/>
  <c r="A46" i="13"/>
  <c r="A267" i="13"/>
  <c r="A158" i="13"/>
  <c r="A78" i="13"/>
  <c r="A248" i="13"/>
  <c r="A187" i="13"/>
  <c r="A114" i="13"/>
  <c r="A275" i="13"/>
  <c r="A211" i="13"/>
  <c r="A130" i="13"/>
  <c r="A288" i="13"/>
  <c r="A224" i="13"/>
  <c r="A163" i="13"/>
  <c r="A84" i="13"/>
  <c r="A51" i="13"/>
  <c r="A258" i="13"/>
  <c r="A148" i="13"/>
  <c r="A303" i="13"/>
  <c r="A239" i="13"/>
  <c r="A180" i="13"/>
  <c r="A105" i="13"/>
  <c r="A266" i="13"/>
  <c r="A202" i="13"/>
  <c r="A121" i="13"/>
  <c r="A279" i="13"/>
  <c r="A215" i="13"/>
  <c r="A154" i="13"/>
  <c r="A74" i="13"/>
  <c r="A56" i="13"/>
  <c r="A235" i="13"/>
  <c r="A140" i="13"/>
  <c r="A294" i="13"/>
  <c r="A230" i="13"/>
  <c r="A174" i="13"/>
  <c r="A96" i="13"/>
  <c r="A257" i="13"/>
  <c r="A192" i="13"/>
  <c r="A112" i="13"/>
  <c r="A270" i="13"/>
  <c r="A206" i="13"/>
  <c r="A146" i="13"/>
  <c r="A62" i="13"/>
  <c r="A226" i="13"/>
  <c r="A123" i="13"/>
  <c r="A285" i="13"/>
  <c r="A221" i="13"/>
  <c r="A164" i="13"/>
  <c r="A87" i="13"/>
  <c r="A252" i="13"/>
  <c r="A186" i="13"/>
  <c r="A104" i="13"/>
  <c r="A261" i="13"/>
  <c r="A197" i="13"/>
  <c r="A137" i="13"/>
  <c r="A299" i="13"/>
  <c r="A217" i="13"/>
  <c r="A115" i="13"/>
  <c r="A280" i="13"/>
  <c r="A216" i="13"/>
  <c r="A156" i="13"/>
  <c r="A76" i="13"/>
  <c r="A243" i="13"/>
  <c r="A172" i="13"/>
  <c r="A95" i="13"/>
  <c r="A256" i="13"/>
  <c r="A191" i="13"/>
  <c r="A128" i="13"/>
  <c r="A19" i="13"/>
  <c r="A290" i="13"/>
  <c r="A212" i="13"/>
  <c r="A106" i="13"/>
  <c r="A271" i="13"/>
  <c r="A207" i="13"/>
  <c r="A139" i="13"/>
  <c r="A298" i="13"/>
  <c r="A234" i="13"/>
  <c r="A155" i="13"/>
  <c r="A86" i="13"/>
  <c r="A247" i="13"/>
  <c r="A185" i="13"/>
  <c r="A120" i="13"/>
  <c r="A35" i="13"/>
  <c r="A281" i="13"/>
  <c r="A203" i="13"/>
  <c r="A98" i="13"/>
  <c r="A262" i="13"/>
  <c r="A198" i="13"/>
  <c r="A131" i="13"/>
  <c r="A289" i="13"/>
  <c r="A225" i="13"/>
  <c r="A147" i="13"/>
  <c r="A75" i="13"/>
  <c r="A238" i="13"/>
  <c r="A179" i="13"/>
  <c r="A111" i="13"/>
  <c r="C7" i="13" l="1" a="1"/>
  <c r="C7" i="13" s="1"/>
  <c r="F8" i="13" a="1"/>
  <c r="F8" i="13" s="1"/>
  <c r="F6" i="13" a="1"/>
  <c r="F6" i="13" s="1"/>
  <c r="D6" i="13" a="1"/>
  <c r="D6" i="13" s="1"/>
  <c r="B6" i="13" a="1"/>
  <c r="B6" i="13" s="1"/>
  <c r="E8" i="13" a="1"/>
  <c r="E8" i="13" s="1"/>
  <c r="D7" i="13" a="1"/>
  <c r="D7" i="13" s="1"/>
  <c r="J7" i="13" a="1"/>
  <c r="J7" i="13" s="1"/>
  <c r="G8" i="13" a="1"/>
  <c r="G8" i="13" s="1"/>
  <c r="G6" i="13" a="1"/>
  <c r="G6" i="13" s="1"/>
  <c r="E6" i="13" a="1"/>
  <c r="E6" i="13" s="1"/>
  <c r="K6" i="13" a="1"/>
  <c r="K6" i="13" s="1"/>
  <c r="B12" i="13" a="1"/>
  <c r="B12" i="13" s="1"/>
  <c r="E7" i="13" a="1"/>
  <c r="E7" i="13" s="1"/>
  <c r="K7" i="13" a="1"/>
  <c r="K7" i="13" s="1"/>
  <c r="H6" i="13" a="1"/>
  <c r="H6" i="13" s="1"/>
  <c r="B7" i="13" a="1"/>
  <c r="B7" i="13" s="1"/>
  <c r="J8" i="13" a="1"/>
  <c r="J8" i="13" s="1"/>
  <c r="C6" i="13" a="1"/>
  <c r="C6" i="13" s="1"/>
  <c r="L7" i="13" a="1"/>
  <c r="L7" i="13" s="1"/>
  <c r="H8" i="13" a="1"/>
  <c r="H8" i="13" s="1"/>
  <c r="I6" i="13" a="1"/>
  <c r="I6" i="13" s="1"/>
  <c r="B8" i="13" a="1"/>
  <c r="B8" i="13" s="1"/>
  <c r="G7" i="13" a="1"/>
  <c r="G7" i="13" s="1"/>
  <c r="L8" i="13" a="1"/>
  <c r="L8" i="13" s="1"/>
  <c r="F7" i="13" a="1"/>
  <c r="F7" i="13" s="1"/>
  <c r="C8" i="13" a="1"/>
  <c r="C8" i="13" s="1"/>
  <c r="I8" i="13" a="1"/>
  <c r="I8" i="13" s="1"/>
  <c r="J6" i="13" a="1"/>
  <c r="J6" i="13" s="1"/>
  <c r="B9" i="13" a="1"/>
  <c r="B9" i="13" s="1"/>
  <c r="A9" i="13" s="1"/>
  <c r="B10" i="13" a="1"/>
  <c r="B10" i="13" s="1"/>
  <c r="H7" i="13" a="1"/>
  <c r="H7" i="13" s="1"/>
  <c r="D8" i="13" a="1"/>
  <c r="D8" i="13" s="1"/>
  <c r="K8" i="13" a="1"/>
  <c r="K8" i="13" s="1"/>
  <c r="L6" i="13" a="1"/>
  <c r="L6" i="13" s="1"/>
  <c r="B11" i="13" a="1"/>
  <c r="B11" i="13" s="1"/>
  <c r="I7" i="13" a="1"/>
  <c r="I7" i="13" s="1"/>
  <c r="E9" i="13" a="1"/>
  <c r="E9" i="13" s="1"/>
  <c r="A10" i="13"/>
  <c r="J10" i="13" a="1"/>
  <c r="J10" i="13" s="1"/>
  <c r="G11" i="13" a="1"/>
  <c r="G11" i="13" s="1"/>
  <c r="D12" i="13" a="1"/>
  <c r="D12" i="13" s="1"/>
  <c r="L12" i="13" a="1"/>
  <c r="L12" i="13" s="1"/>
  <c r="I13" i="13" a="1"/>
  <c r="I13" i="13" s="1"/>
  <c r="F9" i="13" a="1"/>
  <c r="F9" i="13" s="1"/>
  <c r="C10" i="13" a="1"/>
  <c r="C10" i="13" s="1"/>
  <c r="K10" i="13" a="1"/>
  <c r="K10" i="13" s="1"/>
  <c r="H11" i="13" a="1"/>
  <c r="H11" i="13" s="1"/>
  <c r="E12" i="13" a="1"/>
  <c r="E12" i="13" s="1"/>
  <c r="B13" i="13" a="1"/>
  <c r="B13" i="13" s="1"/>
  <c r="A13" i="13" s="1"/>
  <c r="J13" i="13" a="1"/>
  <c r="J13" i="13" s="1"/>
  <c r="G9" i="13" a="1"/>
  <c r="G9" i="13" s="1"/>
  <c r="D10" i="13" a="1"/>
  <c r="D10" i="13" s="1"/>
  <c r="L10" i="13" a="1"/>
  <c r="L10" i="13" s="1"/>
  <c r="I11" i="13" a="1"/>
  <c r="I11" i="13" s="1"/>
  <c r="F12" i="13" a="1"/>
  <c r="F12" i="13" s="1"/>
  <c r="C13" i="13" a="1"/>
  <c r="C13" i="13" s="1"/>
  <c r="K13" i="13" a="1"/>
  <c r="K13" i="13" s="1"/>
  <c r="A6" i="13"/>
  <c r="A7" i="13" s="1"/>
  <c r="A8" i="13" s="1"/>
  <c r="H9" i="13" a="1"/>
  <c r="H9" i="13" s="1"/>
  <c r="E10" i="13" a="1"/>
  <c r="E10" i="13" s="1"/>
  <c r="A11" i="13"/>
  <c r="J11" i="13" a="1"/>
  <c r="J11" i="13" s="1"/>
  <c r="G12" i="13" a="1"/>
  <c r="G12" i="13" s="1"/>
  <c r="D13" i="13" a="1"/>
  <c r="D13" i="13" s="1"/>
  <c r="L13" i="13" a="1"/>
  <c r="L13" i="13" s="1"/>
  <c r="I9" i="13" a="1"/>
  <c r="I9" i="13" s="1"/>
  <c r="F10" i="13" a="1"/>
  <c r="F10" i="13" s="1"/>
  <c r="C11" i="13" a="1"/>
  <c r="C11" i="13" s="1"/>
  <c r="K11" i="13" a="1"/>
  <c r="K11" i="13" s="1"/>
  <c r="H12" i="13" a="1"/>
  <c r="H12" i="13" s="1"/>
  <c r="E13" i="13" a="1"/>
  <c r="E13" i="13" s="1"/>
  <c r="J9" i="13" a="1"/>
  <c r="J9" i="13" s="1"/>
  <c r="G10" i="13" a="1"/>
  <c r="G10" i="13" s="1"/>
  <c r="D11" i="13" a="1"/>
  <c r="D11" i="13" s="1"/>
  <c r="L11" i="13" a="1"/>
  <c r="L11" i="13" s="1"/>
  <c r="I12" i="13" a="1"/>
  <c r="I12" i="13" s="1"/>
  <c r="F13" i="13" a="1"/>
  <c r="F13" i="13" s="1"/>
  <c r="C9" i="13" a="1"/>
  <c r="C9" i="13" s="1"/>
  <c r="K9" i="13" a="1"/>
  <c r="K9" i="13" s="1"/>
  <c r="H10" i="13" a="1"/>
  <c r="H10" i="13" s="1"/>
  <c r="E11" i="13" a="1"/>
  <c r="E11" i="13" s="1"/>
  <c r="A12" i="13"/>
  <c r="J12" i="13" a="1"/>
  <c r="J12" i="13" s="1"/>
  <c r="G13" i="13" a="1"/>
  <c r="G13" i="13" s="1"/>
  <c r="D9" i="13" a="1"/>
  <c r="D9" i="13" s="1"/>
  <c r="L9" i="13" a="1"/>
  <c r="L9" i="13" s="1"/>
  <c r="I10" i="13" a="1"/>
  <c r="I10" i="13" s="1"/>
  <c r="F11" i="13" a="1"/>
  <c r="F11" i="13" s="1"/>
  <c r="C12" i="13" a="1"/>
  <c r="C12" i="13" s="1"/>
  <c r="K12" i="13" a="1"/>
  <c r="K12" i="13" s="1"/>
  <c r="H13" i="13" a="1"/>
  <c r="H13" i="13" s="1"/>
  <c r="B14" i="13" a="1"/>
  <c r="B14" i="13" s="1"/>
  <c r="A14" i="13" s="1"/>
  <c r="D14" i="13" a="1"/>
  <c r="D14" i="13" s="1"/>
  <c r="L14" i="13" a="1"/>
  <c r="L14" i="13" s="1"/>
  <c r="C14" i="13" a="1"/>
  <c r="C14" i="13" s="1"/>
  <c r="K14" i="13" a="1"/>
  <c r="K14" i="13" s="1"/>
  <c r="E14" i="13" a="1"/>
  <c r="E14" i="13" s="1"/>
  <c r="H14" i="13" a="1"/>
  <c r="H14" i="13" s="1"/>
  <c r="J14" i="13" a="1"/>
  <c r="J14" i="13" s="1"/>
  <c r="I14" i="13" a="1"/>
  <c r="I14" i="13" s="1"/>
  <c r="F14" i="13" a="1"/>
  <c r="F14" i="13" s="1"/>
  <c r="G14" i="13" a="1"/>
  <c r="G14" i="13" s="1"/>
  <c r="I4" i="13" l="1"/>
</calcChain>
</file>

<file path=xl/sharedStrings.xml><?xml version="1.0" encoding="utf-8"?>
<sst xmlns="http://schemas.openxmlformats.org/spreadsheetml/2006/main" count="67" uniqueCount="26">
  <si>
    <t>كود الموقع</t>
  </si>
  <si>
    <t>اســـــم الموقع</t>
  </si>
  <si>
    <t>كود الصنف</t>
  </si>
  <si>
    <t>كود المعده</t>
  </si>
  <si>
    <t>التاريخ</t>
  </si>
  <si>
    <t>اسم الصنف</t>
  </si>
  <si>
    <t>الكميه</t>
  </si>
  <si>
    <t>سعر الوحده</t>
  </si>
  <si>
    <t>الاجمالي</t>
  </si>
  <si>
    <t>ملاحظات</t>
  </si>
  <si>
    <t>اسم المعده</t>
  </si>
  <si>
    <t>م.ت.الوحده</t>
  </si>
  <si>
    <t>قيمه التكلفه</t>
  </si>
  <si>
    <t>رقم إذن الصرف</t>
  </si>
  <si>
    <t>اسم الموقع/ المخزن</t>
  </si>
  <si>
    <t>زيت 20ك MX</t>
  </si>
  <si>
    <t>م</t>
  </si>
  <si>
    <t>كشف حساب الكميات الخارجة للـــ</t>
  </si>
  <si>
    <t>اجمـــــــــــــــالي المبلغ</t>
  </si>
  <si>
    <t>زيت شل اسود 5ك</t>
  </si>
  <si>
    <t/>
  </si>
  <si>
    <t>مخزن  الرئيسي</t>
  </si>
  <si>
    <t>مشروع الوراق</t>
  </si>
  <si>
    <t>توزيع</t>
  </si>
  <si>
    <t>لودر</t>
  </si>
  <si>
    <t>جليدر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</si>
</sst>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
    <numFmt numFmtId="166" formatCode="dddd/dd\-mm\-yyyy"/>
    <numFmt numFmtId="168" formatCode="_-&quot;ج.م.‏&quot;\ * #,##0.00_-;_-&quot;ج.م.‏&quot;\ * #,##0.00\-;_-&quot;ج.م.‏&quot;\ * &quot;-&quot;??_-;_-@_-"/>
    <numFmt numFmtId="169" formatCode="[$-1010000]d/m/yyyy;@"/>
    <numFmt numFmtId="170" formatCode="_(* #,##0.000_);_(* \(#,##0.000\);_(* &quot;-&quot;??_);_(@_)"/>
    <numFmt numFmtId="171" formatCode="dd\-mm\-yyyy"/>
    <numFmt numFmtId="174" formatCode="yyyy\-mm\-dd;@"/>
  </numFmts>
  <fonts count="16" x14ac:knownFonts="1">
    <font>
      <sz val="14"/>
      <color theme="1"/>
      <name val="Arial"/>
      <family val="2"/>
      <charset val="178"/>
      <scheme val="minor"/>
    </font>
    <font>
      <sz val="14"/>
      <color theme="1"/>
      <name val="Arial"/>
      <family val="2"/>
      <charset val="178"/>
      <scheme val="minor"/>
    </font>
    <font>
      <b/>
      <sz val="12"/>
      <color theme="1"/>
      <name val="Arial"/>
      <family val="2"/>
      <scheme val="minor"/>
    </font>
    <font>
      <b/>
      <sz val="14"/>
      <color theme="1"/>
      <name val="Arial"/>
      <family val="2"/>
      <scheme val="minor"/>
    </font>
    <font>
      <sz val="8"/>
      <name val="Arial"/>
      <family val="2"/>
      <charset val="178"/>
      <scheme val="minor"/>
    </font>
    <font>
      <b/>
      <sz val="12"/>
      <color theme="1"/>
      <name val="Times New Roman"/>
      <family val="1"/>
      <scheme val="major"/>
    </font>
    <font>
      <b/>
      <sz val="14"/>
      <name val="Arial"/>
      <family val="2"/>
      <scheme val="minor"/>
    </font>
    <font>
      <b/>
      <sz val="16"/>
      <name val="Arial"/>
      <family val="2"/>
      <scheme val="minor"/>
    </font>
    <font>
      <b/>
      <sz val="16"/>
      <color theme="1"/>
      <name val="Arial"/>
      <family val="2"/>
      <scheme val="minor"/>
    </font>
    <font>
      <b/>
      <sz val="11"/>
      <color theme="1"/>
      <name val="Arial"/>
      <family val="2"/>
      <scheme val="minor"/>
    </font>
    <font>
      <b/>
      <sz val="11"/>
      <color rgb="FFFF0000"/>
      <name val="Arial"/>
      <family val="2"/>
      <scheme val="minor"/>
    </font>
    <font>
      <b/>
      <sz val="14"/>
      <color theme="1"/>
      <name val="Times New Roman"/>
      <family val="1"/>
      <scheme val="major"/>
    </font>
    <font>
      <sz val="13.5"/>
      <color theme="1"/>
      <name val="Times New Roman"/>
      <family val="1"/>
      <scheme val="major"/>
    </font>
    <font>
      <b/>
      <sz val="13.5"/>
      <color theme="1"/>
      <name val="Times New Roman"/>
      <family val="1"/>
      <scheme val="major"/>
    </font>
    <font>
      <b/>
      <sz val="14"/>
      <color rgb="FFC00000"/>
      <name val="Arial"/>
      <family val="2"/>
      <scheme val="minor"/>
    </font>
    <font>
      <b/>
      <sz val="16"/>
      <color theme="0"/>
      <name val="Times New Roman"/>
      <family val="1"/>
    </font>
  </fonts>
  <fills count="7">
    <fill>
      <patternFill patternType="none"/>
    </fill>
    <fill>
      <patternFill patternType="gray125"/>
    </fill>
    <fill>
      <patternFill patternType="solid">
        <fgColor theme="9" tint="0.59999389629810485"/>
        <bgColor indexed="64"/>
      </patternFill>
    </fill>
    <fill>
      <patternFill patternType="solid">
        <fgColor rgb="FFFFF7E1"/>
        <bgColor indexed="64"/>
      </patternFill>
    </fill>
    <fill>
      <gradientFill degree="90">
        <stop position="0">
          <color theme="0"/>
        </stop>
        <stop position="1">
          <color theme="9" tint="0.40000610370189521"/>
        </stop>
      </gradientFill>
    </fill>
    <fill>
      <gradientFill type="path">
        <stop position="0">
          <color theme="0"/>
        </stop>
        <stop position="1">
          <color rgb="FFFFFF00"/>
        </stop>
      </gradientFill>
    </fill>
    <fill>
      <gradientFill degree="90">
        <stop position="0">
          <color theme="0"/>
        </stop>
        <stop position="1">
          <color theme="1" tint="0.34900967436750391"/>
        </stop>
      </gradientFill>
    </fill>
  </fills>
  <borders count="32">
    <border>
      <left/>
      <right/>
      <top/>
      <bottom/>
      <diagonal/>
    </border>
    <border>
      <left style="thin">
        <color theme="8"/>
      </left>
      <right style="thin">
        <color theme="8"/>
      </right>
      <top style="thin">
        <color theme="8"/>
      </top>
      <bottom style="thin">
        <color theme="8"/>
      </bottom>
      <diagonal/>
    </border>
    <border>
      <left style="thin">
        <color theme="8"/>
      </left>
      <right style="thin">
        <color theme="8"/>
      </right>
      <top style="hair">
        <color theme="8"/>
      </top>
      <bottom style="hair">
        <color theme="8"/>
      </bottom>
      <diagonal/>
    </border>
    <border>
      <left style="double">
        <color theme="8"/>
      </left>
      <right style="thin">
        <color theme="8"/>
      </right>
      <top style="hair">
        <color theme="8"/>
      </top>
      <bottom style="hair">
        <color theme="8"/>
      </bottom>
      <diagonal/>
    </border>
    <border>
      <left style="thin">
        <color theme="8"/>
      </left>
      <right style="double">
        <color theme="8"/>
      </right>
      <top style="hair">
        <color theme="8"/>
      </top>
      <bottom style="hair">
        <color theme="8"/>
      </bottom>
      <diagonal/>
    </border>
    <border>
      <left style="double">
        <color theme="8"/>
      </left>
      <right style="thin">
        <color theme="8"/>
      </right>
      <top style="hair">
        <color theme="8"/>
      </top>
      <bottom style="double">
        <color theme="8"/>
      </bottom>
      <diagonal/>
    </border>
    <border>
      <left style="thin">
        <color theme="8"/>
      </left>
      <right style="thin">
        <color theme="8"/>
      </right>
      <top style="hair">
        <color theme="8"/>
      </top>
      <bottom style="double">
        <color theme="8"/>
      </bottom>
      <diagonal/>
    </border>
    <border>
      <left style="thin">
        <color theme="8"/>
      </left>
      <right style="double">
        <color theme="8"/>
      </right>
      <top style="hair">
        <color theme="8"/>
      </top>
      <bottom style="double">
        <color theme="8"/>
      </bottom>
      <diagonal/>
    </border>
    <border>
      <left style="double">
        <color theme="8"/>
      </left>
      <right style="thin">
        <color theme="8"/>
      </right>
      <top/>
      <bottom style="hair">
        <color theme="8"/>
      </bottom>
      <diagonal/>
    </border>
    <border>
      <left style="thin">
        <color theme="8"/>
      </left>
      <right style="thin">
        <color theme="8"/>
      </right>
      <top/>
      <bottom style="hair">
        <color theme="8"/>
      </bottom>
      <diagonal/>
    </border>
    <border>
      <left style="thin">
        <color theme="8"/>
      </left>
      <right/>
      <top style="hair">
        <color theme="8"/>
      </top>
      <bottom style="hair">
        <color theme="8"/>
      </bottom>
      <diagonal/>
    </border>
    <border>
      <left/>
      <right style="thin">
        <color theme="8"/>
      </right>
      <top style="hair">
        <color theme="8"/>
      </top>
      <bottom style="hair">
        <color theme="8"/>
      </bottom>
      <diagonal/>
    </border>
    <border>
      <left style="thin">
        <color theme="8"/>
      </left>
      <right style="thin">
        <color theme="8"/>
      </right>
      <top style="double">
        <color theme="8"/>
      </top>
      <bottom style="double">
        <color theme="8"/>
      </bottom>
      <diagonal/>
    </border>
    <border>
      <left style="double">
        <color theme="8"/>
      </left>
      <right style="thin">
        <color theme="8"/>
      </right>
      <top style="double">
        <color theme="8"/>
      </top>
      <bottom style="double">
        <color theme="8"/>
      </bottom>
      <diagonal/>
    </border>
    <border>
      <left/>
      <right style="thin">
        <color theme="8"/>
      </right>
      <top/>
      <bottom style="hair">
        <color theme="8"/>
      </bottom>
      <diagonal/>
    </border>
    <border>
      <left style="thin">
        <color theme="8"/>
      </left>
      <right/>
      <top/>
      <bottom style="hair">
        <color theme="8"/>
      </bottom>
      <diagonal/>
    </border>
    <border>
      <left style="thin">
        <color theme="8"/>
      </left>
      <right style="double">
        <color theme="8"/>
      </right>
      <top style="double">
        <color theme="8"/>
      </top>
      <bottom style="double">
        <color theme="8"/>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style="double">
        <color rgb="FF00B0F0"/>
      </left>
      <right/>
      <top style="double">
        <color rgb="FF00B0F0"/>
      </top>
      <bottom/>
      <diagonal/>
    </border>
    <border>
      <left/>
      <right/>
      <top style="double">
        <color rgb="FF00B0F0"/>
      </top>
      <bottom/>
      <diagonal/>
    </border>
    <border>
      <left/>
      <right style="double">
        <color rgb="FF00B0F0"/>
      </right>
      <top style="double">
        <color rgb="FF00B0F0"/>
      </top>
      <bottom/>
      <diagonal/>
    </border>
    <border>
      <left style="double">
        <color rgb="FF00B0F0"/>
      </left>
      <right/>
      <top/>
      <bottom/>
      <diagonal/>
    </border>
    <border>
      <left/>
      <right style="double">
        <color rgb="FF00B0F0"/>
      </right>
      <top/>
      <bottom/>
      <diagonal/>
    </border>
    <border>
      <left style="double">
        <color rgb="FF00B0F0"/>
      </left>
      <right/>
      <top/>
      <bottom style="medium">
        <color indexed="64"/>
      </bottom>
      <diagonal/>
    </border>
    <border>
      <left/>
      <right style="double">
        <color rgb="FF00B0F0"/>
      </right>
      <top/>
      <bottom style="medium">
        <color indexed="64"/>
      </bottom>
      <diagonal/>
    </border>
    <border>
      <left style="double">
        <color rgb="FF00B0F0"/>
      </left>
      <right style="thin">
        <color theme="8"/>
      </right>
      <top style="double">
        <color theme="8"/>
      </top>
      <bottom style="double">
        <color rgb="FF00B0F0"/>
      </bottom>
      <diagonal/>
    </border>
    <border>
      <left style="thin">
        <color theme="8"/>
      </left>
      <right style="thin">
        <color theme="8"/>
      </right>
      <top style="double">
        <color theme="8"/>
      </top>
      <bottom style="double">
        <color rgb="FF00B0F0"/>
      </bottom>
      <diagonal/>
    </border>
    <border>
      <left style="thin">
        <color theme="8"/>
      </left>
      <right style="double">
        <color rgb="FF00B0F0"/>
      </right>
      <top style="double">
        <color theme="8"/>
      </top>
      <bottom style="double">
        <color rgb="FF00B0F0"/>
      </bottom>
      <diagonal/>
    </border>
    <border>
      <left/>
      <right/>
      <top style="double">
        <color rgb="FF00B0F0"/>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73">
    <xf numFmtId="0" fontId="0" fillId="0" borderId="0" xfId="0"/>
    <xf numFmtId="0" fontId="2" fillId="0" borderId="0" xfId="0" applyFont="1" applyAlignment="1">
      <alignment horizontal="center" vertical="center" shrinkToFit="1"/>
    </xf>
    <xf numFmtId="165" fontId="2" fillId="0" borderId="0" xfId="0" applyNumberFormat="1" applyFont="1" applyAlignment="1">
      <alignment horizontal="center" vertical="center" shrinkToFit="1"/>
    </xf>
    <xf numFmtId="164" fontId="2" fillId="0" borderId="0" xfId="1" applyFont="1" applyAlignment="1">
      <alignment horizontal="center" vertical="center" shrinkToFit="1"/>
    </xf>
    <xf numFmtId="165" fontId="2" fillId="0" borderId="1" xfId="0" applyNumberFormat="1" applyFont="1" applyBorder="1" applyAlignment="1">
      <alignment horizontal="center" vertical="center" shrinkToFit="1"/>
    </xf>
    <xf numFmtId="165" fontId="3" fillId="2" borderId="1" xfId="0" applyNumberFormat="1" applyFont="1" applyFill="1" applyBorder="1" applyAlignment="1">
      <alignment horizontal="center" vertical="center" shrinkToFit="1"/>
    </xf>
    <xf numFmtId="0" fontId="2" fillId="3" borderId="2" xfId="0" applyFont="1" applyFill="1" applyBorder="1" applyAlignment="1">
      <alignment horizontal="center" vertical="center" shrinkToFit="1"/>
    </xf>
    <xf numFmtId="165" fontId="2" fillId="0" borderId="2" xfId="0" applyNumberFormat="1" applyFont="1" applyBorder="1" applyAlignment="1">
      <alignment horizontal="center" vertical="center" shrinkToFit="1"/>
    </xf>
    <xf numFmtId="0" fontId="2" fillId="0" borderId="2" xfId="0" applyFont="1" applyBorder="1" applyAlignment="1">
      <alignment horizontal="center" vertical="center" shrinkToFit="1"/>
    </xf>
    <xf numFmtId="164" fontId="2" fillId="0" borderId="2" xfId="1" applyFont="1" applyBorder="1" applyAlignment="1">
      <alignment horizontal="center" vertical="center" shrinkToFit="1"/>
    </xf>
    <xf numFmtId="164" fontId="2" fillId="3" borderId="2" xfId="1" applyFont="1" applyFill="1" applyBorder="1" applyAlignment="1">
      <alignment horizontal="center" vertical="center" shrinkToFit="1"/>
    </xf>
    <xf numFmtId="166" fontId="5" fillId="0" borderId="11" xfId="0" applyNumberFormat="1" applyFont="1" applyBorder="1" applyAlignment="1">
      <alignment horizontal="center" vertical="center" shrinkToFit="1"/>
    </xf>
    <xf numFmtId="0" fontId="7" fillId="2" borderId="13" xfId="0" applyFont="1" applyFill="1" applyBorder="1" applyAlignment="1">
      <alignment horizontal="center" vertical="center" wrapText="1" shrinkToFit="1"/>
    </xf>
    <xf numFmtId="165" fontId="7" fillId="2" borderId="12" xfId="0" applyNumberFormat="1" applyFont="1" applyFill="1" applyBorder="1" applyAlignment="1">
      <alignment horizontal="center" vertical="center" wrapText="1" shrinkToFit="1"/>
    </xf>
    <xf numFmtId="0" fontId="7" fillId="2" borderId="12" xfId="0" applyFont="1" applyFill="1" applyBorder="1" applyAlignment="1">
      <alignment horizontal="center" vertical="center" wrapText="1" shrinkToFit="1"/>
    </xf>
    <xf numFmtId="164" fontId="7" fillId="2" borderId="12" xfId="1" applyFont="1" applyFill="1" applyBorder="1" applyAlignment="1">
      <alignment horizontal="center" vertical="center" wrapText="1" shrinkToFit="1"/>
    </xf>
    <xf numFmtId="0" fontId="8" fillId="0" borderId="0" xfId="0" applyFont="1" applyAlignment="1">
      <alignment horizontal="center" vertical="center" wrapText="1" shrinkToFit="1"/>
    </xf>
    <xf numFmtId="164" fontId="2" fillId="3" borderId="10" xfId="1" applyFont="1" applyFill="1" applyBorder="1" applyAlignment="1">
      <alignment horizontal="center" vertical="center" shrinkToFit="1"/>
    </xf>
    <xf numFmtId="166" fontId="5" fillId="0" borderId="14" xfId="0" applyNumberFormat="1" applyFont="1" applyBorder="1" applyAlignment="1">
      <alignment horizontal="center" vertical="center" shrinkToFit="1"/>
    </xf>
    <xf numFmtId="0" fontId="2" fillId="0" borderId="9" xfId="0" applyFont="1" applyBorder="1" applyAlignment="1">
      <alignment horizontal="center" vertical="center" shrinkToFit="1"/>
    </xf>
    <xf numFmtId="165" fontId="2" fillId="0" borderId="9" xfId="0" applyNumberFormat="1" applyFont="1" applyBorder="1" applyAlignment="1">
      <alignment horizontal="center" vertical="center" shrinkToFit="1"/>
    </xf>
    <xf numFmtId="0" fontId="2" fillId="3" borderId="9" xfId="0" applyFont="1" applyFill="1" applyBorder="1" applyAlignment="1">
      <alignment horizontal="center" vertical="center" shrinkToFit="1"/>
    </xf>
    <xf numFmtId="164" fontId="2" fillId="0" borderId="9" xfId="1" applyFont="1" applyBorder="1" applyAlignment="1">
      <alignment horizontal="center" vertical="center" shrinkToFit="1"/>
    </xf>
    <xf numFmtId="164" fontId="2" fillId="3" borderId="9" xfId="1" applyFont="1" applyFill="1" applyBorder="1" applyAlignment="1">
      <alignment horizontal="center" vertical="center" shrinkToFit="1"/>
    </xf>
    <xf numFmtId="164" fontId="2" fillId="3" borderId="15" xfId="1" applyFont="1" applyFill="1" applyBorder="1" applyAlignment="1">
      <alignment horizontal="center" vertical="center" shrinkToFit="1"/>
    </xf>
    <xf numFmtId="164" fontId="7" fillId="2" borderId="16" xfId="1" applyFont="1" applyFill="1" applyBorder="1" applyAlignment="1">
      <alignment horizontal="center" vertical="center" wrapText="1" shrinkToFit="1"/>
    </xf>
    <xf numFmtId="165" fontId="6" fillId="2" borderId="12" xfId="0" applyNumberFormat="1" applyFont="1" applyFill="1" applyBorder="1" applyAlignment="1">
      <alignment horizontal="center" vertical="center" wrapText="1" shrinkToFit="1"/>
    </xf>
    <xf numFmtId="0" fontId="3" fillId="0" borderId="0" xfId="0" applyFont="1" applyAlignment="1" applyProtection="1">
      <alignment horizontal="center"/>
      <protection locked="0"/>
    </xf>
    <xf numFmtId="169" fontId="3" fillId="0" borderId="0" xfId="0" applyNumberFormat="1" applyFont="1" applyAlignment="1" applyProtection="1">
      <alignment horizontal="center"/>
      <protection locked="0"/>
    </xf>
    <xf numFmtId="0" fontId="3" fillId="0" borderId="0" xfId="0" applyFont="1" applyProtection="1">
      <protection locked="0"/>
    </xf>
    <xf numFmtId="2" fontId="3" fillId="0" borderId="0" xfId="0" applyNumberFormat="1" applyFont="1" applyAlignment="1" applyProtection="1">
      <alignment horizontal="center"/>
      <protection locked="0"/>
    </xf>
    <xf numFmtId="3" fontId="3" fillId="0" borderId="0" xfId="0" applyNumberFormat="1" applyFont="1" applyAlignment="1" applyProtection="1">
      <alignment horizontal="center"/>
      <protection locked="0"/>
    </xf>
    <xf numFmtId="170" fontId="3" fillId="0" borderId="18" xfId="0" applyNumberFormat="1" applyFont="1" applyBorder="1" applyAlignment="1" applyProtection="1">
      <alignment horizontal="center"/>
      <protection hidden="1"/>
    </xf>
    <xf numFmtId="2" fontId="3" fillId="0" borderId="18" xfId="0" applyNumberFormat="1" applyFont="1" applyBorder="1" applyAlignment="1" applyProtection="1">
      <alignment horizontal="center" vertical="center"/>
      <protection locked="0"/>
    </xf>
    <xf numFmtId="0" fontId="3" fillId="0" borderId="20" xfId="0" applyFont="1" applyBorder="1" applyAlignment="1" applyProtection="1">
      <alignment vertical="center"/>
      <protection locked="0"/>
    </xf>
    <xf numFmtId="0" fontId="3" fillId="0" borderId="21" xfId="0" applyFont="1" applyBorder="1" applyAlignment="1" applyProtection="1">
      <alignment vertical="center"/>
      <protection locked="0"/>
    </xf>
    <xf numFmtId="2" fontId="3" fillId="0" borderId="0" xfId="0" applyNumberFormat="1" applyFont="1" applyBorder="1" applyProtection="1">
      <protection locked="0"/>
    </xf>
    <xf numFmtId="2" fontId="3" fillId="0" borderId="0" xfId="0" applyNumberFormat="1" applyFont="1" applyBorder="1" applyAlignment="1" applyProtection="1">
      <alignment horizontal="center" vertical="center"/>
      <protection locked="0"/>
    </xf>
    <xf numFmtId="0" fontId="10" fillId="0" borderId="0" xfId="0" applyFont="1" applyBorder="1" applyProtection="1">
      <protection hidden="1"/>
    </xf>
    <xf numFmtId="0" fontId="12" fillId="0" borderId="8" xfId="0" applyFont="1" applyBorder="1" applyAlignment="1" applyProtection="1">
      <alignment horizontal="center" vertical="center" shrinkToFit="1"/>
      <protection hidden="1"/>
    </xf>
    <xf numFmtId="0" fontId="12" fillId="0" borderId="9" xfId="0" applyNumberFormat="1" applyFont="1" applyBorder="1" applyAlignment="1" applyProtection="1">
      <alignment horizontal="center" vertical="center" shrinkToFit="1"/>
      <protection hidden="1"/>
    </xf>
    <xf numFmtId="0" fontId="12" fillId="0" borderId="3" xfId="0" applyFont="1" applyBorder="1" applyAlignment="1" applyProtection="1">
      <alignment horizontal="center" vertical="center" shrinkToFit="1"/>
      <protection hidden="1"/>
    </xf>
    <xf numFmtId="171" fontId="12" fillId="0" borderId="2" xfId="0" applyNumberFormat="1" applyFont="1" applyBorder="1" applyAlignment="1" applyProtection="1">
      <alignment horizontal="center" vertical="center" shrinkToFit="1"/>
      <protection hidden="1"/>
    </xf>
    <xf numFmtId="0" fontId="12" fillId="0" borderId="2" xfId="0" applyNumberFormat="1" applyFont="1" applyBorder="1" applyAlignment="1" applyProtection="1">
      <alignment horizontal="center" vertical="center" shrinkToFit="1"/>
      <protection hidden="1"/>
    </xf>
    <xf numFmtId="170" fontId="12" fillId="0" borderId="2" xfId="0" applyNumberFormat="1" applyFont="1" applyBorder="1" applyAlignment="1" applyProtection="1">
      <alignment horizontal="center" vertical="center" shrinkToFit="1"/>
      <protection hidden="1"/>
    </xf>
    <xf numFmtId="0" fontId="13" fillId="3" borderId="2" xfId="0" applyFont="1" applyFill="1" applyBorder="1" applyAlignment="1">
      <alignment horizontal="center" vertical="center" shrinkToFit="1"/>
    </xf>
    <xf numFmtId="0" fontId="12" fillId="0" borderId="4" xfId="0" applyNumberFormat="1" applyFont="1" applyBorder="1" applyAlignment="1" applyProtection="1">
      <alignment horizontal="center" vertical="center" shrinkToFit="1"/>
      <protection hidden="1"/>
    </xf>
    <xf numFmtId="0" fontId="12" fillId="0" borderId="5" xfId="0" applyFont="1" applyBorder="1" applyAlignment="1" applyProtection="1">
      <alignment horizontal="center" vertical="center" shrinkToFit="1"/>
      <protection hidden="1"/>
    </xf>
    <xf numFmtId="171" fontId="12" fillId="0" borderId="6" xfId="0" applyNumberFormat="1" applyFont="1" applyBorder="1" applyAlignment="1" applyProtection="1">
      <alignment horizontal="center" vertical="center" shrinkToFit="1"/>
      <protection hidden="1"/>
    </xf>
    <xf numFmtId="0" fontId="12" fillId="0" borderId="6" xfId="0" applyNumberFormat="1" applyFont="1" applyBorder="1" applyAlignment="1" applyProtection="1">
      <alignment horizontal="center" vertical="center" shrinkToFit="1"/>
      <protection hidden="1"/>
    </xf>
    <xf numFmtId="170" fontId="12" fillId="0" borderId="6" xfId="0" applyNumberFormat="1" applyFont="1" applyBorder="1" applyAlignment="1" applyProtection="1">
      <alignment horizontal="center" vertical="center" shrinkToFit="1"/>
      <protection hidden="1"/>
    </xf>
    <xf numFmtId="0" fontId="13" fillId="3" borderId="6" xfId="0" applyFont="1" applyFill="1" applyBorder="1" applyAlignment="1">
      <alignment horizontal="center" vertical="center" shrinkToFit="1"/>
    </xf>
    <xf numFmtId="0" fontId="12" fillId="0" borderId="7" xfId="0" applyNumberFormat="1" applyFont="1" applyBorder="1" applyAlignment="1" applyProtection="1">
      <alignment horizontal="center" vertical="center" shrinkToFit="1"/>
      <protection hidden="1"/>
    </xf>
    <xf numFmtId="0" fontId="7" fillId="4" borderId="27" xfId="0" applyFont="1" applyFill="1" applyBorder="1" applyAlignment="1">
      <alignment horizontal="center" vertical="center" wrapText="1" shrinkToFit="1"/>
    </xf>
    <xf numFmtId="0" fontId="7" fillId="4" borderId="28" xfId="0" applyFont="1" applyFill="1" applyBorder="1" applyAlignment="1">
      <alignment horizontal="center" vertical="center" wrapText="1" shrinkToFit="1"/>
    </xf>
    <xf numFmtId="165" fontId="6" fillId="4" borderId="28" xfId="0" applyNumberFormat="1" applyFont="1" applyFill="1" applyBorder="1" applyAlignment="1">
      <alignment horizontal="center" vertical="center" wrapText="1" shrinkToFit="1"/>
    </xf>
    <xf numFmtId="165" fontId="7" fillId="4" borderId="28" xfId="0" applyNumberFormat="1" applyFont="1" applyFill="1" applyBorder="1" applyAlignment="1">
      <alignment horizontal="center" vertical="center" wrapText="1" shrinkToFit="1"/>
    </xf>
    <xf numFmtId="164" fontId="7" fillId="4" borderId="28" xfId="1" applyNumberFormat="1" applyFont="1" applyFill="1" applyBorder="1" applyAlignment="1">
      <alignment horizontal="center" vertical="center" wrapText="1" shrinkToFit="1"/>
    </xf>
    <xf numFmtId="164" fontId="7" fillId="4" borderId="29" xfId="1" applyNumberFormat="1" applyFont="1" applyFill="1" applyBorder="1" applyAlignment="1">
      <alignment horizontal="center" vertical="center" wrapText="1" shrinkToFit="1"/>
    </xf>
    <xf numFmtId="14" fontId="11" fillId="0" borderId="24" xfId="0" applyNumberFormat="1" applyFont="1" applyBorder="1" applyAlignment="1" applyProtection="1">
      <alignment horizontal="center" vertical="center"/>
      <protection locked="0"/>
    </xf>
    <xf numFmtId="14" fontId="11" fillId="0" borderId="26" xfId="0" applyNumberFormat="1" applyFont="1" applyBorder="1" applyAlignment="1" applyProtection="1">
      <alignment horizontal="center" vertical="center"/>
      <protection hidden="1"/>
    </xf>
    <xf numFmtId="0" fontId="8" fillId="0" borderId="21" xfId="0" applyFont="1" applyBorder="1" applyAlignment="1" applyProtection="1">
      <alignment vertical="center" wrapText="1"/>
      <protection locked="0"/>
    </xf>
    <xf numFmtId="2" fontId="3" fillId="6" borderId="0" xfId="0" applyNumberFormat="1" applyFont="1" applyFill="1" applyBorder="1" applyAlignment="1" applyProtection="1">
      <alignment horizontal="center" vertical="center"/>
      <protection locked="0"/>
    </xf>
    <xf numFmtId="168" fontId="15" fillId="6" borderId="31" xfId="0" applyNumberFormat="1" applyFont="1" applyFill="1" applyBorder="1" applyAlignment="1" applyProtection="1">
      <alignment horizontal="left" vertical="center" shrinkToFit="1"/>
      <protection hidden="1"/>
    </xf>
    <xf numFmtId="0" fontId="14" fillId="5" borderId="17" xfId="0" applyFont="1" applyFill="1" applyBorder="1" applyAlignment="1" applyProtection="1">
      <alignment horizontal="center" vertical="center" shrinkToFit="1"/>
      <protection locked="0"/>
    </xf>
    <xf numFmtId="0" fontId="9" fillId="0" borderId="21" xfId="0" applyFont="1" applyBorder="1" applyAlignment="1" applyProtection="1">
      <alignment horizontal="left" vertical="top"/>
      <protection locked="0"/>
    </xf>
    <xf numFmtId="0" fontId="9" fillId="0" borderId="22" xfId="0" applyFont="1" applyBorder="1" applyAlignment="1" applyProtection="1">
      <alignment horizontal="left" vertical="top"/>
      <protection locked="0"/>
    </xf>
    <xf numFmtId="0" fontId="8" fillId="0" borderId="30" xfId="0" applyFont="1" applyBorder="1" applyAlignment="1" applyProtection="1">
      <alignment horizontal="center" vertical="center"/>
      <protection locked="0"/>
    </xf>
    <xf numFmtId="0" fontId="3" fillId="0" borderId="23" xfId="0" applyFont="1" applyBorder="1" applyAlignment="1" applyProtection="1">
      <alignment horizontal="left" vertical="center"/>
      <protection locked="0"/>
    </xf>
    <xf numFmtId="0" fontId="3" fillId="0" borderId="19" xfId="0" applyFont="1" applyBorder="1" applyAlignment="1" applyProtection="1">
      <alignment horizontal="left" vertical="center"/>
      <protection locked="0"/>
    </xf>
    <xf numFmtId="0" fontId="3" fillId="0" borderId="25"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174" fontId="12" fillId="0" borderId="9" xfId="0" applyNumberFormat="1" applyFont="1" applyBorder="1" applyAlignment="1" applyProtection="1">
      <alignment horizontal="center" vertical="center" shrinkToFit="1"/>
      <protection hidden="1"/>
    </xf>
  </cellXfs>
  <cellStyles count="2">
    <cellStyle name="Comma" xfId="1" builtinId="3"/>
    <cellStyle name="Normal" xfId="0" builtinId="0"/>
  </cellStyles>
  <dxfs count="24">
    <dxf>
      <font>
        <b val="0"/>
        <i val="0"/>
        <color rgb="FFFF9797"/>
      </font>
    </dxf>
    <dxf>
      <font>
        <b val="0"/>
        <i val="0"/>
        <color rgb="FFFF9797"/>
      </font>
    </dxf>
    <dxf>
      <font>
        <b val="0"/>
        <i val="0"/>
        <color rgb="FFFF9797"/>
      </font>
    </dxf>
    <dxf>
      <font>
        <b val="0"/>
        <i val="0"/>
        <color rgb="FFFF9797"/>
      </font>
    </dxf>
    <dxf>
      <fill>
        <patternFill>
          <bgColor rgb="FFFFFFCC"/>
        </patternFill>
      </fill>
    </dxf>
    <dxf>
      <font>
        <b/>
        <i val="0"/>
        <strike val="0"/>
        <condense val="0"/>
        <extend val="0"/>
        <outline val="0"/>
        <shadow val="0"/>
        <u val="none"/>
        <vertAlign val="baseline"/>
        <sz val="12"/>
        <color theme="1"/>
        <name val="Arial"/>
        <family val="2"/>
        <scheme val="minor"/>
      </font>
      <fill>
        <patternFill patternType="solid">
          <fgColor indexed="64"/>
          <bgColor rgb="FFFFF7E1"/>
        </patternFill>
      </fill>
      <alignment horizontal="center" vertical="center" textRotation="0" wrapText="0" indent="0" justifyLastLine="0" shrinkToFit="1" readingOrder="0"/>
      <border diagonalUp="0" diagonalDown="0">
        <left style="thin">
          <color theme="8"/>
        </left>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fill>
        <patternFill patternType="solid">
          <fgColor indexed="64"/>
          <bgColor rgb="FFFFF7E1"/>
        </patternFill>
      </fill>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fill>
        <patternFill patternType="solid">
          <fgColor indexed="64"/>
          <bgColor rgb="FFFFF7E1"/>
        </patternFill>
      </fill>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fill>
        <patternFill patternType="solid">
          <fgColor indexed="64"/>
          <bgColor rgb="FFFFF7E1"/>
        </patternFill>
      </fill>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numFmt numFmtId="165" formatCode="000"/>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fill>
        <patternFill patternType="solid">
          <fgColor indexed="64"/>
          <bgColor rgb="FFFFF7E1"/>
        </patternFill>
      </fill>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numFmt numFmtId="165" formatCode="000"/>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fill>
        <patternFill patternType="solid">
          <fgColor indexed="64"/>
          <bgColor rgb="FFFFF7E1"/>
        </patternFill>
      </fill>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numFmt numFmtId="165" formatCode="000"/>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Arial"/>
        <family val="2"/>
        <scheme val="minor"/>
      </font>
      <alignment horizontal="center" vertical="center" textRotation="0" wrapText="0" indent="0" justifyLastLine="0" shrinkToFit="1" readingOrder="0"/>
      <border diagonalUp="0" diagonalDown="0">
        <left style="thin">
          <color theme="8"/>
        </left>
        <right style="thin">
          <color theme="8"/>
        </right>
        <top style="hair">
          <color theme="8"/>
        </top>
        <bottom style="hair">
          <color theme="8"/>
        </bottom>
        <vertical style="thin">
          <color theme="8"/>
        </vertical>
        <horizontal style="hair">
          <color theme="8"/>
        </horizontal>
      </border>
    </dxf>
    <dxf>
      <font>
        <b/>
        <i val="0"/>
        <strike val="0"/>
        <condense val="0"/>
        <extend val="0"/>
        <outline val="0"/>
        <shadow val="0"/>
        <u val="none"/>
        <vertAlign val="baseline"/>
        <sz val="12"/>
        <color theme="1"/>
        <name val="Times New Roman"/>
        <family val="1"/>
        <scheme val="major"/>
      </font>
      <numFmt numFmtId="166" formatCode="dddd/dd\-mm\-yyyy"/>
      <alignment horizontal="center" vertical="center" textRotation="0" wrapText="0" indent="0" justifyLastLine="0" shrinkToFit="1" readingOrder="0"/>
      <border diagonalUp="0" diagonalDown="0">
        <left/>
        <right style="thin">
          <color theme="8"/>
        </right>
        <top style="hair">
          <color theme="8"/>
        </top>
        <bottom style="hair">
          <color theme="8"/>
        </bottom>
        <vertical style="thin">
          <color theme="8"/>
        </vertical>
        <horizontal style="hair">
          <color theme="8"/>
        </horizontal>
      </border>
    </dxf>
    <dxf>
      <border>
        <top style="hair">
          <color theme="8"/>
        </top>
      </border>
    </dxf>
    <dxf>
      <border diagonalUp="0" diagonalDown="0">
        <left style="double">
          <color theme="8"/>
        </left>
        <right style="double">
          <color theme="8"/>
        </right>
        <top style="double">
          <color theme="8"/>
        </top>
        <bottom style="double">
          <color theme="8"/>
        </bottom>
      </border>
    </dxf>
    <dxf>
      <border>
        <bottom style="double">
          <color theme="8"/>
        </bottom>
      </border>
    </dxf>
    <dxf>
      <font>
        <b/>
        <i val="0"/>
        <strike val="0"/>
        <condense val="0"/>
        <extend val="0"/>
        <outline val="0"/>
        <shadow val="0"/>
        <u val="none"/>
        <vertAlign val="baseline"/>
        <sz val="16"/>
        <color auto="1"/>
        <name val="Arial"/>
        <family val="2"/>
        <scheme val="minor"/>
      </font>
      <fill>
        <patternFill patternType="solid">
          <fgColor indexed="64"/>
          <bgColor theme="9" tint="0.59999389629810485"/>
        </patternFill>
      </fill>
      <alignment horizontal="center" vertical="center" textRotation="0" wrapText="1" indent="0" justifyLastLine="0" shrinkToFit="1" readingOrder="0"/>
      <border diagonalUp="0" diagonalDown="0">
        <left style="thin">
          <color theme="8"/>
        </left>
        <right style="thin">
          <color theme="8"/>
        </right>
        <top/>
        <bottom/>
        <vertical style="thin">
          <color theme="8"/>
        </vertical>
        <horizontal/>
      </border>
    </dxf>
  </dxfs>
  <tableStyles count="0" defaultTableStyle="TableStyleMedium2" defaultPivotStyle="PivotStyleLight16"/>
  <colors>
    <mruColors>
      <color rgb="FF0000FF"/>
      <color rgb="FF0033CC"/>
      <color rgb="FFFF0066"/>
      <color rgb="FF96F6F8"/>
      <color rgb="FFFF9797"/>
      <color rgb="FFFFFF00"/>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1571625</xdr:colOff>
      <xdr:row>2</xdr:row>
      <xdr:rowOff>219076</xdr:rowOff>
    </xdr:from>
    <xdr:to>
      <xdr:col>9</xdr:col>
      <xdr:colOff>0</xdr:colOff>
      <xdr:row>8</xdr:row>
      <xdr:rowOff>123825</xdr:rowOff>
    </xdr:to>
    <xdr:sp macro="" textlink="">
      <xdr:nvSpPr>
        <xdr:cNvPr id="2" name="Speech Bubble: Oval 1">
          <a:extLst>
            <a:ext uri="{FF2B5EF4-FFF2-40B4-BE49-F238E27FC236}">
              <a16:creationId xmlns:a16="http://schemas.microsoft.com/office/drawing/2014/main" id="{FA614EAB-81FF-4C32-97B5-0A264C9BC8F2}"/>
            </a:ext>
          </a:extLst>
        </xdr:cNvPr>
        <xdr:cNvSpPr/>
      </xdr:nvSpPr>
      <xdr:spPr>
        <a:xfrm>
          <a:off x="14973414300" y="619126"/>
          <a:ext cx="4600575" cy="1704974"/>
        </a:xfrm>
        <a:prstGeom prst="wedgeEllipseCallout">
          <a:avLst>
            <a:gd name="adj1" fmla="val 66855"/>
            <a:gd name="adj2" fmla="val -5727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100" b="1">
              <a:solidFill>
                <a:schemeClr val="bg1"/>
              </a:solidFill>
            </a:rPr>
            <a:t>اعضاء المنتدي العظيم</a:t>
          </a:r>
          <a:r>
            <a:rPr lang="ar-SA" sz="1100" b="1" baseline="0">
              <a:solidFill>
                <a:schemeClr val="bg1"/>
              </a:solidFill>
            </a:rPr>
            <a:t> جزاكم الله كل خير .. هذا بعض ما تعلمه من منتداكم الرائع لكن هنا المعادلة علي تعمل بالشكل الصحيح فانا احتاج إلي تدخلكم المثمر لحل هذه المشكلة  عند اختيار اسم المخزن من القائمة المنسدلة لايعطى كل التواريخ بل يظهر تاريخ واحد فقط كما هو بالشيت ولكن ارغب ان تظهر جميع التواريخ1،2،6-9 وايضاً الكمية المفترض 69 والاجمالي 7547.22ج</a:t>
          </a:r>
          <a:endParaRPr lang="ar-EG" sz="1100" b="1">
            <a:solidFill>
              <a:schemeClr val="bg1"/>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CFAC65-E30E-4462-B2CB-27917FA62C24}" name="Table2" displayName="Table2" ref="A3:O11" totalsRowShown="0" headerRowDxfId="23" headerRowBorderDxfId="22" tableBorderDxfId="21" totalsRowBorderDxfId="20" headerRowCellStyle="Comma">
  <autoFilter ref="A3:O11" xr:uid="{25FC3763-DF9E-4AE9-8D93-5BF27F0696E4}"/>
  <tableColumns count="15">
    <tableColumn id="1" xr3:uid="{00BCF50E-C27E-4592-8163-28E6D00C6A9F}" name="التاريخ" dataDxfId="19"/>
    <tableColumn id="2" xr3:uid="{B9D6C74A-FCE4-4C60-AA7B-7920D5ACFD9A}" name="رقم إذن الصرف" dataDxfId="18"/>
    <tableColumn id="3" xr3:uid="{C14A4C52-3879-41E7-A7B5-C6F260367B14}" name="كود الموقع" dataDxfId="17"/>
    <tableColumn id="4" xr3:uid="{08F8F5BF-5263-4F05-A55A-183EAC89B959}" name="اسم الموقع/ المخزن" dataDxfId="16">
      <calculatedColumnFormula>IFERROR(VLOOKUP(C4,#REF!,2,FALSE),"ادخل كود الموقع")</calculatedColumnFormula>
    </tableColumn>
    <tableColumn id="5" xr3:uid="{BA18C505-15F2-441A-98CA-0F4F21B20AC1}" name="كود المعده" dataDxfId="15"/>
    <tableColumn id="6" xr3:uid="{D65CF7DE-0C7E-4F2C-A0D8-C3F1EBC876C9}" name="اسم المعده" dataDxfId="14">
      <calculatedColumnFormula>IFERROR(VLOOKUP(E4,#REF!,2,FALSE),"ادخل كود المعده")</calculatedColumnFormula>
    </tableColumn>
    <tableColumn id="7" xr3:uid="{13D183FD-B9DA-42ED-83C9-2929E925EDB5}" name="كود الصنف" dataDxfId="13"/>
    <tableColumn id="8" xr3:uid="{7A985760-46E6-4AEA-B572-C1457B7005BD}" name="اسم الصنف" dataDxfId="12">
      <calculatedColumnFormula>IFERROR(VLOOKUP(G4,#REF!,2,FALSE),"ادخل كود الصنف")</calculatedColumnFormula>
    </tableColumn>
    <tableColumn id="9" xr3:uid="{96B11B75-2228-4095-AF07-A3A7F778FE3D}" name="الكميه" dataDxfId="11"/>
    <tableColumn id="10" xr3:uid="{E7ED9FFB-DBC9-4DD8-86BF-F343BCA229BD}" name="سعر الوحده" dataDxfId="10" dataCellStyle="Comma"/>
    <tableColumn id="11" xr3:uid="{83E8E344-B802-440F-9D65-C9EA69E378EA}" name="الاجمالي" dataDxfId="9" dataCellStyle="Comma">
      <calculatedColumnFormula>J4*I4</calculatedColumnFormula>
    </tableColumn>
    <tableColumn id="12" xr3:uid="{08D97E9D-B41B-4448-9152-D60C42E1924E}" name="ملاحظات" dataDxfId="8" dataCellStyle="Comma"/>
    <tableColumn id="13" xr3:uid="{9F303954-5CA6-402D-A217-F53EB7862AF6}" name="م.ت.الوحده" dataDxfId="7" dataCellStyle="Comma"/>
    <tableColumn id="14" xr3:uid="{48943106-440D-4723-9E70-97F5582F79CD}" name="قيمه التكلفه" dataDxfId="6" dataCellStyle="Comma">
      <calculatedColumnFormula>M4*I4</calculatedColumnFormula>
    </tableColumn>
    <tableColumn id="15" xr3:uid="{1616BFCD-45D3-4B93-B14E-A35858AE5549}" name="توزيع" dataDxfId="5" dataCellStyle="Comma"/>
  </tableColumns>
  <tableStyleInfo name="TableStyleMedium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4D6C2-3316-466C-8E3E-8F275C3B2F6B}">
  <dimension ref="A1:O357"/>
  <sheetViews>
    <sheetView showGridLines="0" rightToLeft="1" tabSelected="1" view="pageBreakPreview" zoomScaleNormal="100" zoomScaleSheetLayoutView="100" workbookViewId="0">
      <selection activeCell="C7" sqref="C7"/>
    </sheetView>
  </sheetViews>
  <sheetFormatPr defaultRowHeight="18" x14ac:dyDescent="0.25"/>
  <cols>
    <col min="1" max="1" width="4.36328125" style="27" customWidth="1"/>
    <col min="2" max="2" width="10.54296875" style="28" customWidth="1"/>
    <col min="3" max="3" width="8.36328125" style="29" customWidth="1"/>
    <col min="4" max="4" width="6.54296875" style="30" customWidth="1"/>
    <col min="5" max="5" width="16.26953125" style="30" customWidth="1"/>
    <col min="6" max="7" width="9.81640625" style="30" customWidth="1"/>
    <col min="8" max="8" width="6.81640625" style="30" customWidth="1"/>
    <col min="9" max="9" width="16.1796875" style="30" customWidth="1"/>
    <col min="10" max="10" width="6.453125" style="30" customWidth="1"/>
    <col min="11" max="11" width="8" style="30" customWidth="1"/>
    <col min="12" max="12" width="9.36328125" style="31" customWidth="1"/>
    <col min="14" max="14" width="8.7265625" customWidth="1"/>
    <col min="15" max="15" width="12.1796875" customWidth="1"/>
  </cols>
  <sheetData>
    <row r="1" spans="1:15" ht="6" customHeight="1" thickBot="1" x14ac:dyDescent="0.3"/>
    <row r="2" spans="1:15" ht="25.5" customHeight="1" thickTop="1" x14ac:dyDescent="0.25">
      <c r="A2" s="34"/>
      <c r="B2" s="35"/>
      <c r="C2" s="67" t="s">
        <v>17</v>
      </c>
      <c r="D2" s="67"/>
      <c r="E2" s="67"/>
      <c r="F2" s="61"/>
      <c r="G2" s="61"/>
      <c r="H2" s="61"/>
      <c r="I2" s="61"/>
      <c r="J2" s="61"/>
      <c r="K2" s="65"/>
      <c r="L2" s="66"/>
    </row>
    <row r="3" spans="1:15" ht="22.5" customHeight="1" x14ac:dyDescent="0.25">
      <c r="A3" s="68"/>
      <c r="B3" s="69"/>
      <c r="C3" s="64" t="s">
        <v>21</v>
      </c>
      <c r="D3" s="64"/>
      <c r="E3" s="64"/>
      <c r="F3" s="36"/>
      <c r="G3" s="36"/>
      <c r="H3" s="36"/>
      <c r="I3" s="62" t="s">
        <v>18</v>
      </c>
      <c r="J3" s="36"/>
      <c r="K3" s="37"/>
      <c r="L3" s="59"/>
      <c r="N3" s="5" t="s">
        <v>0</v>
      </c>
      <c r="O3" s="5" t="s">
        <v>1</v>
      </c>
    </row>
    <row r="4" spans="1:15" ht="22.5" customHeight="1" thickBot="1" x14ac:dyDescent="0.3">
      <c r="A4" s="70"/>
      <c r="B4" s="71"/>
      <c r="C4" s="32"/>
      <c r="D4" s="38"/>
      <c r="E4" s="38"/>
      <c r="F4" s="38"/>
      <c r="G4" s="38"/>
      <c r="H4" s="38"/>
      <c r="I4" s="63">
        <f>SUBTOTAL(9,L6:L14)</f>
        <v>1531.32</v>
      </c>
      <c r="J4" s="38"/>
      <c r="K4" s="33"/>
      <c r="L4" s="60"/>
      <c r="N4" s="4">
        <v>100</v>
      </c>
      <c r="O4" s="4" t="s">
        <v>21</v>
      </c>
    </row>
    <row r="5" spans="1:15" ht="42" thickTop="1" thickBot="1" x14ac:dyDescent="0.3">
      <c r="A5" s="53" t="s">
        <v>16</v>
      </c>
      <c r="B5" s="54" t="s">
        <v>4</v>
      </c>
      <c r="C5" s="54" t="s">
        <v>13</v>
      </c>
      <c r="D5" s="55" t="s">
        <v>0</v>
      </c>
      <c r="E5" s="54" t="s">
        <v>14</v>
      </c>
      <c r="F5" s="56" t="s">
        <v>3</v>
      </c>
      <c r="G5" s="54" t="s">
        <v>10</v>
      </c>
      <c r="H5" s="56" t="s">
        <v>2</v>
      </c>
      <c r="I5" s="54" t="s">
        <v>5</v>
      </c>
      <c r="J5" s="54" t="s">
        <v>6</v>
      </c>
      <c r="K5" s="57" t="s">
        <v>7</v>
      </c>
      <c r="L5" s="58" t="s">
        <v>8</v>
      </c>
      <c r="N5" s="4">
        <v>101</v>
      </c>
      <c r="O5" s="4" t="s">
        <v>22</v>
      </c>
    </row>
    <row r="6" spans="1:15" ht="18.75" thickTop="1" x14ac:dyDescent="0.25">
      <c r="A6" s="39">
        <f>IF(B6="","",MAX($A$5:A5)+1)</f>
        <v>1</v>
      </c>
      <c r="B6" s="72">
        <f t="array" ref="B6">IFERROR(INDEX('اذون صرف'!$A$3:$O$11,SMALL(IF('اذون صرف'!$A$3:$O$11=$C$3,ROW('اذون صرف'!$A$3:$O$11)-4,""),ROW('اذون صرف'!$A3)),MATCH(B$5,'اذون صرف'!$A$3:$O$3,0)),"")</f>
        <v>44805</v>
      </c>
      <c r="C6" s="40">
        <f t="array" ref="C6">IFERROR(INDEX('اذون صرف'!$A$3:$O$11,SMALL(IF('اذون صرف'!$A$3:$O$11=$C$3,ROW('اذون صرف'!$A$3:$O$11)-4,""),ROW('اذون صرف'!$A3)),MATCH(C$5,'اذون صرف'!$A$3:$O$3,0)),"")</f>
        <v>1001</v>
      </c>
      <c r="D6" s="40">
        <f t="array" ref="D6">IFERROR(INDEX('اذون صرف'!$A$3:$O$11,SMALL(IF('اذون صرف'!$A$3:$O$11=$C$3,ROW('اذون صرف'!$A$3:$O$11)-4,""),ROW('اذون صرف'!$A3)),MATCH(D$5,'اذون صرف'!$A$3:$O$3,0)),"")</f>
        <v>100</v>
      </c>
      <c r="E6" s="40" t="str">
        <f t="array" ref="E6">IFERROR(INDEX('اذون صرف'!$A$3:$O$11,SMALL(IF('اذون صرف'!$A$3:$O$11=$C$3,ROW('اذون صرف'!$A$3:$O$11)-4,""),ROW('اذون صرف'!$A3)),MATCH(E$5,'اذون صرف'!$A$3:$O$3,0)),"")</f>
        <v>مخزن  الرئيسي</v>
      </c>
      <c r="F6" s="40">
        <f t="array" ref="F6">IFERROR(INDEX('اذون صرف'!$A$3:$O$11,SMALL(IF('اذون صرف'!$A$3:$O$11=$C$3,ROW('اذون صرف'!$A$3:$O$11)-4,""),ROW('اذون صرف'!$A3)),MATCH(F$5,'اذون صرف'!$A$3:$O$3,0)),"")</f>
        <v>1</v>
      </c>
      <c r="G6" s="40" t="str">
        <f t="array" ref="G6">IFERROR(INDEX('اذون صرف'!$A$3:$O$11,SMALL(IF('اذون صرف'!$A$3:$O$11=$C$3,ROW('اذون صرف'!$A$3:$O$11)-4,""),ROW('اذون صرف'!$A3)),MATCH(G$5,'اذون صرف'!$A$3:$O$3,0)),"")</f>
        <v>لودر</v>
      </c>
      <c r="H6" s="40">
        <f t="array" ref="H6">IFERROR(INDEX('اذون صرف'!$A$3:$O$11,SMALL(IF('اذون صرف'!$A$3:$O$11=$C$3,ROW('اذون صرف'!$A$3:$O$11)-4,""),ROW('اذون صرف'!$A3)),MATCH(H$5,'اذون صرف'!$A$3:$O$3,0)),"")</f>
        <v>1</v>
      </c>
      <c r="I6" s="40" t="str">
        <f t="array" ref="I6">IFERROR(INDEX('اذون صرف'!$A$3:$O$11,SMALL(IF('اذون صرف'!$A$3:$O$11=$C$3,ROW('اذون صرف'!$A$3:$O$11)-4,""),ROW('اذون صرف'!$A3)),MATCH(I$5,'اذون صرف'!$A$3:$O$3,0)),"")</f>
        <v>زيت 20ك MX</v>
      </c>
      <c r="J6" s="40">
        <f t="array" ref="J6">IFERROR(INDEX('اذون صرف'!$A$3:$O$11,SMALL(IF('اذون صرف'!$A$3:$O$11=$C$3,ROW('اذون صرف'!$A$3:$O$11)-4,""),ROW('اذون صرف'!$A3)),MATCH(J$5,'اذون صرف'!$A$3:$O$3,0)),"")</f>
        <v>14</v>
      </c>
      <c r="K6" s="40">
        <f t="array" ref="K6">IFERROR(INDEX('اذون صرف'!$A$3:$O$11,SMALL(IF('اذون صرف'!$A$3:$O$11=$C$3,ROW('اذون صرف'!$A$3:$O$11)-4,""),ROW('اذون صرف'!$A3)),MATCH(K$5,'اذون صرف'!$A$3:$O$3,0)),"")</f>
        <v>109.38</v>
      </c>
      <c r="L6" s="40">
        <f t="array" ref="L6">IFERROR(INDEX('اذون صرف'!$A$3:$O$11,SMALL(IF('اذون صرف'!$A$3:$O$11=$C$3,ROW('اذون صرف'!$A$3:$O$11)-4,""),ROW('اذون صرف'!$A3)),MATCH(L$5,'اذون صرف'!$A$3:$O$3,0)),"")</f>
        <v>1531.32</v>
      </c>
      <c r="N6" s="4"/>
      <c r="O6" s="4" t="s">
        <v>20</v>
      </c>
    </row>
    <row r="7" spans="1:15" x14ac:dyDescent="0.25">
      <c r="A7" s="41" t="str">
        <f>IF(B7="","",MAX($A$5:A6)+1)</f>
        <v/>
      </c>
      <c r="B7" s="72" t="str">
        <f t="array" ref="B7">IFERROR(INDEX('اذون صرف'!$A$3:$O$11,SMALL(IF('اذون صرف'!$A$3:$O$11=$C$3,ROW('اذون صرف'!$A$3:$O$11)-4,""),ROW('اذون صرف'!$A4)),MATCH(B$5,'اذون صرف'!$A$3:$O$3,0)),"")</f>
        <v/>
      </c>
      <c r="C7" s="40" t="str">
        <f t="array" ref="C7">IFERROR(INDEX('اذون صرف'!$A$3:$O$11,SMALL(IF('اذون صرف'!$A$3:$O$11=$C$3,ROW('اذون صرف'!$A$3:$O$11)-4,""),ROW('اذون صرف'!$A4)),MATCH(C$5,'اذون صرف'!$A$3:$O$3,0)),"")</f>
        <v/>
      </c>
      <c r="D7" s="40" t="str">
        <f t="array" ref="D7">IFERROR(INDEX('اذون صرف'!$A$3:$O$11,SMALL(IF('اذون صرف'!$A$3:$O$11=$C$3,ROW('اذون صرف'!$A$3:$O$11)-4,""),ROW('اذون صرف'!$A4)),MATCH(D$5,'اذون صرف'!$A$3:$O$3,0)),"")</f>
        <v/>
      </c>
      <c r="E7" s="40" t="str">
        <f t="array" ref="E7">IFERROR(INDEX('اذون صرف'!$A$3:$O$11,SMALL(IF('اذون صرف'!$A$3:$O$11=$C$3,ROW('اذون صرف'!$A$3:$O$11)-4,""),ROW('اذون صرف'!$A4)),MATCH(E$5,'اذون صرف'!$A$3:$O$3,0)),"")</f>
        <v/>
      </c>
      <c r="F7" s="40" t="str">
        <f t="array" ref="F7">IFERROR(INDEX('اذون صرف'!$A$3:$O$11,SMALL(IF('اذون صرف'!$A$3:$O$11=$C$3,ROW('اذون صرف'!$A$3:$O$11)-4,""),ROW('اذون صرف'!$A4)),MATCH(F$5,'اذون صرف'!$A$3:$O$3,0)),"")</f>
        <v/>
      </c>
      <c r="G7" s="40" t="str">
        <f t="array" ref="G7">IFERROR(INDEX('اذون صرف'!$A$3:$O$11,SMALL(IF('اذون صرف'!$A$3:$O$11=$C$3,ROW('اذون صرف'!$A$3:$O$11)-4,""),ROW('اذون صرف'!$A4)),MATCH(G$5,'اذون صرف'!$A$3:$O$3,0)),"")</f>
        <v/>
      </c>
      <c r="H7" s="40" t="str">
        <f t="array" ref="H7">IFERROR(INDEX('اذون صرف'!$A$3:$O$11,SMALL(IF('اذون صرف'!$A$3:$O$11=$C$3,ROW('اذون صرف'!$A$3:$O$11)-4,""),ROW('اذون صرف'!$A4)),MATCH(H$5,'اذون صرف'!$A$3:$O$3,0)),"")</f>
        <v/>
      </c>
      <c r="I7" s="40" t="str">
        <f t="array" ref="I7">IFERROR(INDEX('اذون صرف'!$A$3:$O$11,SMALL(IF('اذون صرف'!$A$3:$O$11=$C$3,ROW('اذون صرف'!$A$3:$O$11)-4,""),ROW('اذون صرف'!$A4)),MATCH(I$5,'اذون صرف'!$A$3:$O$3,0)),"")</f>
        <v/>
      </c>
      <c r="J7" s="40" t="str">
        <f t="array" ref="J7">IFERROR(INDEX('اذون صرف'!$A$3:$O$11,SMALL(IF('اذون صرف'!$A$3:$O$11=$C$3,ROW('اذون صرف'!$A$3:$O$11)-4,""),ROW('اذون صرف'!$A4)),MATCH(J$5,'اذون صرف'!$A$3:$O$3,0)),"")</f>
        <v/>
      </c>
      <c r="K7" s="40" t="str">
        <f t="array" ref="K7">IFERROR(INDEX('اذون صرف'!$A$3:$O$11,SMALL(IF('اذون صرف'!$A$3:$O$11=$C$3,ROW('اذون صرف'!$A$3:$O$11)-4,""),ROW('اذون صرف'!$A4)),MATCH(K$5,'اذون صرف'!$A$3:$O$3,0)),"")</f>
        <v/>
      </c>
      <c r="L7" s="40" t="str">
        <f t="array" ref="L7">IFERROR(INDEX('اذون صرف'!$A$3:$O$11,SMALL(IF('اذون صرف'!$A$3:$O$11=$C$3,ROW('اذون صرف'!$A$3:$O$11)-4,""),ROW('اذون صرف'!$A4)),MATCH(L$5,'اذون صرف'!$A$3:$O$3,0)),"")</f>
        <v/>
      </c>
      <c r="N7" s="4"/>
      <c r="O7" s="4" t="s">
        <v>20</v>
      </c>
    </row>
    <row r="8" spans="1:15" x14ac:dyDescent="0.25">
      <c r="A8" s="41" t="str">
        <f>IF(B8="","",MAX($A$5:A7)+1)</f>
        <v/>
      </c>
      <c r="B8" s="72" t="str">
        <f t="array" ref="B8">IFERROR(INDEX('اذون صرف'!$A$3:$O$11,SMALL(IF('اذون صرف'!$A$3:$O$11=$C$3,ROW('اذون صرف'!$A$3:$O$11)-4,""),ROW('اذون صرف'!$A7)),MATCH(B$5,'اذون صرف'!$A$3:$O$3,0)),"")</f>
        <v/>
      </c>
      <c r="C8" s="40" t="str">
        <f t="array" ref="C8">IFERROR(INDEX('اذون صرف'!$A$3:$O$11,SMALL(IF('اذون صرف'!$A$3:$O$11=$C$3,ROW('اذون صرف'!$A$3:$O$11)-4,""),ROW('اذون صرف'!$A7)),MATCH(C$5,'اذون صرف'!$A$3:$O$3,0)),"")</f>
        <v/>
      </c>
      <c r="D8" s="40" t="str">
        <f t="array" ref="D8">IFERROR(INDEX('اذون صرف'!$A$3:$O$11,SMALL(IF('اذون صرف'!$A$3:$O$11=$C$3,ROW('اذون صرف'!$A$3:$O$11)-4,""),ROW('اذون صرف'!$A7)),MATCH(D$5,'اذون صرف'!$A$3:$O$3,0)),"")</f>
        <v/>
      </c>
      <c r="E8" s="40" t="str">
        <f t="array" ref="E8">IFERROR(INDEX('اذون صرف'!$A$3:$O$11,SMALL(IF('اذون صرف'!$A$3:$O$11=$C$3,ROW('اذون صرف'!$A$3:$O$11)-4,""),ROW('اذون صرف'!$A7)),MATCH(E$5,'اذون صرف'!$A$3:$O$3,0)),"")</f>
        <v/>
      </c>
      <c r="F8" s="40" t="str">
        <f t="array" ref="F8">IFERROR(INDEX('اذون صرف'!$A$3:$O$11,SMALL(IF('اذون صرف'!$A$3:$O$11=$C$3,ROW('اذون صرف'!$A$3:$O$11)-4,""),ROW('اذون صرف'!$A7)),MATCH(F$5,'اذون صرف'!$A$3:$O$3,0)),"")</f>
        <v/>
      </c>
      <c r="G8" s="40" t="str">
        <f t="array" ref="G8">IFERROR(INDEX('اذون صرف'!$A$3:$O$11,SMALL(IF('اذون صرف'!$A$3:$O$11=$C$3,ROW('اذون صرف'!$A$3:$O$11)-4,""),ROW('اذون صرف'!$A7)),MATCH(G$5,'اذون صرف'!$A$3:$O$3,0)),"")</f>
        <v/>
      </c>
      <c r="H8" s="40" t="str">
        <f t="array" ref="H8">IFERROR(INDEX('اذون صرف'!$A$3:$O$11,SMALL(IF('اذون صرف'!$A$3:$O$11=$C$3,ROW('اذون صرف'!$A$3:$O$11)-4,""),ROW('اذون صرف'!$A7)),MATCH(H$5,'اذون صرف'!$A$3:$O$3,0)),"")</f>
        <v/>
      </c>
      <c r="I8" s="40" t="str">
        <f t="array" ref="I8">IFERROR(INDEX('اذون صرف'!$A$3:$O$11,SMALL(IF('اذون صرف'!$A$3:$O$11=$C$3,ROW('اذون صرف'!$A$3:$O$11)-4,""),ROW('اذون صرف'!$A7)),MATCH(I$5,'اذون صرف'!$A$3:$O$3,0)),"")</f>
        <v/>
      </c>
      <c r="J8" s="40" t="str">
        <f t="array" ref="J8">IFERROR(INDEX('اذون صرف'!$A$3:$O$11,SMALL(IF('اذون صرف'!$A$3:$O$11=$C$3,ROW('اذون صرف'!$A$3:$O$11)-4,""),ROW('اذون صرف'!$A7)),MATCH(J$5,'اذون صرف'!$A$3:$O$3,0)),"")</f>
        <v/>
      </c>
      <c r="K8" s="40" t="str">
        <f t="array" ref="K8">IFERROR(INDEX('اذون صرف'!$A$3:$O$11,SMALL(IF('اذون صرف'!$A$3:$O$11=$C$3,ROW('اذون صرف'!$A$3:$O$11)-4,""),ROW('اذون صرف'!$A7)),MATCH(K$5,'اذون صرف'!$A$3:$O$3,0)),"")</f>
        <v/>
      </c>
      <c r="L8" s="40" t="str">
        <f t="array" ref="L8">IFERROR(INDEX('اذون صرف'!$A$3:$O$11,SMALL(IF('اذون صرف'!$A$3:$O$11=$C$3,ROW('اذون صرف'!$A$3:$O$11)-4,""),ROW('اذون صرف'!$A7)),MATCH(L$5,'اذون صرف'!$A$3:$O$3,0)),"")</f>
        <v/>
      </c>
      <c r="N8" s="4"/>
      <c r="O8" s="4" t="s">
        <v>20</v>
      </c>
    </row>
    <row r="9" spans="1:15" x14ac:dyDescent="0.25">
      <c r="A9" s="41" t="str">
        <f>IF(B9="","",MAX($A$5:A8)+1)</f>
        <v/>
      </c>
      <c r="B9" s="72" t="str">
        <f t="array" ref="B9">IFERROR(INDEX('اذون صرف'!$A$3:$O$11,SMALL(IF('اذون صرف'!$A$3:$O$11=$C$3,ROW('اذون صرف'!$A$3:$O$11)-4,""),ROW('اذون صرف'!$A8)),MATCH(B$5,'اذون صرف'!$A$3:$O$3,0)),"")</f>
        <v/>
      </c>
      <c r="C9" s="40" t="str">
        <f t="array" ref="C9">IFERROR(INDEX('اذون صرف'!$A$3:$O$11,SMALL(IF('اذون صرف'!$A$3:$O$11=$C$3,ROW('اذون صرف'!$A$3:$O$11)-4,""),ROW('اذون صرف'!$A8)),MATCH(C$5,'اذون صرف'!$A$3:$O$3,0)),"")</f>
        <v/>
      </c>
      <c r="D9" s="40" t="str">
        <f t="array" ref="D9">IFERROR(INDEX('اذون صرف'!$A$3:$O$11,SMALL(IF('اذون صرف'!$A$3:$O$11=$C$3,ROW('اذون صرف'!$A$3:$O$11)-4,""),ROW('اذون صرف'!$A8)),MATCH(D$5,'اذون صرف'!$A$3:$O$3,0)),"")</f>
        <v/>
      </c>
      <c r="E9" s="40" t="str">
        <f t="array" ref="E9">IFERROR(INDEX('اذون صرف'!$A$3:$O$11,SMALL(IF('اذون صرف'!$A$3:$O$11=$C$3,ROW('اذون صرف'!$A$3:$O$11)-4,""),ROW('اذون صرف'!$A8)),MATCH(E$5,'اذون صرف'!$A$3:$O$3,0)),"")</f>
        <v/>
      </c>
      <c r="F9" s="40" t="str">
        <f t="array" ref="F9">IFERROR(INDEX('اذون صرف'!$A$3:$O$11,SMALL(IF('اذون صرف'!$A$3:$O$11=$C$3,ROW('اذون صرف'!$A$3:$O$11)-4,""),ROW('اذون صرف'!$A8)),MATCH(F$5,'اذون صرف'!$A$3:$O$3,0)),"")</f>
        <v/>
      </c>
      <c r="G9" s="40" t="str">
        <f t="array" ref="G9">IFERROR(INDEX('اذون صرف'!$A$3:$O$11,SMALL(IF('اذون صرف'!$A$3:$O$11=$C$3,ROW('اذون صرف'!$A$3:$O$11)-4,""),ROW('اذون صرف'!$A8)),MATCH(G$5,'اذون صرف'!$A$3:$O$3,0)),"")</f>
        <v/>
      </c>
      <c r="H9" s="40" t="str">
        <f t="array" ref="H9">IFERROR(INDEX('اذون صرف'!$A$3:$O$11,SMALL(IF('اذون صرف'!$A$3:$O$11=$C$3,ROW('اذون صرف'!$A$3:$O$11)-4,""),ROW('اذون صرف'!$A8)),MATCH(H$5,'اذون صرف'!$A$3:$O$3,0)),"")</f>
        <v/>
      </c>
      <c r="I9" s="40" t="str">
        <f t="array" ref="I9">IFERROR(INDEX('اذون صرف'!$A$3:$O$11,SMALL(IF('اذون صرف'!$A$3:$O$11=$C$3,ROW('اذون صرف'!$A$3:$O$11)-4,""),ROW('اذون صرف'!$A8)),MATCH(I$5,'اذون صرف'!$A$3:$O$3,0)),"")</f>
        <v/>
      </c>
      <c r="J9" s="40" t="str">
        <f t="array" ref="J9">IFERROR(INDEX('اذون صرف'!$A$3:$O$11,SMALL(IF('اذون صرف'!$A$3:$O$11=$C$3,ROW('اذون صرف'!$A$3:$O$11)-4,""),ROW('اذون صرف'!$A8)),MATCH(J$5,'اذون صرف'!$A$3:$O$3,0)),"")</f>
        <v/>
      </c>
      <c r="K9" s="40" t="str">
        <f t="array" ref="K9">IFERROR(INDEX('اذون صرف'!$A$3:$O$11,SMALL(IF('اذون صرف'!$A$3:$O$11=$C$3,ROW('اذون صرف'!$A$3:$O$11)-4,""),ROW('اذون صرف'!$A8)),MATCH(K$5,'اذون صرف'!$A$3:$O$3,0)),"")</f>
        <v/>
      </c>
      <c r="L9" s="40" t="str">
        <f t="array" ref="L9">IFERROR(INDEX('اذون صرف'!$A$3:$O$11,SMALL(IF('اذون صرف'!$A$3:$O$11=$C$3,ROW('اذون صرف'!$A$3:$O$11)-4,""),ROW('اذون صرف'!$A8)),MATCH(L$5,'اذون صرف'!$A$3:$O$3,0)),"")</f>
        <v/>
      </c>
      <c r="N9" s="4"/>
      <c r="O9" s="4" t="s">
        <v>20</v>
      </c>
    </row>
    <row r="10" spans="1:15" x14ac:dyDescent="0.25">
      <c r="A10" s="41" t="str">
        <f>IF(B10="","",MAX($A$5:A9)+1)</f>
        <v/>
      </c>
      <c r="B10" s="72" t="str">
        <f t="array" ref="B10">IFERROR(INDEX('اذون صرف'!$A$3:$O$11,SMALL(IF('اذون صرف'!$A$3:$O$11=$C$3,ROW('اذون صرف'!$A$3:$O$11)-4,""),ROW('اذون صرف'!$A9)),MATCH(B$5,'اذون صرف'!$A$3:$O$3,0)),"")</f>
        <v/>
      </c>
      <c r="C10" s="40" t="str">
        <f t="array" ref="C10">IFERROR(INDEX('اذون صرف'!$A$3:$O$11,SMALL(IF('اذون صرف'!$A$3:$O$11=$C$3,ROW('اذون صرف'!$A$3:$O$11)-4,""),ROW('اذون صرف'!$A9)),MATCH(C$5,'اذون صرف'!$A$3:$O$3,0)),"")</f>
        <v/>
      </c>
      <c r="D10" s="40" t="str">
        <f t="array" ref="D10">IFERROR(INDEX('اذون صرف'!$A$3:$O$11,SMALL(IF('اذون صرف'!$A$3:$O$11=$C$3,ROW('اذون صرف'!$A$3:$O$11)-4,""),ROW('اذون صرف'!$A9)),MATCH(D$5,'اذون صرف'!$A$3:$O$3,0)),"")</f>
        <v/>
      </c>
      <c r="E10" s="40" t="str">
        <f t="array" ref="E10">IFERROR(INDEX('اذون صرف'!$A$3:$O$11,SMALL(IF('اذون صرف'!$A$3:$O$11=$C$3,ROW('اذون صرف'!$A$3:$O$11)-4,""),ROW('اذون صرف'!$A9)),MATCH(E$5,'اذون صرف'!$A$3:$O$3,0)),"")</f>
        <v/>
      </c>
      <c r="F10" s="40" t="str">
        <f t="array" ref="F10">IFERROR(INDEX('اذون صرف'!$A$3:$O$11,SMALL(IF('اذون صرف'!$A$3:$O$11=$C$3,ROW('اذون صرف'!$A$3:$O$11)-4,""),ROW('اذون صرف'!$A9)),MATCH(F$5,'اذون صرف'!$A$3:$O$3,0)),"")</f>
        <v/>
      </c>
      <c r="G10" s="40" t="str">
        <f t="array" ref="G10">IFERROR(INDEX('اذون صرف'!$A$3:$O$11,SMALL(IF('اذون صرف'!$A$3:$O$11=$C$3,ROW('اذون صرف'!$A$3:$O$11)-4,""),ROW('اذون صرف'!$A9)),MATCH(G$5,'اذون صرف'!$A$3:$O$3,0)),"")</f>
        <v/>
      </c>
      <c r="H10" s="40" t="str">
        <f t="array" ref="H10">IFERROR(INDEX('اذون صرف'!$A$3:$O$11,SMALL(IF('اذون صرف'!$A$3:$O$11=$C$3,ROW('اذون صرف'!$A$3:$O$11)-4,""),ROW('اذون صرف'!$A9)),MATCH(H$5,'اذون صرف'!$A$3:$O$3,0)),"")</f>
        <v/>
      </c>
      <c r="I10" s="40" t="str">
        <f t="array" ref="I10">IFERROR(INDEX('اذون صرف'!$A$3:$O$11,SMALL(IF('اذون صرف'!$A$3:$O$11=$C$3,ROW('اذون صرف'!$A$3:$O$11)-4,""),ROW('اذون صرف'!$A9)),MATCH(I$5,'اذون صرف'!$A$3:$O$3,0)),"")</f>
        <v/>
      </c>
      <c r="J10" s="40" t="str">
        <f t="array" ref="J10">IFERROR(INDEX('اذون صرف'!$A$3:$O$11,SMALL(IF('اذون صرف'!$A$3:$O$11=$C$3,ROW('اذون صرف'!$A$3:$O$11)-4,""),ROW('اذون صرف'!$A9)),MATCH(J$5,'اذون صرف'!$A$3:$O$3,0)),"")</f>
        <v/>
      </c>
      <c r="K10" s="40" t="str">
        <f t="array" ref="K10">IFERROR(INDEX('اذون صرف'!$A$3:$O$11,SMALL(IF('اذون صرف'!$A$3:$O$11=$C$3,ROW('اذون صرف'!$A$3:$O$11)-4,""),ROW('اذون صرف'!$A9)),MATCH(K$5,'اذون صرف'!$A$3:$O$3,0)),"")</f>
        <v/>
      </c>
      <c r="L10" s="40" t="str">
        <f t="array" ref="L10">IFERROR(INDEX('اذون صرف'!$A$3:$O$11,SMALL(IF('اذون صرف'!$A$3:$O$11=$C$3,ROW('اذون صرف'!$A$3:$O$11)-4,""),ROW('اذون صرف'!$A9)),MATCH(L$5,'اذون صرف'!$A$3:$O$3,0)),"")</f>
        <v/>
      </c>
      <c r="N10" s="4"/>
      <c r="O10" s="4" t="s">
        <v>20</v>
      </c>
    </row>
    <row r="11" spans="1:15" x14ac:dyDescent="0.25">
      <c r="A11" s="41" t="str">
        <f>IF(B11="","",MAX($A$5:A10)+1)</f>
        <v/>
      </c>
      <c r="B11" s="72" t="str">
        <f t="array" ref="B11">IFERROR(INDEX('اذون صرف'!$A$3:$O$11,SMALL(IF('اذون صرف'!$A$3:$O$11=$C$3,ROW('اذون صرف'!$A$3:$O$11)-4,""),ROW('اذون صرف'!$A10)),MATCH(B$5,'اذون صرف'!$A$3:$O$3,0)),"")</f>
        <v/>
      </c>
      <c r="C11" s="40" t="str">
        <f t="array" ref="C11">IFERROR(INDEX('اذون صرف'!$A$3:$O$11,SMALL(IF('اذون صرف'!$A$3:$O$11=$C$3,ROW('اذون صرف'!$A$3:$O$11)-4,""),ROW('اذون صرف'!$A10)),MATCH(C$5,'اذون صرف'!$A$3:$O$3,0)),"")</f>
        <v/>
      </c>
      <c r="D11" s="40" t="str">
        <f t="array" ref="D11">IFERROR(INDEX('اذون صرف'!$A$3:$O$11,SMALL(IF('اذون صرف'!$A$3:$O$11=$C$3,ROW('اذون صرف'!$A$3:$O$11)-4,""),ROW('اذون صرف'!$A10)),MATCH(D$5,'اذون صرف'!$A$3:$O$3,0)),"")</f>
        <v/>
      </c>
      <c r="E11" s="40" t="str">
        <f t="array" ref="E11">IFERROR(INDEX('اذون صرف'!$A$3:$O$11,SMALL(IF('اذون صرف'!$A$3:$O$11=$C$3,ROW('اذون صرف'!$A$3:$O$11)-4,""),ROW('اذون صرف'!$A10)),MATCH(E$5,'اذون صرف'!$A$3:$O$3,0)),"")</f>
        <v/>
      </c>
      <c r="F11" s="40" t="str">
        <f t="array" ref="F11">IFERROR(INDEX('اذون صرف'!$A$3:$O$11,SMALL(IF('اذون صرف'!$A$3:$O$11=$C$3,ROW('اذون صرف'!$A$3:$O$11)-4,""),ROW('اذون صرف'!$A10)),MATCH(F$5,'اذون صرف'!$A$3:$O$3,0)),"")</f>
        <v/>
      </c>
      <c r="G11" s="40" t="str">
        <f t="array" ref="G11">IFERROR(INDEX('اذون صرف'!$A$3:$O$11,SMALL(IF('اذون صرف'!$A$3:$O$11=$C$3,ROW('اذون صرف'!$A$3:$O$11)-4,""),ROW('اذون صرف'!$A10)),MATCH(G$5,'اذون صرف'!$A$3:$O$3,0)),"")</f>
        <v/>
      </c>
      <c r="H11" s="40" t="str">
        <f t="array" ref="H11">IFERROR(INDEX('اذون صرف'!$A$3:$O$11,SMALL(IF('اذون صرف'!$A$3:$O$11=$C$3,ROW('اذون صرف'!$A$3:$O$11)-4,""),ROW('اذون صرف'!$A10)),MATCH(H$5,'اذون صرف'!$A$3:$O$3,0)),"")</f>
        <v/>
      </c>
      <c r="I11" s="40" t="str">
        <f t="array" ref="I11">IFERROR(INDEX('اذون صرف'!$A$3:$O$11,SMALL(IF('اذون صرف'!$A$3:$O$11=$C$3,ROW('اذون صرف'!$A$3:$O$11)-4,""),ROW('اذون صرف'!$A10)),MATCH(I$5,'اذون صرف'!$A$3:$O$3,0)),"")</f>
        <v/>
      </c>
      <c r="J11" s="40" t="str">
        <f t="array" ref="J11">IFERROR(INDEX('اذون صرف'!$A$3:$O$11,SMALL(IF('اذون صرف'!$A$3:$O$11=$C$3,ROW('اذون صرف'!$A$3:$O$11)-4,""),ROW('اذون صرف'!$A10)),MATCH(J$5,'اذون صرف'!$A$3:$O$3,0)),"")</f>
        <v/>
      </c>
      <c r="K11" s="40" t="str">
        <f t="array" ref="K11">IFERROR(INDEX('اذون صرف'!$A$3:$O$11,SMALL(IF('اذون صرف'!$A$3:$O$11=$C$3,ROW('اذون صرف'!$A$3:$O$11)-4,""),ROW('اذون صرف'!$A10)),MATCH(K$5,'اذون صرف'!$A$3:$O$3,0)),"")</f>
        <v/>
      </c>
      <c r="L11" s="40" t="str">
        <f t="array" ref="L11">IFERROR(INDEX('اذون صرف'!$A$3:$O$11,SMALL(IF('اذون صرف'!$A$3:$O$11=$C$3,ROW('اذون صرف'!$A$3:$O$11)-4,""),ROW('اذون صرف'!$A10)),MATCH(L$5,'اذون صرف'!$A$3:$O$3,0)),"")</f>
        <v/>
      </c>
      <c r="N11" s="4"/>
      <c r="O11" s="4" t="s">
        <v>20</v>
      </c>
    </row>
    <row r="12" spans="1:15" x14ac:dyDescent="0.25">
      <c r="A12" s="41" t="str">
        <f>IF(B12="","",MAX($A$5:A11)+1)</f>
        <v/>
      </c>
      <c r="B12" s="72" t="str">
        <f t="array" ref="B12">IFERROR(INDEX('اذون صرف'!$A$3:$O$11,SMALL(IF('اذون صرف'!$A$3:$O$11=$C$3,ROW('اذون صرف'!$A$3:$O$11)-4,""),ROW('اذون صرف'!$A11)),MATCH(B$5,'اذون صرف'!$A$3:$O$3,0)),"")</f>
        <v/>
      </c>
      <c r="C12" s="40" t="str">
        <f t="array" ref="C12">IFERROR(INDEX('اذون صرف'!$A$3:$O$11,SMALL(IF('اذون صرف'!$A$3:$O$11=$C$3,ROW('اذون صرف'!$A$3:$O$11)-4,""),ROW('اذون صرف'!$A11)),MATCH(C$5,'اذون صرف'!$A$3:$O$3,0)),"")</f>
        <v/>
      </c>
      <c r="D12" s="40" t="str">
        <f t="array" ref="D12">IFERROR(INDEX('اذون صرف'!$A$3:$O$11,SMALL(IF('اذون صرف'!$A$3:$O$11=$C$3,ROW('اذون صرف'!$A$3:$O$11)-4,""),ROW('اذون صرف'!$A11)),MATCH(D$5,'اذون صرف'!$A$3:$O$3,0)),"")</f>
        <v/>
      </c>
      <c r="E12" s="40" t="str">
        <f t="array" ref="E12">IFERROR(INDEX('اذون صرف'!$A$3:$O$11,SMALL(IF('اذون صرف'!$A$3:$O$11=$C$3,ROW('اذون صرف'!$A$3:$O$11)-4,""),ROW('اذون صرف'!$A11)),MATCH(E$5,'اذون صرف'!$A$3:$O$3,0)),"")</f>
        <v/>
      </c>
      <c r="F12" s="40" t="str">
        <f t="array" ref="F12">IFERROR(INDEX('اذون صرف'!$A$3:$O$11,SMALL(IF('اذون صرف'!$A$3:$O$11=$C$3,ROW('اذون صرف'!$A$3:$O$11)-4,""),ROW('اذون صرف'!$A11)),MATCH(F$5,'اذون صرف'!$A$3:$O$3,0)),"")</f>
        <v/>
      </c>
      <c r="G12" s="40" t="str">
        <f t="array" ref="G12">IFERROR(INDEX('اذون صرف'!$A$3:$O$11,SMALL(IF('اذون صرف'!$A$3:$O$11=$C$3,ROW('اذون صرف'!$A$3:$O$11)-4,""),ROW('اذون صرف'!$A11)),MATCH(G$5,'اذون صرف'!$A$3:$O$3,0)),"")</f>
        <v/>
      </c>
      <c r="H12" s="40" t="str">
        <f t="array" ref="H12">IFERROR(INDEX('اذون صرف'!$A$3:$O$11,SMALL(IF('اذون صرف'!$A$3:$O$11=$C$3,ROW('اذون صرف'!$A$3:$O$11)-4,""),ROW('اذون صرف'!$A11)),MATCH(H$5,'اذون صرف'!$A$3:$O$3,0)),"")</f>
        <v/>
      </c>
      <c r="I12" s="40" t="str">
        <f t="array" ref="I12">IFERROR(INDEX('اذون صرف'!$A$3:$O$11,SMALL(IF('اذون صرف'!$A$3:$O$11=$C$3,ROW('اذون صرف'!$A$3:$O$11)-4,""),ROW('اذون صرف'!$A11)),MATCH(I$5,'اذون صرف'!$A$3:$O$3,0)),"")</f>
        <v/>
      </c>
      <c r="J12" s="40" t="str">
        <f t="array" ref="J12">IFERROR(INDEX('اذون صرف'!$A$3:$O$11,SMALL(IF('اذون صرف'!$A$3:$O$11=$C$3,ROW('اذون صرف'!$A$3:$O$11)-4,""),ROW('اذون صرف'!$A11)),MATCH(J$5,'اذون صرف'!$A$3:$O$3,0)),"")</f>
        <v/>
      </c>
      <c r="K12" s="40" t="str">
        <f t="array" ref="K12">IFERROR(INDEX('اذون صرف'!$A$3:$O$11,SMALL(IF('اذون صرف'!$A$3:$O$11=$C$3,ROW('اذون صرف'!$A$3:$O$11)-4,""),ROW('اذون صرف'!$A11)),MATCH(K$5,'اذون صرف'!$A$3:$O$3,0)),"")</f>
        <v/>
      </c>
      <c r="L12" s="40" t="str">
        <f t="array" ref="L12">IFERROR(INDEX('اذون صرف'!$A$3:$O$11,SMALL(IF('اذون صرف'!$A$3:$O$11=$C$3,ROW('اذون صرف'!$A$3:$O$11)-4,""),ROW('اذون صرف'!$A11)),MATCH(L$5,'اذون صرف'!$A$3:$O$3,0)),"")</f>
        <v/>
      </c>
      <c r="N12" s="4"/>
      <c r="O12" s="4" t="s">
        <v>20</v>
      </c>
    </row>
    <row r="13" spans="1:15" x14ac:dyDescent="0.25">
      <c r="A13" s="41" t="str">
        <f>IF(B13="","",MAX($A$5:A12)+1)</f>
        <v/>
      </c>
      <c r="B13" s="72" t="str">
        <f t="array" ref="B13">IFERROR(INDEX('اذون صرف'!$A$3:$O$11,SMALL(IF('اذون صرف'!$A$3:$O$11=$C$3,ROW('اذون صرف'!$A$3:$O$11)-4,""),ROW('اذون صرف'!#REF!)),MATCH(B$5,'اذون صرف'!$A$3:$O$3,0)),"")</f>
        <v/>
      </c>
      <c r="C13" s="40" t="str">
        <f t="array" ref="C13">IFERROR(INDEX('اذون صرف'!$A$3:$O$11,SMALL(IF('اذون صرف'!$A$3:$O$11=$C$3,ROW('اذون صرف'!$A$3:$O$11)-4,""),ROW('اذون صرف'!#REF!)),MATCH(C$5,'اذون صرف'!$A$3:$O$3,0)),"")</f>
        <v/>
      </c>
      <c r="D13" s="40" t="str">
        <f t="array" ref="D13">IFERROR(INDEX('اذون صرف'!$A$3:$O$11,SMALL(IF('اذون صرف'!$A$3:$O$11=$C$3,ROW('اذون صرف'!$A$3:$O$11)-4,""),ROW('اذون صرف'!#REF!)),MATCH(D$5,'اذون صرف'!$A$3:$O$3,0)),"")</f>
        <v/>
      </c>
      <c r="E13" s="40" t="str">
        <f t="array" ref="E13">IFERROR(INDEX('اذون صرف'!$A$3:$O$11,SMALL(IF('اذون صرف'!$A$3:$O$11=$C$3,ROW('اذون صرف'!$A$3:$O$11)-4,""),ROW('اذون صرف'!#REF!)),MATCH(E$5,'اذون صرف'!$A$3:$O$3,0)),"")</f>
        <v/>
      </c>
      <c r="F13" s="40" t="str">
        <f t="array" ref="F13">IFERROR(INDEX('اذون صرف'!$A$3:$O$11,SMALL(IF('اذون صرف'!$A$3:$O$11=$C$3,ROW('اذون صرف'!$A$3:$O$11)-4,""),ROW('اذون صرف'!#REF!)),MATCH(F$5,'اذون صرف'!$A$3:$O$3,0)),"")</f>
        <v/>
      </c>
      <c r="G13" s="40" t="str">
        <f t="array" ref="G13">IFERROR(INDEX('اذون صرف'!$A$3:$O$11,SMALL(IF('اذون صرف'!$A$3:$O$11=$C$3,ROW('اذون صرف'!$A$3:$O$11)-4,""),ROW('اذون صرف'!#REF!)),MATCH(G$5,'اذون صرف'!$A$3:$O$3,0)),"")</f>
        <v/>
      </c>
      <c r="H13" s="40" t="str">
        <f t="array" ref="H13">IFERROR(INDEX('اذون صرف'!$A$3:$O$11,SMALL(IF('اذون صرف'!$A$3:$O$11=$C$3,ROW('اذون صرف'!$A$3:$O$11)-4,""),ROW('اذون صرف'!#REF!)),MATCH(H$5,'اذون صرف'!$A$3:$O$3,0)),"")</f>
        <v/>
      </c>
      <c r="I13" s="40" t="str">
        <f t="array" ref="I13">IFERROR(INDEX('اذون صرف'!$A$3:$O$11,SMALL(IF('اذون صرف'!$A$3:$O$11=$C$3,ROW('اذون صرف'!$A$3:$O$11)-4,""),ROW('اذون صرف'!#REF!)),MATCH(I$5,'اذون صرف'!$A$3:$O$3,0)),"")</f>
        <v/>
      </c>
      <c r="J13" s="40" t="str">
        <f t="array" ref="J13">IFERROR(INDEX('اذون صرف'!$A$3:$O$11,SMALL(IF('اذون صرف'!$A$3:$O$11=$C$3,ROW('اذون صرف'!$A$3:$O$11)-4,""),ROW('اذون صرف'!#REF!)),MATCH(J$5,'اذون صرف'!$A$3:$O$3,0)),"")</f>
        <v/>
      </c>
      <c r="K13" s="40" t="str">
        <f t="array" ref="K13">IFERROR(INDEX('اذون صرف'!$A$3:$O$11,SMALL(IF('اذون صرف'!$A$3:$O$11=$C$3,ROW('اذون صرف'!$A$3:$O$11)-4,""),ROW('اذون صرف'!#REF!)),MATCH(K$5,'اذون صرف'!$A$3:$O$3,0)),"")</f>
        <v/>
      </c>
      <c r="L13" s="40" t="str">
        <f t="array" ref="L13">IFERROR(INDEX('اذون صرف'!$A$3:$O$11,SMALL(IF('اذون صرف'!$A$3:$O$11=$C$3,ROW('اذون صرف'!$A$3:$O$11)-4,""),ROW('اذون صرف'!#REF!)),MATCH(L$5,'اذون صرف'!$A$3:$O$3,0)),"")</f>
        <v/>
      </c>
      <c r="N13" s="4"/>
      <c r="O13" s="4" t="s">
        <v>20</v>
      </c>
    </row>
    <row r="14" spans="1:15" x14ac:dyDescent="0.25">
      <c r="A14" s="41" t="str">
        <f>IF(B14="","",MAX($A$5:A13)+1)</f>
        <v/>
      </c>
      <c r="B14" s="72" t="str">
        <f t="array" ref="B14">IFERROR(INDEX('اذون صرف'!$A$3:$O$11,SMALL(IF('اذون صرف'!$A$3:$O$11=$C$3,ROW('اذون صرف'!$A$3:$O$11)-4,""),ROW('اذون صرف'!#REF!)),MATCH(B$5,'اذون صرف'!$A$3:$O$3,0)),"")</f>
        <v/>
      </c>
      <c r="C14" s="40" t="str">
        <f t="array" ref="C14">IFERROR(INDEX('اذون صرف'!$A$3:$O$11,SMALL(IF('اذون صرف'!$A$3:$O$11=$C$3,ROW('اذون صرف'!$A$3:$O$11)-1,""),ROW('اذون صرف'!#REF!)),MATCH(C$5,'اذون صرف'!$A$3:$O$3,0)),"")</f>
        <v/>
      </c>
      <c r="D14" s="40" t="str">
        <f t="array" ref="D14">IFERROR(INDEX('اذون صرف'!$A$3:$O$11,SMALL(IF('اذون صرف'!$A$3:$O$11=$C$3,ROW('اذون صرف'!$A$3:$O$11)-1,""),ROW('اذون صرف'!#REF!)),MATCH(D$5,'اذون صرف'!$A$3:$O$3,0)),"")</f>
        <v/>
      </c>
      <c r="E14" s="40" t="str">
        <f t="array" ref="E14">IFERROR(INDEX('اذون صرف'!$A$3:$O$11,SMALL(IF('اذون صرف'!$A$3:$O$11=$C$3,ROW('اذون صرف'!$A$3:$O$11)-1,""),ROW('اذون صرف'!#REF!)),MATCH(E$5,'اذون صرف'!$A$3:$O$3,0)),"")</f>
        <v/>
      </c>
      <c r="F14" s="40" t="str">
        <f t="array" ref="F14">IFERROR(INDEX('اذون صرف'!$A$3:$O$11,SMALL(IF('اذون صرف'!$A$3:$O$11=$C$3,ROW('اذون صرف'!$A$3:$O$11)-1,""),ROW('اذون صرف'!#REF!)),MATCH(F$5,'اذون صرف'!$A$3:$O$3,0)),"")</f>
        <v/>
      </c>
      <c r="G14" s="40" t="str">
        <f t="array" ref="G14">IFERROR(INDEX('اذون صرف'!$A$3:$O$11,SMALL(IF('اذون صرف'!$A$3:$O$11=$C$3,ROW('اذون صرف'!$A$3:$O$11)-1,""),ROW('اذون صرف'!#REF!)),MATCH(G$5,'اذون صرف'!$A$3:$O$3,0)),"")</f>
        <v/>
      </c>
      <c r="H14" s="40" t="str">
        <f t="array" ref="H14">IFERROR(INDEX('اذون صرف'!$A$3:$O$11,SMALL(IF('اذون صرف'!$A$3:$O$11=$C$3,ROW('اذون صرف'!$A$3:$O$11)-1,""),ROW('اذون صرف'!#REF!)),MATCH(H$5,'اذون صرف'!$A$3:$O$3,0)),"")</f>
        <v/>
      </c>
      <c r="I14" s="40" t="str">
        <f t="array" ref="I14">IFERROR(INDEX('اذون صرف'!$A$3:$O$11,SMALL(IF('اذون صرف'!$A$3:$O$11=$C$3,ROW('اذون صرف'!$A$3:$O$11)-1,""),ROW('اذون صرف'!#REF!)),MATCH(I$5,'اذون صرف'!$A$3:$O$3,0)),"")</f>
        <v/>
      </c>
      <c r="J14" s="40" t="str">
        <f t="array" ref="J14">IFERROR(INDEX('اذون صرف'!$A$3:$O$11,SMALL(IF('اذون صرف'!$A$3:$O$11=$C$3,ROW('اذون صرف'!$A$3:$O$11)-1,""),ROW('اذون صرف'!#REF!)),MATCH(J$5,'اذون صرف'!$A$3:$O$3,0)),"")</f>
        <v/>
      </c>
      <c r="K14" s="40" t="str">
        <f t="array" ref="K14">IFERROR(INDEX('اذون صرف'!$A$3:$O$11,SMALL(IF('اذون صرف'!$A$3:$O$11=$C$3,ROW('اذون صرف'!$A$3:$O$11)-1,""),ROW('اذون صرف'!#REF!)),MATCH(K$5,'اذون صرف'!$A$3:$O$3,0)),"")</f>
        <v/>
      </c>
      <c r="L14" s="40" t="str">
        <f t="array" ref="L14">IFERROR(INDEX('اذون صرف'!$A$3:$O$11,SMALL(IF('اذون صرف'!$A$3:$O$11=$C$3,ROW('اذون صرف'!$A$3:$O$11)-1,""),ROW('اذون صرف'!#REF!)),MATCH(L$5,'اذون صرف'!$A$3:$O$3,0)),"")</f>
        <v/>
      </c>
      <c r="N14" s="4"/>
      <c r="O14" s="4" t="s">
        <v>20</v>
      </c>
    </row>
    <row r="15" spans="1:15" x14ac:dyDescent="0.25">
      <c r="A15" s="41" t="str">
        <f>IF(B15="","",MAX($A$5:A14)+1)</f>
        <v/>
      </c>
      <c r="B15" s="42"/>
      <c r="C15" s="43"/>
      <c r="D15" s="43"/>
      <c r="E15" s="44"/>
      <c r="F15" s="43"/>
      <c r="G15" s="44"/>
      <c r="H15" s="43"/>
      <c r="I15" s="45"/>
      <c r="J15" s="43"/>
      <c r="K15" s="43"/>
      <c r="L15" s="46"/>
    </row>
    <row r="16" spans="1:15" x14ac:dyDescent="0.25">
      <c r="A16" s="41" t="str">
        <f>IF(B16="","",MAX($A$5:A15)+1)</f>
        <v/>
      </c>
      <c r="B16" s="42"/>
      <c r="C16" s="43"/>
      <c r="D16" s="43"/>
      <c r="E16" s="44"/>
      <c r="F16" s="43"/>
      <c r="G16" s="44"/>
      <c r="H16" s="43"/>
      <c r="I16" s="45"/>
      <c r="J16" s="43"/>
      <c r="K16" s="43"/>
      <c r="L16" s="46"/>
    </row>
    <row r="17" spans="1:12" x14ac:dyDescent="0.25">
      <c r="A17" s="41" t="str">
        <f>IF(B17="","",MAX($A$5:A16)+1)</f>
        <v/>
      </c>
      <c r="B17" s="42"/>
      <c r="C17" s="43"/>
      <c r="D17" s="43"/>
      <c r="E17" s="44"/>
      <c r="F17" s="43"/>
      <c r="G17" s="44"/>
      <c r="H17" s="43"/>
      <c r="I17" s="45"/>
      <c r="J17" s="43"/>
      <c r="K17" s="43"/>
      <c r="L17" s="46"/>
    </row>
    <row r="18" spans="1:12" x14ac:dyDescent="0.25">
      <c r="A18" s="41" t="str">
        <f>IF(B18="","",MAX($A$5:A17)+1)</f>
        <v/>
      </c>
      <c r="B18" s="42"/>
      <c r="C18" s="43"/>
      <c r="D18" s="43"/>
      <c r="E18" s="44"/>
      <c r="F18" s="43"/>
      <c r="G18" s="44"/>
      <c r="H18" s="43"/>
      <c r="I18" s="45"/>
      <c r="J18" s="43"/>
      <c r="K18" s="43"/>
      <c r="L18" s="46"/>
    </row>
    <row r="19" spans="1:12" x14ac:dyDescent="0.25">
      <c r="A19" s="41" t="str">
        <f>IF(B19="","",MAX($A$5:A18)+1)</f>
        <v/>
      </c>
      <c r="B19" s="42"/>
      <c r="C19" s="43"/>
      <c r="D19" s="43"/>
      <c r="E19" s="44"/>
      <c r="F19" s="43"/>
      <c r="G19" s="44"/>
      <c r="H19" s="43"/>
      <c r="I19" s="45"/>
      <c r="J19" s="43"/>
      <c r="K19" s="43"/>
      <c r="L19" s="46"/>
    </row>
    <row r="20" spans="1:12" x14ac:dyDescent="0.25">
      <c r="A20" s="41" t="str">
        <f>IF(B20="","",MAX($A$5:A19)+1)</f>
        <v/>
      </c>
      <c r="B20" s="42"/>
      <c r="C20" s="43"/>
      <c r="D20" s="43"/>
      <c r="E20" s="44"/>
      <c r="F20" s="43"/>
      <c r="G20" s="44"/>
      <c r="H20" s="43"/>
      <c r="I20" s="45"/>
      <c r="J20" s="43"/>
      <c r="K20" s="43"/>
      <c r="L20" s="46"/>
    </row>
    <row r="21" spans="1:12" x14ac:dyDescent="0.25">
      <c r="A21" s="41" t="str">
        <f>IF(B21="","",MAX($A$5:A20)+1)</f>
        <v/>
      </c>
      <c r="B21" s="42"/>
      <c r="C21" s="43"/>
      <c r="D21" s="43"/>
      <c r="E21" s="44"/>
      <c r="F21" s="43"/>
      <c r="G21" s="44"/>
      <c r="H21" s="43"/>
      <c r="I21" s="45"/>
      <c r="J21" s="43"/>
      <c r="K21" s="43"/>
      <c r="L21" s="46"/>
    </row>
    <row r="22" spans="1:12" x14ac:dyDescent="0.25">
      <c r="A22" s="41" t="str">
        <f>IF(B22="","",MAX($A$5:A21)+1)</f>
        <v/>
      </c>
      <c r="B22" s="42"/>
      <c r="C22" s="43"/>
      <c r="D22" s="43"/>
      <c r="E22" s="44"/>
      <c r="F22" s="43"/>
      <c r="G22" s="44"/>
      <c r="H22" s="43"/>
      <c r="I22" s="45"/>
      <c r="J22" s="43"/>
      <c r="K22" s="43"/>
      <c r="L22" s="46"/>
    </row>
    <row r="23" spans="1:12" x14ac:dyDescent="0.25">
      <c r="A23" s="41" t="str">
        <f>IF(B23="","",MAX($A$5:A22)+1)</f>
        <v/>
      </c>
      <c r="B23" s="42"/>
      <c r="C23" s="43"/>
      <c r="D23" s="43"/>
      <c r="E23" s="44"/>
      <c r="F23" s="43"/>
      <c r="G23" s="44"/>
      <c r="H23" s="43"/>
      <c r="I23" s="45"/>
      <c r="J23" s="43"/>
      <c r="K23" s="43"/>
      <c r="L23" s="46"/>
    </row>
    <row r="24" spans="1:12" x14ac:dyDescent="0.25">
      <c r="A24" s="41" t="str">
        <f>IF(B24="","",MAX($A$5:A23)+1)</f>
        <v/>
      </c>
      <c r="B24" s="42"/>
      <c r="C24" s="43"/>
      <c r="D24" s="43"/>
      <c r="E24" s="44"/>
      <c r="F24" s="43"/>
      <c r="G24" s="44"/>
      <c r="H24" s="43"/>
      <c r="I24" s="45"/>
      <c r="J24" s="43"/>
      <c r="K24" s="43"/>
      <c r="L24" s="46"/>
    </row>
    <row r="25" spans="1:12" x14ac:dyDescent="0.25">
      <c r="A25" s="41" t="str">
        <f>IF(B25="","",MAX($A$5:A24)+1)</f>
        <v/>
      </c>
      <c r="B25" s="42"/>
      <c r="C25" s="43"/>
      <c r="D25" s="43"/>
      <c r="E25" s="44"/>
      <c r="F25" s="43"/>
      <c r="G25" s="44"/>
      <c r="H25" s="43"/>
      <c r="I25" s="45"/>
      <c r="J25" s="43"/>
      <c r="K25" s="43"/>
      <c r="L25" s="46"/>
    </row>
    <row r="26" spans="1:12" x14ac:dyDescent="0.25">
      <c r="A26" s="41" t="str">
        <f>IF(B26="","",MAX($A$5:A25)+1)</f>
        <v/>
      </c>
      <c r="B26" s="42"/>
      <c r="C26" s="43"/>
      <c r="D26" s="43"/>
      <c r="E26" s="44"/>
      <c r="F26" s="43"/>
      <c r="G26" s="44"/>
      <c r="H26" s="43"/>
      <c r="I26" s="45"/>
      <c r="J26" s="43"/>
      <c r="K26" s="43"/>
      <c r="L26" s="46"/>
    </row>
    <row r="27" spans="1:12" x14ac:dyDescent="0.25">
      <c r="A27" s="41" t="str">
        <f>IF(B27="","",MAX($A$5:A26)+1)</f>
        <v/>
      </c>
      <c r="B27" s="42"/>
      <c r="C27" s="43"/>
      <c r="D27" s="43"/>
      <c r="E27" s="44"/>
      <c r="F27" s="43"/>
      <c r="G27" s="44"/>
      <c r="H27" s="43"/>
      <c r="I27" s="45"/>
      <c r="J27" s="43"/>
      <c r="K27" s="43"/>
      <c r="L27" s="46"/>
    </row>
    <row r="28" spans="1:12" x14ac:dyDescent="0.25">
      <c r="A28" s="41" t="str">
        <f>IF(B28="","",MAX($A$5:A27)+1)</f>
        <v/>
      </c>
      <c r="B28" s="42"/>
      <c r="C28" s="43"/>
      <c r="D28" s="43"/>
      <c r="E28" s="44"/>
      <c r="F28" s="43"/>
      <c r="G28" s="44"/>
      <c r="H28" s="43"/>
      <c r="I28" s="45"/>
      <c r="J28" s="43"/>
      <c r="K28" s="43"/>
      <c r="L28" s="46"/>
    </row>
    <row r="29" spans="1:12" x14ac:dyDescent="0.25">
      <c r="A29" s="41" t="str">
        <f>IF(B29="","",MAX($A$5:A28)+1)</f>
        <v/>
      </c>
      <c r="B29" s="42"/>
      <c r="C29" s="43"/>
      <c r="D29" s="43"/>
      <c r="E29" s="44"/>
      <c r="F29" s="43"/>
      <c r="G29" s="44"/>
      <c r="H29" s="43"/>
      <c r="I29" s="45"/>
      <c r="J29" s="43"/>
      <c r="K29" s="43"/>
      <c r="L29" s="46"/>
    </row>
    <row r="30" spans="1:12" x14ac:dyDescent="0.25">
      <c r="A30" s="41" t="str">
        <f>IF(B30="","",MAX($A$5:A29)+1)</f>
        <v/>
      </c>
      <c r="B30" s="42"/>
      <c r="C30" s="43"/>
      <c r="D30" s="43"/>
      <c r="E30" s="44"/>
      <c r="F30" s="43"/>
      <c r="G30" s="44"/>
      <c r="H30" s="43"/>
      <c r="I30" s="45"/>
      <c r="J30" s="43"/>
      <c r="K30" s="43"/>
      <c r="L30" s="46"/>
    </row>
    <row r="31" spans="1:12" x14ac:dyDescent="0.25">
      <c r="A31" s="41" t="str">
        <f>IF(B31="","",MAX($A$5:A30)+1)</f>
        <v/>
      </c>
      <c r="B31" s="42"/>
      <c r="C31" s="43"/>
      <c r="D31" s="43"/>
      <c r="E31" s="44"/>
      <c r="F31" s="43"/>
      <c r="G31" s="44"/>
      <c r="H31" s="43"/>
      <c r="I31" s="45"/>
      <c r="J31" s="43"/>
      <c r="K31" s="43"/>
      <c r="L31" s="46"/>
    </row>
    <row r="32" spans="1:12" x14ac:dyDescent="0.25">
      <c r="A32" s="41" t="str">
        <f>IF(B32="","",MAX($A$5:A31)+1)</f>
        <v/>
      </c>
      <c r="B32" s="42"/>
      <c r="C32" s="43"/>
      <c r="D32" s="43"/>
      <c r="E32" s="44"/>
      <c r="F32" s="43"/>
      <c r="G32" s="44"/>
      <c r="H32" s="43"/>
      <c r="I32" s="45"/>
      <c r="J32" s="43"/>
      <c r="K32" s="43"/>
      <c r="L32" s="46"/>
    </row>
    <row r="33" spans="1:12" x14ac:dyDescent="0.25">
      <c r="A33" s="41" t="str">
        <f>IF(B33="","",MAX($A$5:A32)+1)</f>
        <v/>
      </c>
      <c r="B33" s="42"/>
      <c r="C33" s="43"/>
      <c r="D33" s="43"/>
      <c r="E33" s="44"/>
      <c r="F33" s="43"/>
      <c r="G33" s="44"/>
      <c r="H33" s="43"/>
      <c r="I33" s="45"/>
      <c r="J33" s="43"/>
      <c r="K33" s="43"/>
      <c r="L33" s="46"/>
    </row>
    <row r="34" spans="1:12" x14ac:dyDescent="0.25">
      <c r="A34" s="41" t="str">
        <f>IF(B34="","",MAX($A$5:A33)+1)</f>
        <v/>
      </c>
      <c r="B34" s="42"/>
      <c r="C34" s="43"/>
      <c r="D34" s="43"/>
      <c r="E34" s="44"/>
      <c r="F34" s="43"/>
      <c r="G34" s="44"/>
      <c r="H34" s="43"/>
      <c r="I34" s="45"/>
      <c r="J34" s="43"/>
      <c r="K34" s="43"/>
      <c r="L34" s="46"/>
    </row>
    <row r="35" spans="1:12" x14ac:dyDescent="0.25">
      <c r="A35" s="41" t="str">
        <f>IF(B35="","",MAX($A$5:A34)+1)</f>
        <v/>
      </c>
      <c r="B35" s="42"/>
      <c r="C35" s="43"/>
      <c r="D35" s="43"/>
      <c r="E35" s="44"/>
      <c r="F35" s="43"/>
      <c r="G35" s="44"/>
      <c r="H35" s="43"/>
      <c r="I35" s="45"/>
      <c r="J35" s="43"/>
      <c r="K35" s="43"/>
      <c r="L35" s="46"/>
    </row>
    <row r="36" spans="1:12" x14ac:dyDescent="0.25">
      <c r="A36" s="41" t="str">
        <f>IF(B36="","",MAX($A$5:A35)+1)</f>
        <v/>
      </c>
      <c r="B36" s="42"/>
      <c r="C36" s="43"/>
      <c r="D36" s="43"/>
      <c r="E36" s="44"/>
      <c r="F36" s="43"/>
      <c r="G36" s="44"/>
      <c r="H36" s="43"/>
      <c r="I36" s="45"/>
      <c r="J36" s="43"/>
      <c r="K36" s="43"/>
      <c r="L36" s="46"/>
    </row>
    <row r="37" spans="1:12" x14ac:dyDescent="0.25">
      <c r="A37" s="41" t="str">
        <f>IF(B37="","",MAX($A$5:A36)+1)</f>
        <v/>
      </c>
      <c r="B37" s="42"/>
      <c r="C37" s="43"/>
      <c r="D37" s="43"/>
      <c r="E37" s="44"/>
      <c r="F37" s="43"/>
      <c r="G37" s="44"/>
      <c r="H37" s="43"/>
      <c r="I37" s="45"/>
      <c r="J37" s="43"/>
      <c r="K37" s="43"/>
      <c r="L37" s="46"/>
    </row>
    <row r="38" spans="1:12" x14ac:dyDescent="0.25">
      <c r="A38" s="41" t="str">
        <f>IF(B38="","",MAX($A$5:A37)+1)</f>
        <v/>
      </c>
      <c r="B38" s="42"/>
      <c r="C38" s="43"/>
      <c r="D38" s="43"/>
      <c r="E38" s="44"/>
      <c r="F38" s="43"/>
      <c r="G38" s="44"/>
      <c r="H38" s="43"/>
      <c r="I38" s="45"/>
      <c r="J38" s="43"/>
      <c r="K38" s="43"/>
      <c r="L38" s="46"/>
    </row>
    <row r="39" spans="1:12" x14ac:dyDescent="0.25">
      <c r="A39" s="41" t="str">
        <f>IF(B39="","",MAX($A$5:A38)+1)</f>
        <v/>
      </c>
      <c r="B39" s="42"/>
      <c r="C39" s="43"/>
      <c r="D39" s="43"/>
      <c r="E39" s="44"/>
      <c r="F39" s="43"/>
      <c r="G39" s="44"/>
      <c r="H39" s="43"/>
      <c r="I39" s="45"/>
      <c r="J39" s="43"/>
      <c r="K39" s="43"/>
      <c r="L39" s="46"/>
    </row>
    <row r="40" spans="1:12" x14ac:dyDescent="0.25">
      <c r="A40" s="41" t="str">
        <f>IF(B40="","",MAX($A$5:A39)+1)</f>
        <v/>
      </c>
      <c r="B40" s="42"/>
      <c r="C40" s="43"/>
      <c r="D40" s="43"/>
      <c r="E40" s="44"/>
      <c r="F40" s="43"/>
      <c r="G40" s="44"/>
      <c r="H40" s="43"/>
      <c r="I40" s="45"/>
      <c r="J40" s="43"/>
      <c r="K40" s="43"/>
      <c r="L40" s="46"/>
    </row>
    <row r="41" spans="1:12" x14ac:dyDescent="0.25">
      <c r="A41" s="41" t="str">
        <f>IF(B41="","",MAX($A$5:A40)+1)</f>
        <v/>
      </c>
      <c r="B41" s="42"/>
      <c r="C41" s="43"/>
      <c r="D41" s="43"/>
      <c r="E41" s="44"/>
      <c r="F41" s="43"/>
      <c r="G41" s="44"/>
      <c r="H41" s="43"/>
      <c r="I41" s="45"/>
      <c r="J41" s="43"/>
      <c r="K41" s="43"/>
      <c r="L41" s="46"/>
    </row>
    <row r="42" spans="1:12" x14ac:dyDescent="0.25">
      <c r="A42" s="41" t="str">
        <f>IF(B42="","",MAX($A$5:A41)+1)</f>
        <v/>
      </c>
      <c r="B42" s="42"/>
      <c r="C42" s="43"/>
      <c r="D42" s="43"/>
      <c r="E42" s="44"/>
      <c r="F42" s="43"/>
      <c r="G42" s="44"/>
      <c r="H42" s="43"/>
      <c r="I42" s="45"/>
      <c r="J42" s="43"/>
      <c r="K42" s="43"/>
      <c r="L42" s="46"/>
    </row>
    <row r="43" spans="1:12" x14ac:dyDescent="0.25">
      <c r="A43" s="41" t="str">
        <f>IF(B43="","",MAX($A$5:A42)+1)</f>
        <v/>
      </c>
      <c r="B43" s="42"/>
      <c r="C43" s="43"/>
      <c r="D43" s="43"/>
      <c r="E43" s="44"/>
      <c r="F43" s="43"/>
      <c r="G43" s="44"/>
      <c r="H43" s="43"/>
      <c r="I43" s="45"/>
      <c r="J43" s="43"/>
      <c r="K43" s="43"/>
      <c r="L43" s="46"/>
    </row>
    <row r="44" spans="1:12" x14ac:dyDescent="0.25">
      <c r="A44" s="41" t="str">
        <f>IF(B44="","",MAX($A$5:A43)+1)</f>
        <v/>
      </c>
      <c r="B44" s="42"/>
      <c r="C44" s="43"/>
      <c r="D44" s="43"/>
      <c r="E44" s="44"/>
      <c r="F44" s="43"/>
      <c r="G44" s="44"/>
      <c r="H44" s="43"/>
      <c r="I44" s="45"/>
      <c r="J44" s="43"/>
      <c r="K44" s="43"/>
      <c r="L44" s="46"/>
    </row>
    <row r="45" spans="1:12" x14ac:dyDescent="0.25">
      <c r="A45" s="41" t="str">
        <f>IF(B45="","",MAX($A$5:A44)+1)</f>
        <v/>
      </c>
      <c r="B45" s="42"/>
      <c r="C45" s="43"/>
      <c r="D45" s="43"/>
      <c r="E45" s="44"/>
      <c r="F45" s="43"/>
      <c r="G45" s="44"/>
      <c r="H45" s="43"/>
      <c r="I45" s="45"/>
      <c r="J45" s="43"/>
      <c r="K45" s="43"/>
      <c r="L45" s="46"/>
    </row>
    <row r="46" spans="1:12" x14ac:dyDescent="0.25">
      <c r="A46" s="41" t="str">
        <f>IF(B46="","",MAX($A$5:A45)+1)</f>
        <v/>
      </c>
      <c r="B46" s="42"/>
      <c r="C46" s="43"/>
      <c r="D46" s="43"/>
      <c r="E46" s="44"/>
      <c r="F46" s="43"/>
      <c r="G46" s="44"/>
      <c r="H46" s="43"/>
      <c r="I46" s="45"/>
      <c r="J46" s="43"/>
      <c r="K46" s="43"/>
      <c r="L46" s="46"/>
    </row>
    <row r="47" spans="1:12" x14ac:dyDescent="0.25">
      <c r="A47" s="41" t="str">
        <f>IF(B47="","",MAX($A$5:A46)+1)</f>
        <v/>
      </c>
      <c r="B47" s="42"/>
      <c r="C47" s="43"/>
      <c r="D47" s="43"/>
      <c r="E47" s="44"/>
      <c r="F47" s="43"/>
      <c r="G47" s="44"/>
      <c r="H47" s="43"/>
      <c r="I47" s="45"/>
      <c r="J47" s="43"/>
      <c r="K47" s="43"/>
      <c r="L47" s="46"/>
    </row>
    <row r="48" spans="1:12" x14ac:dyDescent="0.25">
      <c r="A48" s="41" t="str">
        <f>IF(B48="","",MAX($A$5:A47)+1)</f>
        <v/>
      </c>
      <c r="B48" s="42"/>
      <c r="C48" s="43"/>
      <c r="D48" s="43"/>
      <c r="E48" s="44"/>
      <c r="F48" s="43"/>
      <c r="G48" s="44"/>
      <c r="H48" s="43"/>
      <c r="I48" s="45"/>
      <c r="J48" s="43"/>
      <c r="K48" s="43"/>
      <c r="L48" s="46"/>
    </row>
    <row r="49" spans="1:12" x14ac:dyDescent="0.25">
      <c r="A49" s="41" t="str">
        <f>IF(B49="","",MAX($A$5:A48)+1)</f>
        <v/>
      </c>
      <c r="B49" s="42"/>
      <c r="C49" s="43"/>
      <c r="D49" s="43"/>
      <c r="E49" s="44"/>
      <c r="F49" s="43"/>
      <c r="G49" s="44"/>
      <c r="H49" s="43"/>
      <c r="I49" s="45"/>
      <c r="J49" s="43"/>
      <c r="K49" s="43"/>
      <c r="L49" s="46"/>
    </row>
    <row r="50" spans="1:12" x14ac:dyDescent="0.25">
      <c r="A50" s="41" t="str">
        <f>IF(B50="","",MAX($A$5:A49)+1)</f>
        <v/>
      </c>
      <c r="B50" s="42"/>
      <c r="C50" s="43"/>
      <c r="D50" s="43"/>
      <c r="E50" s="44"/>
      <c r="F50" s="43"/>
      <c r="G50" s="44"/>
      <c r="H50" s="43"/>
      <c r="I50" s="45"/>
      <c r="J50" s="43"/>
      <c r="K50" s="43"/>
      <c r="L50" s="46"/>
    </row>
    <row r="51" spans="1:12" x14ac:dyDescent="0.25">
      <c r="A51" s="41" t="str">
        <f>IF(B51="","",MAX($A$5:A50)+1)</f>
        <v/>
      </c>
      <c r="B51" s="42"/>
      <c r="C51" s="43"/>
      <c r="D51" s="43"/>
      <c r="E51" s="44"/>
      <c r="F51" s="43"/>
      <c r="G51" s="44"/>
      <c r="H51" s="43"/>
      <c r="I51" s="45"/>
      <c r="J51" s="43"/>
      <c r="K51" s="43"/>
      <c r="L51" s="46"/>
    </row>
    <row r="52" spans="1:12" x14ac:dyDescent="0.25">
      <c r="A52" s="41" t="str">
        <f>IF(B52="","",MAX($A$5:A51)+1)</f>
        <v/>
      </c>
      <c r="B52" s="42"/>
      <c r="C52" s="43"/>
      <c r="D52" s="43"/>
      <c r="E52" s="44"/>
      <c r="F52" s="43"/>
      <c r="G52" s="44"/>
      <c r="H52" s="43"/>
      <c r="I52" s="45"/>
      <c r="J52" s="43"/>
      <c r="K52" s="43"/>
      <c r="L52" s="46"/>
    </row>
    <row r="53" spans="1:12" x14ac:dyDescent="0.25">
      <c r="A53" s="41" t="str">
        <f>IF(B53="","",MAX($A$5:A52)+1)</f>
        <v/>
      </c>
      <c r="B53" s="42"/>
      <c r="C53" s="43"/>
      <c r="D53" s="43"/>
      <c r="E53" s="44"/>
      <c r="F53" s="43"/>
      <c r="G53" s="44"/>
      <c r="H53" s="43"/>
      <c r="I53" s="45"/>
      <c r="J53" s="43"/>
      <c r="K53" s="43"/>
      <c r="L53" s="46"/>
    </row>
    <row r="54" spans="1:12" x14ac:dyDescent="0.25">
      <c r="A54" s="41" t="str">
        <f>IF(B54="","",MAX($A$5:A53)+1)</f>
        <v/>
      </c>
      <c r="B54" s="42"/>
      <c r="C54" s="43"/>
      <c r="D54" s="43"/>
      <c r="E54" s="44"/>
      <c r="F54" s="43"/>
      <c r="G54" s="44"/>
      <c r="H54" s="43"/>
      <c r="I54" s="45"/>
      <c r="J54" s="43"/>
      <c r="K54" s="43"/>
      <c r="L54" s="46"/>
    </row>
    <row r="55" spans="1:12" x14ac:dyDescent="0.25">
      <c r="A55" s="41" t="str">
        <f>IF(B55="","",MAX($A$5:A54)+1)</f>
        <v/>
      </c>
      <c r="B55" s="42"/>
      <c r="C55" s="43"/>
      <c r="D55" s="43"/>
      <c r="E55" s="44"/>
      <c r="F55" s="43"/>
      <c r="G55" s="44"/>
      <c r="H55" s="43"/>
      <c r="I55" s="45"/>
      <c r="J55" s="43"/>
      <c r="K55" s="43"/>
      <c r="L55" s="46"/>
    </row>
    <row r="56" spans="1:12" x14ac:dyDescent="0.25">
      <c r="A56" s="41" t="str">
        <f>IF(B56="","",MAX($A$5:A55)+1)</f>
        <v/>
      </c>
      <c r="B56" s="42"/>
      <c r="C56" s="43"/>
      <c r="D56" s="43"/>
      <c r="E56" s="44"/>
      <c r="F56" s="43"/>
      <c r="G56" s="44"/>
      <c r="H56" s="43"/>
      <c r="I56" s="45"/>
      <c r="J56" s="43"/>
      <c r="K56" s="43"/>
      <c r="L56" s="46"/>
    </row>
    <row r="57" spans="1:12" x14ac:dyDescent="0.25">
      <c r="A57" s="41" t="str">
        <f>IF(B57="","",MAX($A$5:A56)+1)</f>
        <v/>
      </c>
      <c r="B57" s="42"/>
      <c r="C57" s="43"/>
      <c r="D57" s="43"/>
      <c r="E57" s="44"/>
      <c r="F57" s="43"/>
      <c r="G57" s="44"/>
      <c r="H57" s="43"/>
      <c r="I57" s="45"/>
      <c r="J57" s="43"/>
      <c r="K57" s="43"/>
      <c r="L57" s="46"/>
    </row>
    <row r="58" spans="1:12" x14ac:dyDescent="0.25">
      <c r="A58" s="41" t="str">
        <f>IF(B58="","",MAX($A$5:A57)+1)</f>
        <v/>
      </c>
      <c r="B58" s="42"/>
      <c r="C58" s="43"/>
      <c r="D58" s="43"/>
      <c r="E58" s="44"/>
      <c r="F58" s="43"/>
      <c r="G58" s="44"/>
      <c r="H58" s="43"/>
      <c r="I58" s="45"/>
      <c r="J58" s="43"/>
      <c r="K58" s="43"/>
      <c r="L58" s="46"/>
    </row>
    <row r="59" spans="1:12" x14ac:dyDescent="0.25">
      <c r="A59" s="41" t="str">
        <f>IF(B59="","",MAX($A$5:A58)+1)</f>
        <v/>
      </c>
      <c r="B59" s="42"/>
      <c r="C59" s="43"/>
      <c r="D59" s="43"/>
      <c r="E59" s="44"/>
      <c r="F59" s="43"/>
      <c r="G59" s="44"/>
      <c r="H59" s="43"/>
      <c r="I59" s="45"/>
      <c r="J59" s="43"/>
      <c r="K59" s="43"/>
      <c r="L59" s="46"/>
    </row>
    <row r="60" spans="1:12" x14ac:dyDescent="0.25">
      <c r="A60" s="41" t="str">
        <f>IF(B60="","",MAX($A$5:A59)+1)</f>
        <v/>
      </c>
      <c r="B60" s="42"/>
      <c r="C60" s="43"/>
      <c r="D60" s="43"/>
      <c r="E60" s="44"/>
      <c r="F60" s="43"/>
      <c r="G60" s="44"/>
      <c r="H60" s="43"/>
      <c r="I60" s="45"/>
      <c r="J60" s="43"/>
      <c r="K60" s="43"/>
      <c r="L60" s="46"/>
    </row>
    <row r="61" spans="1:12" x14ac:dyDescent="0.25">
      <c r="A61" s="41" t="str">
        <f>IF(B61="","",MAX($A$5:A60)+1)</f>
        <v/>
      </c>
      <c r="B61" s="42"/>
      <c r="C61" s="43"/>
      <c r="D61" s="43"/>
      <c r="E61" s="44"/>
      <c r="F61" s="43"/>
      <c r="G61" s="44"/>
      <c r="H61" s="43"/>
      <c r="I61" s="45"/>
      <c r="J61" s="43"/>
      <c r="K61" s="43"/>
      <c r="L61" s="46"/>
    </row>
    <row r="62" spans="1:12" x14ac:dyDescent="0.25">
      <c r="A62" s="41" t="str">
        <f>IF(B62="","",MAX($A$5:A61)+1)</f>
        <v/>
      </c>
      <c r="B62" s="42"/>
      <c r="C62" s="43"/>
      <c r="D62" s="43"/>
      <c r="E62" s="44"/>
      <c r="F62" s="43"/>
      <c r="G62" s="44"/>
      <c r="H62" s="43"/>
      <c r="I62" s="45"/>
      <c r="J62" s="43"/>
      <c r="K62" s="43"/>
      <c r="L62" s="46"/>
    </row>
    <row r="63" spans="1:12" x14ac:dyDescent="0.25">
      <c r="A63" s="41" t="str">
        <f>IF(B63="","",MAX($A$5:A62)+1)</f>
        <v/>
      </c>
      <c r="B63" s="42"/>
      <c r="C63" s="43"/>
      <c r="D63" s="43"/>
      <c r="E63" s="44"/>
      <c r="F63" s="43"/>
      <c r="G63" s="44"/>
      <c r="H63" s="43"/>
      <c r="I63" s="45"/>
      <c r="J63" s="43"/>
      <c r="K63" s="43"/>
      <c r="L63" s="46"/>
    </row>
    <row r="64" spans="1:12" x14ac:dyDescent="0.25">
      <c r="A64" s="41" t="str">
        <f>IF(B64="","",MAX($A$5:A63)+1)</f>
        <v/>
      </c>
      <c r="B64" s="42"/>
      <c r="C64" s="43"/>
      <c r="D64" s="43"/>
      <c r="E64" s="44"/>
      <c r="F64" s="43"/>
      <c r="G64" s="44"/>
      <c r="H64" s="43"/>
      <c r="I64" s="45"/>
      <c r="J64" s="43"/>
      <c r="K64" s="43"/>
      <c r="L64" s="46"/>
    </row>
    <row r="65" spans="1:12" x14ac:dyDescent="0.25">
      <c r="A65" s="41" t="str">
        <f>IF(B65="","",MAX($A$5:A64)+1)</f>
        <v/>
      </c>
      <c r="B65" s="42"/>
      <c r="C65" s="43"/>
      <c r="D65" s="43"/>
      <c r="E65" s="44"/>
      <c r="F65" s="43"/>
      <c r="G65" s="44"/>
      <c r="H65" s="43"/>
      <c r="I65" s="45"/>
      <c r="J65" s="43"/>
      <c r="K65" s="43"/>
      <c r="L65" s="46"/>
    </row>
    <row r="66" spans="1:12" x14ac:dyDescent="0.25">
      <c r="A66" s="41" t="str">
        <f>IF(B66="","",MAX($A$5:A65)+1)</f>
        <v/>
      </c>
      <c r="B66" s="42"/>
      <c r="C66" s="43"/>
      <c r="D66" s="43"/>
      <c r="E66" s="44"/>
      <c r="F66" s="43"/>
      <c r="G66" s="44"/>
      <c r="H66" s="43"/>
      <c r="I66" s="45"/>
      <c r="J66" s="43"/>
      <c r="K66" s="43"/>
      <c r="L66" s="46"/>
    </row>
    <row r="67" spans="1:12" x14ac:dyDescent="0.25">
      <c r="A67" s="41" t="str">
        <f>IF(B67="","",MAX($A$5:A66)+1)</f>
        <v/>
      </c>
      <c r="B67" s="42"/>
      <c r="C67" s="43"/>
      <c r="D67" s="43"/>
      <c r="E67" s="44"/>
      <c r="F67" s="43"/>
      <c r="G67" s="44"/>
      <c r="H67" s="43"/>
      <c r="I67" s="45"/>
      <c r="J67" s="43"/>
      <c r="K67" s="43"/>
      <c r="L67" s="46"/>
    </row>
    <row r="68" spans="1:12" x14ac:dyDescent="0.25">
      <c r="A68" s="41" t="str">
        <f>IF(B68="","",MAX($A$5:A67)+1)</f>
        <v/>
      </c>
      <c r="B68" s="42"/>
      <c r="C68" s="43"/>
      <c r="D68" s="43"/>
      <c r="E68" s="44"/>
      <c r="F68" s="43"/>
      <c r="G68" s="44"/>
      <c r="H68" s="43"/>
      <c r="I68" s="45"/>
      <c r="J68" s="43"/>
      <c r="K68" s="43"/>
      <c r="L68" s="46"/>
    </row>
    <row r="69" spans="1:12" x14ac:dyDescent="0.25">
      <c r="A69" s="41" t="str">
        <f>IF(B69="","",MAX($A$5:A68)+1)</f>
        <v/>
      </c>
      <c r="B69" s="42"/>
      <c r="C69" s="43"/>
      <c r="D69" s="43"/>
      <c r="E69" s="44"/>
      <c r="F69" s="43"/>
      <c r="G69" s="44"/>
      <c r="H69" s="43"/>
      <c r="I69" s="45"/>
      <c r="J69" s="43"/>
      <c r="K69" s="43"/>
      <c r="L69" s="46"/>
    </row>
    <row r="70" spans="1:12" x14ac:dyDescent="0.25">
      <c r="A70" s="41" t="str">
        <f>IF(B70="","",MAX($A$5:A69)+1)</f>
        <v/>
      </c>
      <c r="B70" s="42"/>
      <c r="C70" s="43"/>
      <c r="D70" s="43"/>
      <c r="E70" s="44"/>
      <c r="F70" s="43"/>
      <c r="G70" s="44"/>
      <c r="H70" s="43"/>
      <c r="I70" s="45"/>
      <c r="J70" s="43"/>
      <c r="K70" s="43"/>
      <c r="L70" s="46"/>
    </row>
    <row r="71" spans="1:12" x14ac:dyDescent="0.25">
      <c r="A71" s="41" t="str">
        <f>IF(B71="","",MAX($A$5:A70)+1)</f>
        <v/>
      </c>
      <c r="B71" s="42"/>
      <c r="C71" s="43"/>
      <c r="D71" s="43"/>
      <c r="E71" s="44"/>
      <c r="F71" s="43"/>
      <c r="G71" s="44"/>
      <c r="H71" s="43"/>
      <c r="I71" s="45"/>
      <c r="J71" s="43"/>
      <c r="K71" s="43"/>
      <c r="L71" s="46"/>
    </row>
    <row r="72" spans="1:12" x14ac:dyDescent="0.25">
      <c r="A72" s="41" t="str">
        <f>IF(B72="","",MAX($A$5:A71)+1)</f>
        <v/>
      </c>
      <c r="B72" s="42"/>
      <c r="C72" s="43"/>
      <c r="D72" s="43"/>
      <c r="E72" s="44"/>
      <c r="F72" s="43"/>
      <c r="G72" s="44"/>
      <c r="H72" s="43"/>
      <c r="I72" s="45"/>
      <c r="J72" s="43"/>
      <c r="K72" s="43"/>
      <c r="L72" s="46"/>
    </row>
    <row r="73" spans="1:12" x14ac:dyDescent="0.25">
      <c r="A73" s="41" t="str">
        <f>IF(B73="","",MAX($A$5:A72)+1)</f>
        <v/>
      </c>
      <c r="B73" s="42"/>
      <c r="C73" s="43"/>
      <c r="D73" s="43"/>
      <c r="E73" s="44"/>
      <c r="F73" s="43"/>
      <c r="G73" s="44"/>
      <c r="H73" s="43"/>
      <c r="I73" s="45"/>
      <c r="J73" s="43"/>
      <c r="K73" s="43"/>
      <c r="L73" s="46"/>
    </row>
    <row r="74" spans="1:12" x14ac:dyDescent="0.25">
      <c r="A74" s="41" t="str">
        <f>IF(B74="","",MAX($A$5:A73)+1)</f>
        <v/>
      </c>
      <c r="B74" s="42"/>
      <c r="C74" s="43"/>
      <c r="D74" s="43"/>
      <c r="E74" s="44"/>
      <c r="F74" s="43"/>
      <c r="G74" s="44"/>
      <c r="H74" s="43"/>
      <c r="I74" s="45"/>
      <c r="J74" s="43"/>
      <c r="K74" s="43"/>
      <c r="L74" s="46"/>
    </row>
    <row r="75" spans="1:12" x14ac:dyDescent="0.25">
      <c r="A75" s="41" t="str">
        <f>IF(B75="","",MAX($A$5:A74)+1)</f>
        <v/>
      </c>
      <c r="B75" s="42"/>
      <c r="C75" s="43"/>
      <c r="D75" s="43"/>
      <c r="E75" s="44"/>
      <c r="F75" s="43"/>
      <c r="G75" s="44"/>
      <c r="H75" s="43"/>
      <c r="I75" s="45"/>
      <c r="J75" s="43"/>
      <c r="K75" s="43"/>
      <c r="L75" s="46"/>
    </row>
    <row r="76" spans="1:12" x14ac:dyDescent="0.25">
      <c r="A76" s="41" t="str">
        <f>IF(B76="","",MAX($A$5:A75)+1)</f>
        <v/>
      </c>
      <c r="B76" s="42"/>
      <c r="C76" s="43"/>
      <c r="D76" s="43"/>
      <c r="E76" s="44"/>
      <c r="F76" s="43"/>
      <c r="G76" s="44"/>
      <c r="H76" s="43"/>
      <c r="I76" s="45"/>
      <c r="J76" s="43"/>
      <c r="K76" s="43"/>
      <c r="L76" s="46"/>
    </row>
    <row r="77" spans="1:12" x14ac:dyDescent="0.25">
      <c r="A77" s="41" t="str">
        <f>IF(B77="","",MAX($A$5:A76)+1)</f>
        <v/>
      </c>
      <c r="B77" s="42"/>
      <c r="C77" s="43"/>
      <c r="D77" s="43"/>
      <c r="E77" s="44"/>
      <c r="F77" s="43"/>
      <c r="G77" s="44"/>
      <c r="H77" s="43"/>
      <c r="I77" s="45"/>
      <c r="J77" s="43"/>
      <c r="K77" s="43"/>
      <c r="L77" s="46"/>
    </row>
    <row r="78" spans="1:12" x14ac:dyDescent="0.25">
      <c r="A78" s="41" t="str">
        <f>IF(B78="","",MAX($A$5:A77)+1)</f>
        <v/>
      </c>
      <c r="B78" s="42"/>
      <c r="C78" s="43"/>
      <c r="D78" s="43"/>
      <c r="E78" s="44"/>
      <c r="F78" s="43"/>
      <c r="G78" s="44"/>
      <c r="H78" s="43"/>
      <c r="I78" s="45"/>
      <c r="J78" s="43"/>
      <c r="K78" s="43"/>
      <c r="L78" s="46"/>
    </row>
    <row r="79" spans="1:12" x14ac:dyDescent="0.25">
      <c r="A79" s="41" t="str">
        <f>IF(B79="","",MAX($A$5:A78)+1)</f>
        <v/>
      </c>
      <c r="B79" s="42"/>
      <c r="C79" s="43"/>
      <c r="D79" s="43"/>
      <c r="E79" s="44"/>
      <c r="F79" s="43"/>
      <c r="G79" s="44"/>
      <c r="H79" s="43"/>
      <c r="I79" s="45"/>
      <c r="J79" s="43"/>
      <c r="K79" s="43"/>
      <c r="L79" s="46"/>
    </row>
    <row r="80" spans="1:12" x14ac:dyDescent="0.25">
      <c r="A80" s="41" t="str">
        <f>IF(B80="","",MAX($A$5:A79)+1)</f>
        <v/>
      </c>
      <c r="B80" s="42"/>
      <c r="C80" s="43"/>
      <c r="D80" s="43"/>
      <c r="E80" s="44"/>
      <c r="F80" s="43"/>
      <c r="G80" s="44"/>
      <c r="H80" s="43"/>
      <c r="I80" s="45"/>
      <c r="J80" s="43"/>
      <c r="K80" s="43"/>
      <c r="L80" s="46"/>
    </row>
    <row r="81" spans="1:12" x14ac:dyDescent="0.25">
      <c r="A81" s="41" t="str">
        <f>IF(B81="","",MAX($A$5:A80)+1)</f>
        <v/>
      </c>
      <c r="B81" s="42"/>
      <c r="C81" s="43"/>
      <c r="D81" s="43"/>
      <c r="E81" s="44"/>
      <c r="F81" s="43"/>
      <c r="G81" s="44"/>
      <c r="H81" s="43"/>
      <c r="I81" s="45"/>
      <c r="J81" s="43"/>
      <c r="K81" s="43"/>
      <c r="L81" s="46"/>
    </row>
    <row r="82" spans="1:12" x14ac:dyDescent="0.25">
      <c r="A82" s="41" t="str">
        <f>IF(B82="","",MAX($A$5:A81)+1)</f>
        <v/>
      </c>
      <c r="B82" s="42"/>
      <c r="C82" s="43"/>
      <c r="D82" s="43"/>
      <c r="E82" s="44"/>
      <c r="F82" s="43"/>
      <c r="G82" s="44"/>
      <c r="H82" s="43"/>
      <c r="I82" s="45"/>
      <c r="J82" s="43"/>
      <c r="K82" s="43"/>
      <c r="L82" s="46"/>
    </row>
    <row r="83" spans="1:12" x14ac:dyDescent="0.25">
      <c r="A83" s="41" t="str">
        <f>IF(B83="","",MAX($A$5:A82)+1)</f>
        <v/>
      </c>
      <c r="B83" s="42"/>
      <c r="C83" s="43"/>
      <c r="D83" s="43"/>
      <c r="E83" s="44"/>
      <c r="F83" s="43"/>
      <c r="G83" s="44"/>
      <c r="H83" s="43"/>
      <c r="I83" s="45"/>
      <c r="J83" s="43"/>
      <c r="K83" s="43"/>
      <c r="L83" s="46"/>
    </row>
    <row r="84" spans="1:12" x14ac:dyDescent="0.25">
      <c r="A84" s="41" t="str">
        <f>IF(B84="","",MAX($A$5:A83)+1)</f>
        <v/>
      </c>
      <c r="B84" s="42"/>
      <c r="C84" s="43"/>
      <c r="D84" s="43"/>
      <c r="E84" s="44"/>
      <c r="F84" s="43"/>
      <c r="G84" s="44"/>
      <c r="H84" s="43"/>
      <c r="I84" s="45"/>
      <c r="J84" s="43"/>
      <c r="K84" s="43"/>
      <c r="L84" s="46"/>
    </row>
    <row r="85" spans="1:12" x14ac:dyDescent="0.25">
      <c r="A85" s="41" t="str">
        <f>IF(B85="","",MAX($A$5:A84)+1)</f>
        <v/>
      </c>
      <c r="B85" s="42"/>
      <c r="C85" s="43"/>
      <c r="D85" s="43"/>
      <c r="E85" s="44"/>
      <c r="F85" s="43"/>
      <c r="G85" s="44"/>
      <c r="H85" s="43"/>
      <c r="I85" s="45"/>
      <c r="J85" s="43"/>
      <c r="K85" s="43"/>
      <c r="L85" s="46"/>
    </row>
    <row r="86" spans="1:12" x14ac:dyDescent="0.25">
      <c r="A86" s="41" t="str">
        <f>IF(B86="","",MAX($A$5:A85)+1)</f>
        <v/>
      </c>
      <c r="B86" s="42"/>
      <c r="C86" s="43"/>
      <c r="D86" s="43"/>
      <c r="E86" s="44"/>
      <c r="F86" s="43"/>
      <c r="G86" s="44"/>
      <c r="H86" s="43"/>
      <c r="I86" s="45"/>
      <c r="J86" s="43"/>
      <c r="K86" s="43"/>
      <c r="L86" s="46"/>
    </row>
    <row r="87" spans="1:12" x14ac:dyDescent="0.25">
      <c r="A87" s="41" t="str">
        <f>IF(B87="","",MAX($A$5:A86)+1)</f>
        <v/>
      </c>
      <c r="B87" s="42"/>
      <c r="C87" s="43"/>
      <c r="D87" s="43"/>
      <c r="E87" s="44"/>
      <c r="F87" s="43"/>
      <c r="G87" s="44"/>
      <c r="H87" s="43"/>
      <c r="I87" s="45"/>
      <c r="J87" s="43"/>
      <c r="K87" s="43"/>
      <c r="L87" s="46"/>
    </row>
    <row r="88" spans="1:12" x14ac:dyDescent="0.25">
      <c r="A88" s="41" t="str">
        <f>IF(B88="","",MAX($A$5:A87)+1)</f>
        <v/>
      </c>
      <c r="B88" s="42"/>
      <c r="C88" s="43"/>
      <c r="D88" s="43"/>
      <c r="E88" s="44"/>
      <c r="F88" s="43"/>
      <c r="G88" s="44"/>
      <c r="H88" s="43"/>
      <c r="I88" s="45"/>
      <c r="J88" s="43"/>
      <c r="K88" s="43"/>
      <c r="L88" s="46"/>
    </row>
    <row r="89" spans="1:12" x14ac:dyDescent="0.25">
      <c r="A89" s="41" t="str">
        <f>IF(B89="","",MAX($A$5:A88)+1)</f>
        <v/>
      </c>
      <c r="B89" s="42"/>
      <c r="C89" s="43"/>
      <c r="D89" s="43"/>
      <c r="E89" s="44"/>
      <c r="F89" s="43"/>
      <c r="G89" s="44"/>
      <c r="H89" s="43"/>
      <c r="I89" s="45"/>
      <c r="J89" s="43"/>
      <c r="K89" s="43"/>
      <c r="L89" s="46"/>
    </row>
    <row r="90" spans="1:12" x14ac:dyDescent="0.25">
      <c r="A90" s="41" t="str">
        <f>IF(B90="","",MAX($A$5:A89)+1)</f>
        <v/>
      </c>
      <c r="B90" s="42"/>
      <c r="C90" s="43"/>
      <c r="D90" s="43"/>
      <c r="E90" s="44"/>
      <c r="F90" s="43"/>
      <c r="G90" s="44"/>
      <c r="H90" s="43"/>
      <c r="I90" s="45"/>
      <c r="J90" s="43"/>
      <c r="K90" s="43"/>
      <c r="L90" s="46"/>
    </row>
    <row r="91" spans="1:12" x14ac:dyDescent="0.25">
      <c r="A91" s="41" t="str">
        <f>IF(B91="","",MAX($A$5:A90)+1)</f>
        <v/>
      </c>
      <c r="B91" s="42"/>
      <c r="C91" s="43"/>
      <c r="D91" s="43"/>
      <c r="E91" s="44"/>
      <c r="F91" s="43"/>
      <c r="G91" s="44"/>
      <c r="H91" s="43"/>
      <c r="I91" s="45"/>
      <c r="J91" s="43"/>
      <c r="K91" s="43"/>
      <c r="L91" s="46"/>
    </row>
    <row r="92" spans="1:12" x14ac:dyDescent="0.25">
      <c r="A92" s="41" t="str">
        <f>IF(B92="","",MAX($A$5:A91)+1)</f>
        <v/>
      </c>
      <c r="B92" s="42"/>
      <c r="C92" s="43"/>
      <c r="D92" s="43"/>
      <c r="E92" s="44"/>
      <c r="F92" s="43"/>
      <c r="G92" s="44"/>
      <c r="H92" s="43"/>
      <c r="I92" s="45"/>
      <c r="J92" s="43"/>
      <c r="K92" s="43"/>
      <c r="L92" s="46"/>
    </row>
    <row r="93" spans="1:12" x14ac:dyDescent="0.25">
      <c r="A93" s="41" t="str">
        <f>IF(B93="","",MAX($A$5:A92)+1)</f>
        <v/>
      </c>
      <c r="B93" s="42"/>
      <c r="C93" s="43"/>
      <c r="D93" s="43"/>
      <c r="E93" s="44"/>
      <c r="F93" s="43"/>
      <c r="G93" s="44"/>
      <c r="H93" s="43"/>
      <c r="I93" s="45"/>
      <c r="J93" s="43"/>
      <c r="K93" s="43"/>
      <c r="L93" s="46"/>
    </row>
    <row r="94" spans="1:12" x14ac:dyDescent="0.25">
      <c r="A94" s="41" t="str">
        <f>IF(B94="","",MAX($A$5:A93)+1)</f>
        <v/>
      </c>
      <c r="B94" s="42"/>
      <c r="C94" s="43"/>
      <c r="D94" s="43"/>
      <c r="E94" s="44"/>
      <c r="F94" s="43"/>
      <c r="G94" s="44"/>
      <c r="H94" s="43"/>
      <c r="I94" s="45"/>
      <c r="J94" s="43"/>
      <c r="K94" s="43"/>
      <c r="L94" s="46"/>
    </row>
    <row r="95" spans="1:12" x14ac:dyDescent="0.25">
      <c r="A95" s="41" t="str">
        <f>IF(B95="","",MAX($A$5:A94)+1)</f>
        <v/>
      </c>
      <c r="B95" s="42"/>
      <c r="C95" s="43"/>
      <c r="D95" s="43"/>
      <c r="E95" s="44"/>
      <c r="F95" s="43"/>
      <c r="G95" s="44"/>
      <c r="H95" s="43"/>
      <c r="I95" s="45"/>
      <c r="J95" s="43"/>
      <c r="K95" s="43"/>
      <c r="L95" s="46"/>
    </row>
    <row r="96" spans="1:12" x14ac:dyDescent="0.25">
      <c r="A96" s="41" t="str">
        <f>IF(B96="","",MAX($A$5:A95)+1)</f>
        <v/>
      </c>
      <c r="B96" s="42"/>
      <c r="C96" s="43"/>
      <c r="D96" s="43"/>
      <c r="E96" s="44"/>
      <c r="F96" s="43"/>
      <c r="G96" s="44"/>
      <c r="H96" s="43"/>
      <c r="I96" s="45"/>
      <c r="J96" s="43"/>
      <c r="K96" s="43"/>
      <c r="L96" s="46"/>
    </row>
    <row r="97" spans="1:12" x14ac:dyDescent="0.25">
      <c r="A97" s="41" t="str">
        <f>IF(B97="","",MAX($A$5:A96)+1)</f>
        <v/>
      </c>
      <c r="B97" s="42"/>
      <c r="C97" s="43"/>
      <c r="D97" s="43"/>
      <c r="E97" s="44"/>
      <c r="F97" s="43"/>
      <c r="G97" s="44"/>
      <c r="H97" s="43"/>
      <c r="I97" s="45"/>
      <c r="J97" s="43"/>
      <c r="K97" s="43"/>
      <c r="L97" s="46"/>
    </row>
    <row r="98" spans="1:12" x14ac:dyDescent="0.25">
      <c r="A98" s="41" t="str">
        <f>IF(B98="","",MAX($A$5:A97)+1)</f>
        <v/>
      </c>
      <c r="B98" s="42"/>
      <c r="C98" s="43"/>
      <c r="D98" s="43"/>
      <c r="E98" s="44"/>
      <c r="F98" s="43"/>
      <c r="G98" s="44"/>
      <c r="H98" s="43"/>
      <c r="I98" s="45"/>
      <c r="J98" s="43"/>
      <c r="K98" s="43"/>
      <c r="L98" s="46"/>
    </row>
    <row r="99" spans="1:12" x14ac:dyDescent="0.25">
      <c r="A99" s="41" t="str">
        <f>IF(B99="","",MAX($A$5:A98)+1)</f>
        <v/>
      </c>
      <c r="B99" s="42"/>
      <c r="C99" s="43"/>
      <c r="D99" s="43"/>
      <c r="E99" s="44"/>
      <c r="F99" s="43"/>
      <c r="G99" s="44"/>
      <c r="H99" s="43"/>
      <c r="I99" s="45"/>
      <c r="J99" s="43"/>
      <c r="K99" s="43"/>
      <c r="L99" s="46"/>
    </row>
    <row r="100" spans="1:12" x14ac:dyDescent="0.25">
      <c r="A100" s="41" t="str">
        <f>IF(B100="","",MAX($A$5:A99)+1)</f>
        <v/>
      </c>
      <c r="B100" s="42"/>
      <c r="C100" s="43"/>
      <c r="D100" s="43"/>
      <c r="E100" s="44"/>
      <c r="F100" s="43"/>
      <c r="G100" s="44"/>
      <c r="H100" s="43"/>
      <c r="I100" s="45"/>
      <c r="J100" s="43"/>
      <c r="K100" s="43"/>
      <c r="L100" s="46"/>
    </row>
    <row r="101" spans="1:12" x14ac:dyDescent="0.25">
      <c r="A101" s="41" t="str">
        <f>IF(B101="","",MAX($A$5:A100)+1)</f>
        <v/>
      </c>
      <c r="B101" s="42"/>
      <c r="C101" s="43"/>
      <c r="D101" s="43"/>
      <c r="E101" s="44"/>
      <c r="F101" s="43"/>
      <c r="G101" s="44"/>
      <c r="H101" s="43"/>
      <c r="I101" s="45"/>
      <c r="J101" s="43"/>
      <c r="K101" s="43"/>
      <c r="L101" s="46"/>
    </row>
    <row r="102" spans="1:12" x14ac:dyDescent="0.25">
      <c r="A102" s="41" t="str">
        <f>IF(B102="","",MAX($A$5:A101)+1)</f>
        <v/>
      </c>
      <c r="B102" s="42"/>
      <c r="C102" s="43"/>
      <c r="D102" s="43"/>
      <c r="E102" s="44"/>
      <c r="F102" s="43"/>
      <c r="G102" s="44"/>
      <c r="H102" s="43"/>
      <c r="I102" s="45"/>
      <c r="J102" s="43"/>
      <c r="K102" s="43"/>
      <c r="L102" s="46"/>
    </row>
    <row r="103" spans="1:12" x14ac:dyDescent="0.25">
      <c r="A103" s="41" t="str">
        <f>IF(B103="","",MAX($A$5:A102)+1)</f>
        <v/>
      </c>
      <c r="B103" s="42"/>
      <c r="C103" s="43"/>
      <c r="D103" s="43"/>
      <c r="E103" s="44"/>
      <c r="F103" s="43"/>
      <c r="G103" s="44"/>
      <c r="H103" s="43"/>
      <c r="I103" s="45"/>
      <c r="J103" s="43"/>
      <c r="K103" s="43"/>
      <c r="L103" s="46"/>
    </row>
    <row r="104" spans="1:12" x14ac:dyDescent="0.25">
      <c r="A104" s="41" t="str">
        <f>IF(B104="","",MAX($A$5:A103)+1)</f>
        <v/>
      </c>
      <c r="B104" s="42"/>
      <c r="C104" s="43"/>
      <c r="D104" s="43"/>
      <c r="E104" s="44"/>
      <c r="F104" s="43"/>
      <c r="G104" s="44"/>
      <c r="H104" s="43"/>
      <c r="I104" s="45"/>
      <c r="J104" s="43"/>
      <c r="K104" s="43"/>
      <c r="L104" s="46"/>
    </row>
    <row r="105" spans="1:12" x14ac:dyDescent="0.25">
      <c r="A105" s="41" t="str">
        <f>IF(B105="","",MAX($A$5:A104)+1)</f>
        <v/>
      </c>
      <c r="B105" s="42"/>
      <c r="C105" s="43"/>
      <c r="D105" s="43"/>
      <c r="E105" s="44"/>
      <c r="F105" s="43"/>
      <c r="G105" s="44"/>
      <c r="H105" s="43"/>
      <c r="I105" s="45"/>
      <c r="J105" s="43"/>
      <c r="K105" s="43"/>
      <c r="L105" s="46"/>
    </row>
    <row r="106" spans="1:12" x14ac:dyDescent="0.25">
      <c r="A106" s="41" t="str">
        <f>IF(B106="","",MAX($A$5:A105)+1)</f>
        <v/>
      </c>
      <c r="B106" s="42"/>
      <c r="C106" s="43"/>
      <c r="D106" s="43"/>
      <c r="E106" s="44"/>
      <c r="F106" s="43"/>
      <c r="G106" s="44"/>
      <c r="H106" s="43"/>
      <c r="I106" s="45"/>
      <c r="J106" s="43"/>
      <c r="K106" s="43"/>
      <c r="L106" s="46"/>
    </row>
    <row r="107" spans="1:12" x14ac:dyDescent="0.25">
      <c r="A107" s="41" t="str">
        <f>IF(B107="","",MAX($A$5:A106)+1)</f>
        <v/>
      </c>
      <c r="B107" s="42"/>
      <c r="C107" s="43"/>
      <c r="D107" s="43"/>
      <c r="E107" s="44"/>
      <c r="F107" s="43"/>
      <c r="G107" s="44"/>
      <c r="H107" s="43"/>
      <c r="I107" s="45"/>
      <c r="J107" s="43"/>
      <c r="K107" s="43"/>
      <c r="L107" s="46"/>
    </row>
    <row r="108" spans="1:12" x14ac:dyDescent="0.25">
      <c r="A108" s="41" t="str">
        <f>IF(B108="","",MAX($A$5:A107)+1)</f>
        <v/>
      </c>
      <c r="B108" s="42"/>
      <c r="C108" s="43"/>
      <c r="D108" s="43"/>
      <c r="E108" s="44"/>
      <c r="F108" s="43"/>
      <c r="G108" s="44"/>
      <c r="H108" s="43"/>
      <c r="I108" s="45"/>
      <c r="J108" s="43"/>
      <c r="K108" s="43"/>
      <c r="L108" s="46"/>
    </row>
    <row r="109" spans="1:12" x14ac:dyDescent="0.25">
      <c r="A109" s="41" t="str">
        <f>IF(B109="","",MAX($A$5:A108)+1)</f>
        <v/>
      </c>
      <c r="B109" s="42"/>
      <c r="C109" s="43"/>
      <c r="D109" s="43"/>
      <c r="E109" s="44"/>
      <c r="F109" s="43"/>
      <c r="G109" s="44"/>
      <c r="H109" s="43"/>
      <c r="I109" s="45"/>
      <c r="J109" s="43"/>
      <c r="K109" s="43"/>
      <c r="L109" s="46"/>
    </row>
    <row r="110" spans="1:12" x14ac:dyDescent="0.25">
      <c r="A110" s="41" t="str">
        <f>IF(B110="","",MAX($A$5:A109)+1)</f>
        <v/>
      </c>
      <c r="B110" s="42"/>
      <c r="C110" s="43"/>
      <c r="D110" s="43"/>
      <c r="E110" s="44"/>
      <c r="F110" s="43"/>
      <c r="G110" s="44"/>
      <c r="H110" s="43"/>
      <c r="I110" s="45"/>
      <c r="J110" s="43"/>
      <c r="K110" s="43"/>
      <c r="L110" s="46"/>
    </row>
    <row r="111" spans="1:12" x14ac:dyDescent="0.25">
      <c r="A111" s="41" t="str">
        <f>IF(B111="","",MAX($A$5:A110)+1)</f>
        <v/>
      </c>
      <c r="B111" s="42"/>
      <c r="C111" s="43"/>
      <c r="D111" s="43"/>
      <c r="E111" s="44"/>
      <c r="F111" s="43"/>
      <c r="G111" s="44"/>
      <c r="H111" s="43"/>
      <c r="I111" s="45"/>
      <c r="J111" s="43"/>
      <c r="K111" s="43"/>
      <c r="L111" s="46"/>
    </row>
    <row r="112" spans="1:12" x14ac:dyDescent="0.25">
      <c r="A112" s="41" t="str">
        <f>IF(B112="","",MAX($A$5:A111)+1)</f>
        <v/>
      </c>
      <c r="B112" s="42"/>
      <c r="C112" s="43"/>
      <c r="D112" s="43"/>
      <c r="E112" s="44"/>
      <c r="F112" s="43"/>
      <c r="G112" s="44"/>
      <c r="H112" s="43"/>
      <c r="I112" s="45"/>
      <c r="J112" s="43"/>
      <c r="K112" s="43"/>
      <c r="L112" s="46"/>
    </row>
    <row r="113" spans="1:12" x14ac:dyDescent="0.25">
      <c r="A113" s="41" t="str">
        <f>IF(B113="","",MAX($A$5:A112)+1)</f>
        <v/>
      </c>
      <c r="B113" s="42"/>
      <c r="C113" s="43"/>
      <c r="D113" s="43"/>
      <c r="E113" s="44"/>
      <c r="F113" s="43"/>
      <c r="G113" s="44"/>
      <c r="H113" s="43"/>
      <c r="I113" s="45"/>
      <c r="J113" s="43"/>
      <c r="K113" s="43"/>
      <c r="L113" s="46"/>
    </row>
    <row r="114" spans="1:12" x14ac:dyDescent="0.25">
      <c r="A114" s="41" t="str">
        <f>IF(B114="","",MAX($A$5:A113)+1)</f>
        <v/>
      </c>
      <c r="B114" s="42"/>
      <c r="C114" s="43"/>
      <c r="D114" s="43"/>
      <c r="E114" s="44"/>
      <c r="F114" s="43"/>
      <c r="G114" s="44"/>
      <c r="H114" s="43"/>
      <c r="I114" s="45"/>
      <c r="J114" s="43"/>
      <c r="K114" s="43"/>
      <c r="L114" s="46"/>
    </row>
    <row r="115" spans="1:12" x14ac:dyDescent="0.25">
      <c r="A115" s="41" t="str">
        <f>IF(B115="","",MAX($A$5:A114)+1)</f>
        <v/>
      </c>
      <c r="B115" s="42"/>
      <c r="C115" s="43"/>
      <c r="D115" s="43"/>
      <c r="E115" s="44"/>
      <c r="F115" s="43"/>
      <c r="G115" s="44"/>
      <c r="H115" s="43"/>
      <c r="I115" s="45"/>
      <c r="J115" s="43"/>
      <c r="K115" s="43"/>
      <c r="L115" s="46"/>
    </row>
    <row r="116" spans="1:12" x14ac:dyDescent="0.25">
      <c r="A116" s="41" t="str">
        <f>IF(B116="","",MAX($A$5:A115)+1)</f>
        <v/>
      </c>
      <c r="B116" s="42"/>
      <c r="C116" s="43"/>
      <c r="D116" s="43"/>
      <c r="E116" s="44"/>
      <c r="F116" s="43"/>
      <c r="G116" s="44"/>
      <c r="H116" s="43"/>
      <c r="I116" s="45"/>
      <c r="J116" s="43"/>
      <c r="K116" s="43"/>
      <c r="L116" s="46"/>
    </row>
    <row r="117" spans="1:12" x14ac:dyDescent="0.25">
      <c r="A117" s="41" t="str">
        <f>IF(B117="","",MAX($A$5:A116)+1)</f>
        <v/>
      </c>
      <c r="B117" s="42"/>
      <c r="C117" s="43"/>
      <c r="D117" s="43"/>
      <c r="E117" s="44"/>
      <c r="F117" s="43"/>
      <c r="G117" s="44"/>
      <c r="H117" s="43"/>
      <c r="I117" s="45"/>
      <c r="J117" s="43"/>
      <c r="K117" s="43"/>
      <c r="L117" s="46"/>
    </row>
    <row r="118" spans="1:12" x14ac:dyDescent="0.25">
      <c r="A118" s="41" t="str">
        <f>IF(B118="","",MAX($A$5:A117)+1)</f>
        <v/>
      </c>
      <c r="B118" s="42"/>
      <c r="C118" s="43"/>
      <c r="D118" s="43"/>
      <c r="E118" s="44"/>
      <c r="F118" s="43"/>
      <c r="G118" s="44"/>
      <c r="H118" s="43"/>
      <c r="I118" s="45"/>
      <c r="J118" s="43"/>
      <c r="K118" s="43"/>
      <c r="L118" s="46"/>
    </row>
    <row r="119" spans="1:12" x14ac:dyDescent="0.25">
      <c r="A119" s="41" t="str">
        <f>IF(B119="","",MAX($A$5:A118)+1)</f>
        <v/>
      </c>
      <c r="B119" s="42"/>
      <c r="C119" s="43"/>
      <c r="D119" s="43"/>
      <c r="E119" s="44"/>
      <c r="F119" s="43"/>
      <c r="G119" s="44"/>
      <c r="H119" s="43"/>
      <c r="I119" s="45"/>
      <c r="J119" s="43"/>
      <c r="K119" s="43"/>
      <c r="L119" s="46"/>
    </row>
    <row r="120" spans="1:12" x14ac:dyDescent="0.25">
      <c r="A120" s="41" t="str">
        <f>IF(B120="","",MAX($A$5:A119)+1)</f>
        <v/>
      </c>
      <c r="B120" s="42"/>
      <c r="C120" s="43"/>
      <c r="D120" s="43"/>
      <c r="E120" s="44"/>
      <c r="F120" s="43"/>
      <c r="G120" s="44"/>
      <c r="H120" s="43"/>
      <c r="I120" s="45"/>
      <c r="J120" s="43"/>
      <c r="K120" s="43"/>
      <c r="L120" s="46"/>
    </row>
    <row r="121" spans="1:12" x14ac:dyDescent="0.25">
      <c r="A121" s="41" t="str">
        <f>IF(B121="","",MAX($A$5:A120)+1)</f>
        <v/>
      </c>
      <c r="B121" s="42"/>
      <c r="C121" s="43"/>
      <c r="D121" s="43"/>
      <c r="E121" s="44"/>
      <c r="F121" s="43"/>
      <c r="G121" s="44"/>
      <c r="H121" s="43"/>
      <c r="I121" s="45"/>
      <c r="J121" s="43"/>
      <c r="K121" s="43"/>
      <c r="L121" s="46"/>
    </row>
    <row r="122" spans="1:12" x14ac:dyDescent="0.25">
      <c r="A122" s="41" t="str">
        <f>IF(B122="","",MAX($A$5:A121)+1)</f>
        <v/>
      </c>
      <c r="B122" s="42"/>
      <c r="C122" s="43"/>
      <c r="D122" s="43"/>
      <c r="E122" s="44"/>
      <c r="F122" s="43"/>
      <c r="G122" s="44"/>
      <c r="H122" s="43"/>
      <c r="I122" s="45"/>
      <c r="J122" s="43"/>
      <c r="K122" s="43"/>
      <c r="L122" s="46"/>
    </row>
    <row r="123" spans="1:12" x14ac:dyDescent="0.25">
      <c r="A123" s="41" t="str">
        <f>IF(B123="","",MAX($A$5:A122)+1)</f>
        <v/>
      </c>
      <c r="B123" s="42"/>
      <c r="C123" s="43"/>
      <c r="D123" s="43"/>
      <c r="E123" s="44"/>
      <c r="F123" s="43"/>
      <c r="G123" s="44"/>
      <c r="H123" s="43"/>
      <c r="I123" s="45"/>
      <c r="J123" s="43"/>
      <c r="K123" s="43"/>
      <c r="L123" s="46"/>
    </row>
    <row r="124" spans="1:12" x14ac:dyDescent="0.25">
      <c r="A124" s="41" t="str">
        <f>IF(B124="","",MAX($A$5:A123)+1)</f>
        <v/>
      </c>
      <c r="B124" s="42"/>
      <c r="C124" s="43"/>
      <c r="D124" s="43"/>
      <c r="E124" s="44"/>
      <c r="F124" s="43"/>
      <c r="G124" s="44"/>
      <c r="H124" s="43"/>
      <c r="I124" s="45"/>
      <c r="J124" s="43"/>
      <c r="K124" s="43"/>
      <c r="L124" s="46"/>
    </row>
    <row r="125" spans="1:12" x14ac:dyDescent="0.25">
      <c r="A125" s="41" t="str">
        <f>IF(B125="","",MAX($A$5:A124)+1)</f>
        <v/>
      </c>
      <c r="B125" s="42"/>
      <c r="C125" s="43"/>
      <c r="D125" s="43"/>
      <c r="E125" s="44"/>
      <c r="F125" s="43"/>
      <c r="G125" s="44"/>
      <c r="H125" s="43"/>
      <c r="I125" s="45"/>
      <c r="J125" s="43"/>
      <c r="K125" s="43"/>
      <c r="L125" s="46"/>
    </row>
    <row r="126" spans="1:12" x14ac:dyDescent="0.25">
      <c r="A126" s="41" t="str">
        <f>IF(B126="","",MAX($A$5:A125)+1)</f>
        <v/>
      </c>
      <c r="B126" s="42"/>
      <c r="C126" s="43"/>
      <c r="D126" s="43"/>
      <c r="E126" s="44"/>
      <c r="F126" s="43"/>
      <c r="G126" s="44"/>
      <c r="H126" s="43"/>
      <c r="I126" s="45"/>
      <c r="J126" s="43"/>
      <c r="K126" s="43"/>
      <c r="L126" s="46"/>
    </row>
    <row r="127" spans="1:12" x14ac:dyDescent="0.25">
      <c r="A127" s="41" t="str">
        <f>IF(B127="","",MAX($A$5:A126)+1)</f>
        <v/>
      </c>
      <c r="B127" s="42"/>
      <c r="C127" s="43"/>
      <c r="D127" s="43"/>
      <c r="E127" s="44"/>
      <c r="F127" s="43"/>
      <c r="G127" s="44"/>
      <c r="H127" s="43"/>
      <c r="I127" s="45"/>
      <c r="J127" s="43"/>
      <c r="K127" s="43"/>
      <c r="L127" s="46"/>
    </row>
    <row r="128" spans="1:12" x14ac:dyDescent="0.25">
      <c r="A128" s="41" t="str">
        <f>IF(B128="","",MAX($A$5:A127)+1)</f>
        <v/>
      </c>
      <c r="B128" s="42"/>
      <c r="C128" s="43"/>
      <c r="D128" s="43"/>
      <c r="E128" s="44"/>
      <c r="F128" s="43"/>
      <c r="G128" s="44"/>
      <c r="H128" s="43"/>
      <c r="I128" s="45"/>
      <c r="J128" s="43"/>
      <c r="K128" s="43"/>
      <c r="L128" s="46"/>
    </row>
    <row r="129" spans="1:12" x14ac:dyDescent="0.25">
      <c r="A129" s="41" t="str">
        <f>IF(B129="","",MAX($A$5:A128)+1)</f>
        <v/>
      </c>
      <c r="B129" s="42"/>
      <c r="C129" s="43"/>
      <c r="D129" s="43"/>
      <c r="E129" s="44"/>
      <c r="F129" s="43"/>
      <c r="G129" s="44"/>
      <c r="H129" s="43"/>
      <c r="I129" s="45"/>
      <c r="J129" s="43"/>
      <c r="K129" s="43"/>
      <c r="L129" s="46"/>
    </row>
    <row r="130" spans="1:12" x14ac:dyDescent="0.25">
      <c r="A130" s="41" t="str">
        <f>IF(B130="","",MAX($A$5:A129)+1)</f>
        <v/>
      </c>
      <c r="B130" s="42"/>
      <c r="C130" s="43"/>
      <c r="D130" s="43"/>
      <c r="E130" s="44"/>
      <c r="F130" s="43"/>
      <c r="G130" s="44"/>
      <c r="H130" s="43"/>
      <c r="I130" s="45"/>
      <c r="J130" s="43"/>
      <c r="K130" s="43"/>
      <c r="L130" s="46"/>
    </row>
    <row r="131" spans="1:12" x14ac:dyDescent="0.25">
      <c r="A131" s="41" t="str">
        <f>IF(B131="","",MAX($A$5:A130)+1)</f>
        <v/>
      </c>
      <c r="B131" s="42"/>
      <c r="C131" s="43"/>
      <c r="D131" s="43"/>
      <c r="E131" s="44"/>
      <c r="F131" s="43"/>
      <c r="G131" s="44"/>
      <c r="H131" s="43"/>
      <c r="I131" s="45"/>
      <c r="J131" s="43"/>
      <c r="K131" s="43"/>
      <c r="L131" s="46"/>
    </row>
    <row r="132" spans="1:12" x14ac:dyDescent="0.25">
      <c r="A132" s="41" t="str">
        <f>IF(B132="","",MAX($A$5:A131)+1)</f>
        <v/>
      </c>
      <c r="B132" s="42"/>
      <c r="C132" s="43"/>
      <c r="D132" s="43"/>
      <c r="E132" s="44"/>
      <c r="F132" s="43"/>
      <c r="G132" s="44"/>
      <c r="H132" s="43"/>
      <c r="I132" s="45"/>
      <c r="J132" s="43"/>
      <c r="K132" s="43"/>
      <c r="L132" s="46"/>
    </row>
    <row r="133" spans="1:12" x14ac:dyDescent="0.25">
      <c r="A133" s="41" t="str">
        <f>IF(B133="","",MAX($A$5:A132)+1)</f>
        <v/>
      </c>
      <c r="B133" s="42"/>
      <c r="C133" s="43"/>
      <c r="D133" s="43"/>
      <c r="E133" s="44"/>
      <c r="F133" s="43"/>
      <c r="G133" s="44"/>
      <c r="H133" s="43"/>
      <c r="I133" s="45"/>
      <c r="J133" s="43"/>
      <c r="K133" s="43"/>
      <c r="L133" s="46"/>
    </row>
    <row r="134" spans="1:12" x14ac:dyDescent="0.25">
      <c r="A134" s="41" t="str">
        <f>IF(B134="","",MAX($A$5:A133)+1)</f>
        <v/>
      </c>
      <c r="B134" s="42"/>
      <c r="C134" s="43"/>
      <c r="D134" s="43"/>
      <c r="E134" s="44"/>
      <c r="F134" s="43"/>
      <c r="G134" s="44"/>
      <c r="H134" s="43"/>
      <c r="I134" s="45"/>
      <c r="J134" s="43"/>
      <c r="K134" s="43"/>
      <c r="L134" s="46"/>
    </row>
    <row r="135" spans="1:12" x14ac:dyDescent="0.25">
      <c r="A135" s="41" t="str">
        <f>IF(B135="","",MAX($A$5:A134)+1)</f>
        <v/>
      </c>
      <c r="B135" s="42"/>
      <c r="C135" s="43"/>
      <c r="D135" s="43"/>
      <c r="E135" s="44"/>
      <c r="F135" s="43"/>
      <c r="G135" s="44"/>
      <c r="H135" s="43"/>
      <c r="I135" s="45"/>
      <c r="J135" s="43"/>
      <c r="K135" s="43"/>
      <c r="L135" s="46"/>
    </row>
    <row r="136" spans="1:12" x14ac:dyDescent="0.25">
      <c r="A136" s="41" t="str">
        <f>IF(B136="","",MAX($A$5:A135)+1)</f>
        <v/>
      </c>
      <c r="B136" s="42"/>
      <c r="C136" s="43"/>
      <c r="D136" s="43"/>
      <c r="E136" s="44"/>
      <c r="F136" s="43"/>
      <c r="G136" s="44"/>
      <c r="H136" s="43"/>
      <c r="I136" s="45"/>
      <c r="J136" s="43"/>
      <c r="K136" s="43"/>
      <c r="L136" s="46"/>
    </row>
    <row r="137" spans="1:12" x14ac:dyDescent="0.25">
      <c r="A137" s="41" t="str">
        <f>IF(B137="","",MAX($A$5:A136)+1)</f>
        <v/>
      </c>
      <c r="B137" s="42"/>
      <c r="C137" s="43"/>
      <c r="D137" s="43"/>
      <c r="E137" s="44"/>
      <c r="F137" s="43"/>
      <c r="G137" s="44"/>
      <c r="H137" s="43"/>
      <c r="I137" s="45"/>
      <c r="J137" s="43"/>
      <c r="K137" s="43"/>
      <c r="L137" s="46"/>
    </row>
    <row r="138" spans="1:12" x14ac:dyDescent="0.25">
      <c r="A138" s="41" t="str">
        <f>IF(B138="","",MAX($A$5:A137)+1)</f>
        <v/>
      </c>
      <c r="B138" s="42"/>
      <c r="C138" s="43"/>
      <c r="D138" s="43"/>
      <c r="E138" s="44"/>
      <c r="F138" s="43"/>
      <c r="G138" s="44"/>
      <c r="H138" s="43"/>
      <c r="I138" s="45"/>
      <c r="J138" s="43"/>
      <c r="K138" s="43"/>
      <c r="L138" s="46"/>
    </row>
    <row r="139" spans="1:12" x14ac:dyDescent="0.25">
      <c r="A139" s="41" t="str">
        <f>IF(B139="","",MAX($A$5:A138)+1)</f>
        <v/>
      </c>
      <c r="B139" s="42"/>
      <c r="C139" s="43"/>
      <c r="D139" s="43"/>
      <c r="E139" s="44"/>
      <c r="F139" s="43"/>
      <c r="G139" s="44"/>
      <c r="H139" s="43"/>
      <c r="I139" s="45"/>
      <c r="J139" s="43"/>
      <c r="K139" s="43"/>
      <c r="L139" s="46"/>
    </row>
    <row r="140" spans="1:12" x14ac:dyDescent="0.25">
      <c r="A140" s="41" t="str">
        <f>IF(B140="","",MAX($A$5:A139)+1)</f>
        <v/>
      </c>
      <c r="B140" s="42"/>
      <c r="C140" s="43"/>
      <c r="D140" s="43"/>
      <c r="E140" s="44"/>
      <c r="F140" s="43"/>
      <c r="G140" s="44"/>
      <c r="H140" s="43"/>
      <c r="I140" s="45"/>
      <c r="J140" s="43"/>
      <c r="K140" s="43"/>
      <c r="L140" s="46"/>
    </row>
    <row r="141" spans="1:12" x14ac:dyDescent="0.25">
      <c r="A141" s="41" t="str">
        <f>IF(B141="","",MAX($A$5:A140)+1)</f>
        <v/>
      </c>
      <c r="B141" s="42"/>
      <c r="C141" s="43"/>
      <c r="D141" s="43"/>
      <c r="E141" s="44"/>
      <c r="F141" s="43"/>
      <c r="G141" s="44"/>
      <c r="H141" s="43"/>
      <c r="I141" s="45"/>
      <c r="J141" s="43"/>
      <c r="K141" s="43"/>
      <c r="L141" s="46"/>
    </row>
    <row r="142" spans="1:12" x14ac:dyDescent="0.25">
      <c r="A142" s="41" t="str">
        <f>IF(B142="","",MAX($A$5:A141)+1)</f>
        <v/>
      </c>
      <c r="B142" s="42"/>
      <c r="C142" s="43"/>
      <c r="D142" s="43"/>
      <c r="E142" s="44"/>
      <c r="F142" s="43"/>
      <c r="G142" s="44"/>
      <c r="H142" s="43"/>
      <c r="I142" s="45"/>
      <c r="J142" s="43"/>
      <c r="K142" s="43"/>
      <c r="L142" s="46"/>
    </row>
    <row r="143" spans="1:12" x14ac:dyDescent="0.25">
      <c r="A143" s="41" t="str">
        <f>IF(B143="","",MAX($A$5:A142)+1)</f>
        <v/>
      </c>
      <c r="B143" s="42"/>
      <c r="C143" s="43"/>
      <c r="D143" s="43"/>
      <c r="E143" s="44"/>
      <c r="F143" s="43"/>
      <c r="G143" s="44"/>
      <c r="H143" s="43"/>
      <c r="I143" s="45"/>
      <c r="J143" s="43"/>
      <c r="K143" s="43"/>
      <c r="L143" s="46"/>
    </row>
    <row r="144" spans="1:12" x14ac:dyDescent="0.25">
      <c r="A144" s="41" t="str">
        <f>IF(B144="","",MAX($A$5:A143)+1)</f>
        <v/>
      </c>
      <c r="B144" s="42"/>
      <c r="C144" s="43"/>
      <c r="D144" s="43"/>
      <c r="E144" s="44"/>
      <c r="F144" s="43"/>
      <c r="G144" s="44"/>
      <c r="H144" s="43"/>
      <c r="I144" s="45"/>
      <c r="J144" s="43"/>
      <c r="K144" s="43"/>
      <c r="L144" s="46"/>
    </row>
    <row r="145" spans="1:12" x14ac:dyDescent="0.25">
      <c r="A145" s="41" t="str">
        <f>IF(B145="","",MAX($A$5:A144)+1)</f>
        <v/>
      </c>
      <c r="B145" s="42"/>
      <c r="C145" s="43"/>
      <c r="D145" s="43"/>
      <c r="E145" s="44"/>
      <c r="F145" s="43"/>
      <c r="G145" s="44"/>
      <c r="H145" s="43"/>
      <c r="I145" s="45"/>
      <c r="J145" s="43"/>
      <c r="K145" s="43"/>
      <c r="L145" s="46"/>
    </row>
    <row r="146" spans="1:12" x14ac:dyDescent="0.25">
      <c r="A146" s="41" t="str">
        <f>IF(B146="","",MAX($A$5:A145)+1)</f>
        <v/>
      </c>
      <c r="B146" s="42"/>
      <c r="C146" s="43"/>
      <c r="D146" s="43"/>
      <c r="E146" s="44"/>
      <c r="F146" s="43"/>
      <c r="G146" s="44"/>
      <c r="H146" s="43"/>
      <c r="I146" s="45"/>
      <c r="J146" s="43"/>
      <c r="K146" s="43"/>
      <c r="L146" s="46"/>
    </row>
    <row r="147" spans="1:12" x14ac:dyDescent="0.25">
      <c r="A147" s="41" t="str">
        <f>IF(B147="","",MAX($A$5:A146)+1)</f>
        <v/>
      </c>
      <c r="B147" s="42"/>
      <c r="C147" s="43"/>
      <c r="D147" s="43"/>
      <c r="E147" s="44"/>
      <c r="F147" s="43"/>
      <c r="G147" s="44"/>
      <c r="H147" s="43"/>
      <c r="I147" s="45"/>
      <c r="J147" s="43"/>
      <c r="K147" s="43"/>
      <c r="L147" s="46"/>
    </row>
    <row r="148" spans="1:12" x14ac:dyDescent="0.25">
      <c r="A148" s="41" t="str">
        <f>IF(B148="","",MAX($A$5:A147)+1)</f>
        <v/>
      </c>
      <c r="B148" s="42"/>
      <c r="C148" s="43"/>
      <c r="D148" s="43"/>
      <c r="E148" s="44"/>
      <c r="F148" s="43"/>
      <c r="G148" s="44"/>
      <c r="H148" s="43"/>
      <c r="I148" s="45"/>
      <c r="J148" s="43"/>
      <c r="K148" s="43"/>
      <c r="L148" s="46"/>
    </row>
    <row r="149" spans="1:12" x14ac:dyDescent="0.25">
      <c r="A149" s="41" t="str">
        <f>IF(B149="","",MAX($A$5:A148)+1)</f>
        <v/>
      </c>
      <c r="B149" s="42"/>
      <c r="C149" s="43"/>
      <c r="D149" s="43"/>
      <c r="E149" s="44"/>
      <c r="F149" s="43"/>
      <c r="G149" s="44"/>
      <c r="H149" s="43"/>
      <c r="I149" s="45"/>
      <c r="J149" s="43"/>
      <c r="K149" s="43"/>
      <c r="L149" s="46"/>
    </row>
    <row r="150" spans="1:12" x14ac:dyDescent="0.25">
      <c r="A150" s="41" t="str">
        <f>IF(B150="","",MAX($A$5:A149)+1)</f>
        <v/>
      </c>
      <c r="B150" s="42"/>
      <c r="C150" s="43"/>
      <c r="D150" s="43"/>
      <c r="E150" s="44"/>
      <c r="F150" s="43"/>
      <c r="G150" s="44"/>
      <c r="H150" s="43"/>
      <c r="I150" s="45"/>
      <c r="J150" s="43"/>
      <c r="K150" s="43"/>
      <c r="L150" s="46"/>
    </row>
    <row r="151" spans="1:12" x14ac:dyDescent="0.25">
      <c r="A151" s="41" t="str">
        <f>IF(B151="","",MAX($A$5:A150)+1)</f>
        <v/>
      </c>
      <c r="B151" s="42"/>
      <c r="C151" s="43"/>
      <c r="D151" s="43"/>
      <c r="E151" s="44"/>
      <c r="F151" s="43"/>
      <c r="G151" s="44"/>
      <c r="H151" s="43"/>
      <c r="I151" s="45"/>
      <c r="J151" s="43"/>
      <c r="K151" s="43"/>
      <c r="L151" s="46"/>
    </row>
    <row r="152" spans="1:12" x14ac:dyDescent="0.25">
      <c r="A152" s="41" t="str">
        <f>IF(B152="","",MAX($A$5:A151)+1)</f>
        <v/>
      </c>
      <c r="B152" s="42"/>
      <c r="C152" s="43"/>
      <c r="D152" s="43"/>
      <c r="E152" s="44"/>
      <c r="F152" s="43"/>
      <c r="G152" s="44"/>
      <c r="H152" s="43"/>
      <c r="I152" s="45"/>
      <c r="J152" s="43"/>
      <c r="K152" s="43"/>
      <c r="L152" s="46"/>
    </row>
    <row r="153" spans="1:12" x14ac:dyDescent="0.25">
      <c r="A153" s="41" t="str">
        <f>IF(B153="","",MAX($A$5:A152)+1)</f>
        <v/>
      </c>
      <c r="B153" s="42"/>
      <c r="C153" s="43"/>
      <c r="D153" s="43"/>
      <c r="E153" s="44"/>
      <c r="F153" s="43"/>
      <c r="G153" s="44"/>
      <c r="H153" s="43"/>
      <c r="I153" s="45"/>
      <c r="J153" s="43"/>
      <c r="K153" s="43"/>
      <c r="L153" s="46"/>
    </row>
    <row r="154" spans="1:12" x14ac:dyDescent="0.25">
      <c r="A154" s="41" t="str">
        <f>IF(B154="","",MAX($A$5:A153)+1)</f>
        <v/>
      </c>
      <c r="B154" s="42"/>
      <c r="C154" s="43"/>
      <c r="D154" s="43"/>
      <c r="E154" s="44"/>
      <c r="F154" s="43"/>
      <c r="G154" s="44"/>
      <c r="H154" s="43"/>
      <c r="I154" s="45"/>
      <c r="J154" s="43"/>
      <c r="K154" s="43"/>
      <c r="L154" s="46"/>
    </row>
    <row r="155" spans="1:12" x14ac:dyDescent="0.25">
      <c r="A155" s="41" t="str">
        <f>IF(B155="","",MAX($A$5:A154)+1)</f>
        <v/>
      </c>
      <c r="B155" s="42"/>
      <c r="C155" s="43"/>
      <c r="D155" s="43"/>
      <c r="E155" s="44"/>
      <c r="F155" s="43"/>
      <c r="G155" s="44"/>
      <c r="H155" s="43"/>
      <c r="I155" s="45"/>
      <c r="J155" s="43"/>
      <c r="K155" s="43"/>
      <c r="L155" s="46"/>
    </row>
    <row r="156" spans="1:12" x14ac:dyDescent="0.25">
      <c r="A156" s="41" t="str">
        <f>IF(B156="","",MAX($A$5:A155)+1)</f>
        <v/>
      </c>
      <c r="B156" s="42"/>
      <c r="C156" s="43"/>
      <c r="D156" s="43"/>
      <c r="E156" s="44"/>
      <c r="F156" s="43"/>
      <c r="G156" s="44"/>
      <c r="H156" s="43"/>
      <c r="I156" s="45"/>
      <c r="J156" s="43"/>
      <c r="K156" s="43"/>
      <c r="L156" s="46"/>
    </row>
    <row r="157" spans="1:12" x14ac:dyDescent="0.25">
      <c r="A157" s="41" t="str">
        <f>IF(B157="","",MAX($A$5:A156)+1)</f>
        <v/>
      </c>
      <c r="B157" s="42"/>
      <c r="C157" s="43"/>
      <c r="D157" s="43"/>
      <c r="E157" s="44"/>
      <c r="F157" s="43"/>
      <c r="G157" s="44"/>
      <c r="H157" s="43"/>
      <c r="I157" s="45"/>
      <c r="J157" s="43"/>
      <c r="K157" s="43"/>
      <c r="L157" s="46"/>
    </row>
    <row r="158" spans="1:12" x14ac:dyDescent="0.25">
      <c r="A158" s="41" t="str">
        <f>IF(B158="","",MAX($A$5:A157)+1)</f>
        <v/>
      </c>
      <c r="B158" s="42"/>
      <c r="C158" s="43"/>
      <c r="D158" s="43"/>
      <c r="E158" s="44"/>
      <c r="F158" s="43"/>
      <c r="G158" s="44"/>
      <c r="H158" s="43"/>
      <c r="I158" s="45"/>
      <c r="J158" s="43"/>
      <c r="K158" s="43"/>
      <c r="L158" s="46"/>
    </row>
    <row r="159" spans="1:12" x14ac:dyDescent="0.25">
      <c r="A159" s="41" t="str">
        <f>IF(B159="","",MAX($A$5:A158)+1)</f>
        <v/>
      </c>
      <c r="B159" s="42"/>
      <c r="C159" s="43"/>
      <c r="D159" s="43"/>
      <c r="E159" s="44"/>
      <c r="F159" s="43"/>
      <c r="G159" s="44"/>
      <c r="H159" s="43"/>
      <c r="I159" s="45"/>
      <c r="J159" s="43"/>
      <c r="K159" s="43"/>
      <c r="L159" s="46"/>
    </row>
    <row r="160" spans="1:12" x14ac:dyDescent="0.25">
      <c r="A160" s="41" t="str">
        <f>IF(B160="","",MAX($A$5:A159)+1)</f>
        <v/>
      </c>
      <c r="B160" s="42"/>
      <c r="C160" s="43"/>
      <c r="D160" s="43"/>
      <c r="E160" s="44"/>
      <c r="F160" s="43"/>
      <c r="G160" s="44"/>
      <c r="H160" s="43"/>
      <c r="I160" s="45"/>
      <c r="J160" s="43"/>
      <c r="K160" s="43"/>
      <c r="L160" s="46"/>
    </row>
    <row r="161" spans="1:12" x14ac:dyDescent="0.25">
      <c r="A161" s="41" t="str">
        <f>IF(B161="","",MAX($A$5:A160)+1)</f>
        <v/>
      </c>
      <c r="B161" s="42"/>
      <c r="C161" s="43"/>
      <c r="D161" s="43"/>
      <c r="E161" s="44"/>
      <c r="F161" s="43"/>
      <c r="G161" s="44"/>
      <c r="H161" s="43"/>
      <c r="I161" s="45"/>
      <c r="J161" s="43"/>
      <c r="K161" s="43"/>
      <c r="L161" s="46"/>
    </row>
    <row r="162" spans="1:12" x14ac:dyDescent="0.25">
      <c r="A162" s="41" t="str">
        <f>IF(B162="","",MAX($A$5:A161)+1)</f>
        <v/>
      </c>
      <c r="B162" s="42"/>
      <c r="C162" s="43"/>
      <c r="D162" s="43"/>
      <c r="E162" s="44"/>
      <c r="F162" s="43"/>
      <c r="G162" s="44"/>
      <c r="H162" s="43"/>
      <c r="I162" s="45"/>
      <c r="J162" s="43"/>
      <c r="K162" s="43"/>
      <c r="L162" s="46"/>
    </row>
    <row r="163" spans="1:12" x14ac:dyDescent="0.25">
      <c r="A163" s="41" t="str">
        <f>IF(B163="","",MAX($A$5:A162)+1)</f>
        <v/>
      </c>
      <c r="B163" s="42"/>
      <c r="C163" s="43"/>
      <c r="D163" s="43"/>
      <c r="E163" s="44"/>
      <c r="F163" s="43"/>
      <c r="G163" s="44"/>
      <c r="H163" s="43"/>
      <c r="I163" s="45"/>
      <c r="J163" s="43"/>
      <c r="K163" s="43"/>
      <c r="L163" s="46"/>
    </row>
    <row r="164" spans="1:12" x14ac:dyDescent="0.25">
      <c r="A164" s="41" t="str">
        <f>IF(B164="","",MAX($A$5:A163)+1)</f>
        <v/>
      </c>
      <c r="B164" s="42"/>
      <c r="C164" s="43"/>
      <c r="D164" s="43"/>
      <c r="E164" s="44"/>
      <c r="F164" s="43"/>
      <c r="G164" s="44"/>
      <c r="H164" s="43"/>
      <c r="I164" s="45"/>
      <c r="J164" s="43"/>
      <c r="K164" s="43"/>
      <c r="L164" s="46"/>
    </row>
    <row r="165" spans="1:12" x14ac:dyDescent="0.25">
      <c r="A165" s="41" t="str">
        <f>IF(B165="","",MAX($A$5:A164)+1)</f>
        <v/>
      </c>
      <c r="B165" s="42"/>
      <c r="C165" s="43"/>
      <c r="D165" s="43"/>
      <c r="E165" s="44"/>
      <c r="F165" s="43"/>
      <c r="G165" s="44"/>
      <c r="H165" s="43"/>
      <c r="I165" s="45"/>
      <c r="J165" s="43"/>
      <c r="K165" s="43"/>
      <c r="L165" s="46"/>
    </row>
    <row r="166" spans="1:12" x14ac:dyDescent="0.25">
      <c r="A166" s="41" t="str">
        <f>IF(B166="","",MAX($A$5:A165)+1)</f>
        <v/>
      </c>
      <c r="B166" s="42"/>
      <c r="C166" s="43"/>
      <c r="D166" s="43"/>
      <c r="E166" s="44"/>
      <c r="F166" s="43"/>
      <c r="G166" s="44"/>
      <c r="H166" s="43"/>
      <c r="I166" s="45"/>
      <c r="J166" s="43"/>
      <c r="K166" s="43"/>
      <c r="L166" s="46"/>
    </row>
    <row r="167" spans="1:12" x14ac:dyDescent="0.25">
      <c r="A167" s="41" t="str">
        <f>IF(B167="","",MAX($A$5:A166)+1)</f>
        <v/>
      </c>
      <c r="B167" s="42"/>
      <c r="C167" s="43"/>
      <c r="D167" s="43"/>
      <c r="E167" s="44"/>
      <c r="F167" s="43"/>
      <c r="G167" s="44"/>
      <c r="H167" s="43"/>
      <c r="I167" s="45"/>
      <c r="J167" s="43"/>
      <c r="K167" s="43"/>
      <c r="L167" s="46"/>
    </row>
    <row r="168" spans="1:12" x14ac:dyDescent="0.25">
      <c r="A168" s="41" t="str">
        <f>IF(B168="","",MAX($A$5:A167)+1)</f>
        <v/>
      </c>
      <c r="B168" s="42"/>
      <c r="C168" s="43"/>
      <c r="D168" s="43"/>
      <c r="E168" s="44"/>
      <c r="F168" s="43"/>
      <c r="G168" s="44"/>
      <c r="H168" s="43"/>
      <c r="I168" s="45"/>
      <c r="J168" s="43"/>
      <c r="K168" s="43"/>
      <c r="L168" s="46"/>
    </row>
    <row r="169" spans="1:12" x14ac:dyDescent="0.25">
      <c r="A169" s="41" t="str">
        <f>IF(B169="","",MAX($A$5:A168)+1)</f>
        <v/>
      </c>
      <c r="B169" s="42"/>
      <c r="C169" s="43"/>
      <c r="D169" s="43"/>
      <c r="E169" s="44"/>
      <c r="F169" s="43"/>
      <c r="G169" s="44"/>
      <c r="H169" s="43"/>
      <c r="I169" s="45"/>
      <c r="J169" s="43"/>
      <c r="K169" s="43"/>
      <c r="L169" s="46"/>
    </row>
    <row r="170" spans="1:12" x14ac:dyDescent="0.25">
      <c r="A170" s="41" t="str">
        <f>IF(B170="","",MAX($A$5:A169)+1)</f>
        <v/>
      </c>
      <c r="B170" s="42"/>
      <c r="C170" s="43"/>
      <c r="D170" s="43"/>
      <c r="E170" s="44"/>
      <c r="F170" s="43"/>
      <c r="G170" s="44"/>
      <c r="H170" s="43"/>
      <c r="I170" s="45"/>
      <c r="J170" s="43"/>
      <c r="K170" s="43"/>
      <c r="L170" s="46"/>
    </row>
    <row r="171" spans="1:12" x14ac:dyDescent="0.25">
      <c r="A171" s="41" t="str">
        <f>IF(B171="","",MAX($A$5:A170)+1)</f>
        <v/>
      </c>
      <c r="B171" s="42"/>
      <c r="C171" s="43"/>
      <c r="D171" s="43"/>
      <c r="E171" s="44"/>
      <c r="F171" s="43"/>
      <c r="G171" s="44"/>
      <c r="H171" s="43"/>
      <c r="I171" s="45"/>
      <c r="J171" s="43"/>
      <c r="K171" s="43"/>
      <c r="L171" s="46"/>
    </row>
    <row r="172" spans="1:12" x14ac:dyDescent="0.25">
      <c r="A172" s="41" t="str">
        <f>IF(B172="","",MAX($A$5:A171)+1)</f>
        <v/>
      </c>
      <c r="B172" s="42"/>
      <c r="C172" s="43"/>
      <c r="D172" s="43"/>
      <c r="E172" s="44"/>
      <c r="F172" s="43"/>
      <c r="G172" s="44"/>
      <c r="H172" s="43"/>
      <c r="I172" s="45"/>
      <c r="J172" s="43"/>
      <c r="K172" s="43"/>
      <c r="L172" s="46"/>
    </row>
    <row r="173" spans="1:12" x14ac:dyDescent="0.25">
      <c r="A173" s="41" t="str">
        <f>IF(B173="","",MAX($A$5:A172)+1)</f>
        <v/>
      </c>
      <c r="B173" s="42"/>
      <c r="C173" s="43"/>
      <c r="D173" s="43"/>
      <c r="E173" s="44"/>
      <c r="F173" s="43"/>
      <c r="G173" s="44"/>
      <c r="H173" s="43"/>
      <c r="I173" s="45"/>
      <c r="J173" s="43"/>
      <c r="K173" s="43"/>
      <c r="L173" s="46"/>
    </row>
    <row r="174" spans="1:12" x14ac:dyDescent="0.25">
      <c r="A174" s="41" t="str">
        <f>IF(B174="","",MAX($A$5:A173)+1)</f>
        <v/>
      </c>
      <c r="B174" s="42"/>
      <c r="C174" s="43"/>
      <c r="D174" s="43"/>
      <c r="E174" s="44"/>
      <c r="F174" s="43"/>
      <c r="G174" s="44"/>
      <c r="H174" s="43"/>
      <c r="I174" s="45"/>
      <c r="J174" s="43"/>
      <c r="K174" s="43"/>
      <c r="L174" s="46"/>
    </row>
    <row r="175" spans="1:12" x14ac:dyDescent="0.25">
      <c r="A175" s="41" t="str">
        <f>IF(B175="","",MAX($A$5:A174)+1)</f>
        <v/>
      </c>
      <c r="B175" s="42"/>
      <c r="C175" s="43"/>
      <c r="D175" s="43"/>
      <c r="E175" s="44"/>
      <c r="F175" s="43"/>
      <c r="G175" s="44"/>
      <c r="H175" s="43"/>
      <c r="I175" s="45"/>
      <c r="J175" s="43"/>
      <c r="K175" s="43"/>
      <c r="L175" s="46"/>
    </row>
    <row r="176" spans="1:12" x14ac:dyDescent="0.25">
      <c r="A176" s="41" t="str">
        <f>IF(B176="","",MAX($A$5:A175)+1)</f>
        <v/>
      </c>
      <c r="B176" s="42"/>
      <c r="C176" s="43"/>
      <c r="D176" s="43"/>
      <c r="E176" s="44"/>
      <c r="F176" s="43"/>
      <c r="G176" s="44"/>
      <c r="H176" s="43"/>
      <c r="I176" s="45"/>
      <c r="J176" s="43"/>
      <c r="K176" s="43"/>
      <c r="L176" s="46"/>
    </row>
    <row r="177" spans="1:12" x14ac:dyDescent="0.25">
      <c r="A177" s="41" t="str">
        <f>IF(B177="","",MAX($A$5:A176)+1)</f>
        <v/>
      </c>
      <c r="B177" s="42"/>
      <c r="C177" s="43"/>
      <c r="D177" s="43"/>
      <c r="E177" s="44"/>
      <c r="F177" s="43"/>
      <c r="G177" s="44"/>
      <c r="H177" s="43"/>
      <c r="I177" s="45"/>
      <c r="J177" s="43"/>
      <c r="K177" s="43"/>
      <c r="L177" s="46"/>
    </row>
    <row r="178" spans="1:12" x14ac:dyDescent="0.25">
      <c r="A178" s="41" t="str">
        <f>IF(B178="","",MAX($A$5:A177)+1)</f>
        <v/>
      </c>
      <c r="B178" s="42"/>
      <c r="C178" s="43"/>
      <c r="D178" s="43"/>
      <c r="E178" s="44"/>
      <c r="F178" s="43"/>
      <c r="G178" s="44"/>
      <c r="H178" s="43"/>
      <c r="I178" s="45"/>
      <c r="J178" s="43"/>
      <c r="K178" s="43"/>
      <c r="L178" s="46"/>
    </row>
    <row r="179" spans="1:12" x14ac:dyDescent="0.25">
      <c r="A179" s="41" t="str">
        <f>IF(B179="","",MAX($A$5:A178)+1)</f>
        <v/>
      </c>
      <c r="B179" s="42"/>
      <c r="C179" s="43"/>
      <c r="D179" s="43"/>
      <c r="E179" s="44"/>
      <c r="F179" s="43"/>
      <c r="G179" s="44"/>
      <c r="H179" s="43"/>
      <c r="I179" s="45"/>
      <c r="J179" s="43"/>
      <c r="K179" s="43"/>
      <c r="L179" s="46"/>
    </row>
    <row r="180" spans="1:12" x14ac:dyDescent="0.25">
      <c r="A180" s="41" t="str">
        <f>IF(B180="","",MAX($A$5:A179)+1)</f>
        <v/>
      </c>
      <c r="B180" s="42"/>
      <c r="C180" s="43"/>
      <c r="D180" s="43"/>
      <c r="E180" s="44"/>
      <c r="F180" s="43"/>
      <c r="G180" s="44"/>
      <c r="H180" s="43"/>
      <c r="I180" s="45"/>
      <c r="J180" s="43"/>
      <c r="K180" s="43"/>
      <c r="L180" s="46"/>
    </row>
    <row r="181" spans="1:12" x14ac:dyDescent="0.25">
      <c r="A181" s="41" t="str">
        <f>IF(B181="","",MAX($A$5:A180)+1)</f>
        <v/>
      </c>
      <c r="B181" s="42"/>
      <c r="C181" s="43"/>
      <c r="D181" s="43"/>
      <c r="E181" s="44"/>
      <c r="F181" s="43"/>
      <c r="G181" s="44"/>
      <c r="H181" s="43"/>
      <c r="I181" s="45"/>
      <c r="J181" s="43"/>
      <c r="K181" s="43"/>
      <c r="L181" s="46"/>
    </row>
    <row r="182" spans="1:12" x14ac:dyDescent="0.25">
      <c r="A182" s="41" t="str">
        <f>IF(B182="","",MAX($A$5:A181)+1)</f>
        <v/>
      </c>
      <c r="B182" s="42"/>
      <c r="C182" s="43"/>
      <c r="D182" s="43"/>
      <c r="E182" s="44"/>
      <c r="F182" s="43"/>
      <c r="G182" s="44"/>
      <c r="H182" s="43"/>
      <c r="I182" s="45"/>
      <c r="J182" s="43"/>
      <c r="K182" s="43"/>
      <c r="L182" s="46"/>
    </row>
    <row r="183" spans="1:12" x14ac:dyDescent="0.25">
      <c r="A183" s="41" t="str">
        <f>IF(B183="","",MAX($A$5:A182)+1)</f>
        <v/>
      </c>
      <c r="B183" s="42"/>
      <c r="C183" s="43"/>
      <c r="D183" s="43"/>
      <c r="E183" s="44"/>
      <c r="F183" s="43"/>
      <c r="G183" s="44"/>
      <c r="H183" s="43"/>
      <c r="I183" s="45"/>
      <c r="J183" s="43"/>
      <c r="K183" s="43"/>
      <c r="L183" s="46"/>
    </row>
    <row r="184" spans="1:12" x14ac:dyDescent="0.25">
      <c r="A184" s="41" t="str">
        <f>IF(B184="","",MAX($A$5:A183)+1)</f>
        <v/>
      </c>
      <c r="B184" s="42"/>
      <c r="C184" s="43"/>
      <c r="D184" s="43"/>
      <c r="E184" s="44"/>
      <c r="F184" s="43"/>
      <c r="G184" s="44"/>
      <c r="H184" s="43"/>
      <c r="I184" s="45"/>
      <c r="J184" s="43"/>
      <c r="K184" s="43"/>
      <c r="L184" s="46"/>
    </row>
    <row r="185" spans="1:12" x14ac:dyDescent="0.25">
      <c r="A185" s="41" t="str">
        <f>IF(B185="","",MAX($A$5:A184)+1)</f>
        <v/>
      </c>
      <c r="B185" s="42"/>
      <c r="C185" s="43"/>
      <c r="D185" s="43"/>
      <c r="E185" s="44"/>
      <c r="F185" s="43"/>
      <c r="G185" s="44"/>
      <c r="H185" s="43"/>
      <c r="I185" s="45"/>
      <c r="J185" s="43"/>
      <c r="K185" s="43"/>
      <c r="L185" s="46"/>
    </row>
    <row r="186" spans="1:12" x14ac:dyDescent="0.25">
      <c r="A186" s="41" t="str">
        <f>IF(B186="","",MAX($A$5:A185)+1)</f>
        <v/>
      </c>
      <c r="B186" s="42"/>
      <c r="C186" s="43"/>
      <c r="D186" s="43"/>
      <c r="E186" s="44"/>
      <c r="F186" s="43"/>
      <c r="G186" s="44"/>
      <c r="H186" s="43"/>
      <c r="I186" s="45"/>
      <c r="J186" s="43"/>
      <c r="K186" s="43"/>
      <c r="L186" s="46"/>
    </row>
    <row r="187" spans="1:12" x14ac:dyDescent="0.25">
      <c r="A187" s="41" t="str">
        <f>IF(B187="","",MAX($A$5:A186)+1)</f>
        <v/>
      </c>
      <c r="B187" s="42"/>
      <c r="C187" s="43"/>
      <c r="D187" s="43"/>
      <c r="E187" s="44"/>
      <c r="F187" s="43"/>
      <c r="G187" s="44"/>
      <c r="H187" s="43"/>
      <c r="I187" s="45"/>
      <c r="J187" s="43"/>
      <c r="K187" s="43"/>
      <c r="L187" s="46"/>
    </row>
    <row r="188" spans="1:12" x14ac:dyDescent="0.25">
      <c r="A188" s="41" t="str">
        <f>IF(B188="","",MAX($A$5:A187)+1)</f>
        <v/>
      </c>
      <c r="B188" s="42"/>
      <c r="C188" s="43"/>
      <c r="D188" s="43"/>
      <c r="E188" s="44"/>
      <c r="F188" s="43"/>
      <c r="G188" s="44"/>
      <c r="H188" s="43"/>
      <c r="I188" s="45"/>
      <c r="J188" s="43"/>
      <c r="K188" s="43"/>
      <c r="L188" s="46"/>
    </row>
    <row r="189" spans="1:12" x14ac:dyDescent="0.25">
      <c r="A189" s="41" t="str">
        <f>IF(B189="","",MAX($A$5:A188)+1)</f>
        <v/>
      </c>
      <c r="B189" s="42"/>
      <c r="C189" s="43"/>
      <c r="D189" s="43"/>
      <c r="E189" s="44"/>
      <c r="F189" s="43"/>
      <c r="G189" s="44"/>
      <c r="H189" s="43"/>
      <c r="I189" s="45"/>
      <c r="J189" s="43"/>
      <c r="K189" s="43"/>
      <c r="L189" s="46"/>
    </row>
    <row r="190" spans="1:12" x14ac:dyDescent="0.25">
      <c r="A190" s="41" t="str">
        <f>IF(B190="","",MAX($A$5:A189)+1)</f>
        <v/>
      </c>
      <c r="B190" s="42"/>
      <c r="C190" s="43"/>
      <c r="D190" s="43"/>
      <c r="E190" s="44"/>
      <c r="F190" s="43"/>
      <c r="G190" s="44"/>
      <c r="H190" s="43"/>
      <c r="I190" s="45"/>
      <c r="J190" s="43"/>
      <c r="K190" s="43"/>
      <c r="L190" s="46"/>
    </row>
    <row r="191" spans="1:12" x14ac:dyDescent="0.25">
      <c r="A191" s="41" t="str">
        <f>IF(B191="","",MAX($A$5:A190)+1)</f>
        <v/>
      </c>
      <c r="B191" s="42"/>
      <c r="C191" s="43"/>
      <c r="D191" s="43"/>
      <c r="E191" s="44"/>
      <c r="F191" s="43"/>
      <c r="G191" s="44"/>
      <c r="H191" s="43"/>
      <c r="I191" s="45"/>
      <c r="J191" s="43"/>
      <c r="K191" s="43"/>
      <c r="L191" s="46"/>
    </row>
    <row r="192" spans="1:12" x14ac:dyDescent="0.25">
      <c r="A192" s="41" t="str">
        <f>IF(B192="","",MAX($A$5:A191)+1)</f>
        <v/>
      </c>
      <c r="B192" s="42"/>
      <c r="C192" s="43"/>
      <c r="D192" s="43"/>
      <c r="E192" s="44"/>
      <c r="F192" s="43"/>
      <c r="G192" s="44"/>
      <c r="H192" s="43"/>
      <c r="I192" s="45"/>
      <c r="J192" s="43"/>
      <c r="K192" s="43"/>
      <c r="L192" s="46"/>
    </row>
    <row r="193" spans="1:12" x14ac:dyDescent="0.25">
      <c r="A193" s="41" t="str">
        <f>IF(B193="","",MAX($A$5:A192)+1)</f>
        <v/>
      </c>
      <c r="B193" s="42"/>
      <c r="C193" s="43"/>
      <c r="D193" s="43"/>
      <c r="E193" s="44"/>
      <c r="F193" s="43"/>
      <c r="G193" s="44"/>
      <c r="H193" s="43"/>
      <c r="I193" s="45"/>
      <c r="J193" s="43"/>
      <c r="K193" s="43"/>
      <c r="L193" s="46"/>
    </row>
    <row r="194" spans="1:12" x14ac:dyDescent="0.25">
      <c r="A194" s="41" t="str">
        <f>IF(B194="","",MAX($A$5:A193)+1)</f>
        <v/>
      </c>
      <c r="B194" s="42"/>
      <c r="C194" s="43"/>
      <c r="D194" s="43"/>
      <c r="E194" s="44"/>
      <c r="F194" s="43"/>
      <c r="G194" s="44"/>
      <c r="H194" s="43"/>
      <c r="I194" s="45"/>
      <c r="J194" s="43"/>
      <c r="K194" s="43"/>
      <c r="L194" s="46"/>
    </row>
    <row r="195" spans="1:12" x14ac:dyDescent="0.25">
      <c r="A195" s="41" t="str">
        <f>IF(B195="","",MAX($A$5:A194)+1)</f>
        <v/>
      </c>
      <c r="B195" s="42"/>
      <c r="C195" s="43"/>
      <c r="D195" s="43"/>
      <c r="E195" s="44"/>
      <c r="F195" s="43"/>
      <c r="G195" s="44"/>
      <c r="H195" s="43"/>
      <c r="I195" s="45"/>
      <c r="J195" s="43"/>
      <c r="K195" s="43"/>
      <c r="L195" s="46"/>
    </row>
    <row r="196" spans="1:12" x14ac:dyDescent="0.25">
      <c r="A196" s="41" t="str">
        <f>IF(B196="","",MAX($A$5:A195)+1)</f>
        <v/>
      </c>
      <c r="B196" s="42"/>
      <c r="C196" s="43"/>
      <c r="D196" s="43"/>
      <c r="E196" s="44"/>
      <c r="F196" s="43"/>
      <c r="G196" s="44"/>
      <c r="H196" s="43"/>
      <c r="I196" s="45"/>
      <c r="J196" s="43"/>
      <c r="K196" s="43"/>
      <c r="L196" s="46"/>
    </row>
    <row r="197" spans="1:12" x14ac:dyDescent="0.25">
      <c r="A197" s="41" t="str">
        <f>IF(B197="","",MAX($A$5:A196)+1)</f>
        <v/>
      </c>
      <c r="B197" s="42"/>
      <c r="C197" s="43"/>
      <c r="D197" s="43"/>
      <c r="E197" s="44"/>
      <c r="F197" s="43"/>
      <c r="G197" s="44"/>
      <c r="H197" s="43"/>
      <c r="I197" s="45"/>
      <c r="J197" s="43"/>
      <c r="K197" s="43"/>
      <c r="L197" s="46"/>
    </row>
    <row r="198" spans="1:12" x14ac:dyDescent="0.25">
      <c r="A198" s="41" t="str">
        <f>IF(B198="","",MAX($A$5:A197)+1)</f>
        <v/>
      </c>
      <c r="B198" s="42"/>
      <c r="C198" s="43"/>
      <c r="D198" s="43"/>
      <c r="E198" s="44"/>
      <c r="F198" s="43"/>
      <c r="G198" s="44"/>
      <c r="H198" s="43"/>
      <c r="I198" s="45"/>
      <c r="J198" s="43"/>
      <c r="K198" s="43"/>
      <c r="L198" s="46"/>
    </row>
    <row r="199" spans="1:12" x14ac:dyDescent="0.25">
      <c r="A199" s="41" t="str">
        <f>IF(B199="","",MAX($A$5:A198)+1)</f>
        <v/>
      </c>
      <c r="B199" s="42"/>
      <c r="C199" s="43"/>
      <c r="D199" s="43"/>
      <c r="E199" s="44"/>
      <c r="F199" s="43"/>
      <c r="G199" s="44"/>
      <c r="H199" s="43"/>
      <c r="I199" s="45"/>
      <c r="J199" s="43"/>
      <c r="K199" s="43"/>
      <c r="L199" s="46"/>
    </row>
    <row r="200" spans="1:12" x14ac:dyDescent="0.25">
      <c r="A200" s="41" t="str">
        <f>IF(B200="","",MAX($A$5:A199)+1)</f>
        <v/>
      </c>
      <c r="B200" s="42"/>
      <c r="C200" s="43"/>
      <c r="D200" s="43"/>
      <c r="E200" s="44"/>
      <c r="F200" s="43"/>
      <c r="G200" s="44"/>
      <c r="H200" s="43"/>
      <c r="I200" s="45"/>
      <c r="J200" s="43"/>
      <c r="K200" s="43"/>
      <c r="L200" s="46"/>
    </row>
    <row r="201" spans="1:12" x14ac:dyDescent="0.25">
      <c r="A201" s="41" t="str">
        <f>IF(B201="","",MAX($A$5:A200)+1)</f>
        <v/>
      </c>
      <c r="B201" s="42"/>
      <c r="C201" s="43"/>
      <c r="D201" s="43"/>
      <c r="E201" s="44"/>
      <c r="F201" s="43"/>
      <c r="G201" s="44"/>
      <c r="H201" s="43"/>
      <c r="I201" s="45"/>
      <c r="J201" s="43"/>
      <c r="K201" s="43"/>
      <c r="L201" s="46"/>
    </row>
    <row r="202" spans="1:12" x14ac:dyDescent="0.25">
      <c r="A202" s="41" t="str">
        <f>IF(B202="","",MAX($A$5:A201)+1)</f>
        <v/>
      </c>
      <c r="B202" s="42"/>
      <c r="C202" s="43"/>
      <c r="D202" s="43"/>
      <c r="E202" s="44"/>
      <c r="F202" s="43"/>
      <c r="G202" s="44"/>
      <c r="H202" s="43"/>
      <c r="I202" s="45"/>
      <c r="J202" s="43"/>
      <c r="K202" s="43"/>
      <c r="L202" s="46"/>
    </row>
    <row r="203" spans="1:12" x14ac:dyDescent="0.25">
      <c r="A203" s="41" t="str">
        <f>IF(B203="","",MAX($A$5:A202)+1)</f>
        <v/>
      </c>
      <c r="B203" s="42"/>
      <c r="C203" s="43"/>
      <c r="D203" s="43"/>
      <c r="E203" s="44"/>
      <c r="F203" s="43"/>
      <c r="G203" s="44"/>
      <c r="H203" s="43"/>
      <c r="I203" s="45"/>
      <c r="J203" s="43"/>
      <c r="K203" s="43"/>
      <c r="L203" s="46"/>
    </row>
    <row r="204" spans="1:12" x14ac:dyDescent="0.25">
      <c r="A204" s="41" t="str">
        <f>IF(B204="","",MAX($A$5:A203)+1)</f>
        <v/>
      </c>
      <c r="B204" s="42"/>
      <c r="C204" s="43"/>
      <c r="D204" s="43"/>
      <c r="E204" s="44"/>
      <c r="F204" s="43"/>
      <c r="G204" s="44"/>
      <c r="H204" s="43"/>
      <c r="I204" s="45"/>
      <c r="J204" s="43"/>
      <c r="K204" s="43"/>
      <c r="L204" s="46"/>
    </row>
    <row r="205" spans="1:12" x14ac:dyDescent="0.25">
      <c r="A205" s="41" t="str">
        <f>IF(B205="","",MAX($A$5:A204)+1)</f>
        <v/>
      </c>
      <c r="B205" s="42"/>
      <c r="C205" s="43"/>
      <c r="D205" s="43"/>
      <c r="E205" s="44"/>
      <c r="F205" s="43"/>
      <c r="G205" s="44"/>
      <c r="H205" s="43"/>
      <c r="I205" s="45"/>
      <c r="J205" s="43"/>
      <c r="K205" s="43"/>
      <c r="L205" s="46"/>
    </row>
    <row r="206" spans="1:12" x14ac:dyDescent="0.25">
      <c r="A206" s="41" t="str">
        <f>IF(B206="","",MAX($A$5:A205)+1)</f>
        <v/>
      </c>
      <c r="B206" s="42"/>
      <c r="C206" s="43"/>
      <c r="D206" s="43"/>
      <c r="E206" s="44"/>
      <c r="F206" s="43"/>
      <c r="G206" s="44"/>
      <c r="H206" s="43"/>
      <c r="I206" s="45"/>
      <c r="J206" s="43"/>
      <c r="K206" s="43"/>
      <c r="L206" s="46"/>
    </row>
    <row r="207" spans="1:12" x14ac:dyDescent="0.25">
      <c r="A207" s="41" t="str">
        <f>IF(B207="","",MAX($A$5:A206)+1)</f>
        <v/>
      </c>
      <c r="B207" s="42"/>
      <c r="C207" s="43"/>
      <c r="D207" s="43"/>
      <c r="E207" s="44"/>
      <c r="F207" s="43"/>
      <c r="G207" s="44"/>
      <c r="H207" s="43"/>
      <c r="I207" s="45"/>
      <c r="J207" s="43"/>
      <c r="K207" s="43"/>
      <c r="L207" s="46"/>
    </row>
    <row r="208" spans="1:12" x14ac:dyDescent="0.25">
      <c r="A208" s="41" t="str">
        <f>IF(B208="","",MAX($A$5:A207)+1)</f>
        <v/>
      </c>
      <c r="B208" s="42"/>
      <c r="C208" s="43"/>
      <c r="D208" s="43"/>
      <c r="E208" s="44"/>
      <c r="F208" s="43"/>
      <c r="G208" s="44"/>
      <c r="H208" s="43"/>
      <c r="I208" s="45"/>
      <c r="J208" s="43"/>
      <c r="K208" s="43"/>
      <c r="L208" s="46"/>
    </row>
    <row r="209" spans="1:12" x14ac:dyDescent="0.25">
      <c r="A209" s="41" t="str">
        <f>IF(B209="","",MAX($A$5:A208)+1)</f>
        <v/>
      </c>
      <c r="B209" s="42"/>
      <c r="C209" s="43"/>
      <c r="D209" s="43"/>
      <c r="E209" s="44"/>
      <c r="F209" s="43"/>
      <c r="G209" s="44"/>
      <c r="H209" s="43"/>
      <c r="I209" s="45"/>
      <c r="J209" s="43"/>
      <c r="K209" s="43"/>
      <c r="L209" s="46"/>
    </row>
    <row r="210" spans="1:12" x14ac:dyDescent="0.25">
      <c r="A210" s="41" t="str">
        <f>IF(B210="","",MAX($A$5:A209)+1)</f>
        <v/>
      </c>
      <c r="B210" s="42"/>
      <c r="C210" s="43"/>
      <c r="D210" s="43"/>
      <c r="E210" s="44"/>
      <c r="F210" s="43"/>
      <c r="G210" s="44"/>
      <c r="H210" s="43"/>
      <c r="I210" s="45"/>
      <c r="J210" s="43"/>
      <c r="K210" s="43"/>
      <c r="L210" s="46"/>
    </row>
    <row r="211" spans="1:12" x14ac:dyDescent="0.25">
      <c r="A211" s="41" t="str">
        <f>IF(B211="","",MAX($A$5:A210)+1)</f>
        <v/>
      </c>
      <c r="B211" s="42"/>
      <c r="C211" s="43"/>
      <c r="D211" s="43"/>
      <c r="E211" s="44"/>
      <c r="F211" s="43"/>
      <c r="G211" s="44"/>
      <c r="H211" s="43"/>
      <c r="I211" s="45"/>
      <c r="J211" s="43"/>
      <c r="K211" s="43"/>
      <c r="L211" s="46"/>
    </row>
    <row r="212" spans="1:12" x14ac:dyDescent="0.25">
      <c r="A212" s="41" t="str">
        <f>IF(B212="","",MAX($A$5:A211)+1)</f>
        <v/>
      </c>
      <c r="B212" s="42"/>
      <c r="C212" s="43"/>
      <c r="D212" s="43"/>
      <c r="E212" s="44"/>
      <c r="F212" s="43"/>
      <c r="G212" s="44"/>
      <c r="H212" s="43"/>
      <c r="I212" s="45"/>
      <c r="J212" s="43"/>
      <c r="K212" s="43"/>
      <c r="L212" s="46"/>
    </row>
    <row r="213" spans="1:12" x14ac:dyDescent="0.25">
      <c r="A213" s="41" t="str">
        <f>IF(B213="","",MAX($A$5:A212)+1)</f>
        <v/>
      </c>
      <c r="B213" s="42"/>
      <c r="C213" s="43"/>
      <c r="D213" s="43"/>
      <c r="E213" s="44"/>
      <c r="F213" s="43"/>
      <c r="G213" s="44"/>
      <c r="H213" s="43"/>
      <c r="I213" s="45"/>
      <c r="J213" s="43"/>
      <c r="K213" s="43"/>
      <c r="L213" s="46"/>
    </row>
    <row r="214" spans="1:12" x14ac:dyDescent="0.25">
      <c r="A214" s="41" t="str">
        <f>IF(B214="","",MAX($A$5:A213)+1)</f>
        <v/>
      </c>
      <c r="B214" s="42"/>
      <c r="C214" s="43"/>
      <c r="D214" s="43"/>
      <c r="E214" s="44"/>
      <c r="F214" s="43"/>
      <c r="G214" s="44"/>
      <c r="H214" s="43"/>
      <c r="I214" s="45"/>
      <c r="J214" s="43"/>
      <c r="K214" s="43"/>
      <c r="L214" s="46"/>
    </row>
    <row r="215" spans="1:12" x14ac:dyDescent="0.25">
      <c r="A215" s="41" t="str">
        <f>IF(B215="","",MAX($A$5:A214)+1)</f>
        <v/>
      </c>
      <c r="B215" s="42"/>
      <c r="C215" s="43"/>
      <c r="D215" s="43"/>
      <c r="E215" s="44"/>
      <c r="F215" s="43"/>
      <c r="G215" s="44"/>
      <c r="H215" s="43"/>
      <c r="I215" s="45"/>
      <c r="J215" s="43"/>
      <c r="K215" s="43"/>
      <c r="L215" s="46"/>
    </row>
    <row r="216" spans="1:12" x14ac:dyDescent="0.25">
      <c r="A216" s="41" t="str">
        <f>IF(B216="","",MAX($A$5:A215)+1)</f>
        <v/>
      </c>
      <c r="B216" s="42"/>
      <c r="C216" s="43"/>
      <c r="D216" s="43"/>
      <c r="E216" s="44"/>
      <c r="F216" s="43"/>
      <c r="G216" s="44"/>
      <c r="H216" s="43"/>
      <c r="I216" s="45"/>
      <c r="J216" s="43"/>
      <c r="K216" s="43"/>
      <c r="L216" s="46"/>
    </row>
    <row r="217" spans="1:12" x14ac:dyDescent="0.25">
      <c r="A217" s="41" t="str">
        <f>IF(B217="","",MAX($A$5:A216)+1)</f>
        <v/>
      </c>
      <c r="B217" s="42"/>
      <c r="C217" s="43"/>
      <c r="D217" s="43"/>
      <c r="E217" s="44"/>
      <c r="F217" s="43"/>
      <c r="G217" s="44"/>
      <c r="H217" s="43"/>
      <c r="I217" s="45"/>
      <c r="J217" s="43"/>
      <c r="K217" s="43"/>
      <c r="L217" s="46"/>
    </row>
    <row r="218" spans="1:12" x14ac:dyDescent="0.25">
      <c r="A218" s="41" t="str">
        <f>IF(B218="","",MAX($A$5:A217)+1)</f>
        <v/>
      </c>
      <c r="B218" s="42"/>
      <c r="C218" s="43"/>
      <c r="D218" s="43"/>
      <c r="E218" s="44"/>
      <c r="F218" s="43"/>
      <c r="G218" s="44"/>
      <c r="H218" s="43"/>
      <c r="I218" s="45"/>
      <c r="J218" s="43"/>
      <c r="K218" s="43"/>
      <c r="L218" s="46"/>
    </row>
    <row r="219" spans="1:12" x14ac:dyDescent="0.25">
      <c r="A219" s="41" t="str">
        <f>IF(B219="","",MAX($A$5:A218)+1)</f>
        <v/>
      </c>
      <c r="B219" s="42"/>
      <c r="C219" s="43"/>
      <c r="D219" s="43"/>
      <c r="E219" s="44"/>
      <c r="F219" s="43"/>
      <c r="G219" s="44"/>
      <c r="H219" s="43"/>
      <c r="I219" s="45"/>
      <c r="J219" s="43"/>
      <c r="K219" s="43"/>
      <c r="L219" s="46"/>
    </row>
    <row r="220" spans="1:12" x14ac:dyDescent="0.25">
      <c r="A220" s="41" t="str">
        <f>IF(B220="","",MAX($A$5:A219)+1)</f>
        <v/>
      </c>
      <c r="B220" s="42"/>
      <c r="C220" s="43"/>
      <c r="D220" s="43"/>
      <c r="E220" s="44"/>
      <c r="F220" s="43"/>
      <c r="G220" s="44"/>
      <c r="H220" s="43"/>
      <c r="I220" s="45"/>
      <c r="J220" s="43"/>
      <c r="K220" s="43"/>
      <c r="L220" s="46"/>
    </row>
    <row r="221" spans="1:12" x14ac:dyDescent="0.25">
      <c r="A221" s="41" t="str">
        <f>IF(B221="","",MAX($A$5:A220)+1)</f>
        <v/>
      </c>
      <c r="B221" s="42"/>
      <c r="C221" s="43"/>
      <c r="D221" s="43"/>
      <c r="E221" s="44"/>
      <c r="F221" s="43"/>
      <c r="G221" s="44"/>
      <c r="H221" s="43"/>
      <c r="I221" s="45"/>
      <c r="J221" s="43"/>
      <c r="K221" s="43"/>
      <c r="L221" s="46"/>
    </row>
    <row r="222" spans="1:12" x14ac:dyDescent="0.25">
      <c r="A222" s="41" t="str">
        <f>IF(B222="","",MAX($A$5:A221)+1)</f>
        <v/>
      </c>
      <c r="B222" s="42"/>
      <c r="C222" s="43"/>
      <c r="D222" s="43"/>
      <c r="E222" s="44"/>
      <c r="F222" s="43"/>
      <c r="G222" s="44"/>
      <c r="H222" s="43"/>
      <c r="I222" s="45"/>
      <c r="J222" s="43"/>
      <c r="K222" s="43"/>
      <c r="L222" s="46"/>
    </row>
    <row r="223" spans="1:12" x14ac:dyDescent="0.25">
      <c r="A223" s="41" t="str">
        <f>IF(B223="","",MAX($A$5:A222)+1)</f>
        <v/>
      </c>
      <c r="B223" s="42"/>
      <c r="C223" s="43"/>
      <c r="D223" s="43"/>
      <c r="E223" s="44"/>
      <c r="F223" s="43"/>
      <c r="G223" s="44"/>
      <c r="H223" s="43"/>
      <c r="I223" s="45"/>
      <c r="J223" s="43"/>
      <c r="K223" s="43"/>
      <c r="L223" s="46"/>
    </row>
    <row r="224" spans="1:12" x14ac:dyDescent="0.25">
      <c r="A224" s="41" t="str">
        <f>IF(B224="","",MAX($A$5:A223)+1)</f>
        <v/>
      </c>
      <c r="B224" s="42"/>
      <c r="C224" s="43"/>
      <c r="D224" s="43"/>
      <c r="E224" s="44"/>
      <c r="F224" s="43"/>
      <c r="G224" s="44"/>
      <c r="H224" s="43"/>
      <c r="I224" s="45"/>
      <c r="J224" s="43"/>
      <c r="K224" s="43"/>
      <c r="L224" s="46"/>
    </row>
    <row r="225" spans="1:12" x14ac:dyDescent="0.25">
      <c r="A225" s="41" t="str">
        <f>IF(B225="","",MAX($A$5:A224)+1)</f>
        <v/>
      </c>
      <c r="B225" s="42"/>
      <c r="C225" s="43"/>
      <c r="D225" s="43"/>
      <c r="E225" s="44"/>
      <c r="F225" s="43"/>
      <c r="G225" s="44"/>
      <c r="H225" s="43"/>
      <c r="I225" s="45"/>
      <c r="J225" s="43"/>
      <c r="K225" s="43"/>
      <c r="L225" s="46"/>
    </row>
    <row r="226" spans="1:12" x14ac:dyDescent="0.25">
      <c r="A226" s="41" t="str">
        <f>IF(B226="","",MAX($A$5:A225)+1)</f>
        <v/>
      </c>
      <c r="B226" s="42"/>
      <c r="C226" s="43"/>
      <c r="D226" s="43"/>
      <c r="E226" s="44"/>
      <c r="F226" s="43"/>
      <c r="G226" s="44"/>
      <c r="H226" s="43"/>
      <c r="I226" s="45"/>
      <c r="J226" s="43"/>
      <c r="K226" s="43"/>
      <c r="L226" s="46"/>
    </row>
    <row r="227" spans="1:12" x14ac:dyDescent="0.25">
      <c r="A227" s="41" t="str">
        <f>IF(B227="","",MAX($A$5:A226)+1)</f>
        <v/>
      </c>
      <c r="B227" s="42"/>
      <c r="C227" s="43"/>
      <c r="D227" s="43"/>
      <c r="E227" s="44"/>
      <c r="F227" s="43"/>
      <c r="G227" s="44"/>
      <c r="H227" s="43"/>
      <c r="I227" s="45"/>
      <c r="J227" s="43"/>
      <c r="K227" s="43"/>
      <c r="L227" s="46"/>
    </row>
    <row r="228" spans="1:12" x14ac:dyDescent="0.25">
      <c r="A228" s="41" t="str">
        <f>IF(B228="","",MAX($A$5:A227)+1)</f>
        <v/>
      </c>
      <c r="B228" s="42"/>
      <c r="C228" s="43"/>
      <c r="D228" s="43"/>
      <c r="E228" s="44"/>
      <c r="F228" s="43"/>
      <c r="G228" s="44"/>
      <c r="H228" s="43"/>
      <c r="I228" s="45"/>
      <c r="J228" s="43"/>
      <c r="K228" s="43"/>
      <c r="L228" s="46"/>
    </row>
    <row r="229" spans="1:12" x14ac:dyDescent="0.25">
      <c r="A229" s="41" t="str">
        <f>IF(B229="","",MAX($A$5:A228)+1)</f>
        <v/>
      </c>
      <c r="B229" s="42"/>
      <c r="C229" s="43"/>
      <c r="D229" s="43"/>
      <c r="E229" s="44"/>
      <c r="F229" s="43"/>
      <c r="G229" s="44"/>
      <c r="H229" s="43"/>
      <c r="I229" s="45"/>
      <c r="J229" s="43"/>
      <c r="K229" s="43"/>
      <c r="L229" s="46"/>
    </row>
    <row r="230" spans="1:12" x14ac:dyDescent="0.25">
      <c r="A230" s="41" t="str">
        <f>IF(B230="","",MAX($A$5:A229)+1)</f>
        <v/>
      </c>
      <c r="B230" s="42"/>
      <c r="C230" s="43"/>
      <c r="D230" s="43"/>
      <c r="E230" s="44"/>
      <c r="F230" s="43"/>
      <c r="G230" s="44"/>
      <c r="H230" s="43"/>
      <c r="I230" s="45"/>
      <c r="J230" s="43"/>
      <c r="K230" s="43"/>
      <c r="L230" s="46"/>
    </row>
    <row r="231" spans="1:12" x14ac:dyDescent="0.25">
      <c r="A231" s="41" t="str">
        <f>IF(B231="","",MAX($A$5:A230)+1)</f>
        <v/>
      </c>
      <c r="B231" s="42"/>
      <c r="C231" s="43"/>
      <c r="D231" s="43"/>
      <c r="E231" s="44"/>
      <c r="F231" s="43"/>
      <c r="G231" s="44"/>
      <c r="H231" s="43"/>
      <c r="I231" s="45"/>
      <c r="J231" s="43"/>
      <c r="K231" s="43"/>
      <c r="L231" s="46"/>
    </row>
    <row r="232" spans="1:12" x14ac:dyDescent="0.25">
      <c r="A232" s="41" t="str">
        <f>IF(B232="","",MAX($A$5:A231)+1)</f>
        <v/>
      </c>
      <c r="B232" s="42"/>
      <c r="C232" s="43"/>
      <c r="D232" s="43"/>
      <c r="E232" s="44"/>
      <c r="F232" s="43"/>
      <c r="G232" s="44"/>
      <c r="H232" s="43"/>
      <c r="I232" s="45"/>
      <c r="J232" s="43"/>
      <c r="K232" s="43"/>
      <c r="L232" s="46"/>
    </row>
    <row r="233" spans="1:12" x14ac:dyDescent="0.25">
      <c r="A233" s="41" t="str">
        <f>IF(B233="","",MAX($A$5:A232)+1)</f>
        <v/>
      </c>
      <c r="B233" s="42"/>
      <c r="C233" s="43"/>
      <c r="D233" s="43"/>
      <c r="E233" s="44"/>
      <c r="F233" s="43"/>
      <c r="G233" s="44"/>
      <c r="H233" s="43"/>
      <c r="I233" s="45"/>
      <c r="J233" s="43"/>
      <c r="K233" s="43"/>
      <c r="L233" s="46"/>
    </row>
    <row r="234" spans="1:12" x14ac:dyDescent="0.25">
      <c r="A234" s="41" t="str">
        <f>IF(B234="","",MAX($A$5:A233)+1)</f>
        <v/>
      </c>
      <c r="B234" s="42"/>
      <c r="C234" s="43"/>
      <c r="D234" s="43"/>
      <c r="E234" s="44"/>
      <c r="F234" s="43"/>
      <c r="G234" s="44"/>
      <c r="H234" s="43"/>
      <c r="I234" s="45"/>
      <c r="J234" s="43"/>
      <c r="K234" s="43"/>
      <c r="L234" s="46"/>
    </row>
    <row r="235" spans="1:12" x14ac:dyDescent="0.25">
      <c r="A235" s="41" t="str">
        <f>IF(B235="","",MAX($A$5:A234)+1)</f>
        <v/>
      </c>
      <c r="B235" s="42"/>
      <c r="C235" s="43"/>
      <c r="D235" s="43"/>
      <c r="E235" s="44"/>
      <c r="F235" s="43"/>
      <c r="G235" s="44"/>
      <c r="H235" s="43"/>
      <c r="I235" s="45"/>
      <c r="J235" s="43"/>
      <c r="K235" s="43"/>
      <c r="L235" s="46"/>
    </row>
    <row r="236" spans="1:12" x14ac:dyDescent="0.25">
      <c r="A236" s="41" t="str">
        <f>IF(B236="","",MAX($A$5:A235)+1)</f>
        <v/>
      </c>
      <c r="B236" s="42"/>
      <c r="C236" s="43"/>
      <c r="D236" s="43"/>
      <c r="E236" s="44"/>
      <c r="F236" s="43"/>
      <c r="G236" s="44"/>
      <c r="H236" s="43"/>
      <c r="I236" s="45"/>
      <c r="J236" s="43"/>
      <c r="K236" s="43"/>
      <c r="L236" s="46"/>
    </row>
    <row r="237" spans="1:12" x14ac:dyDescent="0.25">
      <c r="A237" s="41" t="str">
        <f>IF(B237="","",MAX($A$5:A236)+1)</f>
        <v/>
      </c>
      <c r="B237" s="42"/>
      <c r="C237" s="43"/>
      <c r="D237" s="43"/>
      <c r="E237" s="44"/>
      <c r="F237" s="43"/>
      <c r="G237" s="44"/>
      <c r="H237" s="43"/>
      <c r="I237" s="45"/>
      <c r="J237" s="43"/>
      <c r="K237" s="43"/>
      <c r="L237" s="46"/>
    </row>
    <row r="238" spans="1:12" x14ac:dyDescent="0.25">
      <c r="A238" s="41" t="str">
        <f>IF(B238="","",MAX($A$5:A237)+1)</f>
        <v/>
      </c>
      <c r="B238" s="42"/>
      <c r="C238" s="43"/>
      <c r="D238" s="43"/>
      <c r="E238" s="44"/>
      <c r="F238" s="43"/>
      <c r="G238" s="44"/>
      <c r="H238" s="43"/>
      <c r="I238" s="45"/>
      <c r="J238" s="43"/>
      <c r="K238" s="43"/>
      <c r="L238" s="46"/>
    </row>
    <row r="239" spans="1:12" x14ac:dyDescent="0.25">
      <c r="A239" s="41" t="str">
        <f>IF(B239="","",MAX($A$5:A238)+1)</f>
        <v/>
      </c>
      <c r="B239" s="42"/>
      <c r="C239" s="43"/>
      <c r="D239" s="43"/>
      <c r="E239" s="44"/>
      <c r="F239" s="43"/>
      <c r="G239" s="44"/>
      <c r="H239" s="43"/>
      <c r="I239" s="45"/>
      <c r="J239" s="43"/>
      <c r="K239" s="43"/>
      <c r="L239" s="46"/>
    </row>
    <row r="240" spans="1:12" x14ac:dyDescent="0.25">
      <c r="A240" s="41" t="str">
        <f>IF(B240="","",MAX($A$5:A239)+1)</f>
        <v/>
      </c>
      <c r="B240" s="42"/>
      <c r="C240" s="43"/>
      <c r="D240" s="43"/>
      <c r="E240" s="44"/>
      <c r="F240" s="43"/>
      <c r="G240" s="44"/>
      <c r="H240" s="43"/>
      <c r="I240" s="45"/>
      <c r="J240" s="43"/>
      <c r="K240" s="43"/>
      <c r="L240" s="46"/>
    </row>
    <row r="241" spans="1:12" x14ac:dyDescent="0.25">
      <c r="A241" s="41" t="str">
        <f>IF(B241="","",MAX($A$5:A240)+1)</f>
        <v/>
      </c>
      <c r="B241" s="42"/>
      <c r="C241" s="43"/>
      <c r="D241" s="43"/>
      <c r="E241" s="44"/>
      <c r="F241" s="43"/>
      <c r="G241" s="44"/>
      <c r="H241" s="43"/>
      <c r="I241" s="45"/>
      <c r="J241" s="43"/>
      <c r="K241" s="43"/>
      <c r="L241" s="46"/>
    </row>
    <row r="242" spans="1:12" x14ac:dyDescent="0.25">
      <c r="A242" s="41" t="str">
        <f>IF(B242="","",MAX($A$5:A241)+1)</f>
        <v/>
      </c>
      <c r="B242" s="42"/>
      <c r="C242" s="43"/>
      <c r="D242" s="43"/>
      <c r="E242" s="44"/>
      <c r="F242" s="43"/>
      <c r="G242" s="44"/>
      <c r="H242" s="43"/>
      <c r="I242" s="45"/>
      <c r="J242" s="43"/>
      <c r="K242" s="43"/>
      <c r="L242" s="46"/>
    </row>
    <row r="243" spans="1:12" x14ac:dyDescent="0.25">
      <c r="A243" s="41" t="str">
        <f>IF(B243="","",MAX($A$5:A242)+1)</f>
        <v/>
      </c>
      <c r="B243" s="42"/>
      <c r="C243" s="43"/>
      <c r="D243" s="43"/>
      <c r="E243" s="44"/>
      <c r="F243" s="43"/>
      <c r="G243" s="44"/>
      <c r="H243" s="43"/>
      <c r="I243" s="45"/>
      <c r="J243" s="43"/>
      <c r="K243" s="43"/>
      <c r="L243" s="46"/>
    </row>
    <row r="244" spans="1:12" x14ac:dyDescent="0.25">
      <c r="A244" s="41" t="str">
        <f>IF(B244="","",MAX($A$5:A243)+1)</f>
        <v/>
      </c>
      <c r="B244" s="42"/>
      <c r="C244" s="43"/>
      <c r="D244" s="43"/>
      <c r="E244" s="44"/>
      <c r="F244" s="43"/>
      <c r="G244" s="44"/>
      <c r="H244" s="43"/>
      <c r="I244" s="45"/>
      <c r="J244" s="43"/>
      <c r="K244" s="43"/>
      <c r="L244" s="46"/>
    </row>
    <row r="245" spans="1:12" x14ac:dyDescent="0.25">
      <c r="A245" s="41" t="str">
        <f>IF(B245="","",MAX($A$5:A244)+1)</f>
        <v/>
      </c>
      <c r="B245" s="42"/>
      <c r="C245" s="43"/>
      <c r="D245" s="43"/>
      <c r="E245" s="44"/>
      <c r="F245" s="43"/>
      <c r="G245" s="44"/>
      <c r="H245" s="43"/>
      <c r="I245" s="45"/>
      <c r="J245" s="43"/>
      <c r="K245" s="43"/>
      <c r="L245" s="46"/>
    </row>
    <row r="246" spans="1:12" x14ac:dyDescent="0.25">
      <c r="A246" s="41" t="str">
        <f>IF(B246="","",MAX($A$5:A245)+1)</f>
        <v/>
      </c>
      <c r="B246" s="42"/>
      <c r="C246" s="43"/>
      <c r="D246" s="43"/>
      <c r="E246" s="44"/>
      <c r="F246" s="43"/>
      <c r="G246" s="44"/>
      <c r="H246" s="43"/>
      <c r="I246" s="45"/>
      <c r="J246" s="43"/>
      <c r="K246" s="43"/>
      <c r="L246" s="46"/>
    </row>
    <row r="247" spans="1:12" x14ac:dyDescent="0.25">
      <c r="A247" s="41" t="str">
        <f>IF(B247="","",MAX($A$5:A246)+1)</f>
        <v/>
      </c>
      <c r="B247" s="42"/>
      <c r="C247" s="43"/>
      <c r="D247" s="43"/>
      <c r="E247" s="44"/>
      <c r="F247" s="43"/>
      <c r="G247" s="44"/>
      <c r="H247" s="43"/>
      <c r="I247" s="45"/>
      <c r="J247" s="43"/>
      <c r="K247" s="43"/>
      <c r="L247" s="46"/>
    </row>
    <row r="248" spans="1:12" x14ac:dyDescent="0.25">
      <c r="A248" s="41" t="str">
        <f>IF(B248="","",MAX($A$5:A247)+1)</f>
        <v/>
      </c>
      <c r="B248" s="42"/>
      <c r="C248" s="43"/>
      <c r="D248" s="43"/>
      <c r="E248" s="44"/>
      <c r="F248" s="43"/>
      <c r="G248" s="44"/>
      <c r="H248" s="43"/>
      <c r="I248" s="45"/>
      <c r="J248" s="43"/>
      <c r="K248" s="43"/>
      <c r="L248" s="46"/>
    </row>
    <row r="249" spans="1:12" x14ac:dyDescent="0.25">
      <c r="A249" s="41" t="str">
        <f>IF(B249="","",MAX($A$5:A248)+1)</f>
        <v/>
      </c>
      <c r="B249" s="42"/>
      <c r="C249" s="43"/>
      <c r="D249" s="43"/>
      <c r="E249" s="44"/>
      <c r="F249" s="43"/>
      <c r="G249" s="44"/>
      <c r="H249" s="43"/>
      <c r="I249" s="45"/>
      <c r="J249" s="43"/>
      <c r="K249" s="43"/>
      <c r="L249" s="46"/>
    </row>
    <row r="250" spans="1:12" x14ac:dyDescent="0.25">
      <c r="A250" s="41" t="str">
        <f>IF(B250="","",MAX($A$5:A249)+1)</f>
        <v/>
      </c>
      <c r="B250" s="42"/>
      <c r="C250" s="43"/>
      <c r="D250" s="43"/>
      <c r="E250" s="44"/>
      <c r="F250" s="43"/>
      <c r="G250" s="44"/>
      <c r="H250" s="43"/>
      <c r="I250" s="45"/>
      <c r="J250" s="43"/>
      <c r="K250" s="43"/>
      <c r="L250" s="46"/>
    </row>
    <row r="251" spans="1:12" x14ac:dyDescent="0.25">
      <c r="A251" s="41" t="str">
        <f>IF(B251="","",MAX($A$5:A250)+1)</f>
        <v/>
      </c>
      <c r="B251" s="42"/>
      <c r="C251" s="43"/>
      <c r="D251" s="43"/>
      <c r="E251" s="44"/>
      <c r="F251" s="43"/>
      <c r="G251" s="44"/>
      <c r="H251" s="43"/>
      <c r="I251" s="45"/>
      <c r="J251" s="43"/>
      <c r="K251" s="43"/>
      <c r="L251" s="46"/>
    </row>
    <row r="252" spans="1:12" x14ac:dyDescent="0.25">
      <c r="A252" s="41" t="str">
        <f>IF(B252="","",MAX($A$5:A251)+1)</f>
        <v/>
      </c>
      <c r="B252" s="42"/>
      <c r="C252" s="43"/>
      <c r="D252" s="43"/>
      <c r="E252" s="44"/>
      <c r="F252" s="43"/>
      <c r="G252" s="44"/>
      <c r="H252" s="43"/>
      <c r="I252" s="45"/>
      <c r="J252" s="43"/>
      <c r="K252" s="43"/>
      <c r="L252" s="46"/>
    </row>
    <row r="253" spans="1:12" x14ac:dyDescent="0.25">
      <c r="A253" s="41" t="str">
        <f>IF(B253="","",MAX($A$5:A252)+1)</f>
        <v/>
      </c>
      <c r="B253" s="42"/>
      <c r="C253" s="43"/>
      <c r="D253" s="43"/>
      <c r="E253" s="44"/>
      <c r="F253" s="43"/>
      <c r="G253" s="44"/>
      <c r="H253" s="43"/>
      <c r="I253" s="45"/>
      <c r="J253" s="43"/>
      <c r="K253" s="43"/>
      <c r="L253" s="46"/>
    </row>
    <row r="254" spans="1:12" x14ac:dyDescent="0.25">
      <c r="A254" s="41" t="str">
        <f>IF(B254="","",MAX($A$5:A253)+1)</f>
        <v/>
      </c>
      <c r="B254" s="42"/>
      <c r="C254" s="43"/>
      <c r="D254" s="43"/>
      <c r="E254" s="44"/>
      <c r="F254" s="43"/>
      <c r="G254" s="44"/>
      <c r="H254" s="43"/>
      <c r="I254" s="45"/>
      <c r="J254" s="43"/>
      <c r="K254" s="43"/>
      <c r="L254" s="46"/>
    </row>
    <row r="255" spans="1:12" x14ac:dyDescent="0.25">
      <c r="A255" s="41" t="str">
        <f>IF(B255="","",MAX($A$5:A254)+1)</f>
        <v/>
      </c>
      <c r="B255" s="42"/>
      <c r="C255" s="43"/>
      <c r="D255" s="43"/>
      <c r="E255" s="44"/>
      <c r="F255" s="43"/>
      <c r="G255" s="44"/>
      <c r="H255" s="43"/>
      <c r="I255" s="45"/>
      <c r="J255" s="43"/>
      <c r="K255" s="43"/>
      <c r="L255" s="46"/>
    </row>
    <row r="256" spans="1:12" x14ac:dyDescent="0.25">
      <c r="A256" s="41" t="str">
        <f>IF(B256="","",MAX($A$5:A255)+1)</f>
        <v/>
      </c>
      <c r="B256" s="42"/>
      <c r="C256" s="43"/>
      <c r="D256" s="43"/>
      <c r="E256" s="44"/>
      <c r="F256" s="43"/>
      <c r="G256" s="44"/>
      <c r="H256" s="43"/>
      <c r="I256" s="45"/>
      <c r="J256" s="43"/>
      <c r="K256" s="43"/>
      <c r="L256" s="46"/>
    </row>
    <row r="257" spans="1:12" x14ac:dyDescent="0.25">
      <c r="A257" s="41" t="str">
        <f>IF(B257="","",MAX($A$5:A256)+1)</f>
        <v/>
      </c>
      <c r="B257" s="42"/>
      <c r="C257" s="43"/>
      <c r="D257" s="43"/>
      <c r="E257" s="44"/>
      <c r="F257" s="43"/>
      <c r="G257" s="44"/>
      <c r="H257" s="43"/>
      <c r="I257" s="45"/>
      <c r="J257" s="43"/>
      <c r="K257" s="43"/>
      <c r="L257" s="46"/>
    </row>
    <row r="258" spans="1:12" x14ac:dyDescent="0.25">
      <c r="A258" s="41" t="str">
        <f>IF(B258="","",MAX($A$5:A257)+1)</f>
        <v/>
      </c>
      <c r="B258" s="42"/>
      <c r="C258" s="43"/>
      <c r="D258" s="43"/>
      <c r="E258" s="44"/>
      <c r="F258" s="43"/>
      <c r="G258" s="44"/>
      <c r="H258" s="43"/>
      <c r="I258" s="45"/>
      <c r="J258" s="43"/>
      <c r="K258" s="43"/>
      <c r="L258" s="46"/>
    </row>
    <row r="259" spans="1:12" x14ac:dyDescent="0.25">
      <c r="A259" s="41" t="str">
        <f>IF(B259="","",MAX($A$5:A258)+1)</f>
        <v/>
      </c>
      <c r="B259" s="42"/>
      <c r="C259" s="43"/>
      <c r="D259" s="43"/>
      <c r="E259" s="44"/>
      <c r="F259" s="43"/>
      <c r="G259" s="44"/>
      <c r="H259" s="43"/>
      <c r="I259" s="45"/>
      <c r="J259" s="43"/>
      <c r="K259" s="43"/>
      <c r="L259" s="46"/>
    </row>
    <row r="260" spans="1:12" x14ac:dyDescent="0.25">
      <c r="A260" s="41" t="str">
        <f>IF(B260="","",MAX($A$5:A259)+1)</f>
        <v/>
      </c>
      <c r="B260" s="42"/>
      <c r="C260" s="43"/>
      <c r="D260" s="43"/>
      <c r="E260" s="44"/>
      <c r="F260" s="43"/>
      <c r="G260" s="44"/>
      <c r="H260" s="43"/>
      <c r="I260" s="45"/>
      <c r="J260" s="43"/>
      <c r="K260" s="43"/>
      <c r="L260" s="46"/>
    </row>
    <row r="261" spans="1:12" x14ac:dyDescent="0.25">
      <c r="A261" s="41" t="str">
        <f>IF(B261="","",MAX($A$5:A260)+1)</f>
        <v/>
      </c>
      <c r="B261" s="42"/>
      <c r="C261" s="43"/>
      <c r="D261" s="43"/>
      <c r="E261" s="44"/>
      <c r="F261" s="43"/>
      <c r="G261" s="44"/>
      <c r="H261" s="43"/>
      <c r="I261" s="45"/>
      <c r="J261" s="43"/>
      <c r="K261" s="43"/>
      <c r="L261" s="46"/>
    </row>
    <row r="262" spans="1:12" x14ac:dyDescent="0.25">
      <c r="A262" s="41" t="str">
        <f>IF(B262="","",MAX($A$5:A261)+1)</f>
        <v/>
      </c>
      <c r="B262" s="42"/>
      <c r="C262" s="43"/>
      <c r="D262" s="43"/>
      <c r="E262" s="44"/>
      <c r="F262" s="43"/>
      <c r="G262" s="44"/>
      <c r="H262" s="43"/>
      <c r="I262" s="45"/>
      <c r="J262" s="43"/>
      <c r="K262" s="43"/>
      <c r="L262" s="46"/>
    </row>
    <row r="263" spans="1:12" x14ac:dyDescent="0.25">
      <c r="A263" s="41" t="str">
        <f>IF(B263="","",MAX($A$5:A262)+1)</f>
        <v/>
      </c>
      <c r="B263" s="42"/>
      <c r="C263" s="43"/>
      <c r="D263" s="43"/>
      <c r="E263" s="44"/>
      <c r="F263" s="43"/>
      <c r="G263" s="44"/>
      <c r="H263" s="43"/>
      <c r="I263" s="45"/>
      <c r="J263" s="43"/>
      <c r="K263" s="43"/>
      <c r="L263" s="46"/>
    </row>
    <row r="264" spans="1:12" x14ac:dyDescent="0.25">
      <c r="A264" s="41" t="str">
        <f>IF(B264="","",MAX($A$5:A263)+1)</f>
        <v/>
      </c>
      <c r="B264" s="42"/>
      <c r="C264" s="43"/>
      <c r="D264" s="43"/>
      <c r="E264" s="44"/>
      <c r="F264" s="43"/>
      <c r="G264" s="44"/>
      <c r="H264" s="43"/>
      <c r="I264" s="45"/>
      <c r="J264" s="43"/>
      <c r="K264" s="43"/>
      <c r="L264" s="46"/>
    </row>
    <row r="265" spans="1:12" x14ac:dyDescent="0.25">
      <c r="A265" s="41" t="str">
        <f>IF(B265="","",MAX($A$5:A264)+1)</f>
        <v/>
      </c>
      <c r="B265" s="42"/>
      <c r="C265" s="43"/>
      <c r="D265" s="43"/>
      <c r="E265" s="44"/>
      <c r="F265" s="43"/>
      <c r="G265" s="44"/>
      <c r="H265" s="43"/>
      <c r="I265" s="45"/>
      <c r="J265" s="43"/>
      <c r="K265" s="43"/>
      <c r="L265" s="46"/>
    </row>
    <row r="266" spans="1:12" x14ac:dyDescent="0.25">
      <c r="A266" s="41" t="str">
        <f>IF(B266="","",MAX($A$5:A265)+1)</f>
        <v/>
      </c>
      <c r="B266" s="42"/>
      <c r="C266" s="43"/>
      <c r="D266" s="43"/>
      <c r="E266" s="44"/>
      <c r="F266" s="43"/>
      <c r="G266" s="44"/>
      <c r="H266" s="43"/>
      <c r="I266" s="45"/>
      <c r="J266" s="43"/>
      <c r="K266" s="43"/>
      <c r="L266" s="46"/>
    </row>
    <row r="267" spans="1:12" x14ac:dyDescent="0.25">
      <c r="A267" s="41" t="str">
        <f>IF(B267="","",MAX($A$5:A266)+1)</f>
        <v/>
      </c>
      <c r="B267" s="42"/>
      <c r="C267" s="43"/>
      <c r="D267" s="43"/>
      <c r="E267" s="44"/>
      <c r="F267" s="43"/>
      <c r="G267" s="44"/>
      <c r="H267" s="43"/>
      <c r="I267" s="45"/>
      <c r="J267" s="43"/>
      <c r="K267" s="43"/>
      <c r="L267" s="46"/>
    </row>
    <row r="268" spans="1:12" x14ac:dyDescent="0.25">
      <c r="A268" s="41" t="str">
        <f>IF(B268="","",MAX($A$5:A267)+1)</f>
        <v/>
      </c>
      <c r="B268" s="42"/>
      <c r="C268" s="43"/>
      <c r="D268" s="43"/>
      <c r="E268" s="44"/>
      <c r="F268" s="43"/>
      <c r="G268" s="44"/>
      <c r="H268" s="43"/>
      <c r="I268" s="45"/>
      <c r="J268" s="43"/>
      <c r="K268" s="43"/>
      <c r="L268" s="46"/>
    </row>
    <row r="269" spans="1:12" x14ac:dyDescent="0.25">
      <c r="A269" s="41" t="str">
        <f>IF(B269="","",MAX($A$5:A268)+1)</f>
        <v/>
      </c>
      <c r="B269" s="42"/>
      <c r="C269" s="43"/>
      <c r="D269" s="43"/>
      <c r="E269" s="44"/>
      <c r="F269" s="43"/>
      <c r="G269" s="44"/>
      <c r="H269" s="43"/>
      <c r="I269" s="45"/>
      <c r="J269" s="43"/>
      <c r="K269" s="43"/>
      <c r="L269" s="46"/>
    </row>
    <row r="270" spans="1:12" x14ac:dyDescent="0.25">
      <c r="A270" s="41" t="str">
        <f>IF(B270="","",MAX($A$5:A269)+1)</f>
        <v/>
      </c>
      <c r="B270" s="42"/>
      <c r="C270" s="43"/>
      <c r="D270" s="43"/>
      <c r="E270" s="44"/>
      <c r="F270" s="43"/>
      <c r="G270" s="44"/>
      <c r="H270" s="43"/>
      <c r="I270" s="45"/>
      <c r="J270" s="43"/>
      <c r="K270" s="43"/>
      <c r="L270" s="46"/>
    </row>
    <row r="271" spans="1:12" x14ac:dyDescent="0.25">
      <c r="A271" s="41" t="str">
        <f>IF(B271="","",MAX($A$5:A270)+1)</f>
        <v/>
      </c>
      <c r="B271" s="42"/>
      <c r="C271" s="43"/>
      <c r="D271" s="43"/>
      <c r="E271" s="44"/>
      <c r="F271" s="43"/>
      <c r="G271" s="44"/>
      <c r="H271" s="43"/>
      <c r="I271" s="45"/>
      <c r="J271" s="43"/>
      <c r="K271" s="43"/>
      <c r="L271" s="46"/>
    </row>
    <row r="272" spans="1:12" x14ac:dyDescent="0.25">
      <c r="A272" s="41" t="str">
        <f>IF(B272="","",MAX($A$5:A271)+1)</f>
        <v/>
      </c>
      <c r="B272" s="42"/>
      <c r="C272" s="43"/>
      <c r="D272" s="43"/>
      <c r="E272" s="44"/>
      <c r="F272" s="43"/>
      <c r="G272" s="44"/>
      <c r="H272" s="43"/>
      <c r="I272" s="45"/>
      <c r="J272" s="43"/>
      <c r="K272" s="43"/>
      <c r="L272" s="46"/>
    </row>
    <row r="273" spans="1:12" x14ac:dyDescent="0.25">
      <c r="A273" s="41" t="str">
        <f>IF(B273="","",MAX($A$5:A272)+1)</f>
        <v/>
      </c>
      <c r="B273" s="42"/>
      <c r="C273" s="43"/>
      <c r="D273" s="43"/>
      <c r="E273" s="44"/>
      <c r="F273" s="43"/>
      <c r="G273" s="44"/>
      <c r="H273" s="43"/>
      <c r="I273" s="45"/>
      <c r="J273" s="43"/>
      <c r="K273" s="43"/>
      <c r="L273" s="46"/>
    </row>
    <row r="274" spans="1:12" x14ac:dyDescent="0.25">
      <c r="A274" s="41" t="str">
        <f>IF(B274="","",MAX($A$5:A273)+1)</f>
        <v/>
      </c>
      <c r="B274" s="42"/>
      <c r="C274" s="43"/>
      <c r="D274" s="43"/>
      <c r="E274" s="44"/>
      <c r="F274" s="43"/>
      <c r="G274" s="44"/>
      <c r="H274" s="43"/>
      <c r="I274" s="45"/>
      <c r="J274" s="43"/>
      <c r="K274" s="43"/>
      <c r="L274" s="46"/>
    </row>
    <row r="275" spans="1:12" x14ac:dyDescent="0.25">
      <c r="A275" s="41" t="str">
        <f>IF(B275="","",MAX($A$5:A274)+1)</f>
        <v/>
      </c>
      <c r="B275" s="42"/>
      <c r="C275" s="43"/>
      <c r="D275" s="43"/>
      <c r="E275" s="44"/>
      <c r="F275" s="43"/>
      <c r="G275" s="44"/>
      <c r="H275" s="43"/>
      <c r="I275" s="45"/>
      <c r="J275" s="43"/>
      <c r="K275" s="43"/>
      <c r="L275" s="46"/>
    </row>
    <row r="276" spans="1:12" x14ac:dyDescent="0.25">
      <c r="A276" s="41" t="str">
        <f>IF(B276="","",MAX($A$5:A275)+1)</f>
        <v/>
      </c>
      <c r="B276" s="42"/>
      <c r="C276" s="43"/>
      <c r="D276" s="43"/>
      <c r="E276" s="44"/>
      <c r="F276" s="43"/>
      <c r="G276" s="44"/>
      <c r="H276" s="43"/>
      <c r="I276" s="45"/>
      <c r="J276" s="43"/>
      <c r="K276" s="43"/>
      <c r="L276" s="46"/>
    </row>
    <row r="277" spans="1:12" x14ac:dyDescent="0.25">
      <c r="A277" s="41" t="str">
        <f>IF(B277="","",MAX($A$5:A276)+1)</f>
        <v/>
      </c>
      <c r="B277" s="42"/>
      <c r="C277" s="43"/>
      <c r="D277" s="43"/>
      <c r="E277" s="44"/>
      <c r="F277" s="43"/>
      <c r="G277" s="44"/>
      <c r="H277" s="43"/>
      <c r="I277" s="45"/>
      <c r="J277" s="43"/>
      <c r="K277" s="43"/>
      <c r="L277" s="46"/>
    </row>
    <row r="278" spans="1:12" x14ac:dyDescent="0.25">
      <c r="A278" s="41" t="str">
        <f>IF(B278="","",MAX($A$5:A277)+1)</f>
        <v/>
      </c>
      <c r="B278" s="42"/>
      <c r="C278" s="43"/>
      <c r="D278" s="43"/>
      <c r="E278" s="44"/>
      <c r="F278" s="43"/>
      <c r="G278" s="44"/>
      <c r="H278" s="43"/>
      <c r="I278" s="45"/>
      <c r="J278" s="43"/>
      <c r="K278" s="43"/>
      <c r="L278" s="46"/>
    </row>
    <row r="279" spans="1:12" x14ac:dyDescent="0.25">
      <c r="A279" s="41" t="str">
        <f>IF(B279="","",MAX($A$5:A278)+1)</f>
        <v/>
      </c>
      <c r="B279" s="42"/>
      <c r="C279" s="43"/>
      <c r="D279" s="43"/>
      <c r="E279" s="44"/>
      <c r="F279" s="43"/>
      <c r="G279" s="44"/>
      <c r="H279" s="43"/>
      <c r="I279" s="45"/>
      <c r="J279" s="43"/>
      <c r="K279" s="43"/>
      <c r="L279" s="46"/>
    </row>
    <row r="280" spans="1:12" x14ac:dyDescent="0.25">
      <c r="A280" s="41" t="str">
        <f>IF(B280="","",MAX($A$5:A279)+1)</f>
        <v/>
      </c>
      <c r="B280" s="42"/>
      <c r="C280" s="43"/>
      <c r="D280" s="43"/>
      <c r="E280" s="44"/>
      <c r="F280" s="43"/>
      <c r="G280" s="44"/>
      <c r="H280" s="43"/>
      <c r="I280" s="45"/>
      <c r="J280" s="43"/>
      <c r="K280" s="43"/>
      <c r="L280" s="46"/>
    </row>
    <row r="281" spans="1:12" x14ac:dyDescent="0.25">
      <c r="A281" s="41" t="str">
        <f>IF(B281="","",MAX($A$5:A280)+1)</f>
        <v/>
      </c>
      <c r="B281" s="42"/>
      <c r="C281" s="43"/>
      <c r="D281" s="43"/>
      <c r="E281" s="44"/>
      <c r="F281" s="43"/>
      <c r="G281" s="44"/>
      <c r="H281" s="43"/>
      <c r="I281" s="45"/>
      <c r="J281" s="43"/>
      <c r="K281" s="43"/>
      <c r="L281" s="46"/>
    </row>
    <row r="282" spans="1:12" x14ac:dyDescent="0.25">
      <c r="A282" s="41" t="str">
        <f>IF(B282="","",MAX($A$5:A281)+1)</f>
        <v/>
      </c>
      <c r="B282" s="42"/>
      <c r="C282" s="43"/>
      <c r="D282" s="43"/>
      <c r="E282" s="44"/>
      <c r="F282" s="43"/>
      <c r="G282" s="44"/>
      <c r="H282" s="43"/>
      <c r="I282" s="45"/>
      <c r="J282" s="43"/>
      <c r="K282" s="43"/>
      <c r="L282" s="46"/>
    </row>
    <row r="283" spans="1:12" x14ac:dyDescent="0.25">
      <c r="A283" s="41" t="str">
        <f>IF(B283="","",MAX($A$5:A282)+1)</f>
        <v/>
      </c>
      <c r="B283" s="42"/>
      <c r="C283" s="43"/>
      <c r="D283" s="43"/>
      <c r="E283" s="44"/>
      <c r="F283" s="43"/>
      <c r="G283" s="44"/>
      <c r="H283" s="43"/>
      <c r="I283" s="45"/>
      <c r="J283" s="43"/>
      <c r="K283" s="43"/>
      <c r="L283" s="46"/>
    </row>
    <row r="284" spans="1:12" x14ac:dyDescent="0.25">
      <c r="A284" s="41" t="str">
        <f>IF(B284="","",MAX($A$5:A283)+1)</f>
        <v/>
      </c>
      <c r="B284" s="42"/>
      <c r="C284" s="43"/>
      <c r="D284" s="43"/>
      <c r="E284" s="44"/>
      <c r="F284" s="43"/>
      <c r="G284" s="44"/>
      <c r="H284" s="43"/>
      <c r="I284" s="45"/>
      <c r="J284" s="43"/>
      <c r="K284" s="43"/>
      <c r="L284" s="46"/>
    </row>
    <row r="285" spans="1:12" x14ac:dyDescent="0.25">
      <c r="A285" s="41" t="str">
        <f>IF(B285="","",MAX($A$5:A284)+1)</f>
        <v/>
      </c>
      <c r="B285" s="42"/>
      <c r="C285" s="43"/>
      <c r="D285" s="43"/>
      <c r="E285" s="44"/>
      <c r="F285" s="43"/>
      <c r="G285" s="44"/>
      <c r="H285" s="43"/>
      <c r="I285" s="45"/>
      <c r="J285" s="43"/>
      <c r="K285" s="43"/>
      <c r="L285" s="46"/>
    </row>
    <row r="286" spans="1:12" x14ac:dyDescent="0.25">
      <c r="A286" s="41" t="str">
        <f>IF(B286="","",MAX($A$5:A285)+1)</f>
        <v/>
      </c>
      <c r="B286" s="42"/>
      <c r="C286" s="43"/>
      <c r="D286" s="43"/>
      <c r="E286" s="44"/>
      <c r="F286" s="43"/>
      <c r="G286" s="44"/>
      <c r="H286" s="43"/>
      <c r="I286" s="45"/>
      <c r="J286" s="43"/>
      <c r="K286" s="43"/>
      <c r="L286" s="46"/>
    </row>
    <row r="287" spans="1:12" x14ac:dyDescent="0.25">
      <c r="A287" s="41" t="str">
        <f>IF(B287="","",MAX($A$5:A286)+1)</f>
        <v/>
      </c>
      <c r="B287" s="42"/>
      <c r="C287" s="43"/>
      <c r="D287" s="43"/>
      <c r="E287" s="44"/>
      <c r="F287" s="43"/>
      <c r="G287" s="44"/>
      <c r="H287" s="43"/>
      <c r="I287" s="45"/>
      <c r="J287" s="43"/>
      <c r="K287" s="43"/>
      <c r="L287" s="46"/>
    </row>
    <row r="288" spans="1:12" x14ac:dyDescent="0.25">
      <c r="A288" s="41" t="str">
        <f>IF(B288="","",MAX($A$5:A287)+1)</f>
        <v/>
      </c>
      <c r="B288" s="42"/>
      <c r="C288" s="43"/>
      <c r="D288" s="43"/>
      <c r="E288" s="44"/>
      <c r="F288" s="43"/>
      <c r="G288" s="44"/>
      <c r="H288" s="43"/>
      <c r="I288" s="45"/>
      <c r="J288" s="43"/>
      <c r="K288" s="43"/>
      <c r="L288" s="46"/>
    </row>
    <row r="289" spans="1:12" x14ac:dyDescent="0.25">
      <c r="A289" s="41" t="str">
        <f>IF(B289="","",MAX($A$5:A288)+1)</f>
        <v/>
      </c>
      <c r="B289" s="42"/>
      <c r="C289" s="43"/>
      <c r="D289" s="43"/>
      <c r="E289" s="44"/>
      <c r="F289" s="43"/>
      <c r="G289" s="44"/>
      <c r="H289" s="43"/>
      <c r="I289" s="45"/>
      <c r="J289" s="43"/>
      <c r="K289" s="43"/>
      <c r="L289" s="46"/>
    </row>
    <row r="290" spans="1:12" x14ac:dyDescent="0.25">
      <c r="A290" s="41" t="str">
        <f>IF(B290="","",MAX($A$5:A289)+1)</f>
        <v/>
      </c>
      <c r="B290" s="42"/>
      <c r="C290" s="43"/>
      <c r="D290" s="43"/>
      <c r="E290" s="44"/>
      <c r="F290" s="43"/>
      <c r="G290" s="44"/>
      <c r="H290" s="43"/>
      <c r="I290" s="45"/>
      <c r="J290" s="43"/>
      <c r="K290" s="43"/>
      <c r="L290" s="46"/>
    </row>
    <row r="291" spans="1:12" x14ac:dyDescent="0.25">
      <c r="A291" s="41" t="str">
        <f>IF(B291="","",MAX($A$5:A290)+1)</f>
        <v/>
      </c>
      <c r="B291" s="42"/>
      <c r="C291" s="43"/>
      <c r="D291" s="43"/>
      <c r="E291" s="44"/>
      <c r="F291" s="43"/>
      <c r="G291" s="44"/>
      <c r="H291" s="43"/>
      <c r="I291" s="45"/>
      <c r="J291" s="43"/>
      <c r="K291" s="43"/>
      <c r="L291" s="46"/>
    </row>
    <row r="292" spans="1:12" x14ac:dyDescent="0.25">
      <c r="A292" s="41" t="str">
        <f>IF(B292="","",MAX($A$5:A291)+1)</f>
        <v/>
      </c>
      <c r="B292" s="42"/>
      <c r="C292" s="43"/>
      <c r="D292" s="43"/>
      <c r="E292" s="44"/>
      <c r="F292" s="43"/>
      <c r="G292" s="44"/>
      <c r="H292" s="43"/>
      <c r="I292" s="45"/>
      <c r="J292" s="43"/>
      <c r="K292" s="43"/>
      <c r="L292" s="46"/>
    </row>
    <row r="293" spans="1:12" x14ac:dyDescent="0.25">
      <c r="A293" s="41" t="str">
        <f>IF(B293="","",MAX($A$5:A292)+1)</f>
        <v/>
      </c>
      <c r="B293" s="42"/>
      <c r="C293" s="43"/>
      <c r="D293" s="43"/>
      <c r="E293" s="44"/>
      <c r="F293" s="43"/>
      <c r="G293" s="44"/>
      <c r="H293" s="43"/>
      <c r="I293" s="45"/>
      <c r="J293" s="43"/>
      <c r="K293" s="43"/>
      <c r="L293" s="46"/>
    </row>
    <row r="294" spans="1:12" x14ac:dyDescent="0.25">
      <c r="A294" s="41" t="str">
        <f>IF(B294="","",MAX($A$5:A293)+1)</f>
        <v/>
      </c>
      <c r="B294" s="42"/>
      <c r="C294" s="43"/>
      <c r="D294" s="43"/>
      <c r="E294" s="44"/>
      <c r="F294" s="43"/>
      <c r="G294" s="44"/>
      <c r="H294" s="43"/>
      <c r="I294" s="45"/>
      <c r="J294" s="43"/>
      <c r="K294" s="43"/>
      <c r="L294" s="46"/>
    </row>
    <row r="295" spans="1:12" x14ac:dyDescent="0.25">
      <c r="A295" s="41" t="str">
        <f>IF(B295="","",MAX($A$5:A294)+1)</f>
        <v/>
      </c>
      <c r="B295" s="42"/>
      <c r="C295" s="43"/>
      <c r="D295" s="43"/>
      <c r="E295" s="44"/>
      <c r="F295" s="43"/>
      <c r="G295" s="44"/>
      <c r="H295" s="43"/>
      <c r="I295" s="45"/>
      <c r="J295" s="43"/>
      <c r="K295" s="43"/>
      <c r="L295" s="46"/>
    </row>
    <row r="296" spans="1:12" x14ac:dyDescent="0.25">
      <c r="A296" s="41" t="str">
        <f>IF(B296="","",MAX($A$5:A295)+1)</f>
        <v/>
      </c>
      <c r="B296" s="42"/>
      <c r="C296" s="43"/>
      <c r="D296" s="43"/>
      <c r="E296" s="44"/>
      <c r="F296" s="43"/>
      <c r="G296" s="44"/>
      <c r="H296" s="43"/>
      <c r="I296" s="45"/>
      <c r="J296" s="43"/>
      <c r="K296" s="43"/>
      <c r="L296" s="46"/>
    </row>
    <row r="297" spans="1:12" x14ac:dyDescent="0.25">
      <c r="A297" s="41" t="str">
        <f>IF(B297="","",MAX($A$5:A296)+1)</f>
        <v/>
      </c>
      <c r="B297" s="42"/>
      <c r="C297" s="43"/>
      <c r="D297" s="43"/>
      <c r="E297" s="44"/>
      <c r="F297" s="43"/>
      <c r="G297" s="44"/>
      <c r="H297" s="43"/>
      <c r="I297" s="45"/>
      <c r="J297" s="43"/>
      <c r="K297" s="43"/>
      <c r="L297" s="46"/>
    </row>
    <row r="298" spans="1:12" x14ac:dyDescent="0.25">
      <c r="A298" s="41" t="str">
        <f>IF(B298="","",MAX($A$5:A297)+1)</f>
        <v/>
      </c>
      <c r="B298" s="42"/>
      <c r="C298" s="43"/>
      <c r="D298" s="43"/>
      <c r="E298" s="44"/>
      <c r="F298" s="43"/>
      <c r="G298" s="44"/>
      <c r="H298" s="43"/>
      <c r="I298" s="45"/>
      <c r="J298" s="43"/>
      <c r="K298" s="43"/>
      <c r="L298" s="46"/>
    </row>
    <row r="299" spans="1:12" x14ac:dyDescent="0.25">
      <c r="A299" s="41" t="str">
        <f>IF(B299="","",MAX($A$5:A298)+1)</f>
        <v/>
      </c>
      <c r="B299" s="42"/>
      <c r="C299" s="43"/>
      <c r="D299" s="43"/>
      <c r="E299" s="44"/>
      <c r="F299" s="43"/>
      <c r="G299" s="44"/>
      <c r="H299" s="43"/>
      <c r="I299" s="45"/>
      <c r="J299" s="43"/>
      <c r="K299" s="43"/>
      <c r="L299" s="46"/>
    </row>
    <row r="300" spans="1:12" x14ac:dyDescent="0.25">
      <c r="A300" s="41" t="str">
        <f>IF(B300="","",MAX($A$5:A299)+1)</f>
        <v/>
      </c>
      <c r="B300" s="42"/>
      <c r="C300" s="43"/>
      <c r="D300" s="43"/>
      <c r="E300" s="44"/>
      <c r="F300" s="43"/>
      <c r="G300" s="44"/>
      <c r="H300" s="43"/>
      <c r="I300" s="45"/>
      <c r="J300" s="43"/>
      <c r="K300" s="43"/>
      <c r="L300" s="46"/>
    </row>
    <row r="301" spans="1:12" x14ac:dyDescent="0.25">
      <c r="A301" s="41" t="str">
        <f>IF(B301="","",MAX($A$5:A300)+1)</f>
        <v/>
      </c>
      <c r="B301" s="42"/>
      <c r="C301" s="43"/>
      <c r="D301" s="43"/>
      <c r="E301" s="44"/>
      <c r="F301" s="43"/>
      <c r="G301" s="44"/>
      <c r="H301" s="43"/>
      <c r="I301" s="45"/>
      <c r="J301" s="43"/>
      <c r="K301" s="43"/>
      <c r="L301" s="46"/>
    </row>
    <row r="302" spans="1:12" x14ac:dyDescent="0.25">
      <c r="A302" s="41" t="str">
        <f>IF(B302="","",MAX($A$5:A301)+1)</f>
        <v/>
      </c>
      <c r="B302" s="42"/>
      <c r="C302" s="43"/>
      <c r="D302" s="43"/>
      <c r="E302" s="44"/>
      <c r="F302" s="43"/>
      <c r="G302" s="44"/>
      <c r="H302" s="43"/>
      <c r="I302" s="45"/>
      <c r="J302" s="43"/>
      <c r="K302" s="43"/>
      <c r="L302" s="46"/>
    </row>
    <row r="303" spans="1:12" x14ac:dyDescent="0.25">
      <c r="A303" s="41" t="str">
        <f>IF(B303="","",MAX($A$5:A302)+1)</f>
        <v/>
      </c>
      <c r="B303" s="42"/>
      <c r="C303" s="43"/>
      <c r="D303" s="43"/>
      <c r="E303" s="44"/>
      <c r="F303" s="43"/>
      <c r="G303" s="44"/>
      <c r="H303" s="43"/>
      <c r="I303" s="45"/>
      <c r="J303" s="43"/>
      <c r="K303" s="43"/>
      <c r="L303" s="46"/>
    </row>
    <row r="304" spans="1:12" x14ac:dyDescent="0.25">
      <c r="A304" s="41" t="str">
        <f>IF(B304="","",MAX($A$5:A303)+1)</f>
        <v/>
      </c>
      <c r="B304" s="42"/>
      <c r="C304" s="43"/>
      <c r="D304" s="43"/>
      <c r="E304" s="44"/>
      <c r="F304" s="43"/>
      <c r="G304" s="44"/>
      <c r="H304" s="43"/>
      <c r="I304" s="45"/>
      <c r="J304" s="43"/>
      <c r="K304" s="43"/>
      <c r="L304" s="46"/>
    </row>
    <row r="305" spans="1:12" x14ac:dyDescent="0.25">
      <c r="A305" s="41" t="str">
        <f>IF(B305="","",MAX($A$5:A304)+1)</f>
        <v/>
      </c>
      <c r="B305" s="42"/>
      <c r="C305" s="43"/>
      <c r="D305" s="43"/>
      <c r="E305" s="44"/>
      <c r="F305" s="43"/>
      <c r="G305" s="44"/>
      <c r="H305" s="43"/>
      <c r="I305" s="45"/>
      <c r="J305" s="43"/>
      <c r="K305" s="43"/>
      <c r="L305" s="46"/>
    </row>
    <row r="306" spans="1:12" x14ac:dyDescent="0.25">
      <c r="A306" s="41" t="str">
        <f>IF(B306="","",MAX($A$5:A305)+1)</f>
        <v/>
      </c>
      <c r="B306" s="42"/>
      <c r="C306" s="43"/>
      <c r="D306" s="43"/>
      <c r="E306" s="44"/>
      <c r="F306" s="43"/>
      <c r="G306" s="44"/>
      <c r="H306" s="43"/>
      <c r="I306" s="45"/>
      <c r="J306" s="43"/>
      <c r="K306" s="43"/>
      <c r="L306" s="46"/>
    </row>
    <row r="307" spans="1:12" x14ac:dyDescent="0.25">
      <c r="A307" s="41" t="str">
        <f>IF(B307="","",MAX($A$5:A306)+1)</f>
        <v/>
      </c>
      <c r="B307" s="42"/>
      <c r="C307" s="43"/>
      <c r="D307" s="43"/>
      <c r="E307" s="44"/>
      <c r="F307" s="43"/>
      <c r="G307" s="44"/>
      <c r="H307" s="43"/>
      <c r="I307" s="45"/>
      <c r="J307" s="43"/>
      <c r="K307" s="43"/>
      <c r="L307" s="46"/>
    </row>
    <row r="308" spans="1:12" x14ac:dyDescent="0.25">
      <c r="A308" s="41" t="str">
        <f>IF(B308="","",MAX($A$5:A307)+1)</f>
        <v/>
      </c>
      <c r="B308" s="42"/>
      <c r="C308" s="43"/>
      <c r="D308" s="43"/>
      <c r="E308" s="44"/>
      <c r="F308" s="43"/>
      <c r="G308" s="44"/>
      <c r="H308" s="43"/>
      <c r="I308" s="45"/>
      <c r="J308" s="43"/>
      <c r="K308" s="43"/>
      <c r="L308" s="46"/>
    </row>
    <row r="309" spans="1:12" x14ac:dyDescent="0.25">
      <c r="A309" s="41" t="str">
        <f>IF(B309="","",MAX($A$5:A308)+1)</f>
        <v/>
      </c>
      <c r="B309" s="42"/>
      <c r="C309" s="43"/>
      <c r="D309" s="43"/>
      <c r="E309" s="44"/>
      <c r="F309" s="43"/>
      <c r="G309" s="44"/>
      <c r="H309" s="43"/>
      <c r="I309" s="45"/>
      <c r="J309" s="43"/>
      <c r="K309" s="43"/>
      <c r="L309" s="46"/>
    </row>
    <row r="310" spans="1:12" x14ac:dyDescent="0.25">
      <c r="A310" s="41" t="str">
        <f>IF(B310="","",MAX($A$5:A309)+1)</f>
        <v/>
      </c>
      <c r="B310" s="42"/>
      <c r="C310" s="43"/>
      <c r="D310" s="43"/>
      <c r="E310" s="44"/>
      <c r="F310" s="43"/>
      <c r="G310" s="44"/>
      <c r="H310" s="43"/>
      <c r="I310" s="45"/>
      <c r="J310" s="43"/>
      <c r="K310" s="43"/>
      <c r="L310" s="46"/>
    </row>
    <row r="311" spans="1:12" x14ac:dyDescent="0.25">
      <c r="A311" s="41" t="str">
        <f>IF(B311="","",MAX($A$5:A310)+1)</f>
        <v/>
      </c>
      <c r="B311" s="42"/>
      <c r="C311" s="43"/>
      <c r="D311" s="43"/>
      <c r="E311" s="44"/>
      <c r="F311" s="43"/>
      <c r="G311" s="44"/>
      <c r="H311" s="43"/>
      <c r="I311" s="45"/>
      <c r="J311" s="43"/>
      <c r="K311" s="43"/>
      <c r="L311" s="46"/>
    </row>
    <row r="312" spans="1:12" x14ac:dyDescent="0.25">
      <c r="A312" s="41" t="str">
        <f>IF(B312="","",MAX($A$5:A311)+1)</f>
        <v/>
      </c>
      <c r="B312" s="42"/>
      <c r="C312" s="43"/>
      <c r="D312" s="43"/>
      <c r="E312" s="44"/>
      <c r="F312" s="43"/>
      <c r="G312" s="44"/>
      <c r="H312" s="43"/>
      <c r="I312" s="45"/>
      <c r="J312" s="43"/>
      <c r="K312" s="43"/>
      <c r="L312" s="46"/>
    </row>
    <row r="313" spans="1:12" x14ac:dyDescent="0.25">
      <c r="A313" s="41" t="str">
        <f>IF(B313="","",MAX($A$5:A312)+1)</f>
        <v/>
      </c>
      <c r="B313" s="42"/>
      <c r="C313" s="43"/>
      <c r="D313" s="43"/>
      <c r="E313" s="44"/>
      <c r="F313" s="43"/>
      <c r="G313" s="44"/>
      <c r="H313" s="43"/>
      <c r="I313" s="45"/>
      <c r="J313" s="43"/>
      <c r="K313" s="43"/>
      <c r="L313" s="46"/>
    </row>
    <row r="314" spans="1:12" x14ac:dyDescent="0.25">
      <c r="A314" s="41" t="str">
        <f>IF(B314="","",MAX($A$5:A313)+1)</f>
        <v/>
      </c>
      <c r="B314" s="42"/>
      <c r="C314" s="43"/>
      <c r="D314" s="43"/>
      <c r="E314" s="44"/>
      <c r="F314" s="43"/>
      <c r="G314" s="44"/>
      <c r="H314" s="43"/>
      <c r="I314" s="45"/>
      <c r="J314" s="43"/>
      <c r="K314" s="43"/>
      <c r="L314" s="46"/>
    </row>
    <row r="315" spans="1:12" x14ac:dyDescent="0.25">
      <c r="A315" s="41" t="str">
        <f>IF(B315="","",MAX($A$5:A314)+1)</f>
        <v/>
      </c>
      <c r="B315" s="42"/>
      <c r="C315" s="43"/>
      <c r="D315" s="43"/>
      <c r="E315" s="44"/>
      <c r="F315" s="43"/>
      <c r="G315" s="44"/>
      <c r="H315" s="43"/>
      <c r="I315" s="45"/>
      <c r="J315" s="43"/>
      <c r="K315" s="43"/>
      <c r="L315" s="46"/>
    </row>
    <row r="316" spans="1:12" x14ac:dyDescent="0.25">
      <c r="A316" s="41" t="str">
        <f>IF(B316="","",MAX($A$5:A315)+1)</f>
        <v/>
      </c>
      <c r="B316" s="42"/>
      <c r="C316" s="43"/>
      <c r="D316" s="43"/>
      <c r="E316" s="44"/>
      <c r="F316" s="43"/>
      <c r="G316" s="44"/>
      <c r="H316" s="43"/>
      <c r="I316" s="45"/>
      <c r="J316" s="43"/>
      <c r="K316" s="43"/>
      <c r="L316" s="46"/>
    </row>
    <row r="317" spans="1:12" x14ac:dyDescent="0.25">
      <c r="A317" s="41" t="str">
        <f>IF(B317="","",MAX($A$5:A316)+1)</f>
        <v/>
      </c>
      <c r="B317" s="42"/>
      <c r="C317" s="43"/>
      <c r="D317" s="43"/>
      <c r="E317" s="44"/>
      <c r="F317" s="43"/>
      <c r="G317" s="44"/>
      <c r="H317" s="43"/>
      <c r="I317" s="45"/>
      <c r="J317" s="43"/>
      <c r="K317" s="43"/>
      <c r="L317" s="46"/>
    </row>
    <row r="318" spans="1:12" x14ac:dyDescent="0.25">
      <c r="A318" s="41" t="str">
        <f>IF(B318="","",MAX($A$5:A317)+1)</f>
        <v/>
      </c>
      <c r="B318" s="42"/>
      <c r="C318" s="43"/>
      <c r="D318" s="43"/>
      <c r="E318" s="44"/>
      <c r="F318" s="43"/>
      <c r="G318" s="44"/>
      <c r="H318" s="43"/>
      <c r="I318" s="45"/>
      <c r="J318" s="43"/>
      <c r="K318" s="43"/>
      <c r="L318" s="46"/>
    </row>
    <row r="319" spans="1:12" x14ac:dyDescent="0.25">
      <c r="A319" s="41" t="str">
        <f>IF(B319="","",MAX($A$5:A318)+1)</f>
        <v/>
      </c>
      <c r="B319" s="42"/>
      <c r="C319" s="43"/>
      <c r="D319" s="43"/>
      <c r="E319" s="44"/>
      <c r="F319" s="43"/>
      <c r="G319" s="44"/>
      <c r="H319" s="43"/>
      <c r="I319" s="45"/>
      <c r="J319" s="43"/>
      <c r="K319" s="43"/>
      <c r="L319" s="46"/>
    </row>
    <row r="320" spans="1:12" x14ac:dyDescent="0.25">
      <c r="A320" s="41" t="str">
        <f>IF(B320="","",MAX($A$5:A319)+1)</f>
        <v/>
      </c>
      <c r="B320" s="42"/>
      <c r="C320" s="43"/>
      <c r="D320" s="43"/>
      <c r="E320" s="44"/>
      <c r="F320" s="43"/>
      <c r="G320" s="44"/>
      <c r="H320" s="43"/>
      <c r="I320" s="45"/>
      <c r="J320" s="43"/>
      <c r="K320" s="43"/>
      <c r="L320" s="46"/>
    </row>
    <row r="321" spans="1:12" x14ac:dyDescent="0.25">
      <c r="A321" s="41" t="str">
        <f>IF(B321="","",MAX($A$5:A320)+1)</f>
        <v/>
      </c>
      <c r="B321" s="42"/>
      <c r="C321" s="43"/>
      <c r="D321" s="43"/>
      <c r="E321" s="44"/>
      <c r="F321" s="43"/>
      <c r="G321" s="44"/>
      <c r="H321" s="43"/>
      <c r="I321" s="45"/>
      <c r="J321" s="43"/>
      <c r="K321" s="43"/>
      <c r="L321" s="46"/>
    </row>
    <row r="322" spans="1:12" x14ac:dyDescent="0.25">
      <c r="A322" s="41" t="str">
        <f>IF(B322="","",MAX($A$5:A321)+1)</f>
        <v/>
      </c>
      <c r="B322" s="42"/>
      <c r="C322" s="43"/>
      <c r="D322" s="43"/>
      <c r="E322" s="44"/>
      <c r="F322" s="43"/>
      <c r="G322" s="44"/>
      <c r="H322" s="43"/>
      <c r="I322" s="45"/>
      <c r="J322" s="43"/>
      <c r="K322" s="43"/>
      <c r="L322" s="46"/>
    </row>
    <row r="323" spans="1:12" x14ac:dyDescent="0.25">
      <c r="A323" s="41" t="str">
        <f>IF(B323="","",MAX($A$5:A322)+1)</f>
        <v/>
      </c>
      <c r="B323" s="42"/>
      <c r="C323" s="43"/>
      <c r="D323" s="43"/>
      <c r="E323" s="44"/>
      <c r="F323" s="43"/>
      <c r="G323" s="44"/>
      <c r="H323" s="43"/>
      <c r="I323" s="45"/>
      <c r="J323" s="43"/>
      <c r="K323" s="43"/>
      <c r="L323" s="46"/>
    </row>
    <row r="324" spans="1:12" x14ac:dyDescent="0.25">
      <c r="A324" s="41" t="str">
        <f>IF(B324="","",MAX($A$5:A323)+1)</f>
        <v/>
      </c>
      <c r="B324" s="42"/>
      <c r="C324" s="43"/>
      <c r="D324" s="43"/>
      <c r="E324" s="44"/>
      <c r="F324" s="43"/>
      <c r="G324" s="44"/>
      <c r="H324" s="43"/>
      <c r="I324" s="45"/>
      <c r="J324" s="43"/>
      <c r="K324" s="43"/>
      <c r="L324" s="46"/>
    </row>
    <row r="325" spans="1:12" x14ac:dyDescent="0.25">
      <c r="A325" s="41" t="str">
        <f>IF(B325="","",MAX($A$5:A324)+1)</f>
        <v/>
      </c>
      <c r="B325" s="42"/>
      <c r="C325" s="43"/>
      <c r="D325" s="43"/>
      <c r="E325" s="44"/>
      <c r="F325" s="43"/>
      <c r="G325" s="44"/>
      <c r="H325" s="43"/>
      <c r="I325" s="45"/>
      <c r="J325" s="43"/>
      <c r="K325" s="43"/>
      <c r="L325" s="46"/>
    </row>
    <row r="326" spans="1:12" x14ac:dyDescent="0.25">
      <c r="A326" s="41" t="str">
        <f>IF(B326="","",MAX($A$5:A325)+1)</f>
        <v/>
      </c>
      <c r="B326" s="42"/>
      <c r="C326" s="43"/>
      <c r="D326" s="43"/>
      <c r="E326" s="44"/>
      <c r="F326" s="43"/>
      <c r="G326" s="44"/>
      <c r="H326" s="43"/>
      <c r="I326" s="45"/>
      <c r="J326" s="43"/>
      <c r="K326" s="43"/>
      <c r="L326" s="46"/>
    </row>
    <row r="327" spans="1:12" x14ac:dyDescent="0.25">
      <c r="A327" s="41" t="str">
        <f>IF(B327="","",MAX($A$5:A326)+1)</f>
        <v/>
      </c>
      <c r="B327" s="42"/>
      <c r="C327" s="43"/>
      <c r="D327" s="43"/>
      <c r="E327" s="44"/>
      <c r="F327" s="43"/>
      <c r="G327" s="44"/>
      <c r="H327" s="43"/>
      <c r="I327" s="45"/>
      <c r="J327" s="43"/>
      <c r="K327" s="43"/>
      <c r="L327" s="46"/>
    </row>
    <row r="328" spans="1:12" x14ac:dyDescent="0.25">
      <c r="A328" s="41" t="str">
        <f>IF(B328="","",MAX($A$5:A327)+1)</f>
        <v/>
      </c>
      <c r="B328" s="42"/>
      <c r="C328" s="43"/>
      <c r="D328" s="43"/>
      <c r="E328" s="44"/>
      <c r="F328" s="43"/>
      <c r="G328" s="44"/>
      <c r="H328" s="43"/>
      <c r="I328" s="45"/>
      <c r="J328" s="43"/>
      <c r="K328" s="43"/>
      <c r="L328" s="46"/>
    </row>
    <row r="329" spans="1:12" x14ac:dyDescent="0.25">
      <c r="A329" s="41" t="str">
        <f>IF(B329="","",MAX($A$5:A328)+1)</f>
        <v/>
      </c>
      <c r="B329" s="42"/>
      <c r="C329" s="43"/>
      <c r="D329" s="43"/>
      <c r="E329" s="44"/>
      <c r="F329" s="43"/>
      <c r="G329" s="44"/>
      <c r="H329" s="43"/>
      <c r="I329" s="45"/>
      <c r="J329" s="43"/>
      <c r="K329" s="43"/>
      <c r="L329" s="46"/>
    </row>
    <row r="330" spans="1:12" x14ac:dyDescent="0.25">
      <c r="A330" s="41" t="str">
        <f>IF(B330="","",MAX($A$5:A329)+1)</f>
        <v/>
      </c>
      <c r="B330" s="42"/>
      <c r="C330" s="43"/>
      <c r="D330" s="43"/>
      <c r="E330" s="44"/>
      <c r="F330" s="43"/>
      <c r="G330" s="44"/>
      <c r="H330" s="43"/>
      <c r="I330" s="45"/>
      <c r="J330" s="43"/>
      <c r="K330" s="43"/>
      <c r="L330" s="46"/>
    </row>
    <row r="331" spans="1:12" x14ac:dyDescent="0.25">
      <c r="A331" s="41" t="str">
        <f>IF(B331="","",MAX($A$5:A330)+1)</f>
        <v/>
      </c>
      <c r="B331" s="42"/>
      <c r="C331" s="43"/>
      <c r="D331" s="43"/>
      <c r="E331" s="44"/>
      <c r="F331" s="43"/>
      <c r="G331" s="44"/>
      <c r="H331" s="43"/>
      <c r="I331" s="45"/>
      <c r="J331" s="43"/>
      <c r="K331" s="43"/>
      <c r="L331" s="46"/>
    </row>
    <row r="332" spans="1:12" x14ac:dyDescent="0.25">
      <c r="A332" s="41" t="str">
        <f>IF(B332="","",MAX($A$5:A331)+1)</f>
        <v/>
      </c>
      <c r="B332" s="42"/>
      <c r="C332" s="43"/>
      <c r="D332" s="43"/>
      <c r="E332" s="44"/>
      <c r="F332" s="43"/>
      <c r="G332" s="44"/>
      <c r="H332" s="43"/>
      <c r="I332" s="45"/>
      <c r="J332" s="43"/>
      <c r="K332" s="43"/>
      <c r="L332" s="46"/>
    </row>
    <row r="333" spans="1:12" x14ac:dyDescent="0.25">
      <c r="A333" s="41" t="str">
        <f>IF(B333="","",MAX($A$5:A332)+1)</f>
        <v/>
      </c>
      <c r="B333" s="42"/>
      <c r="C333" s="43"/>
      <c r="D333" s="43"/>
      <c r="E333" s="44"/>
      <c r="F333" s="43"/>
      <c r="G333" s="44"/>
      <c r="H333" s="43"/>
      <c r="I333" s="45"/>
      <c r="J333" s="43"/>
      <c r="K333" s="43"/>
      <c r="L333" s="46"/>
    </row>
    <row r="334" spans="1:12" x14ac:dyDescent="0.25">
      <c r="A334" s="41" t="str">
        <f>IF(B334="","",MAX($A$5:A333)+1)</f>
        <v/>
      </c>
      <c r="B334" s="42"/>
      <c r="C334" s="43"/>
      <c r="D334" s="43"/>
      <c r="E334" s="44"/>
      <c r="F334" s="43"/>
      <c r="G334" s="44"/>
      <c r="H334" s="43"/>
      <c r="I334" s="45"/>
      <c r="J334" s="43"/>
      <c r="K334" s="43"/>
      <c r="L334" s="46"/>
    </row>
    <row r="335" spans="1:12" x14ac:dyDescent="0.25">
      <c r="A335" s="41" t="str">
        <f>IF(B335="","",MAX($A$5:A334)+1)</f>
        <v/>
      </c>
      <c r="B335" s="42"/>
      <c r="C335" s="43"/>
      <c r="D335" s="43"/>
      <c r="E335" s="44"/>
      <c r="F335" s="43"/>
      <c r="G335" s="44"/>
      <c r="H335" s="43"/>
      <c r="I335" s="45"/>
      <c r="J335" s="43"/>
      <c r="K335" s="43"/>
      <c r="L335" s="46"/>
    </row>
    <row r="336" spans="1:12" x14ac:dyDescent="0.25">
      <c r="A336" s="41" t="str">
        <f>IF(B336="","",MAX($A$5:A335)+1)</f>
        <v/>
      </c>
      <c r="B336" s="42"/>
      <c r="C336" s="43"/>
      <c r="D336" s="43"/>
      <c r="E336" s="44"/>
      <c r="F336" s="43"/>
      <c r="G336" s="44"/>
      <c r="H336" s="43"/>
      <c r="I336" s="45"/>
      <c r="J336" s="43"/>
      <c r="K336" s="43"/>
      <c r="L336" s="46"/>
    </row>
    <row r="337" spans="1:12" x14ac:dyDescent="0.25">
      <c r="A337" s="41" t="str">
        <f>IF(B337="","",MAX($A$5:A336)+1)</f>
        <v/>
      </c>
      <c r="B337" s="42"/>
      <c r="C337" s="43"/>
      <c r="D337" s="43"/>
      <c r="E337" s="44"/>
      <c r="F337" s="43"/>
      <c r="G337" s="44"/>
      <c r="H337" s="43"/>
      <c r="I337" s="45"/>
      <c r="J337" s="43"/>
      <c r="K337" s="43"/>
      <c r="L337" s="46"/>
    </row>
    <row r="338" spans="1:12" x14ac:dyDescent="0.25">
      <c r="A338" s="41" t="str">
        <f>IF(B338="","",MAX($A$5:A337)+1)</f>
        <v/>
      </c>
      <c r="B338" s="42"/>
      <c r="C338" s="43"/>
      <c r="D338" s="43"/>
      <c r="E338" s="44"/>
      <c r="F338" s="43"/>
      <c r="G338" s="44"/>
      <c r="H338" s="43"/>
      <c r="I338" s="45"/>
      <c r="J338" s="43"/>
      <c r="K338" s="43"/>
      <c r="L338" s="46"/>
    </row>
    <row r="339" spans="1:12" x14ac:dyDescent="0.25">
      <c r="A339" s="41" t="str">
        <f>IF(B339="","",MAX($A$5:A338)+1)</f>
        <v/>
      </c>
      <c r="B339" s="42"/>
      <c r="C339" s="43"/>
      <c r="D339" s="43"/>
      <c r="E339" s="44"/>
      <c r="F339" s="43"/>
      <c r="G339" s="44"/>
      <c r="H339" s="43"/>
      <c r="I339" s="45"/>
      <c r="J339" s="43"/>
      <c r="K339" s="43"/>
      <c r="L339" s="46"/>
    </row>
    <row r="340" spans="1:12" x14ac:dyDescent="0.25">
      <c r="A340" s="41" t="str">
        <f>IF(B340="","",MAX($A$5:A339)+1)</f>
        <v/>
      </c>
      <c r="B340" s="42"/>
      <c r="C340" s="43"/>
      <c r="D340" s="43"/>
      <c r="E340" s="44"/>
      <c r="F340" s="43"/>
      <c r="G340" s="44"/>
      <c r="H340" s="43"/>
      <c r="I340" s="45"/>
      <c r="J340" s="43"/>
      <c r="K340" s="43"/>
      <c r="L340" s="46"/>
    </row>
    <row r="341" spans="1:12" x14ac:dyDescent="0.25">
      <c r="A341" s="41" t="str">
        <f>IF(B341="","",MAX($A$5:A340)+1)</f>
        <v/>
      </c>
      <c r="B341" s="42"/>
      <c r="C341" s="43"/>
      <c r="D341" s="43"/>
      <c r="E341" s="44"/>
      <c r="F341" s="43"/>
      <c r="G341" s="44"/>
      <c r="H341" s="43"/>
      <c r="I341" s="45"/>
      <c r="J341" s="43"/>
      <c r="K341" s="43"/>
      <c r="L341" s="46"/>
    </row>
    <row r="342" spans="1:12" x14ac:dyDescent="0.25">
      <c r="A342" s="41" t="str">
        <f>IF(B342="","",MAX($A$5:A341)+1)</f>
        <v/>
      </c>
      <c r="B342" s="42"/>
      <c r="C342" s="43"/>
      <c r="D342" s="43"/>
      <c r="E342" s="44"/>
      <c r="F342" s="43"/>
      <c r="G342" s="44"/>
      <c r="H342" s="43"/>
      <c r="I342" s="45"/>
      <c r="J342" s="43"/>
      <c r="K342" s="43"/>
      <c r="L342" s="46"/>
    </row>
    <row r="343" spans="1:12" x14ac:dyDescent="0.25">
      <c r="A343" s="41" t="str">
        <f>IF(B343="","",MAX($A$5:A342)+1)</f>
        <v/>
      </c>
      <c r="B343" s="42"/>
      <c r="C343" s="43"/>
      <c r="D343" s="43"/>
      <c r="E343" s="44"/>
      <c r="F343" s="43"/>
      <c r="G343" s="44"/>
      <c r="H343" s="43"/>
      <c r="I343" s="45"/>
      <c r="J343" s="43"/>
      <c r="K343" s="43"/>
      <c r="L343" s="46"/>
    </row>
    <row r="344" spans="1:12" x14ac:dyDescent="0.25">
      <c r="A344" s="41" t="str">
        <f>IF(B344="","",MAX($A$5:A343)+1)</f>
        <v/>
      </c>
      <c r="B344" s="42"/>
      <c r="C344" s="43"/>
      <c r="D344" s="43"/>
      <c r="E344" s="44"/>
      <c r="F344" s="43"/>
      <c r="G344" s="44"/>
      <c r="H344" s="43"/>
      <c r="I344" s="45"/>
      <c r="J344" s="43"/>
      <c r="K344" s="43"/>
      <c r="L344" s="46"/>
    </row>
    <row r="345" spans="1:12" x14ac:dyDescent="0.25">
      <c r="A345" s="41" t="str">
        <f>IF(B345="","",MAX($A$5:A344)+1)</f>
        <v/>
      </c>
      <c r="B345" s="42"/>
      <c r="C345" s="43"/>
      <c r="D345" s="43"/>
      <c r="E345" s="44"/>
      <c r="F345" s="43"/>
      <c r="G345" s="44"/>
      <c r="H345" s="43"/>
      <c r="I345" s="45"/>
      <c r="J345" s="43"/>
      <c r="K345" s="43"/>
      <c r="L345" s="46"/>
    </row>
    <row r="346" spans="1:12" x14ac:dyDescent="0.25">
      <c r="A346" s="41" t="str">
        <f>IF(B346="","",MAX($A$5:A345)+1)</f>
        <v/>
      </c>
      <c r="B346" s="42"/>
      <c r="C346" s="43"/>
      <c r="D346" s="43"/>
      <c r="E346" s="44"/>
      <c r="F346" s="43"/>
      <c r="G346" s="44"/>
      <c r="H346" s="43"/>
      <c r="I346" s="45"/>
      <c r="J346" s="43"/>
      <c r="K346" s="43"/>
      <c r="L346" s="46"/>
    </row>
    <row r="347" spans="1:12" x14ac:dyDescent="0.25">
      <c r="A347" s="41" t="str">
        <f>IF(B347="","",MAX($A$5:A346)+1)</f>
        <v/>
      </c>
      <c r="B347" s="42"/>
      <c r="C347" s="43"/>
      <c r="D347" s="43"/>
      <c r="E347" s="44"/>
      <c r="F347" s="43"/>
      <c r="G347" s="44"/>
      <c r="H347" s="43"/>
      <c r="I347" s="45"/>
      <c r="J347" s="43"/>
      <c r="K347" s="43"/>
      <c r="L347" s="46"/>
    </row>
    <row r="348" spans="1:12" x14ac:dyDescent="0.25">
      <c r="A348" s="41" t="str">
        <f>IF(B348="","",MAX($A$5:A347)+1)</f>
        <v/>
      </c>
      <c r="B348" s="42"/>
      <c r="C348" s="43"/>
      <c r="D348" s="43"/>
      <c r="E348" s="44"/>
      <c r="F348" s="43"/>
      <c r="G348" s="44"/>
      <c r="H348" s="43"/>
      <c r="I348" s="45"/>
      <c r="J348" s="43"/>
      <c r="K348" s="43"/>
      <c r="L348" s="46"/>
    </row>
    <row r="349" spans="1:12" x14ac:dyDescent="0.25">
      <c r="A349" s="41" t="str">
        <f>IF(B349="","",MAX($A$5:A348)+1)</f>
        <v/>
      </c>
      <c r="B349" s="42"/>
      <c r="C349" s="43"/>
      <c r="D349" s="43"/>
      <c r="E349" s="44"/>
      <c r="F349" s="43"/>
      <c r="G349" s="44"/>
      <c r="H349" s="43"/>
      <c r="I349" s="45"/>
      <c r="J349" s="43"/>
      <c r="K349" s="43"/>
      <c r="L349" s="46"/>
    </row>
    <row r="350" spans="1:12" x14ac:dyDescent="0.25">
      <c r="A350" s="41" t="str">
        <f>IF(B350="","",MAX($A$5:A349)+1)</f>
        <v/>
      </c>
      <c r="B350" s="42"/>
      <c r="C350" s="43"/>
      <c r="D350" s="43"/>
      <c r="E350" s="44"/>
      <c r="F350" s="43"/>
      <c r="G350" s="44"/>
      <c r="H350" s="43"/>
      <c r="I350" s="45"/>
      <c r="J350" s="43"/>
      <c r="K350" s="43"/>
      <c r="L350" s="46"/>
    </row>
    <row r="351" spans="1:12" x14ac:dyDescent="0.25">
      <c r="A351" s="41" t="str">
        <f>IF(B351="","",MAX($A$5:A350)+1)</f>
        <v/>
      </c>
      <c r="B351" s="42"/>
      <c r="C351" s="43"/>
      <c r="D351" s="43"/>
      <c r="E351" s="44"/>
      <c r="F351" s="43"/>
      <c r="G351" s="44"/>
      <c r="H351" s="43"/>
      <c r="I351" s="45"/>
      <c r="J351" s="43"/>
      <c r="K351" s="43"/>
      <c r="L351" s="46"/>
    </row>
    <row r="352" spans="1:12" x14ac:dyDescent="0.25">
      <c r="A352" s="41" t="str">
        <f>IF(B352="","",MAX($A$5:A351)+1)</f>
        <v/>
      </c>
      <c r="B352" s="42"/>
      <c r="C352" s="43"/>
      <c r="D352" s="43"/>
      <c r="E352" s="44"/>
      <c r="F352" s="43"/>
      <c r="G352" s="44"/>
      <c r="H352" s="43"/>
      <c r="I352" s="45"/>
      <c r="J352" s="43"/>
      <c r="K352" s="43"/>
      <c r="L352" s="46"/>
    </row>
    <row r="353" spans="1:12" x14ac:dyDescent="0.25">
      <c r="A353" s="41" t="str">
        <f>IF(B353="","",MAX($A$5:A352)+1)</f>
        <v/>
      </c>
      <c r="B353" s="42"/>
      <c r="C353" s="43"/>
      <c r="D353" s="43"/>
      <c r="E353" s="44"/>
      <c r="F353" s="43"/>
      <c r="G353" s="44"/>
      <c r="H353" s="43"/>
      <c r="I353" s="45"/>
      <c r="J353" s="43"/>
      <c r="K353" s="43"/>
      <c r="L353" s="46"/>
    </row>
    <row r="354" spans="1:12" x14ac:dyDescent="0.25">
      <c r="A354" s="41" t="str">
        <f>IF(B354="","",MAX($A$5:A353)+1)</f>
        <v/>
      </c>
      <c r="B354" s="42"/>
      <c r="C354" s="43"/>
      <c r="D354" s="43"/>
      <c r="E354" s="44"/>
      <c r="F354" s="43"/>
      <c r="G354" s="44"/>
      <c r="H354" s="43"/>
      <c r="I354" s="45"/>
      <c r="J354" s="43"/>
      <c r="K354" s="43"/>
      <c r="L354" s="46"/>
    </row>
    <row r="355" spans="1:12" x14ac:dyDescent="0.25">
      <c r="A355" s="41" t="str">
        <f>IF(B355="","",MAX($A$5:A354)+1)</f>
        <v/>
      </c>
      <c r="B355" s="42"/>
      <c r="C355" s="43"/>
      <c r="D355" s="43"/>
      <c r="E355" s="44"/>
      <c r="F355" s="43"/>
      <c r="G355" s="44"/>
      <c r="H355" s="43"/>
      <c r="I355" s="45"/>
      <c r="J355" s="43"/>
      <c r="K355" s="43"/>
      <c r="L355" s="46"/>
    </row>
    <row r="356" spans="1:12" ht="18.75" thickBot="1" x14ac:dyDescent="0.3">
      <c r="A356" s="47" t="str">
        <f>IF(B356="","",MAX($A$5:A355)+1)</f>
        <v/>
      </c>
      <c r="B356" s="48"/>
      <c r="C356" s="49"/>
      <c r="D356" s="49"/>
      <c r="E356" s="50"/>
      <c r="F356" s="49"/>
      <c r="G356" s="50"/>
      <c r="H356" s="49"/>
      <c r="I356" s="51"/>
      <c r="J356" s="49"/>
      <c r="K356" s="49"/>
      <c r="L356" s="52"/>
    </row>
    <row r="357" spans="1:12" ht="18.75" thickTop="1" x14ac:dyDescent="0.25"/>
  </sheetData>
  <mergeCells count="5">
    <mergeCell ref="C3:E3"/>
    <mergeCell ref="K2:L2"/>
    <mergeCell ref="C2:E2"/>
    <mergeCell ref="A3:B3"/>
    <mergeCell ref="A4:B4"/>
  </mergeCells>
  <phoneticPr fontId="4" type="noConversion"/>
  <conditionalFormatting sqref="A6:L14 A15:H356 J15:L356">
    <cfRule type="expression" dxfId="4" priority="20">
      <formula>$A6&lt;&gt;""</formula>
    </cfRule>
  </conditionalFormatting>
  <conditionalFormatting sqref="A5 I15:I356">
    <cfRule type="containsText" dxfId="3" priority="14" operator="containsText" text="ادخل كود">
      <formula>NOT(ISERROR(SEARCH("ادخل كود",A5)))</formula>
    </cfRule>
  </conditionalFormatting>
  <conditionalFormatting sqref="E5 H5:I5">
    <cfRule type="containsText" dxfId="2" priority="13" operator="containsText" text="ادخل كود">
      <formula>NOT(ISERROR(SEARCH("ادخل كود",E5)))</formula>
    </cfRule>
  </conditionalFormatting>
  <conditionalFormatting sqref="G5">
    <cfRule type="containsText" dxfId="1" priority="12" operator="containsText" text="ادخل كود">
      <formula>NOT(ISERROR(SEARCH("ادخل كود",G5)))</formula>
    </cfRule>
  </conditionalFormatting>
  <dataValidations count="1">
    <dataValidation type="list" allowBlank="1" showInputMessage="1" showErrorMessage="1" sqref="C3:E3" xr:uid="{6F59D8E7-57D4-49CB-BD57-D9423248D52F}">
      <formula1>$O$4:$O$14</formula1>
    </dataValidation>
  </dataValidations>
  <printOptions horizontalCentered="1"/>
  <pageMargins left="0.19685039370078741" right="0.19685039370078741" top="0.19685039370078741" bottom="0.43307086614173229" header="0.11811023622047245" footer="0.11811023622047245"/>
  <pageSetup paperSize="9" scale="90" orientation="landscape" verticalDpi="0" r:id="rId1"/>
  <headerFooter>
    <oddFooter>&amp;L    مسئول الصرف   &amp;CPage &amp;P of &amp;N&amp;R    أمين المخزن</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6"/>
  <sheetViews>
    <sheetView showGridLines="0" rightToLeft="1" zoomScale="70" zoomScaleNormal="70" zoomScaleSheetLayoutView="118" workbookViewId="0">
      <pane ySplit="3" topLeftCell="A4" activePane="bottomLeft" state="frozen"/>
      <selection activeCell="B1" sqref="B1"/>
      <selection pane="bottomLeft" activeCell="F14" sqref="F14"/>
    </sheetView>
  </sheetViews>
  <sheetFormatPr defaultColWidth="0" defaultRowHeight="18" customHeight="1" x14ac:dyDescent="0.25"/>
  <cols>
    <col min="1" max="1" width="12.81640625" style="1" customWidth="1"/>
    <col min="2" max="2" width="7.26953125" style="1" customWidth="1"/>
    <col min="3" max="3" width="6.36328125" style="2" customWidth="1"/>
    <col min="4" max="4" width="14.90625" style="1" customWidth="1"/>
    <col min="5" max="5" width="6.54296875" style="2" customWidth="1"/>
    <col min="6" max="6" width="17.54296875" style="1" customWidth="1"/>
    <col min="7" max="7" width="6.81640625" style="2" customWidth="1"/>
    <col min="8" max="8" width="22.08984375" style="1" customWidth="1"/>
    <col min="9" max="9" width="7.90625" style="1" customWidth="1"/>
    <col min="10" max="10" width="8.81640625" style="3" customWidth="1"/>
    <col min="11" max="11" width="10.08984375" style="3" customWidth="1"/>
    <col min="12" max="12" width="13.453125" style="3" customWidth="1"/>
    <col min="13" max="14" width="8.81640625" style="1" customWidth="1"/>
    <col min="15" max="15" width="9.54296875" style="1" customWidth="1"/>
    <col min="16" max="16" width="1.453125" style="1" customWidth="1"/>
    <col min="17" max="17" width="0" style="1" hidden="1" customWidth="1"/>
    <col min="18" max="16384" width="8.81640625" style="1" hidden="1"/>
  </cols>
  <sheetData>
    <row r="1" spans="1:15" ht="70.5" customHeight="1" x14ac:dyDescent="0.25"/>
    <row r="2" spans="1:15" ht="8.25" customHeight="1" thickBot="1" x14ac:dyDescent="0.3"/>
    <row r="3" spans="1:15" s="16" customFormat="1" ht="41.25" customHeight="1" thickTop="1" thickBot="1" x14ac:dyDescent="0.3">
      <c r="A3" s="12" t="s">
        <v>4</v>
      </c>
      <c r="B3" s="14" t="s">
        <v>13</v>
      </c>
      <c r="C3" s="26" t="s">
        <v>0</v>
      </c>
      <c r="D3" s="14" t="s">
        <v>14</v>
      </c>
      <c r="E3" s="13" t="s">
        <v>3</v>
      </c>
      <c r="F3" s="14" t="s">
        <v>10</v>
      </c>
      <c r="G3" s="13" t="s">
        <v>2</v>
      </c>
      <c r="H3" s="14" t="s">
        <v>5</v>
      </c>
      <c r="I3" s="14" t="s">
        <v>6</v>
      </c>
      <c r="J3" s="15" t="s">
        <v>7</v>
      </c>
      <c r="K3" s="15" t="s">
        <v>8</v>
      </c>
      <c r="L3" s="15" t="s">
        <v>9</v>
      </c>
      <c r="M3" s="15" t="s">
        <v>11</v>
      </c>
      <c r="N3" s="15" t="s">
        <v>12</v>
      </c>
      <c r="O3" s="25" t="s">
        <v>23</v>
      </c>
    </row>
    <row r="4" spans="1:15" ht="18" customHeight="1" thickTop="1" x14ac:dyDescent="0.25">
      <c r="A4" s="18">
        <v>44805</v>
      </c>
      <c r="B4" s="19">
        <v>1001</v>
      </c>
      <c r="C4" s="20">
        <v>100</v>
      </c>
      <c r="D4" s="21" t="s">
        <v>21</v>
      </c>
      <c r="E4" s="20">
        <v>1</v>
      </c>
      <c r="F4" s="21" t="s">
        <v>24</v>
      </c>
      <c r="G4" s="20">
        <v>1</v>
      </c>
      <c r="H4" s="21" t="s">
        <v>15</v>
      </c>
      <c r="I4" s="19">
        <v>14</v>
      </c>
      <c r="J4" s="22">
        <v>109.38</v>
      </c>
      <c r="K4" s="23">
        <f>J4*I4</f>
        <v>1531.32</v>
      </c>
      <c r="L4" s="22"/>
      <c r="M4" s="22">
        <v>109.38</v>
      </c>
      <c r="N4" s="23">
        <f>M4*I4</f>
        <v>1531.32</v>
      </c>
      <c r="O4" s="24"/>
    </row>
    <row r="5" spans="1:15" ht="18" customHeight="1" x14ac:dyDescent="0.25">
      <c r="A5" s="11">
        <v>44806</v>
      </c>
      <c r="B5" s="8">
        <v>1002</v>
      </c>
      <c r="C5" s="20">
        <v>100</v>
      </c>
      <c r="D5" s="21" t="s">
        <v>21</v>
      </c>
      <c r="E5" s="20">
        <v>1</v>
      </c>
      <c r="F5" s="6" t="s">
        <v>24</v>
      </c>
      <c r="G5" s="20">
        <v>1</v>
      </c>
      <c r="H5" s="21" t="s">
        <v>15</v>
      </c>
      <c r="I5" s="8">
        <v>20</v>
      </c>
      <c r="J5" s="22">
        <v>109.38</v>
      </c>
      <c r="K5" s="10">
        <f>J5*I5</f>
        <v>2187.6</v>
      </c>
      <c r="L5" s="9"/>
      <c r="M5" s="22">
        <v>109.38</v>
      </c>
      <c r="N5" s="10">
        <f>M5*I5</f>
        <v>2187.6</v>
      </c>
      <c r="O5" s="17"/>
    </row>
    <row r="6" spans="1:15" ht="18" customHeight="1" x14ac:dyDescent="0.25">
      <c r="A6" s="11">
        <v>44810</v>
      </c>
      <c r="B6" s="8">
        <v>1008</v>
      </c>
      <c r="C6" s="20">
        <v>100</v>
      </c>
      <c r="D6" s="21" t="s">
        <v>21</v>
      </c>
      <c r="E6" s="20">
        <v>1</v>
      </c>
      <c r="F6" s="6" t="s">
        <v>24</v>
      </c>
      <c r="G6" s="20">
        <v>1</v>
      </c>
      <c r="H6" s="21" t="s">
        <v>15</v>
      </c>
      <c r="I6" s="8">
        <v>35</v>
      </c>
      <c r="J6" s="22">
        <v>109.38</v>
      </c>
      <c r="K6" s="10">
        <f>J6*I6</f>
        <v>3828.2999999999997</v>
      </c>
      <c r="L6" s="9"/>
      <c r="M6" s="22">
        <v>109.38</v>
      </c>
      <c r="N6" s="10">
        <f>M6*I6</f>
        <v>3828.2999999999997</v>
      </c>
      <c r="O6" s="17"/>
    </row>
    <row r="7" spans="1:15" ht="18" customHeight="1" x14ac:dyDescent="0.25">
      <c r="A7" s="11">
        <v>44807</v>
      </c>
      <c r="B7" s="8">
        <v>200</v>
      </c>
      <c r="C7" s="7">
        <v>101</v>
      </c>
      <c r="D7" s="6" t="s">
        <v>22</v>
      </c>
      <c r="E7" s="7">
        <v>2</v>
      </c>
      <c r="F7" s="6" t="s">
        <v>25</v>
      </c>
      <c r="G7" s="20">
        <v>1</v>
      </c>
      <c r="H7" s="6" t="s">
        <v>15</v>
      </c>
      <c r="I7" s="8">
        <v>8</v>
      </c>
      <c r="J7" s="9">
        <v>109.37</v>
      </c>
      <c r="K7" s="10">
        <f t="shared" ref="K7:K11" si="0">J7*I7</f>
        <v>874.96</v>
      </c>
      <c r="L7" s="9"/>
      <c r="M7" s="9">
        <v>109.37</v>
      </c>
      <c r="N7" s="10">
        <f t="shared" ref="N7:N11" si="1">M7*I7</f>
        <v>874.96</v>
      </c>
      <c r="O7" s="17"/>
    </row>
    <row r="8" spans="1:15" ht="18" customHeight="1" x14ac:dyDescent="0.25">
      <c r="A8" s="11">
        <v>44809</v>
      </c>
      <c r="B8" s="8">
        <v>201</v>
      </c>
      <c r="C8" s="7">
        <v>101</v>
      </c>
      <c r="D8" s="6" t="s">
        <v>22</v>
      </c>
      <c r="E8" s="7">
        <v>2</v>
      </c>
      <c r="F8" s="6" t="s">
        <v>25</v>
      </c>
      <c r="G8" s="7">
        <v>1</v>
      </c>
      <c r="H8" s="6" t="s">
        <v>15</v>
      </c>
      <c r="I8" s="8">
        <v>5</v>
      </c>
      <c r="J8" s="9">
        <v>110.31</v>
      </c>
      <c r="K8" s="10">
        <f t="shared" si="0"/>
        <v>551.54999999999995</v>
      </c>
      <c r="L8" s="9"/>
      <c r="M8" s="9">
        <v>110.31</v>
      </c>
      <c r="N8" s="10">
        <f t="shared" si="1"/>
        <v>551.54999999999995</v>
      </c>
      <c r="O8" s="17"/>
    </row>
    <row r="9" spans="1:15" ht="18" customHeight="1" x14ac:dyDescent="0.25">
      <c r="A9" s="11">
        <v>44810</v>
      </c>
      <c r="B9" s="8">
        <v>320</v>
      </c>
      <c r="C9" s="7">
        <v>101</v>
      </c>
      <c r="D9" s="6" t="s">
        <v>22</v>
      </c>
      <c r="E9" s="7">
        <v>2</v>
      </c>
      <c r="F9" s="6" t="s">
        <v>25</v>
      </c>
      <c r="G9" s="7">
        <v>1</v>
      </c>
      <c r="H9" s="6" t="s">
        <v>15</v>
      </c>
      <c r="I9" s="8">
        <v>4</v>
      </c>
      <c r="J9" s="9">
        <v>116.19</v>
      </c>
      <c r="K9" s="10">
        <f t="shared" si="0"/>
        <v>464.76</v>
      </c>
      <c r="L9" s="9"/>
      <c r="M9" s="9">
        <v>116.19</v>
      </c>
      <c r="N9" s="10">
        <f t="shared" si="1"/>
        <v>464.76</v>
      </c>
      <c r="O9" s="17"/>
    </row>
    <row r="10" spans="1:15" ht="18" customHeight="1" x14ac:dyDescent="0.25">
      <c r="A10" s="11">
        <v>44819</v>
      </c>
      <c r="B10" s="8">
        <v>321</v>
      </c>
      <c r="C10" s="7">
        <v>101</v>
      </c>
      <c r="D10" s="6" t="s">
        <v>22</v>
      </c>
      <c r="E10" s="7">
        <v>2</v>
      </c>
      <c r="F10" s="6" t="s">
        <v>25</v>
      </c>
      <c r="G10" s="7">
        <v>2</v>
      </c>
      <c r="H10" s="6" t="s">
        <v>19</v>
      </c>
      <c r="I10" s="8">
        <v>6</v>
      </c>
      <c r="J10" s="9">
        <v>678.56</v>
      </c>
      <c r="K10" s="10">
        <f t="shared" si="0"/>
        <v>4071.3599999999997</v>
      </c>
      <c r="L10" s="9"/>
      <c r="M10" s="9">
        <v>678.56</v>
      </c>
      <c r="N10" s="10">
        <f t="shared" si="1"/>
        <v>4071.3599999999997</v>
      </c>
      <c r="O10" s="17"/>
    </row>
    <row r="11" spans="1:15" ht="18" customHeight="1" x14ac:dyDescent="0.25">
      <c r="A11" s="11">
        <v>44824</v>
      </c>
      <c r="B11" s="8">
        <v>333</v>
      </c>
      <c r="C11" s="7">
        <v>101</v>
      </c>
      <c r="D11" s="6" t="s">
        <v>22</v>
      </c>
      <c r="E11" s="7">
        <v>2</v>
      </c>
      <c r="F11" s="6" t="s">
        <v>25</v>
      </c>
      <c r="G11" s="7">
        <v>2</v>
      </c>
      <c r="H11" s="6" t="s">
        <v>19</v>
      </c>
      <c r="I11" s="8">
        <v>2</v>
      </c>
      <c r="J11" s="9">
        <v>552.27</v>
      </c>
      <c r="K11" s="10">
        <f t="shared" si="0"/>
        <v>1104.54</v>
      </c>
      <c r="L11" s="9"/>
      <c r="M11" s="9">
        <v>552.27</v>
      </c>
      <c r="N11" s="10">
        <f t="shared" si="1"/>
        <v>1104.54</v>
      </c>
      <c r="O11" s="17"/>
    </row>
    <row r="16" spans="1:15" ht="41.25" customHeight="1" x14ac:dyDescent="0.25"/>
  </sheetData>
  <conditionalFormatting sqref="F1:H1048576 D1:D1048576">
    <cfRule type="containsText" dxfId="0" priority="4" operator="containsText" text="ادخل كود">
      <formula>NOT(ISERROR(SEARCH("ادخل كود",D1)))</formula>
    </cfRule>
  </conditionalFormatting>
  <printOptions horizontalCentered="1"/>
  <pageMargins left="7.874015748031496E-2" right="7.874015748031496E-2" top="0.15748031496062992" bottom="0.35433070866141736" header="0.11811023622047245" footer="0.11811023622047245"/>
  <pageSetup scale="6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98F2D541-937B-4F9E-8B7F-417318745596}">
          <x14:formula1>
            <xm:f>#REF!</xm:f>
          </x14:formula1>
          <xm:sqref>H14:H24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اذون صرف</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Mahmoud</dc:creator>
  <cp:lastModifiedBy>Owner</cp:lastModifiedBy>
  <cp:lastPrinted>2022-09-12T08:57:35Z</cp:lastPrinted>
  <dcterms:created xsi:type="dcterms:W3CDTF">2022-09-06T21:54:18Z</dcterms:created>
  <dcterms:modified xsi:type="dcterms:W3CDTF">2022-09-12T09:05:02Z</dcterms:modified>
</cp:coreProperties>
</file>