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1"/>
  <c r="I3" l="1"/>
  <c r="B4"/>
  <c r="B5"/>
  <c r="B6"/>
  <c r="B7"/>
  <c r="B8"/>
  <c r="I8"/>
  <c r="G7"/>
  <c r="I7" s="1"/>
  <c r="I6"/>
  <c r="I5"/>
  <c r="I4"/>
</calcChain>
</file>

<file path=xl/sharedStrings.xml><?xml version="1.0" encoding="utf-8"?>
<sst xmlns="http://schemas.openxmlformats.org/spreadsheetml/2006/main" count="36" uniqueCount="29">
  <si>
    <t>Detailed Report</t>
  </si>
  <si>
    <t>مصري</t>
  </si>
  <si>
    <t>اسم الشخص</t>
  </si>
  <si>
    <t>الجنسية</t>
  </si>
  <si>
    <t>سعر التكلفة</t>
  </si>
  <si>
    <t>سعر البيع</t>
  </si>
  <si>
    <t>الفائدة</t>
  </si>
  <si>
    <t>سوري</t>
  </si>
  <si>
    <t>اردني</t>
  </si>
  <si>
    <t>N01548805</t>
  </si>
  <si>
    <t>Q545406</t>
  </si>
  <si>
    <t>A830660</t>
  </si>
  <si>
    <t>شرح مفصل عن الاكسل شيت</t>
  </si>
  <si>
    <t>المبالغ المتبقية على الشخص</t>
  </si>
  <si>
    <t>تعبئة تلقائية</t>
  </si>
  <si>
    <t>كم مرة تكرر اسم الشخص في العامود C</t>
  </si>
  <si>
    <t>رقم التامين</t>
  </si>
  <si>
    <t>تاريخ اصدار التامين</t>
  </si>
  <si>
    <t>تعبئة تلقائية في حال تطابف الاسم</t>
  </si>
  <si>
    <t>علي خالد الضلع</t>
  </si>
  <si>
    <t>محمد سمير النقدشي</t>
  </si>
  <si>
    <t xml:space="preserve">حسن محمد حسن طنطاوي </t>
  </si>
  <si>
    <r>
      <rPr>
        <b/>
        <sz val="11"/>
        <color rgb="FFFF0000"/>
        <rFont val="Calibri"/>
        <family val="2"/>
        <scheme val="minor"/>
      </rPr>
      <t>فضلا وليس امرا 
اقرا هنا اولا لمعرفة التفاصيل</t>
    </r>
    <r>
      <rPr>
        <b/>
        <sz val="11"/>
        <color theme="1"/>
        <rFont val="Calibri"/>
        <family val="2"/>
        <scheme val="minor"/>
      </rPr>
      <t xml:space="preserve">
عندي هذا الاكسل شيت شغال عليه بشركة تامين فيو معطيات ثابتة ومتكررة دايما</t>
    </r>
    <r>
      <rPr>
        <sz val="11"/>
        <color theme="1"/>
        <rFont val="Calibri"/>
        <family val="2"/>
        <charset val="178"/>
        <scheme val="minor"/>
      </rPr>
      <t xml:space="preserve">
وعندي اسماء تتكرر دايما بخانة "اسم الشخص"
احيانا الشخص يلي اصدر من عندي تامين بحاسب عليها بعد اسبوع مثلا وانا بغير اللون </t>
    </r>
    <r>
      <rPr>
        <sz val="11"/>
        <color rgb="FF00B050"/>
        <rFont val="Calibri"/>
        <family val="2"/>
        <scheme val="minor"/>
      </rPr>
      <t>للاخضر</t>
    </r>
    <r>
      <rPr>
        <sz val="11"/>
        <color theme="1"/>
        <rFont val="Calibri"/>
        <family val="2"/>
        <charset val="178"/>
        <scheme val="minor"/>
      </rPr>
      <t xml:space="preserve"> مثل مو واضح بخانة  "سعر البيع</t>
    </r>
    <r>
      <rPr>
        <sz val="11"/>
        <color rgb="FF00B050"/>
        <rFont val="Calibri"/>
        <family val="2"/>
        <scheme val="minor"/>
      </rPr>
      <t>H3,H4,H5</t>
    </r>
    <r>
      <rPr>
        <sz val="11"/>
        <color theme="1"/>
        <rFont val="Calibri"/>
        <family val="2"/>
        <charset val="178"/>
        <scheme val="minor"/>
      </rPr>
      <t xml:space="preserve">" عشان اميز بين الي حاسب والي ما حاسب </t>
    </r>
    <r>
      <rPr>
        <b/>
        <sz val="11"/>
        <color theme="1"/>
        <rFont val="Calibri"/>
        <family val="2"/>
        <scheme val="minor"/>
      </rPr>
      <t>" طبعا يلي باللون الاسود مو محاسب لسا "</t>
    </r>
    <r>
      <rPr>
        <sz val="11"/>
        <color theme="1"/>
        <rFont val="Calibri"/>
        <family val="2"/>
        <charset val="178"/>
        <scheme val="minor"/>
      </rPr>
      <t xml:space="preserve">
</t>
    </r>
    <r>
      <rPr>
        <b/>
        <sz val="11"/>
        <color rgb="FF00B0F0"/>
        <rFont val="Calibri"/>
        <family val="2"/>
        <scheme val="minor"/>
      </rPr>
      <t>المطلوب اولا</t>
    </r>
    <r>
      <rPr>
        <sz val="11"/>
        <color theme="1"/>
        <rFont val="Calibri"/>
        <family val="2"/>
        <charset val="178"/>
        <scheme val="minor"/>
      </rPr>
      <t xml:space="preserve">  :عند تكرار اسم شخص موجود سابقا بعامود "اسم الشخصC" ان يقوم بتعئة تلقائية لـ رقم التامين  و  الجنسية تلقائية استنادا على خانة مطابقة سابقة
</t>
    </r>
    <r>
      <rPr>
        <b/>
        <sz val="11"/>
        <color rgb="FF00B0F0"/>
        <rFont val="Calibri"/>
        <family val="2"/>
        <scheme val="minor"/>
      </rPr>
      <t>المطلوب ثانيا</t>
    </r>
    <r>
      <rPr>
        <b/>
        <sz val="11"/>
        <color theme="1"/>
        <rFont val="Calibri"/>
        <family val="2"/>
        <scheme val="minor"/>
      </rPr>
      <t xml:space="preserve"> :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حساب مبلغ التامين المتبقي على " اسم الشخص " استنادا على خانة "سعر البيع" 
( اذا كان لون الخط بعامود سعر البيع </t>
    </r>
    <r>
      <rPr>
        <b/>
        <sz val="11"/>
        <color rgb="FF00B050"/>
        <rFont val="Calibri"/>
        <family val="2"/>
        <scheme val="minor"/>
      </rPr>
      <t>اخضر</t>
    </r>
    <r>
      <rPr>
        <sz val="11"/>
        <color theme="1"/>
        <rFont val="Calibri"/>
        <family val="2"/>
        <scheme val="minor"/>
      </rPr>
      <t xml:space="preserve"> يتجاهل المبلغ </t>
    </r>
    <r>
      <rPr>
        <b/>
        <sz val="11"/>
        <color theme="1"/>
        <rFont val="Calibri"/>
        <family val="2"/>
        <scheme val="minor"/>
      </rPr>
      <t>باعتباره واصل ,</t>
    </r>
    <r>
      <rPr>
        <sz val="11"/>
        <color theme="1"/>
        <rFont val="Calibri"/>
        <family val="2"/>
        <scheme val="minor"/>
      </rPr>
      <t xml:space="preserve"> اما اذا كان لون الخط </t>
    </r>
    <r>
      <rPr>
        <b/>
        <sz val="11"/>
        <color theme="1"/>
        <rFont val="Calibri"/>
        <family val="2"/>
        <scheme val="minor"/>
      </rPr>
      <t>اسود</t>
    </r>
    <r>
      <rPr>
        <sz val="11"/>
        <color theme="1"/>
        <rFont val="Calibri"/>
        <family val="2"/>
        <scheme val="minor"/>
      </rPr>
      <t xml:space="preserve"> يبحث بالملف كامل اذا هناك اسم مطابق مكرر ويجمعهم مع بعض ويعطيني الناتج بخانة" </t>
    </r>
    <r>
      <rPr>
        <sz val="11"/>
        <color rgb="FFFF0000"/>
        <rFont val="Calibri"/>
        <family val="2"/>
        <scheme val="minor"/>
      </rPr>
      <t>المبالغ المتبقية على الشخص</t>
    </r>
    <r>
      <rPr>
        <sz val="11"/>
        <color theme="1"/>
        <rFont val="Calibri"/>
        <family val="2"/>
        <scheme val="minor"/>
      </rPr>
      <t xml:space="preserve"> A"
ارجو ان اكون وفقت بايصال المعلومة</t>
    </r>
  </si>
  <si>
    <r>
      <t xml:space="preserve">المفروض بالخانة A3  يكون الناتج </t>
    </r>
    <r>
      <rPr>
        <b/>
        <i/>
        <sz val="10"/>
        <color theme="0"/>
        <rFont val="Calibri"/>
        <family val="2"/>
        <scheme val="minor"/>
      </rPr>
      <t>0</t>
    </r>
    <r>
      <rPr>
        <i/>
        <sz val="10"/>
        <color theme="1"/>
        <rFont val="Calibri"/>
        <family val="2"/>
        <scheme val="minor"/>
      </rPr>
      <t xml:space="preserve">  لان مبلغ التامين واصل باعتبار سعر البيع </t>
    </r>
    <r>
      <rPr>
        <b/>
        <i/>
        <sz val="10"/>
        <color rgb="FF00B050"/>
        <rFont val="Calibri"/>
        <family val="2"/>
        <scheme val="minor"/>
      </rPr>
      <t>اخضر</t>
    </r>
  </si>
  <si>
    <r>
      <t xml:space="preserve">المفروض بالخانة A4  يكون الناتج </t>
    </r>
    <r>
      <rPr>
        <b/>
        <i/>
        <sz val="10"/>
        <color theme="0"/>
        <rFont val="Calibri"/>
        <family val="2"/>
        <scheme val="minor"/>
      </rPr>
      <t>0</t>
    </r>
    <r>
      <rPr>
        <i/>
        <sz val="10"/>
        <color theme="1"/>
        <rFont val="Calibri"/>
        <family val="2"/>
        <scheme val="minor"/>
      </rPr>
      <t xml:space="preserve">  لان مبلغ التامين واصل باعتبار سعر البيع </t>
    </r>
    <r>
      <rPr>
        <b/>
        <i/>
        <sz val="10"/>
        <color rgb="FF00B050"/>
        <rFont val="Calibri"/>
        <family val="2"/>
        <scheme val="minor"/>
      </rPr>
      <t>اخضر</t>
    </r>
  </si>
  <si>
    <r>
      <t xml:space="preserve">المفروض بالخانة A5  يكون الناتج </t>
    </r>
    <r>
      <rPr>
        <b/>
        <i/>
        <sz val="10"/>
        <color theme="0"/>
        <rFont val="Calibri"/>
        <family val="2"/>
        <scheme val="minor"/>
      </rPr>
      <t>0</t>
    </r>
    <r>
      <rPr>
        <i/>
        <sz val="10"/>
        <color theme="1"/>
        <rFont val="Calibri"/>
        <family val="2"/>
        <scheme val="minor"/>
      </rPr>
      <t xml:space="preserve">  لان مبلغ التامين واصل باعتبار سعر البيع </t>
    </r>
    <r>
      <rPr>
        <b/>
        <i/>
        <sz val="10"/>
        <color rgb="FF00B050"/>
        <rFont val="Calibri"/>
        <family val="2"/>
        <scheme val="minor"/>
      </rPr>
      <t>اخضر</t>
    </r>
  </si>
  <si>
    <r>
      <t xml:space="preserve">المفروض بالخانة A6  يكون الناتج </t>
    </r>
    <r>
      <rPr>
        <b/>
        <i/>
        <sz val="10"/>
        <color theme="0"/>
        <rFont val="Calibri"/>
        <family val="2"/>
        <scheme val="minor"/>
      </rPr>
      <t>400</t>
    </r>
    <r>
      <rPr>
        <i/>
        <sz val="10"/>
        <color theme="1"/>
        <rFont val="Calibri"/>
        <family val="2"/>
        <scheme val="minor"/>
      </rPr>
      <t xml:space="preserve"> لان مبلغ التامين غير واصل باعتبار سعر البيع </t>
    </r>
    <r>
      <rPr>
        <b/>
        <i/>
        <sz val="10"/>
        <color theme="1"/>
        <rFont val="Calibri"/>
        <family val="2"/>
        <scheme val="minor"/>
      </rPr>
      <t>اسود</t>
    </r>
  </si>
  <si>
    <r>
      <t xml:space="preserve">المفروض بالخانة A8  يكون الناتج </t>
    </r>
    <r>
      <rPr>
        <b/>
        <i/>
        <sz val="10"/>
        <color theme="0"/>
        <rFont val="Calibri"/>
        <family val="2"/>
        <scheme val="minor"/>
      </rPr>
      <t>800</t>
    </r>
    <r>
      <rPr>
        <i/>
        <sz val="10"/>
        <color theme="1"/>
        <rFont val="Calibri"/>
        <family val="2"/>
        <scheme val="minor"/>
      </rPr>
      <t xml:space="preserve">  لان مبلغ التامين غير واصل باعتبار سعر البيع </t>
    </r>
    <r>
      <rPr>
        <b/>
        <i/>
        <sz val="10"/>
        <rFont val="Calibri"/>
        <family val="2"/>
        <scheme val="minor"/>
      </rPr>
      <t>اسود</t>
    </r>
    <r>
      <rPr>
        <b/>
        <i/>
        <sz val="10"/>
        <color rgb="FF00B050"/>
        <rFont val="Calibri"/>
        <family val="2"/>
        <scheme val="minor"/>
      </rPr>
      <t xml:space="preserve"> واسم علي مكرر</t>
    </r>
  </si>
  <si>
    <r>
      <t xml:space="preserve">المفروض بالخانة A5  يكون الناتج </t>
    </r>
    <r>
      <rPr>
        <b/>
        <i/>
        <sz val="10"/>
        <color theme="0"/>
        <rFont val="Calibri"/>
        <family val="2"/>
        <scheme val="minor"/>
      </rPr>
      <t>400</t>
    </r>
    <r>
      <rPr>
        <i/>
        <sz val="10"/>
        <color theme="1"/>
        <rFont val="Calibri"/>
        <family val="2"/>
        <scheme val="minor"/>
      </rPr>
      <t xml:space="preserve">  لان مبلغ التامين غير  واصل باعتبار سعر البيع </t>
    </r>
    <r>
      <rPr>
        <b/>
        <i/>
        <sz val="10"/>
        <rFont val="Calibri"/>
        <family val="2"/>
        <scheme val="minor"/>
      </rPr>
      <t>اسود</t>
    </r>
    <r>
      <rPr>
        <b/>
        <i/>
        <sz val="10"/>
        <color rgb="FF00B050"/>
        <rFont val="Calibri"/>
        <family val="2"/>
        <scheme val="minor"/>
      </rPr>
      <t xml:space="preserve"> وغير مكرر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</si>
</sst>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0.5"/>
      <color theme="1"/>
      <name val="Calibri"/>
      <family val="2"/>
      <charset val="178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00B05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2</xdr:row>
      <xdr:rowOff>19050</xdr:rowOff>
    </xdr:from>
    <xdr:to>
      <xdr:col>10</xdr:col>
      <xdr:colOff>200025</xdr:colOff>
      <xdr:row>5</xdr:row>
      <xdr:rowOff>19050</xdr:rowOff>
    </xdr:to>
    <xdr:sp macro="" textlink="">
      <xdr:nvSpPr>
        <xdr:cNvPr id="6" name="Left-Right Arrow 5"/>
        <xdr:cNvSpPr/>
      </xdr:nvSpPr>
      <xdr:spPr>
        <a:xfrm>
          <a:off x="7258050" y="781050"/>
          <a:ext cx="1562100" cy="1485900"/>
        </a:xfrm>
        <a:prstGeom prst="left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AE" sz="1100">
              <a:solidFill>
                <a:srgbClr val="00B050"/>
              </a:solidFill>
              <a:latin typeface="+mn-lt"/>
              <a:ea typeface="+mn-ea"/>
              <a:cs typeface="+mn-cs"/>
            </a:rPr>
            <a:t>اللون</a:t>
          </a:r>
          <a:r>
            <a:rPr lang="ar-AE" sz="1100" baseline="0">
              <a:solidFill>
                <a:srgbClr val="00B050"/>
              </a:solidFill>
              <a:latin typeface="+mn-lt"/>
              <a:ea typeface="+mn-ea"/>
              <a:cs typeface="+mn-cs"/>
            </a:rPr>
            <a:t> الاخضر يعني الحساب واصل</a:t>
          </a:r>
          <a:endParaRPr lang="en-US" sz="1100">
            <a:solidFill>
              <a:srgbClr val="00B050"/>
            </a:solidFill>
            <a:latin typeface="+mn-lt"/>
            <a:ea typeface="+mn-ea"/>
            <a:cs typeface="+mn-cs"/>
          </a:endParaRPr>
        </a:p>
        <a:p>
          <a:pPr algn="ctr"/>
          <a:endParaRPr lang="en-US" sz="1100"/>
        </a:p>
      </xdr:txBody>
    </xdr:sp>
    <xdr:clientData/>
  </xdr:twoCellAnchor>
  <xdr:twoCellAnchor>
    <xdr:from>
      <xdr:col>7</xdr:col>
      <xdr:colOff>419100</xdr:colOff>
      <xdr:row>5</xdr:row>
      <xdr:rowOff>28575</xdr:rowOff>
    </xdr:from>
    <xdr:to>
      <xdr:col>10</xdr:col>
      <xdr:colOff>200025</xdr:colOff>
      <xdr:row>8</xdr:row>
      <xdr:rowOff>28575</xdr:rowOff>
    </xdr:to>
    <xdr:sp macro="" textlink="">
      <xdr:nvSpPr>
        <xdr:cNvPr id="7" name="Left-Right Arrow 6"/>
        <xdr:cNvSpPr/>
      </xdr:nvSpPr>
      <xdr:spPr>
        <a:xfrm>
          <a:off x="7258050" y="2276475"/>
          <a:ext cx="1562100" cy="1485900"/>
        </a:xfrm>
        <a:prstGeom prst="leftRightArrow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AE" sz="1100">
              <a:solidFill>
                <a:schemeClr val="tx1"/>
              </a:solidFill>
              <a:latin typeface="+mn-lt"/>
              <a:ea typeface="+mn-ea"/>
              <a:cs typeface="+mn-cs"/>
            </a:rPr>
            <a:t>لون الخط </a:t>
          </a:r>
          <a:r>
            <a:rPr lang="ar-A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الاسود يعني الحساب غير واصل</a:t>
          </a:r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>
      <selection activeCell="B5" sqref="B5"/>
    </sheetView>
  </sheetViews>
  <sheetFormatPr defaultRowHeight="15"/>
  <cols>
    <col min="1" max="1" width="32.42578125" customWidth="1"/>
    <col min="2" max="2" width="13.28515625" customWidth="1"/>
    <col min="3" max="3" width="15.140625" customWidth="1"/>
    <col min="4" max="4" width="11.42578125" customWidth="1"/>
    <col min="6" max="6" width="12" customWidth="1"/>
    <col min="8" max="8" width="8.42578125" customWidth="1"/>
    <col min="13" max="13" width="7.7109375" customWidth="1"/>
    <col min="17" max="17" width="11" customWidth="1"/>
    <col min="18" max="18" width="17.5703125" customWidth="1"/>
    <col min="19" max="19" width="10.5703125" customWidth="1"/>
  </cols>
  <sheetData>
    <row r="1" spans="1:19" ht="15.75" thickBot="1">
      <c r="A1" s="25" t="s">
        <v>0</v>
      </c>
      <c r="B1" s="26"/>
      <c r="C1" s="26"/>
      <c r="D1" s="26"/>
      <c r="E1" s="26"/>
      <c r="F1" s="26"/>
      <c r="G1" s="26"/>
      <c r="H1" s="26"/>
      <c r="I1" s="27"/>
      <c r="J1" s="22"/>
      <c r="K1" s="22"/>
      <c r="L1" s="1"/>
      <c r="M1" s="1"/>
      <c r="N1" s="1"/>
      <c r="O1" s="1"/>
      <c r="P1" s="1"/>
      <c r="Q1" s="1"/>
      <c r="R1" s="1"/>
      <c r="S1" s="1"/>
    </row>
    <row r="2" spans="1:19" ht="44.25" customHeight="1" thickBot="1">
      <c r="A2" s="10" t="s">
        <v>13</v>
      </c>
      <c r="B2" s="9" t="s">
        <v>15</v>
      </c>
      <c r="C2" s="7" t="s">
        <v>2</v>
      </c>
      <c r="D2" s="7" t="s">
        <v>16</v>
      </c>
      <c r="E2" s="7" t="s">
        <v>3</v>
      </c>
      <c r="F2" s="5" t="s">
        <v>17</v>
      </c>
      <c r="G2" s="6" t="s">
        <v>4</v>
      </c>
      <c r="H2" s="6" t="s">
        <v>5</v>
      </c>
      <c r="I2" s="8" t="s">
        <v>6</v>
      </c>
      <c r="J2" s="23"/>
      <c r="K2" s="23"/>
      <c r="L2" s="28" t="s">
        <v>12</v>
      </c>
      <c r="M2" s="29"/>
      <c r="N2" s="29"/>
      <c r="O2" s="29"/>
      <c r="P2" s="29"/>
      <c r="Q2" s="29"/>
      <c r="R2" s="29"/>
      <c r="S2" s="1"/>
    </row>
    <row r="3" spans="1:19" s="13" customFormat="1" ht="56.25" customHeight="1">
      <c r="A3" s="31" t="s">
        <v>23</v>
      </c>
      <c r="B3" s="12">
        <f>COUNTIF($C$3:C3,C3)</f>
        <v>1</v>
      </c>
      <c r="C3" s="3" t="s">
        <v>19</v>
      </c>
      <c r="D3" s="3" t="s">
        <v>9</v>
      </c>
      <c r="E3" s="3" t="s">
        <v>7</v>
      </c>
      <c r="F3" s="4">
        <v>44013</v>
      </c>
      <c r="G3" s="2">
        <v>350</v>
      </c>
      <c r="H3" s="24">
        <v>400</v>
      </c>
      <c r="I3" s="2">
        <f>H3-G3</f>
        <v>50</v>
      </c>
      <c r="J3" s="2"/>
      <c r="K3" s="2"/>
      <c r="L3" s="30" t="s">
        <v>22</v>
      </c>
      <c r="M3" s="30"/>
      <c r="N3" s="30"/>
      <c r="O3" s="30"/>
      <c r="P3" s="30"/>
      <c r="Q3" s="30"/>
      <c r="R3" s="30"/>
      <c r="S3" s="16"/>
    </row>
    <row r="4" spans="1:19" s="13" customFormat="1" ht="56.25" customHeight="1">
      <c r="A4" s="31" t="s">
        <v>24</v>
      </c>
      <c r="B4" s="12">
        <f>COUNTIF($C$3:C4,C4)</f>
        <v>1</v>
      </c>
      <c r="C4" s="3" t="s">
        <v>20</v>
      </c>
      <c r="D4" s="3" t="s">
        <v>10</v>
      </c>
      <c r="E4" s="3" t="s">
        <v>8</v>
      </c>
      <c r="F4" s="4">
        <v>44013</v>
      </c>
      <c r="G4" s="2">
        <v>320</v>
      </c>
      <c r="H4" s="24">
        <v>400</v>
      </c>
      <c r="I4" s="2">
        <f t="shared" ref="I4:I8" si="0">H4-G4</f>
        <v>80</v>
      </c>
      <c r="J4" s="2"/>
      <c r="K4" s="2"/>
      <c r="L4" s="30"/>
      <c r="M4" s="30"/>
      <c r="N4" s="30"/>
      <c r="O4" s="30"/>
      <c r="P4" s="30"/>
      <c r="Q4" s="30"/>
      <c r="R4" s="30"/>
      <c r="S4" s="16"/>
    </row>
    <row r="5" spans="1:19" s="13" customFormat="1" ht="56.25" customHeight="1">
      <c r="A5" s="31" t="s">
        <v>25</v>
      </c>
      <c r="B5" s="12">
        <f>COUNTIF($C$3:C5,C5)</f>
        <v>1</v>
      </c>
      <c r="C5" s="3" t="s">
        <v>21</v>
      </c>
      <c r="D5" s="3" t="s">
        <v>11</v>
      </c>
      <c r="E5" s="3" t="s">
        <v>1</v>
      </c>
      <c r="F5" s="4">
        <v>44022</v>
      </c>
      <c r="G5" s="2">
        <v>320</v>
      </c>
      <c r="H5" s="24">
        <v>400</v>
      </c>
      <c r="I5" s="2">
        <f t="shared" si="0"/>
        <v>80</v>
      </c>
      <c r="J5" s="2"/>
      <c r="K5" s="2"/>
      <c r="L5" s="30"/>
      <c r="M5" s="30"/>
      <c r="N5" s="30"/>
      <c r="O5" s="30"/>
      <c r="P5" s="30"/>
      <c r="Q5" s="30"/>
      <c r="R5" s="30"/>
      <c r="S5" s="16"/>
    </row>
    <row r="6" spans="1:19" s="13" customFormat="1" ht="56.25" customHeight="1">
      <c r="A6" s="31" t="s">
        <v>26</v>
      </c>
      <c r="B6" s="12">
        <f>COUNTIF($C$3:C6,C6)</f>
        <v>2</v>
      </c>
      <c r="C6" s="3" t="s">
        <v>19</v>
      </c>
      <c r="D6" s="14" t="s">
        <v>18</v>
      </c>
      <c r="E6" s="14" t="s">
        <v>14</v>
      </c>
      <c r="F6" s="4">
        <v>44027</v>
      </c>
      <c r="G6" s="2">
        <v>350</v>
      </c>
      <c r="H6" s="11">
        <v>400</v>
      </c>
      <c r="I6" s="2">
        <f t="shared" si="0"/>
        <v>50</v>
      </c>
      <c r="J6" s="2"/>
      <c r="K6" s="2"/>
      <c r="L6" s="30"/>
      <c r="M6" s="30"/>
      <c r="N6" s="30"/>
      <c r="O6" s="30"/>
      <c r="P6" s="30"/>
      <c r="Q6" s="30"/>
      <c r="R6" s="30"/>
      <c r="S6" s="16"/>
    </row>
    <row r="7" spans="1:19" s="13" customFormat="1" ht="56.25" customHeight="1">
      <c r="A7" s="31" t="s">
        <v>27</v>
      </c>
      <c r="B7" s="12">
        <f>COUNTIF($C$3:C7,C7)</f>
        <v>3</v>
      </c>
      <c r="C7" s="3" t="s">
        <v>19</v>
      </c>
      <c r="D7" s="14" t="s">
        <v>18</v>
      </c>
      <c r="E7" s="14" t="s">
        <v>14</v>
      </c>
      <c r="F7" s="4">
        <v>44029</v>
      </c>
      <c r="G7" s="2" t="str">
        <f>IF($F7&gt;0,"350",IF($F7&gt;0,"",IF($F7&lt;0," ","")))</f>
        <v>350</v>
      </c>
      <c r="H7" s="11">
        <v>400</v>
      </c>
      <c r="I7" s="2">
        <f t="shared" si="0"/>
        <v>50</v>
      </c>
      <c r="J7" s="2"/>
      <c r="K7" s="2"/>
      <c r="L7" s="30"/>
      <c r="M7" s="30"/>
      <c r="N7" s="30"/>
      <c r="O7" s="30"/>
      <c r="P7" s="30"/>
      <c r="Q7" s="30"/>
      <c r="R7" s="30"/>
      <c r="S7" s="16"/>
    </row>
    <row r="8" spans="1:19" s="13" customFormat="1" ht="56.25" customHeight="1">
      <c r="A8" s="31" t="s">
        <v>28</v>
      </c>
      <c r="B8" s="12">
        <f>COUNTIF($C$3:C8,C8)</f>
        <v>2</v>
      </c>
      <c r="C8" s="3" t="s">
        <v>21</v>
      </c>
      <c r="D8" s="14" t="s">
        <v>18</v>
      </c>
      <c r="E8" s="14" t="s">
        <v>14</v>
      </c>
      <c r="F8" s="4">
        <v>44030</v>
      </c>
      <c r="G8" s="2">
        <v>350</v>
      </c>
      <c r="H8" s="11">
        <v>400</v>
      </c>
      <c r="I8" s="2">
        <f t="shared" si="0"/>
        <v>50</v>
      </c>
      <c r="J8" s="2"/>
      <c r="K8" s="2"/>
      <c r="L8" s="30"/>
      <c r="M8" s="30"/>
      <c r="N8" s="30"/>
      <c r="O8" s="30"/>
      <c r="P8" s="30"/>
      <c r="Q8" s="30"/>
      <c r="R8" s="30"/>
      <c r="S8" s="16"/>
    </row>
    <row r="9" spans="1:19" s="13" customFormat="1" ht="56.25" customHeight="1">
      <c r="A9" s="17"/>
      <c r="B9" s="17"/>
      <c r="C9" s="18"/>
      <c r="D9" s="17"/>
      <c r="E9" s="17"/>
      <c r="F9" s="19"/>
      <c r="G9" s="20"/>
      <c r="H9" s="21"/>
      <c r="I9" s="20"/>
      <c r="J9" s="20"/>
      <c r="K9" s="20"/>
      <c r="L9" s="30"/>
      <c r="M9" s="30"/>
      <c r="N9" s="30"/>
      <c r="O9" s="30"/>
      <c r="P9" s="30"/>
      <c r="Q9" s="30"/>
      <c r="R9" s="30"/>
      <c r="S9" s="16"/>
    </row>
    <row r="10" spans="1:19" s="13" customFormat="1" ht="39.75" customHeight="1">
      <c r="A10" s="17"/>
      <c r="B10" s="17"/>
      <c r="C10" s="18"/>
      <c r="D10" s="17"/>
      <c r="E10" s="17"/>
      <c r="F10" s="19"/>
      <c r="G10" s="20"/>
      <c r="H10" s="21"/>
      <c r="I10" s="20"/>
      <c r="J10" s="20"/>
      <c r="K10" s="20"/>
      <c r="L10" s="30"/>
      <c r="M10" s="30"/>
      <c r="N10" s="30"/>
      <c r="O10" s="30"/>
      <c r="P10" s="30"/>
      <c r="Q10" s="30"/>
      <c r="R10" s="30"/>
      <c r="S10" s="16"/>
    </row>
    <row r="11" spans="1:19" s="13" customFormat="1" ht="39.75" customHeight="1">
      <c r="A11" s="17"/>
      <c r="B11" s="17"/>
      <c r="C11" s="18"/>
      <c r="D11" s="17"/>
      <c r="E11" s="17"/>
      <c r="F11" s="19"/>
      <c r="G11" s="20"/>
      <c r="H11" s="21"/>
      <c r="I11" s="20"/>
      <c r="J11" s="20"/>
      <c r="K11" s="20"/>
      <c r="L11" s="30"/>
      <c r="M11" s="30"/>
      <c r="N11" s="30"/>
      <c r="O11" s="30"/>
      <c r="P11" s="30"/>
      <c r="Q11" s="30"/>
      <c r="R11" s="30"/>
      <c r="S11" s="16"/>
    </row>
    <row r="12" spans="1:19" s="13" customFormat="1" ht="39.75" customHeight="1">
      <c r="A12" s="17"/>
      <c r="B12" s="17"/>
      <c r="C12" s="18"/>
      <c r="D12" s="17"/>
      <c r="E12" s="17"/>
      <c r="F12" s="19"/>
      <c r="G12" s="20"/>
      <c r="H12" s="21"/>
      <c r="I12" s="20"/>
      <c r="J12" s="20"/>
      <c r="K12" s="20"/>
      <c r="L12" s="30"/>
      <c r="M12" s="30"/>
      <c r="N12" s="30"/>
      <c r="O12" s="30"/>
      <c r="P12" s="30"/>
      <c r="Q12" s="30"/>
      <c r="R12" s="30"/>
      <c r="S12" s="16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6"/>
      <c r="M13" s="16"/>
      <c r="N13" s="16"/>
      <c r="O13" s="16"/>
      <c r="P13" s="16"/>
      <c r="Q13" s="16"/>
      <c r="R13" s="16"/>
      <c r="S13" s="16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6"/>
      <c r="M15" s="16"/>
      <c r="N15" s="16"/>
      <c r="O15" s="16"/>
      <c r="P15" s="16"/>
      <c r="Q15" s="16"/>
      <c r="R15" s="16"/>
      <c r="S15" s="16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</row>
    <row r="17" spans="1:19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</row>
    <row r="18" spans="1:1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</row>
    <row r="19" spans="1: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</row>
    <row r="21" spans="1:19">
      <c r="M21" s="15"/>
      <c r="N21" s="15"/>
      <c r="O21" s="15"/>
      <c r="P21" s="15"/>
      <c r="Q21" s="15"/>
      <c r="R21" s="15"/>
    </row>
    <row r="22" spans="1:19">
      <c r="M22" s="15"/>
      <c r="N22" s="15"/>
      <c r="O22" s="15"/>
      <c r="P22" s="15"/>
      <c r="Q22" s="15"/>
      <c r="R22" s="15"/>
    </row>
    <row r="23" spans="1:19">
      <c r="M23" s="15"/>
      <c r="N23" s="15"/>
      <c r="O23" s="15"/>
      <c r="P23" s="15"/>
      <c r="Q23" s="15"/>
      <c r="R23" s="15"/>
    </row>
    <row r="24" spans="1:19">
      <c r="M24" s="15"/>
      <c r="N24" s="15"/>
      <c r="O24" s="15"/>
      <c r="P24" s="15"/>
      <c r="Q24" s="15"/>
      <c r="R24" s="15"/>
    </row>
    <row r="25" spans="1:19">
      <c r="M25" s="15"/>
      <c r="N25" s="15"/>
      <c r="O25" s="15"/>
      <c r="P25" s="15"/>
      <c r="Q25" s="15"/>
      <c r="R25" s="15"/>
    </row>
    <row r="26" spans="1:19">
      <c r="M26" s="15"/>
      <c r="N26" s="15"/>
      <c r="O26" s="15"/>
      <c r="P26" s="15"/>
      <c r="Q26" s="15"/>
      <c r="R26" s="15"/>
    </row>
    <row r="27" spans="1:19">
      <c r="M27" s="15"/>
      <c r="N27" s="15"/>
      <c r="O27" s="15"/>
      <c r="P27" s="15"/>
      <c r="Q27" s="15"/>
      <c r="R27" s="15"/>
    </row>
    <row r="28" spans="1:19">
      <c r="M28" s="15"/>
      <c r="N28" s="15"/>
      <c r="O28" s="15"/>
      <c r="P28" s="15"/>
      <c r="Q28" s="15"/>
      <c r="R28" s="15"/>
    </row>
    <row r="29" spans="1:19">
      <c r="M29" s="15"/>
      <c r="N29" s="15"/>
      <c r="O29" s="15"/>
      <c r="P29" s="15"/>
      <c r="Q29" s="15"/>
      <c r="R29" s="15"/>
    </row>
  </sheetData>
  <mergeCells count="3">
    <mergeCell ref="A1:I1"/>
    <mergeCell ref="L2:R2"/>
    <mergeCell ref="L3:R12"/>
  </mergeCells>
  <phoneticPr fontId="7" type="noConversion"/>
  <pageMargins left="0.7" right="0.7" top="0.75" bottom="0.75" header="0.3" footer="0.3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ABDALBARE</dc:creator>
  <cp:lastModifiedBy>ABDALBARE</cp:lastModifiedBy>
  <dcterms:created xsi:type="dcterms:W3CDTF">2022-08-20T09:33:58Z</dcterms:created>
  <dcterms:modified xsi:type="dcterms:W3CDTF">2022-09-14T20:07:34Z</dcterms:modified>
</cp:coreProperties>
</file>