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BB26797-C10A-4386-A571-16C9CB243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 a="1"/>
  <c r="B8" i="1" s="1"/>
  <c r="B7" i="1" a="1"/>
  <c r="B7" i="1" s="1"/>
  <c r="C14" i="1"/>
  <c r="C15" i="1"/>
  <c r="C16" i="1"/>
  <c r="C17" i="1"/>
  <c r="C18" i="1"/>
  <c r="C19" i="1"/>
  <c r="C20" i="1"/>
  <c r="C21" i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<sst xmlns="http://schemas.openxmlformats.org/spreadsheetml/2006/main" count="8" uniqueCount="4">
  <si>
    <t>الاصناف بالمخزن</t>
  </si>
  <si>
    <t>صنف 1</t>
  </si>
  <si>
    <t>صنف 2</t>
  </si>
  <si>
    <t>حركة المخزن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</si>
</sst>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rightToLeft="1" tabSelected="1" workbookViewId="0">
      <selection activeCell="B8" sqref="B8"/>
    </sheetView>
  </sheetViews>
  <sheetFormatPr defaultRowHeight="14.4" x14ac:dyDescent="0.3"/>
  <sheetData>
    <row r="1" spans="1:21" x14ac:dyDescent="0.3"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3"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3"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3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3"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3">
      <c r="A6" s="8" t="s">
        <v>0</v>
      </c>
      <c r="B6" s="8"/>
      <c r="C6" s="8"/>
      <c r="D6" s="8"/>
      <c r="E6" s="8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">
      <c r="A7" s="1" t="s">
        <v>1</v>
      </c>
      <c r="B7" s="3" cm="1">
        <f t="array" ref="B7">LOOKUP(2,1/($B$13:$B$1600=$A7),$C$13:$C$1600)</f>
        <v>220</v>
      </c>
      <c r="C7" s="10"/>
      <c r="D7" s="11"/>
      <c r="E7" s="1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3">
      <c r="A8" s="1" t="s">
        <v>2</v>
      </c>
      <c r="B8" s="3" cm="1">
        <f t="array" ref="B8">LOOKUP(2,1/($B$13:$B$1600=$A8),$C$13:$C$1600)</f>
        <v>105</v>
      </c>
      <c r="C8" s="13"/>
      <c r="D8" s="14"/>
      <c r="E8" s="1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"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3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3"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3">
      <c r="A12" s="9" t="s">
        <v>3</v>
      </c>
      <c r="B12" s="9"/>
      <c r="C12" s="9"/>
      <c r="D12" s="9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3">
      <c r="A13" s="2">
        <v>44842</v>
      </c>
      <c r="B13" s="3" t="s">
        <v>1</v>
      </c>
      <c r="C13" s="4">
        <f>D13</f>
        <v>100</v>
      </c>
      <c r="D13" s="1">
        <v>100</v>
      </c>
    </row>
    <row r="14" spans="1:21" x14ac:dyDescent="0.3">
      <c r="A14" s="2">
        <v>44844</v>
      </c>
      <c r="B14" s="3" t="s">
        <v>1</v>
      </c>
      <c r="C14" s="4">
        <f>SUMIF($B$13:B14,$B14,$D$13:D14)</f>
        <v>200</v>
      </c>
      <c r="D14" s="1">
        <v>100</v>
      </c>
    </row>
    <row r="15" spans="1:21" x14ac:dyDescent="0.3">
      <c r="A15" s="2">
        <v>44845</v>
      </c>
      <c r="B15" s="3" t="s">
        <v>1</v>
      </c>
      <c r="C15" s="4">
        <f>SUMIF($B$13:B15,$B15,$D$13:D15)</f>
        <v>220</v>
      </c>
      <c r="D15" s="7">
        <v>20</v>
      </c>
    </row>
    <row r="16" spans="1:21" x14ac:dyDescent="0.3">
      <c r="A16" s="2">
        <v>44846</v>
      </c>
      <c r="B16" s="3" t="s">
        <v>2</v>
      </c>
      <c r="C16" s="4">
        <f>SUMIF($B$13:B16,$B16,$D$13:D16)</f>
        <v>105</v>
      </c>
      <c r="D16" s="7">
        <v>105</v>
      </c>
    </row>
    <row r="17" spans="2:21" x14ac:dyDescent="0.3">
      <c r="B17" s="5"/>
      <c r="C17" s="4">
        <f>SUMIF($B$13:B17,$B17,$D$13:D17)</f>
        <v>0</v>
      </c>
      <c r="D17" s="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2:21" x14ac:dyDescent="0.3">
      <c r="C18" s="4">
        <f>SUMIF($B$13:B18,$B18,$D$13:D18)</f>
        <v>0</v>
      </c>
      <c r="D18" s="7"/>
    </row>
    <row r="19" spans="2:21" x14ac:dyDescent="0.3">
      <c r="C19" s="4">
        <f>SUMIF($B$13:B19,$B19,$D$13:D19)</f>
        <v>0</v>
      </c>
      <c r="D19" s="7"/>
    </row>
    <row r="20" spans="2:21" x14ac:dyDescent="0.3">
      <c r="C20" s="4">
        <f>SUMIF($B$13:B20,$B20,$D$13:D20)</f>
        <v>0</v>
      </c>
      <c r="D20" s="7"/>
    </row>
    <row r="21" spans="2:21" x14ac:dyDescent="0.3">
      <c r="C21" s="4">
        <f>SUMIF($B$13:B21,$B21,$D$13:D21)</f>
        <v>0</v>
      </c>
      <c r="D21" s="7"/>
    </row>
    <row r="22" spans="2:21" x14ac:dyDescent="0.3">
      <c r="D22" s="7"/>
    </row>
  </sheetData>
  <mergeCells count="3">
    <mergeCell ref="A6:E6"/>
    <mergeCell ref="A12:D12"/>
    <mergeCell ref="C7:E8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Hamdi</dc:creator>
  <cp:lastModifiedBy>Ail</cp:lastModifiedBy>
  <dcterms:created xsi:type="dcterms:W3CDTF">2022-10-08T11:42:30Z</dcterms:created>
  <dcterms:modified xsi:type="dcterms:W3CDTF">2022-10-08T22:05:21Z</dcterms:modified>
</cp:coreProperties>
</file>