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REPORT COLLECT 2022" sheetId="1" r:id="rId1"/>
    <sheet name="JAN-22  " sheetId="2" r:id="rId2"/>
  </sheets>
  <externalReferences>
    <externalReference r:id="rId3"/>
    <externalReference r:id="rId4"/>
    <externalReference r:id="rId5"/>
    <externalReference r:id="rId6"/>
    <externalReference r:id="rId7"/>
  </externalReferences>
  <definedNames>
    <definedName name="A" localSheetId="0">[1]Search!#REF!</definedName>
    <definedName name="A">[2]Search!#REF!</definedName>
    <definedName name="AASHRAFF" localSheetId="0">#REF!</definedName>
    <definedName name="AASHRAFF">#REF!</definedName>
    <definedName name="adsWAQED" localSheetId="0">[1]Search!#REF!</definedName>
    <definedName name="adsWAQED">[2]Search!#REF!</definedName>
    <definedName name="asd" localSheetId="0">[1]Search!#REF!</definedName>
    <definedName name="asd">[2]Search!#REF!</definedName>
    <definedName name="ASFVAE" localSheetId="0">[1]Search!#REF!</definedName>
    <definedName name="ASFVAE">[2]Search!#REF!</definedName>
    <definedName name="ASGS" localSheetId="0">[1]Search!#REF!</definedName>
    <definedName name="ASGS">[2]Search!#REF!</definedName>
    <definedName name="ASH" localSheetId="0">'[3]الملحق (ع) تسليم المواد '!#REF!</definedName>
    <definedName name="ASH">'[3]الملحق (ع) تسليم المواد '!#REF!</definedName>
    <definedName name="ASHRAF" localSheetId="0">#REF!</definedName>
    <definedName name="ASHRAF">#REF!</definedName>
    <definedName name="ASHRAFFF" localSheetId="0">#REF!</definedName>
    <definedName name="ASHRAFFF">#REF!</definedName>
    <definedName name="ASHRRRRAF" localSheetId="0">#REF!</definedName>
    <definedName name="ASHRRRRAF">#REF!</definedName>
    <definedName name="BJHJ" localSheetId="0">[1]Search!#REF!</definedName>
    <definedName name="BJHJ">[2]Search!#REF!</definedName>
    <definedName name="DAS" localSheetId="0">[1]Search!#REF!</definedName>
    <definedName name="DAS">[2]Search!#REF!</definedName>
    <definedName name="DDC" localSheetId="0">[1]Search!#REF!</definedName>
    <definedName name="DDC">[2]Search!#REF!</definedName>
    <definedName name="DF" localSheetId="0">[1]Search!#REF!</definedName>
    <definedName name="DF">[2]Search!#REF!</definedName>
    <definedName name="DFGH" localSheetId="0">[1]Search!#REF!</definedName>
    <definedName name="DFGH">[2]Search!#REF!</definedName>
    <definedName name="DSA" localSheetId="0">[1]Search!#REF!</definedName>
    <definedName name="DSA">[2]Search!#REF!</definedName>
    <definedName name="ERFE" localSheetId="0">[1]Search!#REF!</definedName>
    <definedName name="ERFE">[2]Search!#REF!</definedName>
    <definedName name="FDGHJKL" localSheetId="0">[1]Search!#REF!</definedName>
    <definedName name="FDGHJKL">[2]Search!#REF!</definedName>
    <definedName name="FGH" localSheetId="0">[1]Search!#REF!</definedName>
    <definedName name="FGH">[2]Search!#REF!</definedName>
    <definedName name="GFHNM" localSheetId="0">[1]Search!#REF!</definedName>
    <definedName name="GFHNM">[2]Search!#REF!</definedName>
    <definedName name="gh" localSheetId="0">[1]Search!#REF!</definedName>
    <definedName name="gh">[2]Search!#REF!</definedName>
    <definedName name="GHN" localSheetId="0">[1]Search!#REF!</definedName>
    <definedName name="GHN">[2]Search!#REF!</definedName>
    <definedName name="HJGU" localSheetId="0">[1]Search!#REF!</definedName>
    <definedName name="HJGU">[2]Search!#REF!</definedName>
    <definedName name="KK" localSheetId="0">[1]Search!#REF!</definedName>
    <definedName name="KK">[2]Search!#REF!</definedName>
    <definedName name="KUMAR" localSheetId="0">[1]Search!#REF!</definedName>
    <definedName name="KUMAR">[2]Search!#REF!</definedName>
    <definedName name="L" localSheetId="0">[1]Search!#REF!</definedName>
    <definedName name="L">[2]Search!#REF!</definedName>
    <definedName name="MAWAD" localSheetId="0">#REF!</definedName>
    <definedName name="MAWAD">#REF!</definedName>
    <definedName name="N" localSheetId="0">[1]Search!#REF!</definedName>
    <definedName name="N">[2]Search!#REF!</definedName>
    <definedName name="N." localSheetId="0">[1]Search!#REF!</definedName>
    <definedName name="N.">[2]Search!#REF!</definedName>
    <definedName name="NM" localSheetId="0">[1]Search!#REF!</definedName>
    <definedName name="NM">[2]Search!#REF!</definedName>
    <definedName name="NN" localSheetId="0">[1]Search!#REF!</definedName>
    <definedName name="NN">[2]Search!#REF!</definedName>
    <definedName name="_xlnm.Print_Titles" localSheetId="1">'JAN-22  '!$4:$5</definedName>
    <definedName name="request" localSheetId="0">[1]Search!#REF!</definedName>
    <definedName name="request">[1]Search!#REF!</definedName>
    <definedName name="RTGHJ" localSheetId="0">[1]Search!#REF!</definedName>
    <definedName name="RTGHJ">[2]Search!#REF!</definedName>
    <definedName name="S" localSheetId="0">[1]Search!#REF!</definedName>
    <definedName name="S">[2]Search!#REF!</definedName>
    <definedName name="SAKTHI" localSheetId="0">[1]Search!#REF!</definedName>
    <definedName name="SAKTHI">[2]Search!#REF!</definedName>
    <definedName name="SDA" localSheetId="0">[1]Search!#REF!</definedName>
    <definedName name="SDA">[2]Search!#REF!</definedName>
    <definedName name="SS" localSheetId="0">[1]Search!#REF!</definedName>
    <definedName name="SS">[2]Search!#REF!</definedName>
    <definedName name="startday" localSheetId="0">'[4]©'!$B$19</definedName>
    <definedName name="startday">'[5]©'!$B$19</definedName>
    <definedName name="TYFGHJNM" localSheetId="0">[1]Search!#REF!</definedName>
    <definedName name="TYFGHJNM">[2]Search!#REF!</definedName>
    <definedName name="WAQSW" localSheetId="0">[1]Search!#REF!</definedName>
    <definedName name="WAQSW">[2]Search!#REF!</definedName>
    <definedName name="WQED" localSheetId="0">[1]Search!#REF!</definedName>
    <definedName name="WQED">[2]Search!#REF!</definedName>
    <definedName name="Z" localSheetId="0">[1]Search!#REF!</definedName>
    <definedName name="Z">[2]Search!#REF!</definedName>
    <definedName name="ببب" localSheetId="0">[2]Search!#REF!</definedName>
    <definedName name="ببب">[2]Search!#REF!</definedName>
    <definedName name="ك" localSheetId="0">[2]Search!#REF!</definedName>
    <definedName name="ك">[2]Search!#REF!</definedName>
    <definedName name="لا" localSheetId="0">[2]Search!#REF!</definedName>
    <definedName name="لا">[2]Search!#REF!</definedName>
  </definedNames>
  <calcPr calcId="124519"/>
</workbook>
</file>

<file path=xl/calcChain.xml><?xml version="1.0" encoding="utf-8"?>
<calcChain xmlns="http://schemas.openxmlformats.org/spreadsheetml/2006/main">
  <c r="G62" i="2"/>
  <c r="F62"/>
  <c r="C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G59" i="1"/>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G8"/>
  <c r="G7"/>
  <c r="G6"/>
  <c r="G5"/>
  <c r="G4"/>
  <c r="G3"/>
  <c r="E62" i="2" l="1"/>
</calcChain>
</file>

<file path=xl/sharedStrings.xml><?xml version="1.0" encoding="utf-8"?>
<sst xmlns="http://schemas.openxmlformats.org/spreadsheetml/2006/main" count="57" uniqueCount="43">
  <si>
    <t>ت</t>
  </si>
  <si>
    <t xml:space="preserve">الوحدة الرئيسية </t>
  </si>
  <si>
    <t>عمال النظافة</t>
  </si>
  <si>
    <t xml:space="preserve">مشرف موقع </t>
  </si>
  <si>
    <t xml:space="preserve">المجموع </t>
  </si>
  <si>
    <t>فبراير 2022</t>
  </si>
  <si>
    <t>مارس 2022</t>
  </si>
  <si>
    <t>ابريل 2022</t>
  </si>
  <si>
    <t>مايو 2022</t>
  </si>
  <si>
    <t>يونيو 2022</t>
  </si>
  <si>
    <t>يوليو 2022</t>
  </si>
  <si>
    <t>أغسطس 2022</t>
  </si>
  <si>
    <t>سبتمبر 2022</t>
  </si>
  <si>
    <t>أكتوبر 2022</t>
  </si>
  <si>
    <t>نوفمبر 2022</t>
  </si>
  <si>
    <t>ديسمبر 2022</t>
  </si>
  <si>
    <t>NO</t>
  </si>
  <si>
    <t>UNITE  NAME</t>
  </si>
  <si>
    <t xml:space="preserve">LOCATION AS PER SMC UNDERSTANDING </t>
  </si>
  <si>
    <t>Cleaners</t>
  </si>
  <si>
    <t>location supervisor</t>
  </si>
  <si>
    <t>TOTAL</t>
  </si>
  <si>
    <t>العقد رقم : FLC/21/1020</t>
  </si>
  <si>
    <t xml:space="preserve">الملحق ( أ ) :   المواقع والأسعار التفصيلية </t>
  </si>
  <si>
    <t>INVOICE FOR THE MONTH OF JANUARY, 2022</t>
  </si>
  <si>
    <t xml:space="preserve">رقم الفاتورة
</t>
  </si>
  <si>
    <t>المبلغ الشهري</t>
  </si>
  <si>
    <t xml:space="preserve">تفصيلات العمالة </t>
  </si>
  <si>
    <t xml:space="preserve">الوحدة المستفيدة </t>
  </si>
  <si>
    <t>تكلفة العامل</t>
  </si>
  <si>
    <t>المجموع</t>
  </si>
  <si>
    <t>مشرف
 النظافة</t>
  </si>
  <si>
    <t xml:space="preserve">عمال 
النظافة </t>
  </si>
  <si>
    <t>From August</t>
  </si>
  <si>
    <t xml:space="preserve">
رقم الفاتورة 01/01/2022</t>
  </si>
  <si>
    <t xml:space="preserve">01/01/2022 invoice number
</t>
  </si>
  <si>
    <t>شركة ا</t>
  </si>
  <si>
    <t xml:space="preserve">شركة ب </t>
  </si>
  <si>
    <t xml:space="preserve">شركة ج </t>
  </si>
  <si>
    <t xml:space="preserve">شركة د </t>
  </si>
  <si>
    <t xml:space="preserve">الشركة المستفيدة </t>
  </si>
  <si>
    <t xml:space="preserve">تاريخ التحصيل </t>
  </si>
  <si>
    <t xml:space="preserve">PAYMENT DATE </t>
  </si>
</sst>
</file>

<file path=xl/styles.xml><?xml version="1.0" encoding="utf-8"?>
<styleSheet xmlns="http://schemas.openxmlformats.org/spreadsheetml/2006/main">
  <numFmts count="2">
    <numFmt numFmtId="164" formatCode="[$-14C09]d\ mmm\ yyyy;@"/>
    <numFmt numFmtId="165" formatCode="_(* #,##0.00_);_(* \(#,##0.00\);_(* &quot;-&quot;??_);_(@_)"/>
  </numFmts>
  <fonts count="27">
    <font>
      <sz val="11"/>
      <color theme="1"/>
      <name val="Arial"/>
      <family val="2"/>
      <scheme val="minor"/>
    </font>
    <font>
      <sz val="11"/>
      <color theme="1"/>
      <name val="Arial"/>
      <family val="2"/>
      <charset val="178"/>
      <scheme val="minor"/>
    </font>
    <font>
      <sz val="11"/>
      <color theme="1"/>
      <name val="Arial"/>
      <family val="2"/>
      <scheme val="minor"/>
    </font>
    <font>
      <sz val="14"/>
      <color theme="1"/>
      <name val="Arial"/>
      <family val="2"/>
      <scheme val="minor"/>
    </font>
    <font>
      <b/>
      <sz val="16"/>
      <color theme="1"/>
      <name val="Arial"/>
      <family val="2"/>
    </font>
    <font>
      <sz val="12"/>
      <color theme="1"/>
      <name val="Arial"/>
      <family val="2"/>
    </font>
    <font>
      <sz val="14"/>
      <color rgb="FFFF0000"/>
      <name val="Arial"/>
      <family val="2"/>
      <scheme val="minor"/>
    </font>
    <font>
      <b/>
      <sz val="14"/>
      <name val="Times New Roman"/>
      <family val="1"/>
    </font>
    <font>
      <b/>
      <sz val="16"/>
      <color theme="1"/>
      <name val="Arial"/>
      <family val="2"/>
      <scheme val="minor"/>
    </font>
    <font>
      <sz val="10"/>
      <name val="Arial"/>
      <family val="2"/>
    </font>
    <font>
      <b/>
      <sz val="12"/>
      <color theme="1"/>
      <name val="Arial"/>
      <family val="2"/>
      <scheme val="minor"/>
    </font>
    <font>
      <b/>
      <sz val="14"/>
      <color theme="1"/>
      <name val="Arial"/>
      <family val="2"/>
      <scheme val="minor"/>
    </font>
    <font>
      <b/>
      <sz val="12"/>
      <color theme="3"/>
      <name val="Arial"/>
      <family val="2"/>
      <scheme val="minor"/>
    </font>
    <font>
      <b/>
      <u/>
      <sz val="14"/>
      <name val="Arial"/>
      <family val="2"/>
      <scheme val="minor"/>
    </font>
    <font>
      <b/>
      <u/>
      <sz val="11"/>
      <color theme="1"/>
      <name val="Arial"/>
      <family val="2"/>
      <scheme val="minor"/>
    </font>
    <font>
      <b/>
      <u/>
      <sz val="12"/>
      <color theme="1"/>
      <name val="Arial"/>
      <family val="2"/>
      <scheme val="minor"/>
    </font>
    <font>
      <b/>
      <u/>
      <sz val="9"/>
      <color theme="1"/>
      <name val="Arial"/>
      <family val="2"/>
      <scheme val="minor"/>
    </font>
    <font>
      <b/>
      <sz val="11"/>
      <name val="Arial"/>
      <family val="2"/>
      <scheme val="minor"/>
    </font>
    <font>
      <sz val="12"/>
      <color theme="1"/>
      <name val="Arial"/>
      <family val="2"/>
      <scheme val="minor"/>
    </font>
    <font>
      <b/>
      <sz val="12"/>
      <color theme="1"/>
      <name val="Arial"/>
      <family val="2"/>
    </font>
    <font>
      <b/>
      <sz val="10"/>
      <color theme="1"/>
      <name val="Arial"/>
      <family val="2"/>
    </font>
    <font>
      <sz val="11"/>
      <color theme="0"/>
      <name val="Arial"/>
      <family val="2"/>
      <scheme val="minor"/>
    </font>
    <font>
      <b/>
      <sz val="11"/>
      <name val="Arial"/>
      <family val="2"/>
    </font>
    <font>
      <b/>
      <sz val="10"/>
      <name val="Arial"/>
      <family val="2"/>
    </font>
    <font>
      <b/>
      <sz val="12"/>
      <name val="Arial"/>
      <family val="2"/>
      <scheme val="minor"/>
    </font>
    <font>
      <b/>
      <sz val="14"/>
      <color theme="1"/>
      <name val="Times New Roman"/>
      <family val="1"/>
    </font>
    <font>
      <b/>
      <sz val="14"/>
      <color theme="1"/>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auto="1"/>
      </top>
      <bottom style="medium">
        <color auto="1"/>
      </bottom>
      <diagonal/>
    </border>
    <border>
      <left/>
      <right/>
      <top style="medium">
        <color auto="1"/>
      </top>
      <bottom style="medium">
        <color auto="1"/>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thin">
        <color indexed="64"/>
      </right>
      <top/>
      <bottom style="medium">
        <color indexed="64"/>
      </bottom>
      <diagonal/>
    </border>
    <border>
      <left style="thick">
        <color indexed="64"/>
      </left>
      <right style="thin">
        <color indexed="64"/>
      </right>
      <top/>
      <bottom/>
      <diagonal/>
    </border>
    <border>
      <left style="thick">
        <color indexed="64"/>
      </left>
      <right/>
      <top style="medium">
        <color auto="1"/>
      </top>
      <bottom style="medium">
        <color auto="1"/>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165" fontId="2" fillId="0" borderId="0" applyFont="0" applyFill="0" applyBorder="0" applyAlignment="0" applyProtection="0"/>
    <xf numFmtId="0" fontId="1" fillId="0" borderId="0"/>
    <xf numFmtId="0" fontId="9" fillId="0" borderId="0"/>
  </cellStyleXfs>
  <cellXfs count="127">
    <xf numFmtId="0" fontId="0" fillId="0" borderId="0" xfId="0"/>
    <xf numFmtId="0" fontId="7" fillId="0" borderId="1" xfId="0" applyFont="1" applyBorder="1" applyAlignment="1">
      <alignment horizontal="center" vertical="center"/>
    </xf>
    <xf numFmtId="0" fontId="10" fillId="0" borderId="0" xfId="0" applyFont="1" applyBorder="1" applyAlignment="1">
      <alignment horizontal="center" vertical="center"/>
    </xf>
    <xf numFmtId="0" fontId="12" fillId="0" borderId="0" xfId="0" applyFont="1" applyBorder="1" applyAlignment="1">
      <alignment horizontal="center" vertical="center"/>
    </xf>
    <xf numFmtId="0" fontId="0" fillId="0" borderId="0" xfId="0" applyBorder="1"/>
    <xf numFmtId="0" fontId="13" fillId="5" borderId="0" xfId="0" applyFont="1" applyFill="1" applyBorder="1" applyAlignment="1">
      <alignment horizontal="center" vertical="center"/>
    </xf>
    <xf numFmtId="0" fontId="14" fillId="5" borderId="0" xfId="0" applyFont="1" applyFill="1" applyBorder="1" applyAlignment="1">
      <alignment vertical="center"/>
    </xf>
    <xf numFmtId="0" fontId="16" fillId="6"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17" fillId="0" borderId="0" xfId="0" applyFont="1" applyBorder="1" applyAlignment="1">
      <alignment horizontal="center" vertical="center"/>
    </xf>
    <xf numFmtId="4" fontId="10" fillId="0" borderId="1" xfId="0" applyNumberFormat="1" applyFont="1" applyBorder="1" applyAlignment="1">
      <alignment horizontal="center" vertical="center"/>
    </xf>
    <xf numFmtId="4" fontId="18" fillId="0" borderId="1" xfId="0" applyNumberFormat="1" applyFont="1" applyBorder="1" applyAlignment="1">
      <alignment horizontal="center" vertical="center"/>
    </xf>
    <xf numFmtId="0" fontId="19" fillId="0" borderId="2" xfId="0" applyFont="1" applyBorder="1" applyAlignment="1">
      <alignment horizontal="center" vertical="center"/>
    </xf>
    <xf numFmtId="0" fontId="5" fillId="0" borderId="2" xfId="0" applyFont="1" applyBorder="1" applyAlignment="1">
      <alignment horizontal="center" vertical="center"/>
    </xf>
    <xf numFmtId="0" fontId="19" fillId="0" borderId="20" xfId="0" applyFont="1" applyBorder="1" applyAlignment="1">
      <alignment horizontal="center" vertical="center"/>
    </xf>
    <xf numFmtId="0" fontId="5" fillId="0" borderId="1" xfId="0" applyFont="1" applyBorder="1" applyAlignment="1">
      <alignment horizontal="center" vertical="center"/>
    </xf>
    <xf numFmtId="0" fontId="20" fillId="0" borderId="1" xfId="0" applyFont="1" applyBorder="1" applyAlignment="1">
      <alignment horizontal="center" vertical="top" wrapText="1"/>
    </xf>
    <xf numFmtId="0" fontId="19" fillId="0" borderId="21" xfId="0" applyFont="1" applyBorder="1" applyAlignment="1">
      <alignment horizontal="center" vertical="center"/>
    </xf>
    <xf numFmtId="0" fontId="5" fillId="0" borderId="5" xfId="0" applyFont="1" applyBorder="1" applyAlignment="1">
      <alignment horizontal="center" vertical="center"/>
    </xf>
    <xf numFmtId="0" fontId="20" fillId="0" borderId="5" xfId="0" applyFont="1" applyBorder="1" applyAlignment="1">
      <alignment horizontal="center" vertical="top" wrapText="1"/>
    </xf>
    <xf numFmtId="0" fontId="19" fillId="0" borderId="22" xfId="0" applyFont="1" applyBorder="1" applyAlignment="1">
      <alignment horizontal="center" vertical="center"/>
    </xf>
    <xf numFmtId="0" fontId="5" fillId="0" borderId="10" xfId="0" applyFont="1" applyBorder="1" applyAlignment="1">
      <alignment horizontal="center" vertical="center"/>
    </xf>
    <xf numFmtId="0" fontId="20" fillId="0" borderId="10" xfId="0" applyFont="1" applyBorder="1" applyAlignment="1">
      <alignment horizontal="center" vertical="top" wrapText="1"/>
    </xf>
    <xf numFmtId="0" fontId="19" fillId="0" borderId="23" xfId="0" applyFont="1" applyBorder="1" applyAlignment="1">
      <alignment horizontal="center" vertical="center"/>
    </xf>
    <xf numFmtId="0" fontId="5" fillId="0" borderId="24" xfId="0" applyFont="1" applyBorder="1" applyAlignment="1">
      <alignment horizontal="center" vertical="center"/>
    </xf>
    <xf numFmtId="0" fontId="19" fillId="0" borderId="25" xfId="0" applyFont="1" applyBorder="1" applyAlignment="1">
      <alignment horizontal="center" vertical="center"/>
    </xf>
    <xf numFmtId="0" fontId="21" fillId="0" borderId="0" xfId="0" applyFont="1"/>
    <xf numFmtId="0" fontId="22" fillId="5" borderId="1" xfId="0" applyFont="1" applyFill="1" applyBorder="1" applyAlignment="1">
      <alignment horizontal="center" vertical="center"/>
    </xf>
    <xf numFmtId="0" fontId="23" fillId="5" borderId="1" xfId="0" applyFont="1" applyFill="1" applyBorder="1" applyAlignment="1">
      <alignment horizontal="center" vertical="center" readingOrder="2"/>
    </xf>
    <xf numFmtId="0" fontId="19" fillId="0" borderId="26" xfId="0" applyFont="1" applyBorder="1" applyAlignment="1">
      <alignment horizontal="center" vertical="center"/>
    </xf>
    <xf numFmtId="3" fontId="10" fillId="6" borderId="1" xfId="0" applyNumberFormat="1" applyFont="1" applyFill="1" applyBorder="1" applyAlignment="1">
      <alignment horizontal="center" vertical="center"/>
    </xf>
    <xf numFmtId="3" fontId="11" fillId="6" borderId="1" xfId="0" applyNumberFormat="1" applyFont="1" applyFill="1" applyBorder="1" applyAlignment="1">
      <alignment horizontal="center" vertical="center"/>
    </xf>
    <xf numFmtId="4" fontId="10" fillId="6" borderId="1" xfId="0" applyNumberFormat="1" applyFont="1" applyFill="1" applyBorder="1" applyAlignment="1">
      <alignment horizontal="center" vertical="center"/>
    </xf>
    <xf numFmtId="0" fontId="10" fillId="6" borderId="1" xfId="0" applyFont="1" applyFill="1" applyBorder="1" applyAlignment="1">
      <alignment horizontal="center" vertical="center"/>
    </xf>
    <xf numFmtId="0" fontId="24" fillId="6" borderId="1" xfId="0" applyFont="1" applyFill="1" applyBorder="1" applyAlignment="1">
      <alignment horizontal="center"/>
    </xf>
    <xf numFmtId="0" fontId="17" fillId="0" borderId="0" xfId="0" applyFont="1"/>
    <xf numFmtId="0" fontId="17" fillId="0" borderId="0" xfId="0" applyFont="1" applyAlignment="1">
      <alignment horizontal="center" vertical="center"/>
    </xf>
    <xf numFmtId="0" fontId="7" fillId="7" borderId="1" xfId="0" applyFont="1" applyFill="1" applyBorder="1" applyAlignment="1">
      <alignment horizontal="center" vertical="center"/>
    </xf>
    <xf numFmtId="0" fontId="10" fillId="6" borderId="17" xfId="0" applyFont="1" applyFill="1" applyBorder="1" applyAlignment="1">
      <alignment horizontal="center" vertical="center"/>
    </xf>
    <xf numFmtId="0" fontId="10" fillId="6" borderId="19" xfId="0" applyFont="1" applyFill="1" applyBorder="1" applyAlignment="1">
      <alignment horizontal="center" vertical="center"/>
    </xf>
    <xf numFmtId="0" fontId="11" fillId="0" borderId="1"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2" fillId="0" borderId="1" xfId="0" applyFont="1" applyBorder="1" applyAlignment="1">
      <alignment horizontal="center" vertical="center"/>
    </xf>
    <xf numFmtId="0" fontId="14" fillId="6" borderId="5" xfId="0" applyFont="1" applyFill="1" applyBorder="1" applyAlignment="1">
      <alignment horizontal="center" vertical="center"/>
    </xf>
    <xf numFmtId="0" fontId="14"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18" xfId="0" applyFont="1" applyFill="1" applyBorder="1" applyAlignment="1">
      <alignment horizontal="center" vertical="center"/>
    </xf>
    <xf numFmtId="0" fontId="15" fillId="6" borderId="19" xfId="0" applyFont="1" applyFill="1" applyBorder="1" applyAlignment="1">
      <alignment horizontal="center" vertical="center"/>
    </xf>
    <xf numFmtId="0" fontId="15" fillId="6" borderId="5" xfId="0" applyFont="1" applyFill="1" applyBorder="1" applyAlignment="1">
      <alignment horizontal="center" vertical="center"/>
    </xf>
    <xf numFmtId="0" fontId="15" fillId="6" borderId="2"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2" xfId="0" applyFont="1" applyFill="1" applyBorder="1" applyAlignment="1">
      <alignment horizontal="center" vertical="center"/>
    </xf>
    <xf numFmtId="0" fontId="3" fillId="2" borderId="1" xfId="0" applyFont="1" applyFill="1" applyBorder="1" applyAlignment="1">
      <alignment horizontal="center" vertical="center" readingOrder="2"/>
    </xf>
    <xf numFmtId="0" fontId="3" fillId="2" borderId="1" xfId="0" applyFont="1" applyFill="1" applyBorder="1" applyAlignment="1">
      <alignment horizontal="right" vertical="top" readingOrder="2"/>
    </xf>
    <xf numFmtId="17" fontId="3" fillId="2" borderId="1" xfId="0" applyNumberFormat="1" applyFont="1" applyFill="1" applyBorder="1" applyAlignment="1">
      <alignment horizontal="center" vertical="center" readingOrder="2"/>
    </xf>
    <xf numFmtId="0" fontId="3" fillId="2" borderId="1" xfId="0" applyFont="1" applyFill="1" applyBorder="1" applyAlignment="1">
      <alignment vertical="center" readingOrder="2"/>
    </xf>
    <xf numFmtId="0" fontId="4" fillId="2" borderId="1" xfId="0" applyFont="1" applyFill="1" applyBorder="1" applyAlignment="1">
      <alignment horizontal="center" vertical="center" readingOrder="2"/>
    </xf>
    <xf numFmtId="0" fontId="5" fillId="2" borderId="1" xfId="0" applyFont="1" applyFill="1" applyBorder="1" applyAlignment="1">
      <alignment readingOrder="2"/>
    </xf>
    <xf numFmtId="0" fontId="3" fillId="3" borderId="2" xfId="0" applyFont="1" applyFill="1" applyBorder="1" applyAlignment="1">
      <alignment horizontal="center" vertical="center" wrapText="1" readingOrder="2"/>
    </xf>
    <xf numFmtId="0" fontId="3" fillId="3" borderId="2" xfId="0" applyFont="1" applyFill="1" applyBorder="1" applyAlignment="1">
      <alignment horizontal="right" vertical="top" wrapText="1" readingOrder="2"/>
    </xf>
    <xf numFmtId="0" fontId="3" fillId="3" borderId="2" xfId="0" applyFont="1" applyFill="1" applyBorder="1" applyAlignment="1">
      <alignment vertical="center" wrapText="1" readingOrder="2"/>
    </xf>
    <xf numFmtId="164" fontId="4" fillId="3" borderId="2" xfId="0" applyNumberFormat="1" applyFont="1" applyFill="1" applyBorder="1" applyAlignment="1">
      <alignment horizontal="center" vertical="center" wrapText="1" readingOrder="2"/>
    </xf>
    <xf numFmtId="164" fontId="4" fillId="3" borderId="4" xfId="0" applyNumberFormat="1" applyFont="1" applyFill="1" applyBorder="1" applyAlignment="1">
      <alignment horizontal="center" vertical="center" wrapText="1" readingOrder="2"/>
    </xf>
    <xf numFmtId="0" fontId="5" fillId="3" borderId="0" xfId="0" applyFont="1" applyFill="1" applyAlignment="1">
      <alignment readingOrder="2"/>
    </xf>
    <xf numFmtId="0" fontId="3" fillId="0" borderId="5" xfId="0" applyFont="1" applyBorder="1" applyAlignment="1">
      <alignment horizontal="center" vertical="center" readingOrder="2"/>
    </xf>
    <xf numFmtId="0" fontId="3" fillId="0" borderId="5" xfId="0" applyFont="1" applyBorder="1" applyAlignment="1">
      <alignment horizontal="center" vertical="center" wrapText="1" readingOrder="2"/>
    </xf>
    <xf numFmtId="0" fontId="3" fillId="0" borderId="5" xfId="0" applyFont="1" applyBorder="1" applyAlignment="1">
      <alignment horizontal="right" vertical="top" wrapText="1" readingOrder="2"/>
    </xf>
    <xf numFmtId="0" fontId="7" fillId="0" borderId="1" xfId="0" applyFont="1" applyBorder="1" applyAlignment="1">
      <alignment horizontal="center" vertical="center" readingOrder="2"/>
    </xf>
    <xf numFmtId="0" fontId="8" fillId="0" borderId="0" xfId="0" applyFont="1" applyAlignment="1">
      <alignment horizontal="center" vertical="center" readingOrder="2"/>
    </xf>
    <xf numFmtId="0" fontId="4" fillId="0" borderId="5" xfId="0" applyFont="1" applyBorder="1" applyAlignment="1">
      <alignment horizontal="center" vertical="center" readingOrder="2"/>
    </xf>
    <xf numFmtId="0" fontId="4" fillId="4" borderId="5" xfId="0" applyFont="1" applyFill="1" applyBorder="1" applyAlignment="1">
      <alignment horizontal="center" vertical="center" readingOrder="2"/>
    </xf>
    <xf numFmtId="0" fontId="4" fillId="0" borderId="6" xfId="0" applyFont="1" applyBorder="1" applyAlignment="1">
      <alignment horizontal="center" vertical="center" readingOrder="2"/>
    </xf>
    <xf numFmtId="0" fontId="4" fillId="4" borderId="6" xfId="0" applyFont="1" applyFill="1" applyBorder="1" applyAlignment="1">
      <alignment horizontal="center" vertical="center" readingOrder="2"/>
    </xf>
    <xf numFmtId="0" fontId="5" fillId="0" borderId="0" xfId="0" applyFont="1" applyAlignment="1">
      <alignment wrapText="1" readingOrder="2"/>
    </xf>
    <xf numFmtId="0" fontId="3" fillId="0" borderId="7" xfId="0" applyFont="1" applyBorder="1" applyAlignment="1">
      <alignment horizontal="center" vertical="center" readingOrder="2"/>
    </xf>
    <xf numFmtId="0" fontId="3" fillId="0" borderId="7" xfId="0" applyFont="1" applyBorder="1" applyAlignment="1">
      <alignment horizontal="center" vertical="center" wrapText="1" readingOrder="2"/>
    </xf>
    <xf numFmtId="0" fontId="3" fillId="0" borderId="7" xfId="0" applyFont="1" applyBorder="1" applyAlignment="1">
      <alignment horizontal="right" vertical="top" wrapText="1" readingOrder="2"/>
    </xf>
    <xf numFmtId="0" fontId="4" fillId="0" borderId="7" xfId="0" applyFont="1" applyBorder="1" applyAlignment="1">
      <alignment horizontal="center" vertical="center" readingOrder="2"/>
    </xf>
    <xf numFmtId="0" fontId="4" fillId="4" borderId="7" xfId="0" applyFont="1" applyFill="1" applyBorder="1" applyAlignment="1">
      <alignment horizontal="center" vertical="center" readingOrder="2"/>
    </xf>
    <xf numFmtId="0" fontId="4" fillId="0" borderId="8" xfId="0" applyFont="1" applyBorder="1" applyAlignment="1">
      <alignment horizontal="center" vertical="center" readingOrder="2"/>
    </xf>
    <xf numFmtId="0" fontId="4" fillId="4" borderId="8" xfId="0" applyFont="1" applyFill="1" applyBorder="1" applyAlignment="1">
      <alignment horizontal="center" vertical="center" readingOrder="2"/>
    </xf>
    <xf numFmtId="0" fontId="5" fillId="0" borderId="9" xfId="0" applyFont="1" applyBorder="1" applyAlignment="1">
      <alignment readingOrder="2"/>
    </xf>
    <xf numFmtId="0" fontId="3" fillId="0" borderId="10" xfId="0" applyFont="1" applyBorder="1" applyAlignment="1">
      <alignment horizontal="center" vertical="center" readingOrder="2"/>
    </xf>
    <xf numFmtId="0" fontId="3" fillId="0" borderId="11" xfId="0" applyFont="1" applyBorder="1" applyAlignment="1">
      <alignment horizontal="center" vertical="center" wrapText="1" readingOrder="2"/>
    </xf>
    <xf numFmtId="0" fontId="3" fillId="0" borderId="10" xfId="0" applyFont="1" applyBorder="1" applyAlignment="1">
      <alignment horizontal="right" vertical="top" wrapText="1" readingOrder="2"/>
    </xf>
    <xf numFmtId="0" fontId="4" fillId="0" borderId="10" xfId="0" applyFont="1" applyBorder="1" applyAlignment="1">
      <alignment horizontal="center" vertical="center" readingOrder="2"/>
    </xf>
    <xf numFmtId="0" fontId="4" fillId="4" borderId="10" xfId="0" applyFont="1" applyFill="1" applyBorder="1" applyAlignment="1">
      <alignment horizontal="center" vertical="center" readingOrder="2"/>
    </xf>
    <xf numFmtId="0" fontId="4" fillId="0" borderId="12" xfId="0" applyFont="1" applyBorder="1" applyAlignment="1">
      <alignment horizontal="center" vertical="center" readingOrder="2"/>
    </xf>
    <xf numFmtId="0" fontId="4" fillId="4" borderId="12" xfId="0" applyFont="1" applyFill="1" applyBorder="1" applyAlignment="1">
      <alignment horizontal="center" vertical="center" readingOrder="2"/>
    </xf>
    <xf numFmtId="0" fontId="5" fillId="0" borderId="0" xfId="0" applyFont="1" applyAlignment="1">
      <alignment readingOrder="2"/>
    </xf>
    <xf numFmtId="0" fontId="3" fillId="0" borderId="10" xfId="0" applyFont="1" applyBorder="1" applyAlignment="1">
      <alignment horizontal="center" vertical="center" wrapText="1" readingOrder="2"/>
    </xf>
    <xf numFmtId="0" fontId="3" fillId="4" borderId="13" xfId="0" applyFont="1" applyFill="1" applyBorder="1" applyAlignment="1">
      <alignment horizontal="center" vertical="center" wrapText="1" readingOrder="2"/>
    </xf>
    <xf numFmtId="0" fontId="3" fillId="0" borderId="11" xfId="0" applyFont="1" applyBorder="1" applyAlignment="1">
      <alignment vertical="center" wrapText="1" readingOrder="2"/>
    </xf>
    <xf numFmtId="0" fontId="3" fillId="4" borderId="7" xfId="0" applyFont="1" applyFill="1" applyBorder="1" applyAlignment="1">
      <alignment horizontal="center" vertical="center" wrapText="1" readingOrder="2"/>
    </xf>
    <xf numFmtId="0" fontId="3" fillId="4" borderId="10" xfId="0" applyFont="1" applyFill="1" applyBorder="1" applyAlignment="1">
      <alignment vertical="center" wrapText="1" readingOrder="2"/>
    </xf>
    <xf numFmtId="0" fontId="3" fillId="0" borderId="10" xfId="0" applyFont="1" applyBorder="1" applyAlignment="1">
      <alignment vertical="center" wrapText="1" readingOrder="2"/>
    </xf>
    <xf numFmtId="0" fontId="3" fillId="4" borderId="13" xfId="0" applyFont="1" applyFill="1" applyBorder="1" applyAlignment="1">
      <alignment vertical="center" wrapText="1" readingOrder="2"/>
    </xf>
    <xf numFmtId="0" fontId="3" fillId="4" borderId="11" xfId="0" applyFont="1" applyFill="1" applyBorder="1" applyAlignment="1">
      <alignment vertical="center" wrapText="1" readingOrder="2"/>
    </xf>
    <xf numFmtId="0" fontId="3" fillId="0" borderId="13" xfId="0" applyFont="1" applyBorder="1" applyAlignment="1">
      <alignment vertical="center" wrapText="1" readingOrder="2"/>
    </xf>
    <xf numFmtId="0" fontId="3" fillId="0" borderId="10" xfId="0" applyFont="1" applyBorder="1" applyAlignment="1">
      <alignment vertical="center" readingOrder="2"/>
    </xf>
    <xf numFmtId="0" fontId="6" fillId="0" borderId="10" xfId="0" applyFont="1" applyBorder="1" applyAlignment="1">
      <alignment horizontal="center" vertical="center" readingOrder="2"/>
    </xf>
    <xf numFmtId="0" fontId="3" fillId="0" borderId="13" xfId="0" applyFont="1" applyBorder="1" applyAlignment="1">
      <alignment vertical="center" readingOrder="2"/>
    </xf>
    <xf numFmtId="0" fontId="6" fillId="0" borderId="7" xfId="0" applyFont="1" applyBorder="1" applyAlignment="1">
      <alignment horizontal="center" vertical="center" readingOrder="2"/>
    </xf>
    <xf numFmtId="0" fontId="3" fillId="0" borderId="9" xfId="0" applyFont="1" applyBorder="1" applyAlignment="1">
      <alignment horizontal="center" readingOrder="2"/>
    </xf>
    <xf numFmtId="0" fontId="3" fillId="0" borderId="9" xfId="0" applyFont="1" applyBorder="1" applyAlignment="1">
      <alignment horizontal="right" vertical="top" readingOrder="2"/>
    </xf>
    <xf numFmtId="0" fontId="3" fillId="0" borderId="9" xfId="0" applyFont="1" applyBorder="1" applyAlignment="1">
      <alignment horizontal="center" vertical="center" readingOrder="2"/>
    </xf>
    <xf numFmtId="0" fontId="3" fillId="0" borderId="9" xfId="0" applyFont="1" applyBorder="1" applyAlignment="1">
      <alignment readingOrder="2"/>
    </xf>
    <xf numFmtId="0" fontId="3" fillId="0" borderId="9" xfId="0" applyFont="1" applyBorder="1" applyAlignment="1">
      <alignment vertical="center" readingOrder="2"/>
    </xf>
    <xf numFmtId="0" fontId="4" fillId="0" borderId="9" xfId="0" applyFont="1" applyBorder="1" applyAlignment="1">
      <alignment horizontal="center" vertical="center" readingOrder="2"/>
    </xf>
    <xf numFmtId="0" fontId="7" fillId="0" borderId="5" xfId="0" applyFont="1" applyBorder="1" applyAlignment="1">
      <alignment horizontal="center" vertical="center" readingOrder="2"/>
    </xf>
    <xf numFmtId="0" fontId="3" fillId="0" borderId="0" xfId="0" applyFont="1" applyAlignment="1">
      <alignment horizontal="center" readingOrder="2"/>
    </xf>
    <xf numFmtId="0" fontId="3" fillId="0" borderId="0" xfId="0" applyFont="1" applyAlignment="1">
      <alignment horizontal="right" vertical="top" readingOrder="2"/>
    </xf>
    <xf numFmtId="0" fontId="3" fillId="0" borderId="0" xfId="0" applyFont="1" applyAlignment="1">
      <alignment horizontal="center" vertical="center" readingOrder="2"/>
    </xf>
    <xf numFmtId="0" fontId="3" fillId="0" borderId="0" xfId="0" applyFont="1" applyAlignment="1">
      <alignment readingOrder="2"/>
    </xf>
    <xf numFmtId="0" fontId="3" fillId="0" borderId="0" xfId="0" applyFont="1" applyAlignment="1">
      <alignment vertical="center" readingOrder="2"/>
    </xf>
    <xf numFmtId="0" fontId="4" fillId="4" borderId="14" xfId="0" applyFont="1" applyFill="1" applyBorder="1" applyAlignment="1">
      <alignment horizontal="center" vertical="center" readingOrder="2"/>
    </xf>
    <xf numFmtId="0" fontId="4" fillId="0" borderId="0" xfId="0" applyFont="1" applyAlignment="1">
      <alignment horizontal="center" vertical="center" readingOrder="2"/>
    </xf>
    <xf numFmtId="0" fontId="4" fillId="4" borderId="15" xfId="0" applyFont="1" applyFill="1" applyBorder="1" applyAlignment="1">
      <alignment horizontal="center" vertical="center" readingOrder="2"/>
    </xf>
    <xf numFmtId="0" fontId="4" fillId="4" borderId="9" xfId="0" applyFont="1" applyFill="1" applyBorder="1" applyAlignment="1">
      <alignment horizontal="center" vertical="center" readingOrder="2"/>
    </xf>
    <xf numFmtId="0" fontId="4" fillId="4" borderId="16" xfId="0" applyFont="1" applyFill="1" applyBorder="1" applyAlignment="1">
      <alignment horizontal="center" vertical="center" readingOrder="2"/>
    </xf>
    <xf numFmtId="0" fontId="4" fillId="4" borderId="0" xfId="0" applyFont="1" applyFill="1" applyAlignment="1">
      <alignment horizontal="center" vertical="center" readingOrder="2"/>
    </xf>
    <xf numFmtId="164" fontId="4" fillId="0" borderId="2" xfId="0" applyNumberFormat="1" applyFont="1" applyFill="1" applyBorder="1" applyAlignment="1">
      <alignment horizontal="center" vertical="center" wrapText="1" readingOrder="2"/>
    </xf>
    <xf numFmtId="0" fontId="25" fillId="0" borderId="1" xfId="0" applyFont="1" applyFill="1" applyBorder="1" applyAlignment="1">
      <alignment horizontal="center" vertical="center" readingOrder="2"/>
    </xf>
    <xf numFmtId="17" fontId="4" fillId="2" borderId="1" xfId="0" applyNumberFormat="1" applyFont="1" applyFill="1" applyBorder="1" applyAlignment="1">
      <alignment horizontal="center" wrapText="1" readingOrder="2"/>
    </xf>
    <xf numFmtId="164" fontId="26" fillId="3" borderId="3" xfId="0" applyNumberFormat="1" applyFont="1" applyFill="1" applyBorder="1" applyAlignment="1">
      <alignment horizontal="center" vertical="center" wrapText="1" readingOrder="2"/>
    </xf>
  </cellXfs>
  <cellStyles count="4">
    <cellStyle name="Comma 2" xfId="1"/>
    <cellStyle name="Normal" xfId="0" builtinId="0"/>
    <cellStyle name="Normal 2" xfId="2"/>
    <cellStyle name="Normal 3 10"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2707822</xdr:colOff>
      <xdr:row>7</xdr:row>
      <xdr:rowOff>244930</xdr:rowOff>
    </xdr:from>
    <xdr:to>
      <xdr:col>11</xdr:col>
      <xdr:colOff>312964</xdr:colOff>
      <xdr:row>28</xdr:row>
      <xdr:rowOff>326573</xdr:rowOff>
    </xdr:to>
    <xdr:sp macro="" textlink="">
      <xdr:nvSpPr>
        <xdr:cNvPr id="10" name="Rectangle 9"/>
        <xdr:cNvSpPr/>
      </xdr:nvSpPr>
      <xdr:spPr>
        <a:xfrm>
          <a:off x="4340679" y="3810001"/>
          <a:ext cx="12790714" cy="9225643"/>
        </a:xfrm>
        <a:prstGeom prst="rect">
          <a:avLst/>
        </a:prstGeom>
      </xdr:spPr>
      <xdr:style>
        <a:lnRef idx="2">
          <a:schemeClr val="dk1"/>
        </a:lnRef>
        <a:fillRef idx="1">
          <a:schemeClr val="lt1"/>
        </a:fillRef>
        <a:effectRef idx="0">
          <a:schemeClr val="dk1"/>
        </a:effectRef>
        <a:fontRef idx="minor">
          <a:schemeClr val="dk1"/>
        </a:fontRef>
      </xdr:style>
      <xdr:txBody>
        <a:bodyPr rtlCol="1" anchor="t"/>
        <a:lstStyle/>
        <a:p>
          <a:pPr algn="r"/>
          <a:r>
            <a:rPr lang="ar-AE" sz="2000"/>
            <a:t>الشيت</a:t>
          </a:r>
          <a:r>
            <a:rPr lang="ar-AE" sz="2000" baseline="0"/>
            <a:t> دا المفروض اجمع فيه  ارقام فواتير 12 شهر ب12 شيت محتاج معادلة احطها هنا فى خانة رقم الفاتورة فيروح للشهر اللى انا محتاجه فى الشيت بتاعه ويجبلى رقم الفاتورة بناءا على اسم الشركة اونفس الكود  </a:t>
          </a:r>
          <a:endParaRPr lang="ar-SA" sz="20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hon/AppData/Local/Microsoft/Windows/INetCache/Content.Outlook/4VMCGI8A/SMC%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Jhon\AppData\Local\Microsoft\Windows\INetCache\Content.Outlook\4VMCGI8A\SMC%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shra/Downloads/&#1578;&#1602;&#1575;&#1585;&#1610;&#1585;.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on/AppData/Local/Microsoft/Windows/INetCache/Content.Outlook/4VMCGI8A/weekly-timecard-by-projec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Users\Jhon\AppData\Local\Microsoft\Windows\INetCache\Content.Outlook\4VMCGI8A\weekly-timecard-by-projec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2)"/>
      <sheetName val="SALARY DEFFERENCE DETAILS"/>
      <sheetName val="Sheet2"/>
      <sheetName val="Search"/>
      <sheetName val="DATA"/>
      <sheetName val="CANCELLED WORKERS"/>
      <sheetName val="LReturn"/>
      <sheetName val="Sheet4"/>
      <sheetName val="Anual&amp;ELReturn"/>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2)"/>
      <sheetName val="SALARY DEFFERENCE DETAILS"/>
      <sheetName val="Sheet2"/>
      <sheetName val="Search"/>
      <sheetName val="DATA"/>
      <sheetName val="CANCELLED WORKERS"/>
      <sheetName val="LReturn"/>
      <sheetName val="Sheet4"/>
      <sheetName val="Anual&amp;ELReturn"/>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ource list (2)"/>
      <sheetName val="MAIN "/>
      <sheetName val="update 2022 September"/>
      <sheetName val="متابعة حضور"/>
      <sheetName val="الملحق (ع) تسليم المواد "/>
      <sheetName val="الاداء"/>
      <sheetName val="نموذج عدم دخول"/>
      <sheetName val="استلام اصل التقارير"/>
      <sheetName val="GHQ WORKER"/>
      <sheetName val="Sheet1"/>
      <sheetName val="REPORT COLLECT "/>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Timecard"/>
      <sheetName val="Timecard_hmm"/>
      <sheetName val="Biweekly"/>
      <sheetName val="Biweekly_hmm"/>
      <sheetName val="©"/>
    </sheetNames>
    <sheetDataSet>
      <sheetData sheetId="0" refreshError="1"/>
      <sheetData sheetId="1" refreshError="1"/>
      <sheetData sheetId="2" refreshError="1"/>
      <sheetData sheetId="3" refreshError="1"/>
      <sheetData sheetId="4">
        <row r="19">
          <cell r="B19">
            <v>1</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Timecard"/>
      <sheetName val="Timecard_hmm"/>
      <sheetName val="Biweekly"/>
      <sheetName val="Biweekly_hmm"/>
      <sheetName val="©"/>
      <sheetName val="Request Sheet (2)"/>
    </sheetNames>
    <sheetDataSet>
      <sheetData sheetId="0" refreshError="1"/>
      <sheetData sheetId="1" refreshError="1"/>
      <sheetData sheetId="2" refreshError="1"/>
      <sheetData sheetId="3" refreshError="1"/>
      <sheetData sheetId="4">
        <row r="19">
          <cell r="B19">
            <v>1</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7030A0"/>
  </sheetPr>
  <dimension ref="A1:AD188"/>
  <sheetViews>
    <sheetView tabSelected="1" topLeftCell="B1" zoomScale="70" zoomScaleNormal="70" zoomScaleSheetLayoutView="55" zoomScalePageLayoutView="25" workbookViewId="0">
      <pane ySplit="1" topLeftCell="A2" activePane="bottomLeft" state="frozen"/>
      <selection pane="bottomLeft" activeCell="H3" sqref="H3:H6"/>
    </sheetView>
  </sheetViews>
  <sheetFormatPr defaultColWidth="9.125" defaultRowHeight="35.1" customHeight="1"/>
  <cols>
    <col min="1" max="1" width="6.25" style="112" customWidth="1"/>
    <col min="2" max="2" width="15.125" style="112" customWidth="1"/>
    <col min="3" max="3" width="63.875" style="113" customWidth="1"/>
    <col min="4" max="4" width="30.125" style="114" customWidth="1"/>
    <col min="5" max="5" width="10.75" style="115" customWidth="1"/>
    <col min="6" max="6" width="8.875" style="115" customWidth="1"/>
    <col min="7" max="7" width="8.75" style="115" customWidth="1"/>
    <col min="8" max="8" width="20.625" style="121" customWidth="1"/>
    <col min="9" max="9" width="20.625" style="118" customWidth="1"/>
    <col min="10" max="10" width="17.75" style="122" customWidth="1"/>
    <col min="11" max="11" width="17.75" style="118" customWidth="1"/>
    <col min="12" max="12" width="17.75" style="122" customWidth="1"/>
    <col min="13" max="13" width="17.75" style="118" customWidth="1"/>
    <col min="14" max="14" width="17.75" style="122" customWidth="1"/>
    <col min="15" max="15" width="17.75" style="118" customWidth="1"/>
    <col min="16" max="16" width="17.75" style="122" customWidth="1"/>
    <col min="17" max="17" width="17.75" style="118" customWidth="1"/>
    <col min="18" max="18" width="17.75" style="122" customWidth="1"/>
    <col min="19" max="19" width="17.75" style="118" customWidth="1"/>
    <col min="20" max="20" width="17.75" style="122" customWidth="1"/>
    <col min="21" max="21" width="17.75" style="118" customWidth="1"/>
    <col min="22" max="22" width="17.75" style="122" customWidth="1"/>
    <col min="23" max="23" width="17.75" style="118" customWidth="1"/>
    <col min="24" max="24" width="17.75" style="122" customWidth="1"/>
    <col min="25" max="25" width="17.75" style="118" customWidth="1"/>
    <col min="26" max="26" width="17.75" style="122" customWidth="1"/>
    <col min="27" max="27" width="17.75" style="118" customWidth="1"/>
    <col min="28" max="28" width="17.75" style="122" customWidth="1"/>
    <col min="29" max="29" width="17.75" style="118" customWidth="1"/>
    <col min="30" max="30" width="17.75" style="122" customWidth="1"/>
    <col min="31" max="16384" width="9.125" style="91"/>
  </cols>
  <sheetData>
    <row r="1" spans="1:30" s="59" customFormat="1" ht="56.25" customHeight="1">
      <c r="A1" s="54" t="s">
        <v>0</v>
      </c>
      <c r="B1" s="54"/>
      <c r="C1" s="55" t="s">
        <v>40</v>
      </c>
      <c r="D1" s="56"/>
      <c r="E1" s="57" t="s">
        <v>2</v>
      </c>
      <c r="F1" s="57" t="s">
        <v>3</v>
      </c>
      <c r="G1" s="57" t="s">
        <v>4</v>
      </c>
      <c r="H1" s="125" t="s">
        <v>34</v>
      </c>
      <c r="I1" s="58" t="s">
        <v>41</v>
      </c>
      <c r="J1" s="58" t="s">
        <v>5</v>
      </c>
      <c r="K1" s="58"/>
      <c r="L1" s="58" t="s">
        <v>6</v>
      </c>
      <c r="M1" s="58"/>
      <c r="N1" s="58" t="s">
        <v>7</v>
      </c>
      <c r="O1" s="58"/>
      <c r="P1" s="58" t="s">
        <v>8</v>
      </c>
      <c r="Q1" s="58"/>
      <c r="R1" s="58" t="s">
        <v>9</v>
      </c>
      <c r="S1" s="58"/>
      <c r="T1" s="58" t="s">
        <v>10</v>
      </c>
      <c r="U1" s="58"/>
      <c r="V1" s="58" t="s">
        <v>11</v>
      </c>
      <c r="W1" s="58"/>
      <c r="X1" s="58" t="s">
        <v>12</v>
      </c>
      <c r="Y1" s="58"/>
      <c r="Z1" s="58" t="s">
        <v>13</v>
      </c>
      <c r="AA1" s="58"/>
      <c r="AB1" s="58" t="s">
        <v>14</v>
      </c>
      <c r="AC1" s="58"/>
      <c r="AD1" s="58" t="s">
        <v>15</v>
      </c>
    </row>
    <row r="2" spans="1:30" s="65" customFormat="1" ht="52.5" customHeight="1">
      <c r="A2" s="60" t="s">
        <v>16</v>
      </c>
      <c r="B2" s="60"/>
      <c r="C2" s="61" t="s">
        <v>17</v>
      </c>
      <c r="D2" s="60" t="s">
        <v>18</v>
      </c>
      <c r="E2" s="62" t="s">
        <v>19</v>
      </c>
      <c r="F2" s="62" t="s">
        <v>20</v>
      </c>
      <c r="G2" s="62" t="s">
        <v>21</v>
      </c>
      <c r="H2" s="126" t="s">
        <v>35</v>
      </c>
      <c r="I2" s="123" t="s">
        <v>42</v>
      </c>
      <c r="J2" s="63">
        <v>44593</v>
      </c>
      <c r="K2" s="63"/>
      <c r="L2" s="63">
        <v>44621</v>
      </c>
      <c r="M2" s="63"/>
      <c r="N2" s="63">
        <v>44652</v>
      </c>
      <c r="O2" s="63"/>
      <c r="P2" s="63">
        <v>44682</v>
      </c>
      <c r="Q2" s="63"/>
      <c r="R2" s="63">
        <v>44713</v>
      </c>
      <c r="S2" s="63"/>
      <c r="T2" s="63">
        <v>44743</v>
      </c>
      <c r="U2" s="63"/>
      <c r="V2" s="63">
        <v>44774</v>
      </c>
      <c r="W2" s="63"/>
      <c r="X2" s="63">
        <v>44805</v>
      </c>
      <c r="Y2" s="63"/>
      <c r="Z2" s="63">
        <v>44835</v>
      </c>
      <c r="AA2" s="63"/>
      <c r="AB2" s="63">
        <v>44866</v>
      </c>
      <c r="AC2" s="64"/>
      <c r="AD2" s="64">
        <v>44896</v>
      </c>
    </row>
    <row r="3" spans="1:30" s="75" customFormat="1" ht="35.1" customHeight="1" thickBot="1">
      <c r="A3" s="66">
        <v>1</v>
      </c>
      <c r="B3" s="67"/>
      <c r="C3" s="66" t="s">
        <v>36</v>
      </c>
      <c r="D3" s="66" t="s">
        <v>36</v>
      </c>
      <c r="E3" s="66">
        <v>3</v>
      </c>
      <c r="F3" s="66">
        <v>1</v>
      </c>
      <c r="G3" s="66">
        <f>E3+F3</f>
        <v>4</v>
      </c>
      <c r="H3" s="37">
        <v>43608</v>
      </c>
      <c r="I3" s="124"/>
      <c r="J3" s="69">
        <v>43716</v>
      </c>
      <c r="K3" s="70"/>
      <c r="L3" s="69">
        <v>43819</v>
      </c>
      <c r="M3" s="71"/>
      <c r="N3" s="69">
        <v>43924</v>
      </c>
      <c r="O3" s="71"/>
      <c r="P3" s="69">
        <v>44028</v>
      </c>
      <c r="Q3" s="71"/>
      <c r="R3" s="69">
        <v>44130</v>
      </c>
      <c r="S3" s="71"/>
      <c r="T3" s="69">
        <v>44231</v>
      </c>
      <c r="U3" s="71"/>
      <c r="V3" s="69">
        <v>44330</v>
      </c>
      <c r="W3" s="71"/>
      <c r="X3" s="69">
        <v>44429</v>
      </c>
      <c r="Y3" s="71"/>
      <c r="Z3" s="72"/>
      <c r="AA3" s="71"/>
      <c r="AB3" s="72"/>
      <c r="AC3" s="73"/>
      <c r="AD3" s="74"/>
    </row>
    <row r="4" spans="1:30" s="83" customFormat="1" ht="35.1" customHeight="1" thickBot="1">
      <c r="A4" s="76">
        <v>2</v>
      </c>
      <c r="B4" s="77"/>
      <c r="C4" s="77" t="s">
        <v>37</v>
      </c>
      <c r="D4" s="77" t="s">
        <v>37</v>
      </c>
      <c r="E4" s="76">
        <v>4</v>
      </c>
      <c r="F4" s="76">
        <v>1</v>
      </c>
      <c r="G4" s="76">
        <f t="shared" ref="G4:G59" si="0">E4+F4</f>
        <v>5</v>
      </c>
      <c r="H4" s="37">
        <v>43609</v>
      </c>
      <c r="I4" s="124"/>
      <c r="J4" s="69">
        <v>43717</v>
      </c>
      <c r="K4" s="79"/>
      <c r="L4" s="69">
        <v>43820</v>
      </c>
      <c r="M4" s="79"/>
      <c r="N4" s="69">
        <v>43925</v>
      </c>
      <c r="O4" s="79"/>
      <c r="P4" s="69">
        <v>44029</v>
      </c>
      <c r="Q4" s="79"/>
      <c r="R4" s="69">
        <v>44131</v>
      </c>
      <c r="S4" s="79"/>
      <c r="T4" s="69">
        <v>44232</v>
      </c>
      <c r="U4" s="79"/>
      <c r="V4" s="69">
        <v>44331</v>
      </c>
      <c r="W4" s="79"/>
      <c r="X4" s="69">
        <v>44430</v>
      </c>
      <c r="Y4" s="79"/>
      <c r="Z4" s="80"/>
      <c r="AA4" s="79"/>
      <c r="AB4" s="80"/>
      <c r="AC4" s="81"/>
      <c r="AD4" s="82"/>
    </row>
    <row r="5" spans="1:30" ht="35.1" customHeight="1" thickBot="1">
      <c r="A5" s="84">
        <v>3</v>
      </c>
      <c r="B5" s="85"/>
      <c r="C5" s="84" t="s">
        <v>38</v>
      </c>
      <c r="D5" s="84" t="s">
        <v>38</v>
      </c>
      <c r="E5" s="84">
        <v>5</v>
      </c>
      <c r="F5" s="84">
        <v>1</v>
      </c>
      <c r="G5" s="84">
        <f t="shared" si="0"/>
        <v>6</v>
      </c>
      <c r="H5" s="37">
        <v>43610</v>
      </c>
      <c r="I5" s="124"/>
      <c r="J5" s="69">
        <v>43718</v>
      </c>
      <c r="K5" s="87"/>
      <c r="L5" s="69">
        <v>43821</v>
      </c>
      <c r="M5" s="87"/>
      <c r="N5" s="69">
        <v>43926</v>
      </c>
      <c r="O5" s="87"/>
      <c r="P5" s="69">
        <v>44030</v>
      </c>
      <c r="Q5" s="87"/>
      <c r="R5" s="69">
        <v>44132</v>
      </c>
      <c r="S5" s="87"/>
      <c r="T5" s="69">
        <v>44233</v>
      </c>
      <c r="U5" s="87"/>
      <c r="V5" s="69">
        <v>44332</v>
      </c>
      <c r="W5" s="87"/>
      <c r="X5" s="69">
        <v>44431</v>
      </c>
      <c r="Y5" s="87"/>
      <c r="Z5" s="88"/>
      <c r="AA5" s="87"/>
      <c r="AB5" s="88"/>
      <c r="AC5" s="89"/>
      <c r="AD5" s="90"/>
    </row>
    <row r="6" spans="1:30" s="83" customFormat="1" ht="35.1" customHeight="1" thickBot="1">
      <c r="A6" s="76">
        <v>4</v>
      </c>
      <c r="B6" s="92"/>
      <c r="C6" s="66" t="s">
        <v>39</v>
      </c>
      <c r="D6" s="66" t="s">
        <v>39</v>
      </c>
      <c r="E6" s="76">
        <v>4</v>
      </c>
      <c r="F6" s="76">
        <v>1</v>
      </c>
      <c r="G6" s="76">
        <f t="shared" si="0"/>
        <v>5</v>
      </c>
      <c r="H6" s="37">
        <v>43611</v>
      </c>
      <c r="I6" s="124"/>
      <c r="J6" s="69">
        <v>43719</v>
      </c>
      <c r="K6" s="79"/>
      <c r="L6" s="69">
        <v>43822</v>
      </c>
      <c r="M6" s="79"/>
      <c r="N6" s="69">
        <v>43927</v>
      </c>
      <c r="O6" s="79"/>
      <c r="P6" s="69">
        <v>44031</v>
      </c>
      <c r="Q6" s="79"/>
      <c r="R6" s="69">
        <v>44133</v>
      </c>
      <c r="S6" s="79"/>
      <c r="T6" s="69">
        <v>44234</v>
      </c>
      <c r="U6" s="79"/>
      <c r="V6" s="69">
        <v>44333</v>
      </c>
      <c r="W6" s="79"/>
      <c r="X6" s="69">
        <v>44432</v>
      </c>
      <c r="Y6" s="79"/>
      <c r="Z6" s="80"/>
      <c r="AA6" s="79"/>
      <c r="AB6" s="80"/>
      <c r="AC6" s="81"/>
      <c r="AD6" s="82"/>
    </row>
    <row r="7" spans="1:30" ht="35.1" customHeight="1" thickBot="1">
      <c r="A7" s="84">
        <v>5</v>
      </c>
      <c r="B7" s="92"/>
      <c r="C7" s="68"/>
      <c r="D7" s="77"/>
      <c r="E7" s="84">
        <v>2</v>
      </c>
      <c r="F7" s="84">
        <v>0</v>
      </c>
      <c r="G7" s="84">
        <f t="shared" si="0"/>
        <v>2</v>
      </c>
      <c r="H7" s="69"/>
      <c r="I7" s="124"/>
      <c r="J7" s="69">
        <v>43720</v>
      </c>
      <c r="K7" s="87"/>
      <c r="L7" s="69">
        <v>43823</v>
      </c>
      <c r="M7" s="87"/>
      <c r="N7" s="69">
        <v>43928</v>
      </c>
      <c r="O7" s="87"/>
      <c r="P7" s="69">
        <v>44032</v>
      </c>
      <c r="Q7" s="87"/>
      <c r="R7" s="69">
        <v>44134</v>
      </c>
      <c r="S7" s="87"/>
      <c r="T7" s="69">
        <v>44235</v>
      </c>
      <c r="U7" s="87"/>
      <c r="V7" s="69">
        <v>44334</v>
      </c>
      <c r="W7" s="87"/>
      <c r="X7" s="69">
        <v>44433</v>
      </c>
      <c r="Y7" s="87"/>
      <c r="Z7" s="88"/>
      <c r="AA7" s="87"/>
      <c r="AB7" s="88"/>
      <c r="AC7" s="89"/>
      <c r="AD7" s="90"/>
    </row>
    <row r="8" spans="1:30" s="83" customFormat="1" ht="35.1" customHeight="1" thickBot="1">
      <c r="A8" s="76">
        <v>6</v>
      </c>
      <c r="B8" s="92"/>
      <c r="C8" s="78"/>
      <c r="D8" s="84"/>
      <c r="E8" s="76">
        <v>1</v>
      </c>
      <c r="F8" s="76">
        <v>0</v>
      </c>
      <c r="G8" s="76">
        <f t="shared" si="0"/>
        <v>1</v>
      </c>
      <c r="H8" s="69"/>
      <c r="I8" s="124"/>
      <c r="J8" s="69">
        <v>43721</v>
      </c>
      <c r="K8" s="79"/>
      <c r="L8" s="69">
        <v>43824</v>
      </c>
      <c r="M8" s="79"/>
      <c r="N8" s="69">
        <v>43929</v>
      </c>
      <c r="O8" s="79"/>
      <c r="P8" s="69">
        <v>44033</v>
      </c>
      <c r="Q8" s="79"/>
      <c r="R8" s="69">
        <v>44135</v>
      </c>
      <c r="S8" s="79"/>
      <c r="T8" s="69">
        <v>44236</v>
      </c>
      <c r="U8" s="79"/>
      <c r="V8" s="69">
        <v>44335</v>
      </c>
      <c r="W8" s="79"/>
      <c r="X8" s="69">
        <v>44434</v>
      </c>
      <c r="Y8" s="79"/>
      <c r="Z8" s="80"/>
      <c r="AA8" s="79"/>
      <c r="AB8" s="80"/>
      <c r="AC8" s="81"/>
      <c r="AD8" s="82"/>
    </row>
    <row r="9" spans="1:30" ht="35.1" customHeight="1" thickBot="1">
      <c r="A9" s="84">
        <v>7</v>
      </c>
      <c r="B9" s="92"/>
      <c r="C9" s="86"/>
      <c r="D9" s="66"/>
      <c r="E9" s="84">
        <v>1</v>
      </c>
      <c r="F9" s="84">
        <v>0</v>
      </c>
      <c r="G9" s="84">
        <f t="shared" si="0"/>
        <v>1</v>
      </c>
      <c r="H9" s="69"/>
      <c r="I9" s="124"/>
      <c r="J9" s="69">
        <v>43722</v>
      </c>
      <c r="K9" s="87"/>
      <c r="L9" s="69">
        <v>43825</v>
      </c>
      <c r="M9" s="87"/>
      <c r="N9" s="69">
        <v>43930</v>
      </c>
      <c r="O9" s="87"/>
      <c r="P9" s="69">
        <v>44034</v>
      </c>
      <c r="Q9" s="87"/>
      <c r="R9" s="69">
        <v>44136</v>
      </c>
      <c r="S9" s="87"/>
      <c r="T9" s="69">
        <v>44237</v>
      </c>
      <c r="U9" s="87"/>
      <c r="V9" s="69">
        <v>44336</v>
      </c>
      <c r="W9" s="87"/>
      <c r="X9" s="69">
        <v>44435</v>
      </c>
      <c r="Y9" s="87"/>
      <c r="Z9" s="88"/>
      <c r="AA9" s="87"/>
      <c r="AB9" s="88"/>
      <c r="AC9" s="89"/>
      <c r="AD9" s="90"/>
    </row>
    <row r="10" spans="1:30" s="83" customFormat="1" ht="35.1" customHeight="1" thickBot="1">
      <c r="A10" s="76">
        <v>8</v>
      </c>
      <c r="B10" s="92"/>
      <c r="C10" s="78"/>
      <c r="D10" s="77"/>
      <c r="E10" s="76">
        <v>1</v>
      </c>
      <c r="F10" s="76">
        <v>0</v>
      </c>
      <c r="G10" s="76">
        <f t="shared" si="0"/>
        <v>1</v>
      </c>
      <c r="H10" s="69"/>
      <c r="I10" s="124"/>
      <c r="J10" s="69">
        <v>43723</v>
      </c>
      <c r="K10" s="79"/>
      <c r="L10" s="69">
        <v>43826</v>
      </c>
      <c r="M10" s="79"/>
      <c r="N10" s="69">
        <v>43931</v>
      </c>
      <c r="O10" s="79"/>
      <c r="P10" s="69">
        <v>44035</v>
      </c>
      <c r="Q10" s="79"/>
      <c r="R10" s="69">
        <v>44137</v>
      </c>
      <c r="S10" s="79"/>
      <c r="T10" s="69">
        <v>44238</v>
      </c>
      <c r="U10" s="79"/>
      <c r="V10" s="69">
        <v>44337</v>
      </c>
      <c r="W10" s="79"/>
      <c r="X10" s="69">
        <v>44436</v>
      </c>
      <c r="Y10" s="79"/>
      <c r="Z10" s="80"/>
      <c r="AA10" s="79"/>
      <c r="AB10" s="80"/>
      <c r="AC10" s="81"/>
      <c r="AD10" s="82"/>
    </row>
    <row r="11" spans="1:30" ht="35.1" customHeight="1" thickBot="1">
      <c r="A11" s="84">
        <v>9</v>
      </c>
      <c r="B11" s="92"/>
      <c r="C11" s="86"/>
      <c r="D11" s="84"/>
      <c r="E11" s="84">
        <v>2</v>
      </c>
      <c r="F11" s="84">
        <v>0</v>
      </c>
      <c r="G11" s="84">
        <f t="shared" si="0"/>
        <v>2</v>
      </c>
      <c r="H11" s="69"/>
      <c r="I11" s="124"/>
      <c r="J11" s="69">
        <v>43724</v>
      </c>
      <c r="K11" s="87"/>
      <c r="L11" s="69">
        <v>43827</v>
      </c>
      <c r="M11" s="87"/>
      <c r="N11" s="69">
        <v>43932</v>
      </c>
      <c r="O11" s="87"/>
      <c r="P11" s="69">
        <v>44036</v>
      </c>
      <c r="Q11" s="87"/>
      <c r="R11" s="69">
        <v>44138</v>
      </c>
      <c r="S11" s="87"/>
      <c r="T11" s="69">
        <v>44239</v>
      </c>
      <c r="U11" s="87"/>
      <c r="V11" s="69">
        <v>44338</v>
      </c>
      <c r="W11" s="87"/>
      <c r="X11" s="69">
        <v>44437</v>
      </c>
      <c r="Y11" s="87"/>
      <c r="Z11" s="88"/>
      <c r="AA11" s="87"/>
      <c r="AB11" s="88"/>
      <c r="AC11" s="89"/>
      <c r="AD11" s="90"/>
    </row>
    <row r="12" spans="1:30" s="83" customFormat="1" ht="35.1" customHeight="1" thickBot="1">
      <c r="A12" s="76">
        <v>10</v>
      </c>
      <c r="B12" s="92"/>
      <c r="C12" s="78"/>
      <c r="D12" s="76"/>
      <c r="E12" s="76">
        <v>1</v>
      </c>
      <c r="F12" s="76">
        <v>0</v>
      </c>
      <c r="G12" s="76">
        <f t="shared" si="0"/>
        <v>1</v>
      </c>
      <c r="H12" s="69"/>
      <c r="I12" s="124"/>
      <c r="J12" s="69">
        <v>43725</v>
      </c>
      <c r="K12" s="79"/>
      <c r="L12" s="69">
        <v>43828</v>
      </c>
      <c r="M12" s="79"/>
      <c r="N12" s="69">
        <v>43933</v>
      </c>
      <c r="O12" s="79"/>
      <c r="P12" s="69">
        <v>44037</v>
      </c>
      <c r="Q12" s="79"/>
      <c r="R12" s="69">
        <v>44139</v>
      </c>
      <c r="S12" s="79"/>
      <c r="T12" s="69">
        <v>44240</v>
      </c>
      <c r="U12" s="79"/>
      <c r="V12" s="69">
        <v>44339</v>
      </c>
      <c r="W12" s="79"/>
      <c r="X12" s="69">
        <v>44438</v>
      </c>
      <c r="Y12" s="79"/>
      <c r="Z12" s="80"/>
      <c r="AA12" s="79"/>
      <c r="AB12" s="80"/>
      <c r="AC12" s="81"/>
      <c r="AD12" s="82"/>
    </row>
    <row r="13" spans="1:30" ht="35.1" customHeight="1" thickBot="1">
      <c r="A13" s="84">
        <v>11</v>
      </c>
      <c r="B13" s="92"/>
      <c r="C13" s="86"/>
      <c r="D13" s="84"/>
      <c r="E13" s="84">
        <v>2</v>
      </c>
      <c r="F13" s="84">
        <v>0</v>
      </c>
      <c r="G13" s="84">
        <f t="shared" si="0"/>
        <v>2</v>
      </c>
      <c r="H13" s="69"/>
      <c r="I13" s="124"/>
      <c r="J13" s="69">
        <v>43726</v>
      </c>
      <c r="K13" s="87"/>
      <c r="L13" s="69">
        <v>43829</v>
      </c>
      <c r="M13" s="87"/>
      <c r="N13" s="69">
        <v>43934</v>
      </c>
      <c r="O13" s="87"/>
      <c r="P13" s="69">
        <v>44038</v>
      </c>
      <c r="Q13" s="87"/>
      <c r="R13" s="69">
        <v>44140</v>
      </c>
      <c r="S13" s="87"/>
      <c r="T13" s="69">
        <v>44241</v>
      </c>
      <c r="U13" s="87"/>
      <c r="V13" s="69">
        <v>44340</v>
      </c>
      <c r="W13" s="87"/>
      <c r="X13" s="69">
        <v>44439</v>
      </c>
      <c r="Y13" s="87"/>
      <c r="Z13" s="88"/>
      <c r="AA13" s="87"/>
      <c r="AB13" s="88"/>
      <c r="AC13" s="89"/>
      <c r="AD13" s="90"/>
    </row>
    <row r="14" spans="1:30" s="83" customFormat="1" ht="35.1" customHeight="1" thickBot="1">
      <c r="A14" s="76">
        <v>12</v>
      </c>
      <c r="B14" s="92"/>
      <c r="C14" s="78"/>
      <c r="D14" s="76"/>
      <c r="E14" s="76">
        <v>2</v>
      </c>
      <c r="F14" s="76">
        <v>0</v>
      </c>
      <c r="G14" s="76">
        <f t="shared" si="0"/>
        <v>2</v>
      </c>
      <c r="H14" s="69"/>
      <c r="I14" s="124"/>
      <c r="J14" s="69">
        <v>43727</v>
      </c>
      <c r="K14" s="79"/>
      <c r="L14" s="69">
        <v>43830</v>
      </c>
      <c r="M14" s="79"/>
      <c r="N14" s="69">
        <v>43935</v>
      </c>
      <c r="O14" s="79"/>
      <c r="P14" s="69">
        <v>44039</v>
      </c>
      <c r="Q14" s="79"/>
      <c r="R14" s="69">
        <v>44141</v>
      </c>
      <c r="S14" s="79"/>
      <c r="T14" s="69">
        <v>44242</v>
      </c>
      <c r="U14" s="79"/>
      <c r="V14" s="69">
        <v>44341</v>
      </c>
      <c r="W14" s="79"/>
      <c r="X14" s="69">
        <v>44440</v>
      </c>
      <c r="Y14" s="79"/>
      <c r="Z14" s="80"/>
      <c r="AA14" s="79"/>
      <c r="AB14" s="80"/>
      <c r="AC14" s="81"/>
      <c r="AD14" s="82"/>
    </row>
    <row r="15" spans="1:30" ht="35.1" customHeight="1" thickBot="1">
      <c r="A15" s="84">
        <v>13</v>
      </c>
      <c r="B15" s="92"/>
      <c r="C15" s="86"/>
      <c r="D15" s="84"/>
      <c r="E15" s="84">
        <v>2</v>
      </c>
      <c r="F15" s="84">
        <v>0</v>
      </c>
      <c r="G15" s="84">
        <f t="shared" si="0"/>
        <v>2</v>
      </c>
      <c r="H15" s="69"/>
      <c r="I15" s="124"/>
      <c r="J15" s="69">
        <v>43728</v>
      </c>
      <c r="K15" s="87"/>
      <c r="L15" s="69">
        <v>43831</v>
      </c>
      <c r="M15" s="87"/>
      <c r="N15" s="69">
        <v>43936</v>
      </c>
      <c r="O15" s="87"/>
      <c r="P15" s="69">
        <v>44040</v>
      </c>
      <c r="Q15" s="87"/>
      <c r="R15" s="69">
        <v>44142</v>
      </c>
      <c r="S15" s="87"/>
      <c r="T15" s="69">
        <v>44243</v>
      </c>
      <c r="U15" s="87"/>
      <c r="V15" s="69">
        <v>44342</v>
      </c>
      <c r="W15" s="87"/>
      <c r="X15" s="69">
        <v>44441</v>
      </c>
      <c r="Y15" s="87"/>
      <c r="Z15" s="88"/>
      <c r="AA15" s="87"/>
      <c r="AB15" s="88"/>
      <c r="AC15" s="89"/>
      <c r="AD15" s="90"/>
    </row>
    <row r="16" spans="1:30" s="83" customFormat="1" ht="35.1" customHeight="1" thickBot="1">
      <c r="A16" s="76">
        <v>14</v>
      </c>
      <c r="B16" s="92"/>
      <c r="C16" s="78"/>
      <c r="D16" s="76"/>
      <c r="E16" s="76">
        <v>1</v>
      </c>
      <c r="F16" s="76">
        <v>0</v>
      </c>
      <c r="G16" s="76">
        <f t="shared" si="0"/>
        <v>1</v>
      </c>
      <c r="H16" s="69"/>
      <c r="I16" s="124"/>
      <c r="J16" s="69">
        <v>43729</v>
      </c>
      <c r="K16" s="79"/>
      <c r="L16" s="69">
        <v>43832</v>
      </c>
      <c r="M16" s="79"/>
      <c r="N16" s="69">
        <v>43937</v>
      </c>
      <c r="O16" s="79"/>
      <c r="P16" s="69">
        <v>44041</v>
      </c>
      <c r="Q16" s="79"/>
      <c r="R16" s="69">
        <v>44143</v>
      </c>
      <c r="S16" s="79"/>
      <c r="T16" s="69">
        <v>44244</v>
      </c>
      <c r="U16" s="79"/>
      <c r="V16" s="69">
        <v>44343</v>
      </c>
      <c r="W16" s="79"/>
      <c r="X16" s="69">
        <v>44442</v>
      </c>
      <c r="Y16" s="79"/>
      <c r="Z16" s="80"/>
      <c r="AA16" s="79"/>
      <c r="AB16" s="80"/>
      <c r="AC16" s="81"/>
      <c r="AD16" s="82"/>
    </row>
    <row r="17" spans="1:30" ht="35.1" customHeight="1" thickBot="1">
      <c r="A17" s="84">
        <v>15</v>
      </c>
      <c r="B17" s="92"/>
      <c r="C17" s="86"/>
      <c r="D17" s="84"/>
      <c r="E17" s="84">
        <v>1</v>
      </c>
      <c r="F17" s="84">
        <v>0</v>
      </c>
      <c r="G17" s="84">
        <f t="shared" si="0"/>
        <v>1</v>
      </c>
      <c r="H17" s="69"/>
      <c r="I17" s="124"/>
      <c r="J17" s="69">
        <v>43730</v>
      </c>
      <c r="K17" s="87"/>
      <c r="L17" s="69">
        <v>43833</v>
      </c>
      <c r="M17" s="87"/>
      <c r="N17" s="69">
        <v>43938</v>
      </c>
      <c r="O17" s="87"/>
      <c r="P17" s="69">
        <v>44042</v>
      </c>
      <c r="Q17" s="87"/>
      <c r="R17" s="69">
        <v>44144</v>
      </c>
      <c r="S17" s="87"/>
      <c r="T17" s="69">
        <v>44245</v>
      </c>
      <c r="U17" s="87"/>
      <c r="V17" s="69">
        <v>44344</v>
      </c>
      <c r="W17" s="87"/>
      <c r="X17" s="69">
        <v>44443</v>
      </c>
      <c r="Y17" s="87"/>
      <c r="Z17" s="88"/>
      <c r="AA17" s="87"/>
      <c r="AB17" s="88"/>
      <c r="AC17" s="89"/>
      <c r="AD17" s="90"/>
    </row>
    <row r="18" spans="1:30" s="83" customFormat="1" ht="35.1" customHeight="1" thickBot="1">
      <c r="A18" s="76">
        <v>16</v>
      </c>
      <c r="B18" s="92"/>
      <c r="C18" s="78"/>
      <c r="D18" s="76"/>
      <c r="E18" s="76">
        <v>14</v>
      </c>
      <c r="F18" s="76">
        <v>1</v>
      </c>
      <c r="G18" s="76">
        <f t="shared" si="0"/>
        <v>15</v>
      </c>
      <c r="H18" s="69"/>
      <c r="I18" s="124"/>
      <c r="J18" s="69">
        <v>43731</v>
      </c>
      <c r="K18" s="79"/>
      <c r="L18" s="69">
        <v>43834</v>
      </c>
      <c r="M18" s="79"/>
      <c r="N18" s="69">
        <v>43939</v>
      </c>
      <c r="O18" s="79"/>
      <c r="P18" s="69">
        <v>44043</v>
      </c>
      <c r="Q18" s="79"/>
      <c r="R18" s="69">
        <v>44145</v>
      </c>
      <c r="S18" s="79"/>
      <c r="T18" s="69">
        <v>44246</v>
      </c>
      <c r="U18" s="79"/>
      <c r="V18" s="69">
        <v>44345</v>
      </c>
      <c r="W18" s="79"/>
      <c r="X18" s="69">
        <v>44444</v>
      </c>
      <c r="Y18" s="79"/>
      <c r="Z18" s="80"/>
      <c r="AA18" s="79"/>
      <c r="AB18" s="80"/>
      <c r="AC18" s="81"/>
      <c r="AD18" s="82"/>
    </row>
    <row r="19" spans="1:30" ht="35.1" customHeight="1" thickBot="1">
      <c r="A19" s="84">
        <v>17</v>
      </c>
      <c r="B19" s="92"/>
      <c r="C19" s="86"/>
      <c r="D19" s="84"/>
      <c r="E19" s="84">
        <v>9</v>
      </c>
      <c r="F19" s="84">
        <v>1</v>
      </c>
      <c r="G19" s="84">
        <f t="shared" si="0"/>
        <v>10</v>
      </c>
      <c r="H19" s="69"/>
      <c r="I19" s="124"/>
      <c r="J19" s="69">
        <v>43732</v>
      </c>
      <c r="K19" s="87"/>
      <c r="L19" s="69">
        <v>43835</v>
      </c>
      <c r="M19" s="87"/>
      <c r="N19" s="69">
        <v>43940</v>
      </c>
      <c r="O19" s="87"/>
      <c r="P19" s="69">
        <v>44044</v>
      </c>
      <c r="Q19" s="87"/>
      <c r="R19" s="69">
        <v>44146</v>
      </c>
      <c r="S19" s="87"/>
      <c r="T19" s="69">
        <v>44247</v>
      </c>
      <c r="U19" s="87"/>
      <c r="V19" s="69">
        <v>44346</v>
      </c>
      <c r="W19" s="87"/>
      <c r="X19" s="69">
        <v>44445</v>
      </c>
      <c r="Y19" s="87"/>
      <c r="Z19" s="88"/>
      <c r="AA19" s="87"/>
      <c r="AB19" s="88"/>
      <c r="AC19" s="89"/>
      <c r="AD19" s="90"/>
    </row>
    <row r="20" spans="1:30" s="83" customFormat="1" ht="35.1" customHeight="1" thickBot="1">
      <c r="A20" s="76">
        <v>18</v>
      </c>
      <c r="B20" s="92"/>
      <c r="C20" s="78"/>
      <c r="D20" s="76"/>
      <c r="E20" s="76">
        <v>4</v>
      </c>
      <c r="F20" s="76">
        <v>0</v>
      </c>
      <c r="G20" s="76">
        <f t="shared" si="0"/>
        <v>4</v>
      </c>
      <c r="H20" s="69"/>
      <c r="I20" s="124"/>
      <c r="J20" s="69">
        <v>43733</v>
      </c>
      <c r="K20" s="79"/>
      <c r="L20" s="69">
        <v>43836</v>
      </c>
      <c r="M20" s="79"/>
      <c r="N20" s="69">
        <v>43941</v>
      </c>
      <c r="O20" s="79"/>
      <c r="P20" s="69">
        <v>44045</v>
      </c>
      <c r="Q20" s="79"/>
      <c r="R20" s="69">
        <v>44147</v>
      </c>
      <c r="S20" s="79"/>
      <c r="T20" s="69">
        <v>44248</v>
      </c>
      <c r="U20" s="79"/>
      <c r="V20" s="69">
        <v>44347</v>
      </c>
      <c r="W20" s="88"/>
      <c r="X20" s="69">
        <v>44446</v>
      </c>
      <c r="Y20" s="79"/>
      <c r="Z20" s="80"/>
      <c r="AA20" s="79"/>
      <c r="AB20" s="80"/>
      <c r="AC20" s="81"/>
      <c r="AD20" s="82"/>
    </row>
    <row r="21" spans="1:30" ht="35.1" customHeight="1" thickBot="1">
      <c r="A21" s="84">
        <v>19</v>
      </c>
      <c r="B21" s="92"/>
      <c r="C21" s="86"/>
      <c r="D21" s="84"/>
      <c r="E21" s="84">
        <v>2</v>
      </c>
      <c r="F21" s="84">
        <v>0</v>
      </c>
      <c r="G21" s="84">
        <f t="shared" si="0"/>
        <v>2</v>
      </c>
      <c r="H21" s="69"/>
      <c r="I21" s="124"/>
      <c r="J21" s="69">
        <v>43734</v>
      </c>
      <c r="K21" s="87"/>
      <c r="L21" s="69">
        <v>43837</v>
      </c>
      <c r="M21" s="87"/>
      <c r="N21" s="69">
        <v>43942</v>
      </c>
      <c r="O21" s="87"/>
      <c r="P21" s="69">
        <v>44046</v>
      </c>
      <c r="Q21" s="87"/>
      <c r="R21" s="69">
        <v>44148</v>
      </c>
      <c r="S21" s="87"/>
      <c r="T21" s="69">
        <v>44249</v>
      </c>
      <c r="U21" s="87"/>
      <c r="V21" s="69">
        <v>44348</v>
      </c>
      <c r="W21" s="87"/>
      <c r="X21" s="69">
        <v>44447</v>
      </c>
      <c r="Y21" s="87"/>
      <c r="Z21" s="88"/>
      <c r="AA21" s="87"/>
      <c r="AB21" s="88"/>
      <c r="AC21" s="89"/>
      <c r="AD21" s="90"/>
    </row>
    <row r="22" spans="1:30" s="83" customFormat="1" ht="35.1" customHeight="1" thickBot="1">
      <c r="A22" s="76">
        <v>20</v>
      </c>
      <c r="B22" s="93"/>
      <c r="C22" s="78"/>
      <c r="D22" s="76"/>
      <c r="E22" s="76">
        <v>2</v>
      </c>
      <c r="F22" s="76">
        <v>0</v>
      </c>
      <c r="G22" s="76">
        <f t="shared" si="0"/>
        <v>2</v>
      </c>
      <c r="H22" s="69"/>
      <c r="I22" s="124"/>
      <c r="J22" s="69">
        <v>43735</v>
      </c>
      <c r="K22" s="79"/>
      <c r="L22" s="69">
        <v>43838</v>
      </c>
      <c r="M22" s="79"/>
      <c r="N22" s="69">
        <v>43943</v>
      </c>
      <c r="O22" s="79"/>
      <c r="P22" s="69">
        <v>44047</v>
      </c>
      <c r="Q22" s="79"/>
      <c r="R22" s="69">
        <v>44149</v>
      </c>
      <c r="S22" s="79"/>
      <c r="T22" s="69">
        <v>44250</v>
      </c>
      <c r="U22" s="79"/>
      <c r="V22" s="69">
        <v>44349</v>
      </c>
      <c r="W22" s="79"/>
      <c r="X22" s="69">
        <v>44448</v>
      </c>
      <c r="Y22" s="79"/>
      <c r="Z22" s="80"/>
      <c r="AA22" s="79"/>
      <c r="AB22" s="80"/>
      <c r="AC22" s="81"/>
      <c r="AD22" s="82"/>
    </row>
    <row r="23" spans="1:30" ht="35.1" customHeight="1" thickBot="1">
      <c r="A23" s="84">
        <v>21</v>
      </c>
      <c r="B23" s="94"/>
      <c r="C23" s="86"/>
      <c r="D23" s="84"/>
      <c r="E23" s="84">
        <v>5</v>
      </c>
      <c r="F23" s="84">
        <v>1</v>
      </c>
      <c r="G23" s="84">
        <f t="shared" si="0"/>
        <v>6</v>
      </c>
      <c r="H23" s="69"/>
      <c r="I23" s="124"/>
      <c r="J23" s="69">
        <v>43736</v>
      </c>
      <c r="K23" s="87"/>
      <c r="L23" s="69">
        <v>43839</v>
      </c>
      <c r="M23" s="87"/>
      <c r="N23" s="69">
        <v>43944</v>
      </c>
      <c r="O23" s="87"/>
      <c r="P23" s="69">
        <v>44048</v>
      </c>
      <c r="Q23" s="87"/>
      <c r="R23" s="69">
        <v>44150</v>
      </c>
      <c r="S23" s="87"/>
      <c r="T23" s="69">
        <v>44251</v>
      </c>
      <c r="U23" s="87"/>
      <c r="V23" s="69">
        <v>44350</v>
      </c>
      <c r="W23" s="87"/>
      <c r="X23" s="69">
        <v>44449</v>
      </c>
      <c r="Y23" s="87"/>
      <c r="Z23" s="88"/>
      <c r="AA23" s="87"/>
      <c r="AB23" s="88"/>
      <c r="AC23" s="89"/>
      <c r="AD23" s="90"/>
    </row>
    <row r="24" spans="1:30" s="83" customFormat="1" ht="35.1" customHeight="1" thickBot="1">
      <c r="A24" s="95">
        <v>22</v>
      </c>
      <c r="B24" s="96"/>
      <c r="C24" s="78"/>
      <c r="D24" s="76"/>
      <c r="E24" s="76">
        <v>5</v>
      </c>
      <c r="F24" s="76">
        <v>1</v>
      </c>
      <c r="G24" s="76">
        <f t="shared" si="0"/>
        <v>6</v>
      </c>
      <c r="H24" s="69"/>
      <c r="I24" s="124"/>
      <c r="J24" s="69">
        <v>43737</v>
      </c>
      <c r="K24" s="79"/>
      <c r="L24" s="69">
        <v>43840</v>
      </c>
      <c r="M24" s="79"/>
      <c r="N24" s="69">
        <v>43945</v>
      </c>
      <c r="O24" s="79"/>
      <c r="P24" s="69">
        <v>44049</v>
      </c>
      <c r="Q24" s="79"/>
      <c r="R24" s="69">
        <v>44151</v>
      </c>
      <c r="S24" s="79"/>
      <c r="T24" s="69">
        <v>44252</v>
      </c>
      <c r="U24" s="79"/>
      <c r="V24" s="69">
        <v>44351</v>
      </c>
      <c r="W24" s="79"/>
      <c r="X24" s="69">
        <v>44450</v>
      </c>
      <c r="Y24" s="79"/>
      <c r="Z24" s="80"/>
      <c r="AA24" s="79"/>
      <c r="AB24" s="80"/>
      <c r="AC24" s="81"/>
      <c r="AD24" s="82"/>
    </row>
    <row r="25" spans="1:30" ht="35.1" customHeight="1" thickBot="1">
      <c r="A25" s="84">
        <v>23</v>
      </c>
      <c r="B25" s="97"/>
      <c r="C25" s="86"/>
      <c r="D25" s="84"/>
      <c r="E25" s="84">
        <v>5</v>
      </c>
      <c r="F25" s="84">
        <v>1</v>
      </c>
      <c r="G25" s="84">
        <f t="shared" si="0"/>
        <v>6</v>
      </c>
      <c r="H25" s="69"/>
      <c r="I25" s="124"/>
      <c r="J25" s="69">
        <v>43738</v>
      </c>
      <c r="K25" s="87"/>
      <c r="L25" s="69">
        <v>43841</v>
      </c>
      <c r="M25" s="87"/>
      <c r="N25" s="69">
        <v>43946</v>
      </c>
      <c r="O25" s="87"/>
      <c r="P25" s="69">
        <v>44050</v>
      </c>
      <c r="Q25" s="87"/>
      <c r="R25" s="69">
        <v>44152</v>
      </c>
      <c r="S25" s="87"/>
      <c r="T25" s="69">
        <v>44253</v>
      </c>
      <c r="U25" s="87"/>
      <c r="V25" s="69">
        <v>44352</v>
      </c>
      <c r="W25" s="87"/>
      <c r="X25" s="69">
        <v>44451</v>
      </c>
      <c r="Y25" s="87"/>
      <c r="Z25" s="88"/>
      <c r="AA25" s="87"/>
      <c r="AB25" s="88"/>
      <c r="AC25" s="89"/>
      <c r="AD25" s="90"/>
    </row>
    <row r="26" spans="1:30" s="83" customFormat="1" ht="35.1" customHeight="1" thickBot="1">
      <c r="A26" s="95">
        <v>24</v>
      </c>
      <c r="B26" s="98"/>
      <c r="C26" s="78"/>
      <c r="D26" s="76"/>
      <c r="E26" s="76">
        <v>4</v>
      </c>
      <c r="F26" s="76">
        <v>0</v>
      </c>
      <c r="G26" s="76">
        <f t="shared" si="0"/>
        <v>4</v>
      </c>
      <c r="H26" s="69"/>
      <c r="I26" s="124"/>
      <c r="J26" s="69">
        <v>43739</v>
      </c>
      <c r="K26" s="79"/>
      <c r="L26" s="69">
        <v>43842</v>
      </c>
      <c r="M26" s="79"/>
      <c r="N26" s="69">
        <v>43947</v>
      </c>
      <c r="O26" s="79"/>
      <c r="P26" s="69">
        <v>44051</v>
      </c>
      <c r="Q26" s="79"/>
      <c r="R26" s="69">
        <v>44153</v>
      </c>
      <c r="S26" s="79"/>
      <c r="T26" s="69">
        <v>44254</v>
      </c>
      <c r="U26" s="79"/>
      <c r="V26" s="69">
        <v>44353</v>
      </c>
      <c r="W26" s="79"/>
      <c r="X26" s="69">
        <v>44452</v>
      </c>
      <c r="Y26" s="79"/>
      <c r="Z26" s="80"/>
      <c r="AA26" s="79"/>
      <c r="AB26" s="80"/>
      <c r="AC26" s="81"/>
      <c r="AD26" s="82"/>
    </row>
    <row r="27" spans="1:30" ht="35.1" customHeight="1" thickBot="1">
      <c r="A27" s="84">
        <v>25</v>
      </c>
      <c r="B27" s="94"/>
      <c r="C27" s="86"/>
      <c r="D27" s="84"/>
      <c r="E27" s="84">
        <v>9</v>
      </c>
      <c r="F27" s="84">
        <v>1</v>
      </c>
      <c r="G27" s="84">
        <f t="shared" si="0"/>
        <v>10</v>
      </c>
      <c r="H27" s="69"/>
      <c r="I27" s="124"/>
      <c r="J27" s="69">
        <v>43740</v>
      </c>
      <c r="K27" s="87"/>
      <c r="L27" s="69">
        <v>43843</v>
      </c>
      <c r="M27" s="87"/>
      <c r="N27" s="69">
        <v>43948</v>
      </c>
      <c r="O27" s="87"/>
      <c r="P27" s="69">
        <v>44052</v>
      </c>
      <c r="Q27" s="87"/>
      <c r="R27" s="69">
        <v>44154</v>
      </c>
      <c r="S27" s="87"/>
      <c r="T27" s="69">
        <v>44255</v>
      </c>
      <c r="U27" s="87"/>
      <c r="V27" s="69">
        <v>44354</v>
      </c>
      <c r="W27" s="87"/>
      <c r="X27" s="69">
        <v>44453</v>
      </c>
      <c r="Y27" s="87"/>
      <c r="Z27" s="88"/>
      <c r="AA27" s="87"/>
      <c r="AB27" s="88"/>
      <c r="AC27" s="89"/>
      <c r="AD27" s="90"/>
    </row>
    <row r="28" spans="1:30" s="83" customFormat="1" ht="35.1" customHeight="1" thickBot="1">
      <c r="A28" s="95">
        <v>26</v>
      </c>
      <c r="B28" s="98"/>
      <c r="C28" s="78"/>
      <c r="D28" s="76"/>
      <c r="E28" s="76">
        <v>3</v>
      </c>
      <c r="F28" s="76">
        <v>0</v>
      </c>
      <c r="G28" s="76">
        <f t="shared" si="0"/>
        <v>3</v>
      </c>
      <c r="H28" s="69"/>
      <c r="I28" s="124"/>
      <c r="J28" s="69">
        <v>43741</v>
      </c>
      <c r="K28" s="79"/>
      <c r="L28" s="69">
        <v>43844</v>
      </c>
      <c r="M28" s="79"/>
      <c r="N28" s="69">
        <v>43949</v>
      </c>
      <c r="O28" s="79"/>
      <c r="P28" s="69">
        <v>44053</v>
      </c>
      <c r="Q28" s="79"/>
      <c r="R28" s="69">
        <v>44155</v>
      </c>
      <c r="S28" s="79"/>
      <c r="T28" s="69">
        <v>44256</v>
      </c>
      <c r="U28" s="79"/>
      <c r="V28" s="69">
        <v>44355</v>
      </c>
      <c r="W28" s="79"/>
      <c r="X28" s="69">
        <v>44454</v>
      </c>
      <c r="Y28" s="79"/>
      <c r="Z28" s="80"/>
      <c r="AA28" s="79"/>
      <c r="AB28" s="80"/>
      <c r="AC28" s="81"/>
      <c r="AD28" s="82"/>
    </row>
    <row r="29" spans="1:30" ht="35.1" customHeight="1" thickBot="1">
      <c r="A29" s="84">
        <v>27</v>
      </c>
      <c r="B29" s="92"/>
      <c r="C29" s="86"/>
      <c r="D29" s="84"/>
      <c r="E29" s="84">
        <v>5</v>
      </c>
      <c r="F29" s="84">
        <v>1</v>
      </c>
      <c r="G29" s="84">
        <f t="shared" si="0"/>
        <v>6</v>
      </c>
      <c r="H29" s="69"/>
      <c r="I29" s="124"/>
      <c r="J29" s="69">
        <v>43742</v>
      </c>
      <c r="K29" s="87"/>
      <c r="L29" s="69">
        <v>43845</v>
      </c>
      <c r="M29" s="87"/>
      <c r="N29" s="69">
        <v>43950</v>
      </c>
      <c r="O29" s="87"/>
      <c r="P29" s="69">
        <v>44054</v>
      </c>
      <c r="Q29" s="87"/>
      <c r="R29" s="69">
        <v>44156</v>
      </c>
      <c r="S29" s="87"/>
      <c r="T29" s="69">
        <v>44257</v>
      </c>
      <c r="U29" s="87"/>
      <c r="V29" s="69">
        <v>44356</v>
      </c>
      <c r="W29" s="87"/>
      <c r="X29" s="69">
        <v>44455</v>
      </c>
      <c r="Y29" s="87"/>
      <c r="Z29" s="88"/>
      <c r="AA29" s="87"/>
      <c r="AB29" s="88"/>
      <c r="AC29" s="89"/>
      <c r="AD29" s="90"/>
    </row>
    <row r="30" spans="1:30" s="83" customFormat="1" ht="35.1" customHeight="1" thickBot="1">
      <c r="A30" s="95">
        <v>28</v>
      </c>
      <c r="B30" s="99"/>
      <c r="C30" s="78"/>
      <c r="D30" s="76"/>
      <c r="E30" s="76">
        <v>19</v>
      </c>
      <c r="F30" s="76">
        <v>1</v>
      </c>
      <c r="G30" s="76">
        <f t="shared" si="0"/>
        <v>20</v>
      </c>
      <c r="H30" s="69"/>
      <c r="I30" s="124"/>
      <c r="J30" s="69">
        <v>43743</v>
      </c>
      <c r="K30" s="79"/>
      <c r="L30" s="69">
        <v>43846</v>
      </c>
      <c r="M30" s="79"/>
      <c r="N30" s="69">
        <v>43951</v>
      </c>
      <c r="O30" s="79"/>
      <c r="P30" s="69">
        <v>44055</v>
      </c>
      <c r="Q30" s="79"/>
      <c r="R30" s="69">
        <v>44157</v>
      </c>
      <c r="S30" s="79"/>
      <c r="T30" s="69">
        <v>44258</v>
      </c>
      <c r="U30" s="79"/>
      <c r="V30" s="69">
        <v>44357</v>
      </c>
      <c r="W30" s="79"/>
      <c r="X30" s="69">
        <v>44456</v>
      </c>
      <c r="Y30" s="79"/>
      <c r="Z30" s="80"/>
      <c r="AA30" s="79"/>
      <c r="AB30" s="80"/>
      <c r="AC30" s="81"/>
      <c r="AD30" s="82"/>
    </row>
    <row r="31" spans="1:30" ht="35.1" customHeight="1" thickBot="1">
      <c r="A31" s="84">
        <v>29</v>
      </c>
      <c r="B31" s="97"/>
      <c r="C31" s="86"/>
      <c r="D31" s="84"/>
      <c r="E31" s="84">
        <v>2</v>
      </c>
      <c r="F31" s="84">
        <v>0</v>
      </c>
      <c r="G31" s="84">
        <f t="shared" si="0"/>
        <v>2</v>
      </c>
      <c r="H31" s="69"/>
      <c r="I31" s="124"/>
      <c r="J31" s="69"/>
      <c r="K31" s="87"/>
      <c r="L31" s="69"/>
      <c r="M31" s="87"/>
      <c r="N31" s="69"/>
      <c r="O31" s="87"/>
      <c r="P31" s="69"/>
      <c r="Q31" s="87"/>
      <c r="R31" s="69"/>
      <c r="S31" s="87"/>
      <c r="T31" s="69"/>
      <c r="U31" s="87"/>
      <c r="V31" s="69"/>
      <c r="W31" s="87"/>
      <c r="X31" s="69"/>
      <c r="Y31" s="87"/>
      <c r="Z31" s="88"/>
      <c r="AA31" s="87"/>
      <c r="AB31" s="88"/>
      <c r="AC31" s="89"/>
      <c r="AD31" s="90"/>
    </row>
    <row r="32" spans="1:30" s="83" customFormat="1" ht="35.1" customHeight="1" thickBot="1">
      <c r="A32" s="95">
        <v>30</v>
      </c>
      <c r="B32" s="96"/>
      <c r="C32" s="78"/>
      <c r="D32" s="76"/>
      <c r="E32" s="76">
        <v>2</v>
      </c>
      <c r="F32" s="76">
        <v>0</v>
      </c>
      <c r="G32" s="76">
        <f t="shared" si="0"/>
        <v>2</v>
      </c>
      <c r="H32" s="69"/>
      <c r="I32" s="124"/>
      <c r="J32" s="69"/>
      <c r="K32" s="79"/>
      <c r="L32" s="69"/>
      <c r="M32" s="79"/>
      <c r="N32" s="69"/>
      <c r="O32" s="87"/>
      <c r="P32" s="69"/>
      <c r="Q32" s="87"/>
      <c r="R32" s="69"/>
      <c r="S32" s="87"/>
      <c r="T32" s="69"/>
      <c r="U32" s="87"/>
      <c r="V32" s="69"/>
      <c r="W32" s="87"/>
      <c r="X32" s="69"/>
      <c r="Y32" s="87"/>
      <c r="Z32" s="88"/>
      <c r="AA32" s="87"/>
      <c r="AB32" s="88"/>
      <c r="AC32" s="89"/>
      <c r="AD32" s="90"/>
    </row>
    <row r="33" spans="1:30" ht="35.1" customHeight="1" thickBot="1">
      <c r="A33" s="84">
        <v>31</v>
      </c>
      <c r="B33" s="97"/>
      <c r="C33" s="86"/>
      <c r="D33" s="84"/>
      <c r="E33" s="84">
        <v>11</v>
      </c>
      <c r="F33" s="84">
        <v>2</v>
      </c>
      <c r="G33" s="84">
        <f t="shared" si="0"/>
        <v>13</v>
      </c>
      <c r="H33" s="69"/>
      <c r="I33" s="124"/>
      <c r="J33" s="69">
        <v>43744</v>
      </c>
      <c r="K33" s="87"/>
      <c r="L33" s="69">
        <v>43847</v>
      </c>
      <c r="M33" s="87"/>
      <c r="N33" s="69">
        <v>43952</v>
      </c>
      <c r="O33" s="87"/>
      <c r="P33" s="69">
        <v>44056</v>
      </c>
      <c r="Q33" s="87"/>
      <c r="R33" s="69">
        <v>44158</v>
      </c>
      <c r="S33" s="87"/>
      <c r="T33" s="69">
        <v>44259</v>
      </c>
      <c r="U33" s="87"/>
      <c r="V33" s="69">
        <v>44358</v>
      </c>
      <c r="W33" s="87"/>
      <c r="X33" s="69">
        <v>44457</v>
      </c>
      <c r="Y33" s="87"/>
      <c r="Z33" s="88"/>
      <c r="AA33" s="87"/>
      <c r="AB33" s="88"/>
      <c r="AC33" s="89"/>
      <c r="AD33" s="90"/>
    </row>
    <row r="34" spans="1:30" s="83" customFormat="1" ht="35.1" customHeight="1" thickBot="1">
      <c r="A34" s="95">
        <v>32</v>
      </c>
      <c r="B34" s="96"/>
      <c r="C34" s="78"/>
      <c r="D34" s="76"/>
      <c r="E34" s="76">
        <v>3</v>
      </c>
      <c r="F34" s="76">
        <v>1</v>
      </c>
      <c r="G34" s="76">
        <f t="shared" si="0"/>
        <v>4</v>
      </c>
      <c r="H34" s="69"/>
      <c r="I34" s="124"/>
      <c r="J34" s="69">
        <v>43745</v>
      </c>
      <c r="K34" s="79"/>
      <c r="L34" s="69">
        <v>43848</v>
      </c>
      <c r="M34" s="79"/>
      <c r="N34" s="69">
        <v>43953</v>
      </c>
      <c r="O34" s="79"/>
      <c r="P34" s="69">
        <v>44057</v>
      </c>
      <c r="Q34" s="79"/>
      <c r="R34" s="69">
        <v>44159</v>
      </c>
      <c r="S34" s="79"/>
      <c r="T34" s="69">
        <v>44260</v>
      </c>
      <c r="U34" s="79"/>
      <c r="V34" s="69">
        <v>44359</v>
      </c>
      <c r="W34" s="79"/>
      <c r="X34" s="69">
        <v>44458</v>
      </c>
      <c r="Y34" s="79"/>
      <c r="Z34" s="80"/>
      <c r="AA34" s="79"/>
      <c r="AB34" s="80"/>
      <c r="AC34" s="81"/>
      <c r="AD34" s="82"/>
    </row>
    <row r="35" spans="1:30" ht="35.1" customHeight="1" thickBot="1">
      <c r="A35" s="84">
        <v>33</v>
      </c>
      <c r="B35" s="97"/>
      <c r="C35" s="86"/>
      <c r="D35" s="84"/>
      <c r="E35" s="84">
        <v>3</v>
      </c>
      <c r="F35" s="84">
        <v>0</v>
      </c>
      <c r="G35" s="84">
        <f t="shared" si="0"/>
        <v>3</v>
      </c>
      <c r="H35" s="69"/>
      <c r="I35" s="124"/>
      <c r="J35" s="69">
        <v>43746</v>
      </c>
      <c r="K35" s="87"/>
      <c r="L35" s="69">
        <v>43849</v>
      </c>
      <c r="M35" s="87"/>
      <c r="N35" s="69">
        <v>43954</v>
      </c>
      <c r="O35" s="87"/>
      <c r="P35" s="69">
        <v>44058</v>
      </c>
      <c r="Q35" s="87"/>
      <c r="R35" s="69">
        <v>44160</v>
      </c>
      <c r="S35" s="87"/>
      <c r="T35" s="69">
        <v>44261</v>
      </c>
      <c r="U35" s="87"/>
      <c r="V35" s="69">
        <v>44360</v>
      </c>
      <c r="W35" s="87"/>
      <c r="X35" s="69">
        <v>44459</v>
      </c>
      <c r="Y35" s="87"/>
      <c r="Z35" s="88"/>
      <c r="AA35" s="87"/>
      <c r="AB35" s="88"/>
      <c r="AC35" s="89"/>
      <c r="AD35" s="90"/>
    </row>
    <row r="36" spans="1:30" s="83" customFormat="1" ht="35.1" customHeight="1" thickBot="1">
      <c r="A36" s="76">
        <v>34</v>
      </c>
      <c r="B36" s="97"/>
      <c r="C36" s="78"/>
      <c r="D36" s="76"/>
      <c r="E36" s="76">
        <v>0</v>
      </c>
      <c r="F36" s="76">
        <v>0</v>
      </c>
      <c r="G36" s="76">
        <f t="shared" si="0"/>
        <v>0</v>
      </c>
      <c r="H36" s="69"/>
      <c r="I36" s="124"/>
      <c r="J36" s="69">
        <v>43747</v>
      </c>
      <c r="K36" s="79"/>
      <c r="L36" s="69">
        <v>43850</v>
      </c>
      <c r="M36" s="79"/>
      <c r="N36" s="69">
        <v>43955</v>
      </c>
      <c r="O36" s="79"/>
      <c r="P36" s="69">
        <v>44059</v>
      </c>
      <c r="Q36" s="79"/>
      <c r="R36" s="69">
        <v>44161</v>
      </c>
      <c r="S36" s="79"/>
      <c r="T36" s="69">
        <v>44262</v>
      </c>
      <c r="U36" s="79"/>
      <c r="V36" s="69">
        <v>44361</v>
      </c>
      <c r="W36" s="79"/>
      <c r="X36" s="69">
        <v>44460</v>
      </c>
      <c r="Y36" s="79"/>
      <c r="Z36" s="80"/>
      <c r="AA36" s="79"/>
      <c r="AB36" s="80"/>
      <c r="AC36" s="81"/>
      <c r="AD36" s="82"/>
    </row>
    <row r="37" spans="1:30" ht="35.1" customHeight="1" thickBot="1">
      <c r="A37" s="84">
        <v>35</v>
      </c>
      <c r="B37" s="100"/>
      <c r="C37" s="86"/>
      <c r="D37" s="84"/>
      <c r="E37" s="84">
        <v>9</v>
      </c>
      <c r="F37" s="84">
        <v>1</v>
      </c>
      <c r="G37" s="84">
        <f t="shared" si="0"/>
        <v>10</v>
      </c>
      <c r="H37" s="69"/>
      <c r="I37" s="124"/>
      <c r="J37" s="69">
        <v>43748</v>
      </c>
      <c r="K37" s="87"/>
      <c r="L37" s="69">
        <v>43851</v>
      </c>
      <c r="M37" s="87"/>
      <c r="N37" s="69">
        <v>43956</v>
      </c>
      <c r="O37" s="87"/>
      <c r="P37" s="69">
        <v>44060</v>
      </c>
      <c r="Q37" s="87"/>
      <c r="R37" s="69">
        <v>44162</v>
      </c>
      <c r="S37" s="87"/>
      <c r="T37" s="69">
        <v>44263</v>
      </c>
      <c r="U37" s="87"/>
      <c r="V37" s="69">
        <v>44362</v>
      </c>
      <c r="W37" s="87"/>
      <c r="X37" s="69">
        <v>44461</v>
      </c>
      <c r="Y37" s="87"/>
      <c r="Z37" s="88"/>
      <c r="AA37" s="87"/>
      <c r="AB37" s="80"/>
      <c r="AC37" s="89"/>
      <c r="AD37" s="90"/>
    </row>
    <row r="38" spans="1:30" s="83" customFormat="1" ht="35.1" customHeight="1" thickBot="1">
      <c r="A38" s="76">
        <v>36</v>
      </c>
      <c r="B38" s="94"/>
      <c r="C38" s="78"/>
      <c r="D38" s="76"/>
      <c r="E38" s="76">
        <v>1</v>
      </c>
      <c r="F38" s="76">
        <v>0</v>
      </c>
      <c r="G38" s="76">
        <f t="shared" si="0"/>
        <v>1</v>
      </c>
      <c r="H38" s="69"/>
      <c r="I38" s="124"/>
      <c r="J38" s="69">
        <v>43749</v>
      </c>
      <c r="K38" s="79"/>
      <c r="L38" s="69">
        <v>43852</v>
      </c>
      <c r="M38" s="79"/>
      <c r="N38" s="69">
        <v>43957</v>
      </c>
      <c r="O38" s="79"/>
      <c r="P38" s="69">
        <v>44061</v>
      </c>
      <c r="Q38" s="79"/>
      <c r="R38" s="69">
        <v>44163</v>
      </c>
      <c r="S38" s="79"/>
      <c r="T38" s="69">
        <v>44264</v>
      </c>
      <c r="U38" s="79"/>
      <c r="V38" s="69">
        <v>44363</v>
      </c>
      <c r="W38" s="79"/>
      <c r="X38" s="69">
        <v>44462</v>
      </c>
      <c r="Y38" s="79"/>
      <c r="Z38" s="80"/>
      <c r="AA38" s="79"/>
      <c r="AB38" s="80"/>
      <c r="AC38" s="81"/>
      <c r="AD38" s="82"/>
    </row>
    <row r="39" spans="1:30" ht="35.1" customHeight="1" thickBot="1">
      <c r="A39" s="84">
        <v>37</v>
      </c>
      <c r="B39" s="97"/>
      <c r="C39" s="86"/>
      <c r="D39" s="84"/>
      <c r="E39" s="84">
        <v>1</v>
      </c>
      <c r="F39" s="84">
        <v>0</v>
      </c>
      <c r="G39" s="84">
        <f t="shared" si="0"/>
        <v>1</v>
      </c>
      <c r="H39" s="69"/>
      <c r="I39" s="124"/>
      <c r="J39" s="69">
        <v>43750</v>
      </c>
      <c r="K39" s="87"/>
      <c r="L39" s="69">
        <v>43853</v>
      </c>
      <c r="M39" s="87"/>
      <c r="N39" s="69">
        <v>43958</v>
      </c>
      <c r="O39" s="87"/>
      <c r="P39" s="69">
        <v>44062</v>
      </c>
      <c r="Q39" s="87"/>
      <c r="R39" s="69">
        <v>44164</v>
      </c>
      <c r="S39" s="87"/>
      <c r="T39" s="69">
        <v>44265</v>
      </c>
      <c r="U39" s="87"/>
      <c r="V39" s="69">
        <v>44364</v>
      </c>
      <c r="W39" s="87"/>
      <c r="X39" s="69">
        <v>44463</v>
      </c>
      <c r="Y39" s="87"/>
      <c r="Z39" s="88"/>
      <c r="AA39" s="87"/>
      <c r="AB39" s="80"/>
      <c r="AC39" s="89"/>
      <c r="AD39" s="90"/>
    </row>
    <row r="40" spans="1:30" s="83" customFormat="1" ht="35.1" customHeight="1" thickBot="1">
      <c r="A40" s="76">
        <v>38</v>
      </c>
      <c r="B40" s="97"/>
      <c r="C40" s="78"/>
      <c r="D40" s="76"/>
      <c r="E40" s="76">
        <v>1</v>
      </c>
      <c r="F40" s="76">
        <v>0</v>
      </c>
      <c r="G40" s="76">
        <f t="shared" si="0"/>
        <v>1</v>
      </c>
      <c r="H40" s="69"/>
      <c r="I40" s="124"/>
      <c r="J40" s="69">
        <v>43751</v>
      </c>
      <c r="K40" s="79"/>
      <c r="L40" s="69">
        <v>43854</v>
      </c>
      <c r="M40" s="79"/>
      <c r="N40" s="69">
        <v>43959</v>
      </c>
      <c r="O40" s="79"/>
      <c r="P40" s="69">
        <v>44063</v>
      </c>
      <c r="Q40" s="79"/>
      <c r="R40" s="69">
        <v>44165</v>
      </c>
      <c r="S40" s="79"/>
      <c r="T40" s="69">
        <v>44266</v>
      </c>
      <c r="U40" s="79"/>
      <c r="V40" s="69">
        <v>44365</v>
      </c>
      <c r="W40" s="79"/>
      <c r="X40" s="69">
        <v>44464</v>
      </c>
      <c r="Y40" s="79"/>
      <c r="Z40" s="80"/>
      <c r="AA40" s="79"/>
      <c r="AB40" s="80"/>
      <c r="AC40" s="81"/>
      <c r="AD40" s="82"/>
    </row>
    <row r="41" spans="1:30" ht="35.1" customHeight="1" thickBot="1">
      <c r="A41" s="84">
        <v>39</v>
      </c>
      <c r="B41" s="97"/>
      <c r="C41" s="86"/>
      <c r="D41" s="84"/>
      <c r="E41" s="84">
        <v>1</v>
      </c>
      <c r="F41" s="84">
        <v>0</v>
      </c>
      <c r="G41" s="84">
        <f t="shared" si="0"/>
        <v>1</v>
      </c>
      <c r="H41" s="69"/>
      <c r="I41" s="124"/>
      <c r="J41" s="69">
        <v>43752</v>
      </c>
      <c r="K41" s="87"/>
      <c r="L41" s="69">
        <v>43855</v>
      </c>
      <c r="M41" s="87"/>
      <c r="N41" s="69">
        <v>43960</v>
      </c>
      <c r="O41" s="87"/>
      <c r="P41" s="69">
        <v>44064</v>
      </c>
      <c r="Q41" s="87"/>
      <c r="R41" s="69">
        <v>44166</v>
      </c>
      <c r="S41" s="87"/>
      <c r="T41" s="69">
        <v>44267</v>
      </c>
      <c r="U41" s="87"/>
      <c r="V41" s="69">
        <v>44366</v>
      </c>
      <c r="W41" s="87"/>
      <c r="X41" s="69">
        <v>44465</v>
      </c>
      <c r="Y41" s="87"/>
      <c r="Z41" s="88"/>
      <c r="AA41" s="87"/>
      <c r="AB41" s="88"/>
      <c r="AC41" s="89"/>
      <c r="AD41" s="90"/>
    </row>
    <row r="42" spans="1:30" s="83" customFormat="1" ht="35.1" customHeight="1" thickBot="1">
      <c r="A42" s="76">
        <v>40</v>
      </c>
      <c r="B42" s="97"/>
      <c r="C42" s="78"/>
      <c r="D42" s="76"/>
      <c r="E42" s="76">
        <v>1</v>
      </c>
      <c r="F42" s="76">
        <v>0</v>
      </c>
      <c r="G42" s="76">
        <f t="shared" si="0"/>
        <v>1</v>
      </c>
      <c r="H42" s="69"/>
      <c r="I42" s="124"/>
      <c r="J42" s="69">
        <v>43753</v>
      </c>
      <c r="K42" s="79"/>
      <c r="L42" s="69">
        <v>43856</v>
      </c>
      <c r="M42" s="79"/>
      <c r="N42" s="69">
        <v>43961</v>
      </c>
      <c r="O42" s="79"/>
      <c r="P42" s="69">
        <v>44065</v>
      </c>
      <c r="Q42" s="79"/>
      <c r="R42" s="69">
        <v>44167</v>
      </c>
      <c r="S42" s="79"/>
      <c r="T42" s="69">
        <v>44268</v>
      </c>
      <c r="U42" s="79"/>
      <c r="V42" s="69">
        <v>44367</v>
      </c>
      <c r="W42" s="79"/>
      <c r="X42" s="69">
        <v>44466</v>
      </c>
      <c r="Y42" s="79"/>
      <c r="Z42" s="80"/>
      <c r="AA42" s="79"/>
      <c r="AB42" s="80"/>
      <c r="AC42" s="81"/>
      <c r="AD42" s="82"/>
    </row>
    <row r="43" spans="1:30" ht="35.1" customHeight="1" thickBot="1">
      <c r="A43" s="84">
        <v>41</v>
      </c>
      <c r="B43" s="97"/>
      <c r="C43" s="86"/>
      <c r="D43" s="84"/>
      <c r="E43" s="84">
        <v>1</v>
      </c>
      <c r="F43" s="84">
        <v>0</v>
      </c>
      <c r="G43" s="84">
        <f t="shared" si="0"/>
        <v>1</v>
      </c>
      <c r="H43" s="69"/>
      <c r="I43" s="124"/>
      <c r="J43" s="69">
        <v>43754</v>
      </c>
      <c r="K43" s="87"/>
      <c r="L43" s="69">
        <v>43857</v>
      </c>
      <c r="M43" s="87"/>
      <c r="N43" s="69">
        <v>43962</v>
      </c>
      <c r="O43" s="87"/>
      <c r="P43" s="69">
        <v>44066</v>
      </c>
      <c r="Q43" s="87"/>
      <c r="R43" s="69">
        <v>44168</v>
      </c>
      <c r="S43" s="87"/>
      <c r="T43" s="69">
        <v>44269</v>
      </c>
      <c r="U43" s="87"/>
      <c r="V43" s="69">
        <v>44368</v>
      </c>
      <c r="W43" s="87"/>
      <c r="X43" s="69">
        <v>44467</v>
      </c>
      <c r="Y43" s="87"/>
      <c r="Z43" s="88"/>
      <c r="AA43" s="87"/>
      <c r="AB43" s="88"/>
      <c r="AC43" s="89"/>
      <c r="AD43" s="90"/>
    </row>
    <row r="44" spans="1:30" s="83" customFormat="1" ht="35.1" customHeight="1" thickBot="1">
      <c r="A44" s="76">
        <v>42</v>
      </c>
      <c r="B44" s="97"/>
      <c r="C44" s="78"/>
      <c r="D44" s="77"/>
      <c r="E44" s="76">
        <v>1</v>
      </c>
      <c r="F44" s="76">
        <v>0</v>
      </c>
      <c r="G44" s="76">
        <f t="shared" si="0"/>
        <v>1</v>
      </c>
      <c r="H44" s="69"/>
      <c r="I44" s="124"/>
      <c r="J44" s="69">
        <v>43755</v>
      </c>
      <c r="K44" s="79"/>
      <c r="L44" s="69">
        <v>43858</v>
      </c>
      <c r="M44" s="79"/>
      <c r="N44" s="69">
        <v>43963</v>
      </c>
      <c r="O44" s="79"/>
      <c r="P44" s="69">
        <v>44067</v>
      </c>
      <c r="Q44" s="79"/>
      <c r="R44" s="69">
        <v>44169</v>
      </c>
      <c r="S44" s="79"/>
      <c r="T44" s="69">
        <v>44270</v>
      </c>
      <c r="U44" s="79"/>
      <c r="V44" s="69">
        <v>44369</v>
      </c>
      <c r="W44" s="79"/>
      <c r="X44" s="69">
        <v>44468</v>
      </c>
      <c r="Y44" s="79"/>
      <c r="Z44" s="80"/>
      <c r="AA44" s="79"/>
      <c r="AB44" s="80"/>
      <c r="AC44" s="81"/>
      <c r="AD44" s="82"/>
    </row>
    <row r="45" spans="1:30" ht="35.1" customHeight="1" thickBot="1">
      <c r="A45" s="84">
        <v>43</v>
      </c>
      <c r="B45" s="97"/>
      <c r="C45" s="86"/>
      <c r="D45" s="84"/>
      <c r="E45" s="84">
        <v>1</v>
      </c>
      <c r="F45" s="84">
        <v>0</v>
      </c>
      <c r="G45" s="84">
        <f t="shared" si="0"/>
        <v>1</v>
      </c>
      <c r="H45" s="69"/>
      <c r="I45" s="124"/>
      <c r="J45" s="69">
        <v>43756</v>
      </c>
      <c r="K45" s="87"/>
      <c r="L45" s="69">
        <v>43859</v>
      </c>
      <c r="M45" s="87"/>
      <c r="N45" s="69">
        <v>43964</v>
      </c>
      <c r="O45" s="87"/>
      <c r="P45" s="69">
        <v>44068</v>
      </c>
      <c r="Q45" s="87"/>
      <c r="R45" s="69">
        <v>44170</v>
      </c>
      <c r="S45" s="87"/>
      <c r="T45" s="69">
        <v>44271</v>
      </c>
      <c r="U45" s="87"/>
      <c r="V45" s="69">
        <v>44370</v>
      </c>
      <c r="W45" s="87"/>
      <c r="X45" s="69">
        <v>44469</v>
      </c>
      <c r="Y45" s="87"/>
      <c r="Z45" s="88"/>
      <c r="AA45" s="87"/>
      <c r="AB45" s="88"/>
      <c r="AC45" s="89"/>
      <c r="AD45" s="90"/>
    </row>
    <row r="46" spans="1:30" s="83" customFormat="1" ht="35.1" customHeight="1" thickBot="1">
      <c r="A46" s="76">
        <v>44</v>
      </c>
      <c r="B46" s="97"/>
      <c r="C46" s="78"/>
      <c r="D46" s="76"/>
      <c r="E46" s="76">
        <v>1</v>
      </c>
      <c r="F46" s="76">
        <v>0</v>
      </c>
      <c r="G46" s="76">
        <f t="shared" si="0"/>
        <v>1</v>
      </c>
      <c r="H46" s="69"/>
      <c r="I46" s="124"/>
      <c r="J46" s="69">
        <v>43757</v>
      </c>
      <c r="K46" s="79"/>
      <c r="L46" s="69">
        <v>43860</v>
      </c>
      <c r="M46" s="79"/>
      <c r="N46" s="69">
        <v>43965</v>
      </c>
      <c r="O46" s="79"/>
      <c r="P46" s="69">
        <v>44069</v>
      </c>
      <c r="Q46" s="79"/>
      <c r="R46" s="69">
        <v>44171</v>
      </c>
      <c r="S46" s="79"/>
      <c r="T46" s="69">
        <v>44272</v>
      </c>
      <c r="U46" s="79"/>
      <c r="V46" s="69">
        <v>44371</v>
      </c>
      <c r="W46" s="79"/>
      <c r="X46" s="69">
        <v>44470</v>
      </c>
      <c r="Y46" s="79"/>
      <c r="Z46" s="80"/>
      <c r="AA46" s="79"/>
      <c r="AB46" s="80"/>
      <c r="AC46" s="81"/>
      <c r="AD46" s="82"/>
    </row>
    <row r="47" spans="1:30" ht="35.1" customHeight="1" thickBot="1">
      <c r="A47" s="84">
        <v>45</v>
      </c>
      <c r="B47" s="97"/>
      <c r="C47" s="86"/>
      <c r="D47" s="84"/>
      <c r="E47" s="84">
        <v>1</v>
      </c>
      <c r="F47" s="84">
        <v>0</v>
      </c>
      <c r="G47" s="84">
        <f t="shared" si="0"/>
        <v>1</v>
      </c>
      <c r="H47" s="69"/>
      <c r="I47" s="124"/>
      <c r="J47" s="69">
        <v>43758</v>
      </c>
      <c r="K47" s="87"/>
      <c r="L47" s="69">
        <v>43861</v>
      </c>
      <c r="M47" s="87"/>
      <c r="N47" s="69">
        <v>43966</v>
      </c>
      <c r="O47" s="87"/>
      <c r="P47" s="69">
        <v>44070</v>
      </c>
      <c r="Q47" s="87"/>
      <c r="R47" s="69">
        <v>44172</v>
      </c>
      <c r="S47" s="87"/>
      <c r="T47" s="69">
        <v>44273</v>
      </c>
      <c r="U47" s="87"/>
      <c r="V47" s="69">
        <v>44372</v>
      </c>
      <c r="W47" s="87"/>
      <c r="X47" s="69">
        <v>44471</v>
      </c>
      <c r="Y47" s="87"/>
      <c r="Z47" s="88"/>
      <c r="AA47" s="87"/>
      <c r="AB47" s="88"/>
      <c r="AC47" s="89"/>
      <c r="AD47" s="90"/>
    </row>
    <row r="48" spans="1:30" s="83" customFormat="1" ht="35.1" customHeight="1" thickBot="1">
      <c r="A48" s="76">
        <v>46</v>
      </c>
      <c r="B48" s="100"/>
      <c r="C48" s="78"/>
      <c r="D48" s="76"/>
      <c r="E48" s="76">
        <v>1</v>
      </c>
      <c r="F48" s="76">
        <v>0</v>
      </c>
      <c r="G48" s="76">
        <f t="shared" si="0"/>
        <v>1</v>
      </c>
      <c r="H48" s="69"/>
      <c r="I48" s="124"/>
      <c r="J48" s="69">
        <v>43759</v>
      </c>
      <c r="K48" s="79"/>
      <c r="L48" s="69">
        <v>43862</v>
      </c>
      <c r="M48" s="79"/>
      <c r="N48" s="69">
        <v>43967</v>
      </c>
      <c r="O48" s="79"/>
      <c r="P48" s="69">
        <v>44071</v>
      </c>
      <c r="Q48" s="79"/>
      <c r="R48" s="69">
        <v>44173</v>
      </c>
      <c r="S48" s="79"/>
      <c r="T48" s="69">
        <v>44274</v>
      </c>
      <c r="U48" s="79"/>
      <c r="V48" s="69">
        <v>44373</v>
      </c>
      <c r="W48" s="79"/>
      <c r="X48" s="69">
        <v>44472</v>
      </c>
      <c r="Y48" s="79"/>
      <c r="Z48" s="80"/>
      <c r="AA48" s="79"/>
      <c r="AB48" s="80"/>
      <c r="AC48" s="81"/>
      <c r="AD48" s="82"/>
    </row>
    <row r="49" spans="1:30" ht="35.1" customHeight="1" thickBot="1">
      <c r="A49" s="84">
        <v>47</v>
      </c>
      <c r="B49" s="94"/>
      <c r="C49" s="86"/>
      <c r="D49" s="84"/>
      <c r="E49" s="84">
        <v>6</v>
      </c>
      <c r="F49" s="84">
        <v>1</v>
      </c>
      <c r="G49" s="84">
        <f t="shared" si="0"/>
        <v>7</v>
      </c>
      <c r="H49" s="69"/>
      <c r="I49" s="124"/>
      <c r="J49" s="69">
        <v>43760</v>
      </c>
      <c r="K49" s="87"/>
      <c r="L49" s="69">
        <v>43863</v>
      </c>
      <c r="M49" s="87"/>
      <c r="N49" s="69">
        <v>43968</v>
      </c>
      <c r="O49" s="87"/>
      <c r="P49" s="69">
        <v>44072</v>
      </c>
      <c r="Q49" s="87"/>
      <c r="R49" s="69">
        <v>44174</v>
      </c>
      <c r="S49" s="87"/>
      <c r="T49" s="69">
        <v>44275</v>
      </c>
      <c r="U49" s="87"/>
      <c r="V49" s="69">
        <v>44374</v>
      </c>
      <c r="W49" s="87"/>
      <c r="X49" s="69">
        <v>44473</v>
      </c>
      <c r="Y49" s="87"/>
      <c r="Z49" s="88"/>
      <c r="AA49" s="87"/>
      <c r="AB49" s="88"/>
      <c r="AC49" s="89"/>
      <c r="AD49" s="90"/>
    </row>
    <row r="50" spans="1:30" s="83" customFormat="1" ht="35.1" customHeight="1" thickBot="1">
      <c r="A50" s="76">
        <v>48</v>
      </c>
      <c r="B50" s="101"/>
      <c r="C50" s="78"/>
      <c r="D50" s="76"/>
      <c r="E50" s="76">
        <v>1</v>
      </c>
      <c r="F50" s="76">
        <v>0</v>
      </c>
      <c r="G50" s="76">
        <f t="shared" si="0"/>
        <v>1</v>
      </c>
      <c r="H50" s="69"/>
      <c r="I50" s="124"/>
      <c r="J50" s="69">
        <v>43761</v>
      </c>
      <c r="K50" s="79"/>
      <c r="L50" s="69">
        <v>43864</v>
      </c>
      <c r="M50" s="79"/>
      <c r="N50" s="69">
        <v>43969</v>
      </c>
      <c r="O50" s="79"/>
      <c r="P50" s="69">
        <v>44073</v>
      </c>
      <c r="Q50" s="79"/>
      <c r="R50" s="69">
        <v>44175</v>
      </c>
      <c r="S50" s="79"/>
      <c r="T50" s="69">
        <v>44276</v>
      </c>
      <c r="U50" s="79"/>
      <c r="V50" s="69">
        <v>44375</v>
      </c>
      <c r="W50" s="79"/>
      <c r="X50" s="69">
        <v>44474</v>
      </c>
      <c r="Y50" s="79"/>
      <c r="Z50" s="80"/>
      <c r="AA50" s="79"/>
      <c r="AB50" s="80"/>
      <c r="AC50" s="81"/>
      <c r="AD50" s="82"/>
    </row>
    <row r="51" spans="1:30" ht="35.1" customHeight="1" thickBot="1">
      <c r="A51" s="84">
        <v>49</v>
      </c>
      <c r="B51" s="101"/>
      <c r="C51" s="86"/>
      <c r="D51" s="84"/>
      <c r="E51" s="84">
        <v>1</v>
      </c>
      <c r="F51" s="84">
        <v>0</v>
      </c>
      <c r="G51" s="84">
        <f t="shared" si="0"/>
        <v>1</v>
      </c>
      <c r="H51" s="69"/>
      <c r="I51" s="124"/>
      <c r="J51" s="69">
        <v>43762</v>
      </c>
      <c r="K51" s="87"/>
      <c r="L51" s="69">
        <v>43865</v>
      </c>
      <c r="M51" s="87"/>
      <c r="N51" s="69">
        <v>43970</v>
      </c>
      <c r="O51" s="87"/>
      <c r="P51" s="69">
        <v>44074</v>
      </c>
      <c r="Q51" s="87"/>
      <c r="R51" s="69">
        <v>44176</v>
      </c>
      <c r="S51" s="87"/>
      <c r="T51" s="69">
        <v>44277</v>
      </c>
      <c r="U51" s="87"/>
      <c r="V51" s="69">
        <v>44376</v>
      </c>
      <c r="W51" s="87"/>
      <c r="X51" s="69">
        <v>44475</v>
      </c>
      <c r="Y51" s="87"/>
      <c r="Z51" s="88"/>
      <c r="AA51" s="87"/>
      <c r="AB51" s="88"/>
      <c r="AC51" s="89"/>
      <c r="AD51" s="90"/>
    </row>
    <row r="52" spans="1:30" s="83" customFormat="1" ht="35.1" customHeight="1" thickBot="1">
      <c r="A52" s="76">
        <v>50</v>
      </c>
      <c r="B52" s="101"/>
      <c r="C52" s="78"/>
      <c r="D52" s="76"/>
      <c r="E52" s="76">
        <v>1</v>
      </c>
      <c r="F52" s="76">
        <v>0</v>
      </c>
      <c r="G52" s="76">
        <f t="shared" si="0"/>
        <v>1</v>
      </c>
      <c r="H52" s="69"/>
      <c r="I52" s="124"/>
      <c r="J52" s="69">
        <v>43763</v>
      </c>
      <c r="K52" s="79"/>
      <c r="L52" s="69">
        <v>43866</v>
      </c>
      <c r="M52" s="79"/>
      <c r="N52" s="69">
        <v>43971</v>
      </c>
      <c r="O52" s="79"/>
      <c r="P52" s="69">
        <v>44075</v>
      </c>
      <c r="Q52" s="79"/>
      <c r="R52" s="69">
        <v>44177</v>
      </c>
      <c r="S52" s="79"/>
      <c r="T52" s="69">
        <v>44278</v>
      </c>
      <c r="U52" s="79"/>
      <c r="V52" s="69">
        <v>44377</v>
      </c>
      <c r="W52" s="79"/>
      <c r="X52" s="69">
        <v>44476</v>
      </c>
      <c r="Y52" s="79"/>
      <c r="Z52" s="80"/>
      <c r="AA52" s="79"/>
      <c r="AB52" s="80"/>
      <c r="AC52" s="81"/>
      <c r="AD52" s="82"/>
    </row>
    <row r="53" spans="1:30" ht="35.1" customHeight="1" thickBot="1">
      <c r="A53" s="84">
        <v>51</v>
      </c>
      <c r="B53" s="101"/>
      <c r="C53" s="86"/>
      <c r="D53" s="84"/>
      <c r="E53" s="102">
        <v>36</v>
      </c>
      <c r="F53" s="102">
        <v>1</v>
      </c>
      <c r="G53" s="102">
        <f t="shared" si="0"/>
        <v>37</v>
      </c>
      <c r="H53" s="69"/>
      <c r="I53" s="124"/>
      <c r="J53" s="69">
        <v>43764</v>
      </c>
      <c r="K53" s="87"/>
      <c r="L53" s="69">
        <v>43867</v>
      </c>
      <c r="M53" s="87"/>
      <c r="N53" s="69">
        <v>43972</v>
      </c>
      <c r="O53" s="87"/>
      <c r="P53" s="69">
        <v>44076</v>
      </c>
      <c r="Q53" s="87"/>
      <c r="R53" s="69">
        <v>44178</v>
      </c>
      <c r="S53" s="87"/>
      <c r="T53" s="69">
        <v>44279</v>
      </c>
      <c r="U53" s="87"/>
      <c r="V53" s="69">
        <v>44378</v>
      </c>
      <c r="W53" s="87"/>
      <c r="X53" s="69">
        <v>44477</v>
      </c>
      <c r="Y53" s="87"/>
      <c r="Z53" s="88"/>
      <c r="AA53" s="87"/>
      <c r="AB53" s="88"/>
      <c r="AC53" s="89"/>
      <c r="AD53" s="90"/>
    </row>
    <row r="54" spans="1:30" s="83" customFormat="1" ht="35.1" customHeight="1" thickBot="1">
      <c r="A54" s="76">
        <v>52</v>
      </c>
      <c r="B54" s="101"/>
      <c r="C54" s="78"/>
      <c r="D54" s="76"/>
      <c r="E54" s="76">
        <v>1</v>
      </c>
      <c r="F54" s="76">
        <v>0</v>
      </c>
      <c r="G54" s="76">
        <f t="shared" si="0"/>
        <v>1</v>
      </c>
      <c r="H54" s="69"/>
      <c r="I54" s="124"/>
      <c r="J54" s="69">
        <v>43765</v>
      </c>
      <c r="K54" s="79"/>
      <c r="L54" s="69">
        <v>43868</v>
      </c>
      <c r="M54" s="79"/>
      <c r="N54" s="69">
        <v>43973</v>
      </c>
      <c r="O54" s="79"/>
      <c r="P54" s="69">
        <v>44077</v>
      </c>
      <c r="Q54" s="79"/>
      <c r="R54" s="69"/>
      <c r="S54" s="79"/>
      <c r="T54" s="69"/>
      <c r="U54" s="87"/>
      <c r="V54" s="69"/>
      <c r="W54" s="87"/>
      <c r="X54" s="69"/>
      <c r="Y54" s="87"/>
      <c r="Z54" s="88"/>
      <c r="AA54" s="87"/>
      <c r="AB54" s="88"/>
      <c r="AC54" s="81"/>
      <c r="AD54" s="82"/>
    </row>
    <row r="55" spans="1:30" ht="35.1" customHeight="1" thickBot="1">
      <c r="A55" s="84">
        <v>53</v>
      </c>
      <c r="B55" s="101"/>
      <c r="C55" s="86"/>
      <c r="D55" s="84"/>
      <c r="E55" s="84">
        <v>9</v>
      </c>
      <c r="F55" s="84">
        <v>1</v>
      </c>
      <c r="G55" s="84">
        <f t="shared" si="0"/>
        <v>10</v>
      </c>
      <c r="H55" s="69"/>
      <c r="I55" s="124"/>
      <c r="J55" s="69">
        <v>43766</v>
      </c>
      <c r="K55" s="87"/>
      <c r="L55" s="69">
        <v>43869</v>
      </c>
      <c r="M55" s="87"/>
      <c r="N55" s="69">
        <v>43974</v>
      </c>
      <c r="O55" s="87"/>
      <c r="P55" s="69">
        <v>44078</v>
      </c>
      <c r="Q55" s="87"/>
      <c r="R55" s="69"/>
      <c r="S55" s="87"/>
      <c r="T55" s="69"/>
      <c r="U55" s="87"/>
      <c r="V55" s="69"/>
      <c r="W55" s="87"/>
      <c r="X55" s="69"/>
      <c r="Y55" s="87"/>
      <c r="Z55" s="88"/>
      <c r="AA55" s="87"/>
      <c r="AB55" s="88"/>
      <c r="AC55" s="89"/>
      <c r="AD55" s="90"/>
    </row>
    <row r="56" spans="1:30" s="83" customFormat="1" ht="35.1" customHeight="1" thickBot="1">
      <c r="A56" s="76">
        <v>54</v>
      </c>
      <c r="B56" s="103"/>
      <c r="C56" s="78"/>
      <c r="D56" s="76"/>
      <c r="E56" s="76">
        <v>3</v>
      </c>
      <c r="F56" s="76">
        <v>1</v>
      </c>
      <c r="G56" s="104">
        <f t="shared" si="0"/>
        <v>4</v>
      </c>
      <c r="H56" s="69"/>
      <c r="I56" s="124"/>
      <c r="J56" s="69">
        <v>43767</v>
      </c>
      <c r="K56" s="79"/>
      <c r="L56" s="69">
        <v>43870</v>
      </c>
      <c r="M56" s="79"/>
      <c r="N56" s="69">
        <v>43975</v>
      </c>
      <c r="O56" s="79"/>
      <c r="P56" s="69">
        <v>44079</v>
      </c>
      <c r="Q56" s="79"/>
      <c r="R56" s="69">
        <v>44179</v>
      </c>
      <c r="S56" s="79"/>
      <c r="T56" s="69">
        <v>44280</v>
      </c>
      <c r="U56" s="79"/>
      <c r="V56" s="69">
        <v>44379</v>
      </c>
      <c r="W56" s="79"/>
      <c r="X56" s="69">
        <v>44478</v>
      </c>
      <c r="Y56" s="79"/>
      <c r="Z56" s="80"/>
      <c r="AA56" s="79"/>
      <c r="AB56" s="80"/>
      <c r="AC56" s="81"/>
      <c r="AD56" s="82"/>
    </row>
    <row r="57" spans="1:30" ht="35.1" customHeight="1" thickBot="1">
      <c r="A57" s="84">
        <v>55</v>
      </c>
      <c r="B57" s="92"/>
      <c r="C57" s="86"/>
      <c r="D57" s="84"/>
      <c r="E57" s="84">
        <v>2</v>
      </c>
      <c r="F57" s="84">
        <v>1</v>
      </c>
      <c r="G57" s="84">
        <f t="shared" si="0"/>
        <v>3</v>
      </c>
      <c r="H57" s="69"/>
      <c r="I57" s="124"/>
      <c r="J57" s="69">
        <v>43768</v>
      </c>
      <c r="K57" s="87"/>
      <c r="L57" s="69">
        <v>43871</v>
      </c>
      <c r="M57" s="87"/>
      <c r="N57" s="69">
        <v>43976</v>
      </c>
      <c r="O57" s="87"/>
      <c r="P57" s="69">
        <v>44080</v>
      </c>
      <c r="Q57" s="87"/>
      <c r="R57" s="69">
        <v>44180</v>
      </c>
      <c r="S57" s="87"/>
      <c r="T57" s="69">
        <v>44281</v>
      </c>
      <c r="U57" s="87"/>
      <c r="V57" s="69">
        <v>44380</v>
      </c>
      <c r="W57" s="87"/>
      <c r="X57" s="69">
        <v>44479</v>
      </c>
      <c r="Y57" s="87"/>
      <c r="Z57" s="88"/>
      <c r="AA57" s="87"/>
      <c r="AB57" s="88"/>
      <c r="AC57" s="89"/>
      <c r="AD57" s="90"/>
    </row>
    <row r="58" spans="1:30" s="83" customFormat="1" ht="35.1" customHeight="1" thickBot="1">
      <c r="A58" s="76">
        <v>56</v>
      </c>
      <c r="B58" s="77"/>
      <c r="C58" s="78"/>
      <c r="D58" s="76"/>
      <c r="E58" s="76">
        <v>17</v>
      </c>
      <c r="F58" s="76">
        <v>1</v>
      </c>
      <c r="G58" s="76">
        <f t="shared" si="0"/>
        <v>18</v>
      </c>
      <c r="H58" s="69"/>
      <c r="I58" s="124"/>
      <c r="J58" s="69">
        <v>43769</v>
      </c>
      <c r="K58" s="79"/>
      <c r="L58" s="69">
        <v>43872</v>
      </c>
      <c r="M58" s="79"/>
      <c r="N58" s="69">
        <v>43977</v>
      </c>
      <c r="O58" s="79"/>
      <c r="P58" s="69">
        <v>44081</v>
      </c>
      <c r="Q58" s="79"/>
      <c r="R58" s="69">
        <v>44181</v>
      </c>
      <c r="S58" s="79"/>
      <c r="T58" s="69">
        <v>44282</v>
      </c>
      <c r="U58" s="79"/>
      <c r="V58" s="69">
        <v>44381</v>
      </c>
      <c r="W58" s="79"/>
      <c r="X58" s="69">
        <v>44480</v>
      </c>
      <c r="Y58" s="79"/>
      <c r="Z58" s="80"/>
      <c r="AA58" s="79"/>
      <c r="AB58" s="80"/>
      <c r="AC58" s="81"/>
      <c r="AD58" s="82"/>
    </row>
    <row r="59" spans="1:30" ht="35.1" customHeight="1" thickBot="1">
      <c r="A59" s="84">
        <v>57</v>
      </c>
      <c r="B59" s="92"/>
      <c r="C59" s="86"/>
      <c r="D59" s="84"/>
      <c r="E59" s="84">
        <v>6</v>
      </c>
      <c r="F59" s="84">
        <v>1</v>
      </c>
      <c r="G59" s="84">
        <f t="shared" si="0"/>
        <v>7</v>
      </c>
      <c r="H59" s="69"/>
      <c r="I59" s="124"/>
      <c r="J59" s="88"/>
      <c r="K59" s="87"/>
      <c r="L59" s="88"/>
      <c r="M59" s="87"/>
      <c r="N59" s="88"/>
      <c r="O59" s="87"/>
      <c r="P59" s="88"/>
      <c r="Q59" s="87"/>
      <c r="R59" s="69">
        <v>44182</v>
      </c>
      <c r="S59" s="87"/>
      <c r="T59" s="69">
        <v>44283</v>
      </c>
      <c r="U59" s="87"/>
      <c r="V59" s="69">
        <v>44382</v>
      </c>
      <c r="W59" s="87"/>
      <c r="X59" s="69">
        <v>44481</v>
      </c>
      <c r="Y59" s="87"/>
      <c r="Z59" s="88"/>
      <c r="AA59" s="87"/>
      <c r="AB59" s="88"/>
      <c r="AC59" s="89"/>
      <c r="AD59" s="90"/>
    </row>
    <row r="60" spans="1:30" s="83" customFormat="1" ht="35.1" customHeight="1" thickBot="1">
      <c r="A60" s="105"/>
      <c r="B60" s="105"/>
      <c r="C60" s="106"/>
      <c r="D60" s="107"/>
      <c r="E60" s="108"/>
      <c r="F60" s="108"/>
      <c r="G60" s="109"/>
      <c r="H60" s="69"/>
      <c r="I60" s="124"/>
      <c r="J60" s="80"/>
      <c r="K60" s="110"/>
      <c r="L60" s="80"/>
      <c r="M60" s="110"/>
      <c r="N60" s="80"/>
      <c r="O60" s="79"/>
      <c r="P60" s="80"/>
      <c r="Q60" s="79"/>
      <c r="R60" s="69">
        <v>44183</v>
      </c>
      <c r="S60" s="79"/>
      <c r="T60" s="111">
        <v>44284</v>
      </c>
      <c r="U60" s="79"/>
      <c r="V60" s="69">
        <v>44383</v>
      </c>
      <c r="W60" s="79"/>
      <c r="X60" s="69">
        <v>44482</v>
      </c>
      <c r="Y60" s="79"/>
      <c r="Z60" s="80"/>
      <c r="AA60" s="79"/>
      <c r="AB60" s="80"/>
      <c r="AC60" s="81"/>
      <c r="AD60" s="82"/>
    </row>
    <row r="61" spans="1:30" ht="35.1" customHeight="1" thickBot="1">
      <c r="G61" s="116"/>
      <c r="H61" s="117"/>
      <c r="J61" s="88"/>
      <c r="L61" s="88"/>
      <c r="N61" s="88"/>
      <c r="O61" s="87"/>
      <c r="P61" s="88"/>
      <c r="Q61" s="87"/>
      <c r="R61" s="88"/>
      <c r="S61" s="87"/>
      <c r="T61" s="88"/>
      <c r="U61" s="87"/>
      <c r="V61" s="88"/>
      <c r="W61" s="87"/>
      <c r="X61" s="69">
        <v>44483</v>
      </c>
      <c r="Y61" s="87"/>
      <c r="Z61" s="88"/>
      <c r="AA61" s="87"/>
      <c r="AB61" s="88"/>
      <c r="AC61" s="89"/>
      <c r="AD61" s="90"/>
    </row>
    <row r="62" spans="1:30" ht="35.1" customHeight="1" thickBot="1">
      <c r="G62" s="116"/>
      <c r="H62" s="119"/>
      <c r="J62" s="120"/>
      <c r="L62" s="120"/>
      <c r="N62" s="120"/>
      <c r="O62" s="110"/>
      <c r="P62" s="120"/>
      <c r="Q62" s="110"/>
      <c r="R62" s="80"/>
      <c r="S62" s="110"/>
      <c r="T62" s="80"/>
      <c r="U62" s="79"/>
      <c r="V62" s="80"/>
      <c r="W62" s="79"/>
      <c r="X62" s="80"/>
      <c r="Y62" s="79"/>
      <c r="Z62" s="80"/>
      <c r="AA62" s="79"/>
      <c r="AB62" s="80"/>
      <c r="AC62" s="110"/>
      <c r="AD62" s="120"/>
    </row>
    <row r="63" spans="1:30" ht="35.1" customHeight="1" thickBot="1">
      <c r="G63" s="116"/>
      <c r="R63" s="88"/>
      <c r="T63" s="88"/>
      <c r="U63" s="87"/>
      <c r="V63" s="88"/>
      <c r="W63" s="87"/>
      <c r="X63" s="88"/>
      <c r="Y63" s="87"/>
      <c r="Z63" s="88"/>
      <c r="AA63" s="87"/>
      <c r="AB63" s="88"/>
    </row>
    <row r="64" spans="1:30" ht="35.1" customHeight="1" thickBot="1">
      <c r="G64" s="116"/>
      <c r="R64" s="120"/>
      <c r="T64" s="120"/>
      <c r="U64" s="110"/>
      <c r="V64" s="120"/>
      <c r="W64" s="110"/>
      <c r="X64" s="120"/>
      <c r="Y64" s="110"/>
      <c r="Z64" s="120"/>
      <c r="AA64" s="110"/>
      <c r="AB64" s="120"/>
    </row>
    <row r="65" spans="7:7" ht="35.1" customHeight="1">
      <c r="G65" s="116"/>
    </row>
    <row r="66" spans="7:7" ht="35.1" customHeight="1">
      <c r="G66" s="116"/>
    </row>
    <row r="67" spans="7:7" ht="35.1" customHeight="1">
      <c r="G67" s="116"/>
    </row>
    <row r="68" spans="7:7" ht="35.1" customHeight="1">
      <c r="G68" s="116"/>
    </row>
    <row r="69" spans="7:7" ht="35.1" customHeight="1">
      <c r="G69" s="116"/>
    </row>
    <row r="70" spans="7:7" ht="35.1" customHeight="1">
      <c r="G70" s="116"/>
    </row>
    <row r="71" spans="7:7" ht="35.1" customHeight="1">
      <c r="G71" s="116"/>
    </row>
    <row r="72" spans="7:7" ht="35.1" customHeight="1">
      <c r="G72" s="116"/>
    </row>
    <row r="73" spans="7:7" ht="35.1" customHeight="1">
      <c r="G73" s="116"/>
    </row>
    <row r="74" spans="7:7" ht="35.1" customHeight="1">
      <c r="G74" s="116"/>
    </row>
    <row r="75" spans="7:7" ht="35.1" customHeight="1">
      <c r="G75" s="116"/>
    </row>
    <row r="76" spans="7:7" ht="35.1" customHeight="1">
      <c r="G76" s="116"/>
    </row>
    <row r="77" spans="7:7" ht="35.1" customHeight="1">
      <c r="G77" s="116"/>
    </row>
    <row r="78" spans="7:7" ht="35.1" customHeight="1">
      <c r="G78" s="116"/>
    </row>
    <row r="79" spans="7:7" ht="35.1" customHeight="1">
      <c r="G79" s="116"/>
    </row>
    <row r="80" spans="7:7" ht="35.1" customHeight="1">
      <c r="G80" s="116"/>
    </row>
    <row r="81" spans="7:7" ht="35.1" customHeight="1">
      <c r="G81" s="116"/>
    </row>
    <row r="82" spans="7:7" ht="35.1" customHeight="1">
      <c r="G82" s="116"/>
    </row>
    <row r="83" spans="7:7" ht="35.1" customHeight="1">
      <c r="G83" s="116"/>
    </row>
    <row r="84" spans="7:7" ht="35.1" customHeight="1">
      <c r="G84" s="116"/>
    </row>
    <row r="85" spans="7:7" ht="35.1" customHeight="1">
      <c r="G85" s="116"/>
    </row>
    <row r="86" spans="7:7" ht="35.1" customHeight="1">
      <c r="G86" s="116"/>
    </row>
    <row r="87" spans="7:7" ht="35.1" customHeight="1">
      <c r="G87" s="116"/>
    </row>
    <row r="88" spans="7:7" ht="35.1" customHeight="1">
      <c r="G88" s="116"/>
    </row>
    <row r="89" spans="7:7" ht="35.1" customHeight="1">
      <c r="G89" s="116"/>
    </row>
    <row r="90" spans="7:7" ht="35.1" customHeight="1">
      <c r="G90" s="116"/>
    </row>
    <row r="91" spans="7:7" ht="35.1" customHeight="1">
      <c r="G91" s="116"/>
    </row>
    <row r="92" spans="7:7" ht="35.1" customHeight="1">
      <c r="G92" s="116"/>
    </row>
    <row r="93" spans="7:7" ht="35.1" customHeight="1">
      <c r="G93" s="116"/>
    </row>
    <row r="94" spans="7:7" ht="35.1" customHeight="1">
      <c r="G94" s="116"/>
    </row>
    <row r="95" spans="7:7" ht="35.1" customHeight="1">
      <c r="G95" s="116"/>
    </row>
    <row r="96" spans="7:7" ht="35.1" customHeight="1">
      <c r="G96" s="116"/>
    </row>
    <row r="97" spans="7:7" ht="35.1" customHeight="1">
      <c r="G97" s="116"/>
    </row>
    <row r="98" spans="7:7" ht="35.1" customHeight="1">
      <c r="G98" s="116"/>
    </row>
    <row r="99" spans="7:7" ht="35.1" customHeight="1">
      <c r="G99" s="116"/>
    </row>
    <row r="100" spans="7:7" ht="35.1" customHeight="1">
      <c r="G100" s="116"/>
    </row>
    <row r="101" spans="7:7" ht="35.1" customHeight="1">
      <c r="G101" s="116"/>
    </row>
    <row r="102" spans="7:7" ht="35.1" customHeight="1">
      <c r="G102" s="116"/>
    </row>
    <row r="103" spans="7:7" ht="35.1" customHeight="1">
      <c r="G103" s="116"/>
    </row>
    <row r="104" spans="7:7" ht="35.1" customHeight="1">
      <c r="G104" s="116"/>
    </row>
    <row r="105" spans="7:7" ht="35.1" customHeight="1">
      <c r="G105" s="116"/>
    </row>
    <row r="106" spans="7:7" ht="35.1" customHeight="1">
      <c r="G106" s="116"/>
    </row>
    <row r="107" spans="7:7" ht="35.1" customHeight="1">
      <c r="G107" s="116"/>
    </row>
    <row r="108" spans="7:7" ht="35.1" customHeight="1">
      <c r="G108" s="116"/>
    </row>
    <row r="109" spans="7:7" ht="35.1" customHeight="1">
      <c r="G109" s="116"/>
    </row>
    <row r="110" spans="7:7" ht="35.1" customHeight="1">
      <c r="G110" s="116"/>
    </row>
    <row r="111" spans="7:7" ht="35.1" customHeight="1">
      <c r="G111" s="116"/>
    </row>
    <row r="112" spans="7:7" ht="35.1" customHeight="1">
      <c r="G112" s="116"/>
    </row>
    <row r="113" spans="7:7" ht="35.1" customHeight="1">
      <c r="G113" s="116"/>
    </row>
    <row r="114" spans="7:7" ht="35.1" customHeight="1">
      <c r="G114" s="116"/>
    </row>
    <row r="115" spans="7:7" ht="35.1" customHeight="1">
      <c r="G115" s="116"/>
    </row>
    <row r="116" spans="7:7" ht="35.1" customHeight="1">
      <c r="G116" s="116"/>
    </row>
    <row r="117" spans="7:7" ht="35.1" customHeight="1">
      <c r="G117" s="116"/>
    </row>
    <row r="118" spans="7:7" ht="35.1" customHeight="1">
      <c r="G118" s="116"/>
    </row>
    <row r="119" spans="7:7" ht="35.1" customHeight="1">
      <c r="G119" s="116"/>
    </row>
    <row r="120" spans="7:7" ht="35.1" customHeight="1">
      <c r="G120" s="116"/>
    </row>
    <row r="121" spans="7:7" ht="35.1" customHeight="1">
      <c r="G121" s="116"/>
    </row>
    <row r="122" spans="7:7" ht="35.1" customHeight="1">
      <c r="G122" s="116"/>
    </row>
    <row r="123" spans="7:7" ht="35.1" customHeight="1">
      <c r="G123" s="116"/>
    </row>
    <row r="124" spans="7:7" ht="35.1" customHeight="1">
      <c r="G124" s="116"/>
    </row>
    <row r="125" spans="7:7" ht="35.1" customHeight="1">
      <c r="G125" s="116"/>
    </row>
    <row r="126" spans="7:7" ht="35.1" customHeight="1">
      <c r="G126" s="116"/>
    </row>
    <row r="127" spans="7:7" ht="35.1" customHeight="1">
      <c r="G127" s="116"/>
    </row>
    <row r="128" spans="7:7" ht="35.1" customHeight="1">
      <c r="G128" s="116"/>
    </row>
    <row r="129" spans="7:7" ht="35.1" customHeight="1">
      <c r="G129" s="116"/>
    </row>
    <row r="130" spans="7:7" ht="35.1" customHeight="1">
      <c r="G130" s="116"/>
    </row>
    <row r="131" spans="7:7" ht="35.1" customHeight="1">
      <c r="G131" s="116"/>
    </row>
    <row r="132" spans="7:7" ht="35.1" customHeight="1">
      <c r="G132" s="116"/>
    </row>
    <row r="133" spans="7:7" ht="35.1" customHeight="1">
      <c r="G133" s="116"/>
    </row>
    <row r="134" spans="7:7" ht="35.1" customHeight="1">
      <c r="G134" s="116"/>
    </row>
    <row r="135" spans="7:7" ht="35.1" customHeight="1">
      <c r="G135" s="116"/>
    </row>
    <row r="136" spans="7:7" ht="35.1" customHeight="1">
      <c r="G136" s="116"/>
    </row>
    <row r="137" spans="7:7" ht="35.1" customHeight="1">
      <c r="G137" s="116"/>
    </row>
    <row r="138" spans="7:7" ht="35.1" customHeight="1">
      <c r="G138" s="116"/>
    </row>
    <row r="139" spans="7:7" ht="35.1" customHeight="1">
      <c r="G139" s="116"/>
    </row>
    <row r="140" spans="7:7" ht="35.1" customHeight="1">
      <c r="G140" s="116"/>
    </row>
    <row r="141" spans="7:7" ht="35.1" customHeight="1">
      <c r="G141" s="116"/>
    </row>
    <row r="142" spans="7:7" ht="35.1" customHeight="1">
      <c r="G142" s="116"/>
    </row>
    <row r="143" spans="7:7" ht="35.1" customHeight="1">
      <c r="G143" s="116"/>
    </row>
    <row r="144" spans="7:7" ht="35.1" customHeight="1">
      <c r="G144" s="116"/>
    </row>
    <row r="145" spans="7:7" ht="35.1" customHeight="1">
      <c r="G145" s="116"/>
    </row>
    <row r="146" spans="7:7" ht="35.1" customHeight="1">
      <c r="G146" s="116"/>
    </row>
    <row r="147" spans="7:7" ht="35.1" customHeight="1">
      <c r="G147" s="116"/>
    </row>
    <row r="148" spans="7:7" ht="35.1" customHeight="1">
      <c r="G148" s="116"/>
    </row>
    <row r="149" spans="7:7" ht="35.1" customHeight="1">
      <c r="G149" s="116"/>
    </row>
    <row r="150" spans="7:7" ht="35.1" customHeight="1">
      <c r="G150" s="116"/>
    </row>
    <row r="151" spans="7:7" ht="35.1" customHeight="1">
      <c r="G151" s="116"/>
    </row>
    <row r="152" spans="7:7" ht="35.1" customHeight="1">
      <c r="G152" s="116"/>
    </row>
    <row r="153" spans="7:7" ht="35.1" customHeight="1">
      <c r="G153" s="116"/>
    </row>
    <row r="154" spans="7:7" ht="35.1" customHeight="1">
      <c r="G154" s="116"/>
    </row>
    <row r="155" spans="7:7" ht="35.1" customHeight="1">
      <c r="G155" s="116"/>
    </row>
    <row r="156" spans="7:7" ht="35.1" customHeight="1">
      <c r="G156" s="116"/>
    </row>
    <row r="157" spans="7:7" ht="35.1" customHeight="1">
      <c r="G157" s="116"/>
    </row>
    <row r="158" spans="7:7" ht="35.1" customHeight="1">
      <c r="G158" s="116"/>
    </row>
    <row r="159" spans="7:7" ht="35.1" customHeight="1">
      <c r="G159" s="116"/>
    </row>
    <row r="160" spans="7:7" ht="35.1" customHeight="1">
      <c r="G160" s="116"/>
    </row>
    <row r="161" spans="7:7" ht="35.1" customHeight="1">
      <c r="G161" s="116"/>
    </row>
    <row r="162" spans="7:7" ht="35.1" customHeight="1">
      <c r="G162" s="116"/>
    </row>
    <row r="163" spans="7:7" ht="35.1" customHeight="1">
      <c r="G163" s="116"/>
    </row>
    <row r="164" spans="7:7" ht="35.1" customHeight="1">
      <c r="G164" s="116"/>
    </row>
    <row r="165" spans="7:7" ht="35.1" customHeight="1">
      <c r="G165" s="116"/>
    </row>
    <row r="166" spans="7:7" ht="35.1" customHeight="1">
      <c r="G166" s="116"/>
    </row>
    <row r="167" spans="7:7" ht="35.1" customHeight="1">
      <c r="G167" s="116"/>
    </row>
    <row r="168" spans="7:7" ht="35.1" customHeight="1">
      <c r="G168" s="116"/>
    </row>
    <row r="169" spans="7:7" ht="35.1" customHeight="1">
      <c r="G169" s="116"/>
    </row>
    <row r="170" spans="7:7" ht="35.1" customHeight="1">
      <c r="G170" s="116"/>
    </row>
    <row r="171" spans="7:7" ht="35.1" customHeight="1">
      <c r="G171" s="116"/>
    </row>
    <row r="172" spans="7:7" ht="35.1" customHeight="1">
      <c r="G172" s="116"/>
    </row>
    <row r="173" spans="7:7" ht="35.1" customHeight="1">
      <c r="G173" s="116"/>
    </row>
    <row r="174" spans="7:7" ht="35.1" customHeight="1">
      <c r="G174" s="116"/>
    </row>
    <row r="175" spans="7:7" ht="35.1" customHeight="1">
      <c r="G175" s="116"/>
    </row>
    <row r="176" spans="7:7" ht="35.1" customHeight="1">
      <c r="G176" s="116"/>
    </row>
    <row r="177" spans="7:7" ht="35.1" customHeight="1">
      <c r="G177" s="116"/>
    </row>
    <row r="178" spans="7:7" ht="35.1" customHeight="1">
      <c r="G178" s="116"/>
    </row>
    <row r="179" spans="7:7" ht="35.1" customHeight="1">
      <c r="G179" s="116"/>
    </row>
    <row r="180" spans="7:7" ht="35.1" customHeight="1">
      <c r="G180" s="116"/>
    </row>
    <row r="181" spans="7:7" ht="35.1" customHeight="1">
      <c r="G181" s="116"/>
    </row>
    <row r="182" spans="7:7" ht="35.1" customHeight="1">
      <c r="G182" s="116"/>
    </row>
    <row r="183" spans="7:7" ht="35.1" customHeight="1">
      <c r="G183" s="116"/>
    </row>
    <row r="184" spans="7:7" ht="35.1" customHeight="1">
      <c r="G184" s="116"/>
    </row>
    <row r="185" spans="7:7" ht="35.1" customHeight="1">
      <c r="G185" s="116"/>
    </row>
    <row r="186" spans="7:7" ht="35.1" customHeight="1">
      <c r="G186" s="116"/>
    </row>
    <row r="187" spans="7:7" ht="35.1" customHeight="1">
      <c r="G187" s="116"/>
    </row>
    <row r="188" spans="7:7" ht="35.1" customHeight="1">
      <c r="G188" s="116"/>
    </row>
  </sheetData>
  <pageMargins left="0.23622047244094499" right="0.23622047244094499" top="0.74803149606299202" bottom="0.74803149606299202" header="0.31496062992126" footer="0.31496062992126"/>
  <pageSetup paperSize="8" scale="40" orientation="landscape" r:id="rId1"/>
  <rowBreaks count="1" manualBreakCount="1">
    <brk id="59" max="16383" man="1"/>
  </rowBreaks>
  <drawing r:id="rId2"/>
</worksheet>
</file>

<file path=xl/worksheets/sheet2.xml><?xml version="1.0" encoding="utf-8"?>
<worksheet xmlns="http://schemas.openxmlformats.org/spreadsheetml/2006/main" xmlns:r="http://schemas.openxmlformats.org/officeDocument/2006/relationships">
  <sheetPr>
    <tabColor rgb="FFFF0000"/>
    <pageSetUpPr fitToPage="1"/>
  </sheetPr>
  <dimension ref="A1:N62"/>
  <sheetViews>
    <sheetView topLeftCell="A2" workbookViewId="0">
      <selection activeCell="B9" sqref="B6:B9"/>
    </sheetView>
  </sheetViews>
  <sheetFormatPr defaultRowHeight="15"/>
  <cols>
    <col min="1" max="1" width="6.625" style="35" customWidth="1"/>
    <col min="2" max="3" width="13.25" style="35" customWidth="1"/>
    <col min="4" max="4" width="11.75" style="35" customWidth="1"/>
    <col min="5" max="7" width="6.625" style="35" customWidth="1"/>
    <col min="8" max="8" width="31.375" style="35" customWidth="1"/>
    <col min="9" max="9" width="22.25" style="36" customWidth="1"/>
    <col min="10" max="10" width="6.625" style="35" customWidth="1"/>
  </cols>
  <sheetData>
    <row r="1" spans="1:14" ht="33" customHeight="1">
      <c r="A1" s="2"/>
      <c r="B1" s="40" t="s">
        <v>22</v>
      </c>
      <c r="C1" s="40"/>
      <c r="D1" s="40"/>
      <c r="E1" s="40"/>
      <c r="F1" s="40"/>
      <c r="G1" s="40"/>
      <c r="H1" s="40"/>
      <c r="I1" s="40"/>
      <c r="J1" s="40"/>
    </row>
    <row r="2" spans="1:14" ht="29.25" customHeight="1">
      <c r="A2" s="2"/>
      <c r="B2" s="41" t="s">
        <v>23</v>
      </c>
      <c r="C2" s="42"/>
      <c r="D2" s="42"/>
      <c r="E2" s="42"/>
      <c r="F2" s="42"/>
      <c r="G2" s="42"/>
      <c r="H2" s="42"/>
      <c r="I2" s="42"/>
      <c r="J2" s="43"/>
    </row>
    <row r="3" spans="1:14" ht="20.25" customHeight="1">
      <c r="A3" s="3"/>
      <c r="B3" s="44" t="s">
        <v>24</v>
      </c>
      <c r="C3" s="44"/>
      <c r="D3" s="44"/>
      <c r="E3" s="44"/>
      <c r="F3" s="44"/>
      <c r="G3" s="44"/>
      <c r="H3" s="44"/>
      <c r="I3" s="44"/>
      <c r="J3" s="44"/>
      <c r="M3" s="4"/>
      <c r="N3" s="4"/>
    </row>
    <row r="4" spans="1:14" ht="24" customHeight="1">
      <c r="A4" s="5"/>
      <c r="B4" s="45" t="s">
        <v>25</v>
      </c>
      <c r="C4" s="45" t="s">
        <v>26</v>
      </c>
      <c r="D4" s="47" t="s">
        <v>27</v>
      </c>
      <c r="E4" s="48"/>
      <c r="F4" s="48"/>
      <c r="G4" s="49"/>
      <c r="H4" s="50" t="s">
        <v>28</v>
      </c>
      <c r="I4" s="50" t="s">
        <v>1</v>
      </c>
      <c r="J4" s="52" t="s">
        <v>0</v>
      </c>
      <c r="M4" s="6"/>
      <c r="N4" s="4"/>
    </row>
    <row r="5" spans="1:14" ht="33" customHeight="1">
      <c r="A5" s="5"/>
      <c r="B5" s="46"/>
      <c r="C5" s="46"/>
      <c r="D5" s="7" t="s">
        <v>29</v>
      </c>
      <c r="E5" s="7" t="s">
        <v>30</v>
      </c>
      <c r="F5" s="8" t="s">
        <v>31</v>
      </c>
      <c r="G5" s="8" t="s">
        <v>32</v>
      </c>
      <c r="H5" s="51"/>
      <c r="I5" s="51"/>
      <c r="J5" s="53"/>
      <c r="M5" s="6"/>
      <c r="N5" s="4"/>
    </row>
    <row r="6" spans="1:14" ht="54.95" customHeight="1" thickBot="1">
      <c r="A6" s="9"/>
      <c r="B6" s="1">
        <v>43608</v>
      </c>
      <c r="C6" s="10">
        <v>15150</v>
      </c>
      <c r="D6" s="11">
        <v>3030</v>
      </c>
      <c r="E6" s="12">
        <f t="shared" ref="E6:E60" si="0">SUM(F6:G6)</f>
        <v>5</v>
      </c>
      <c r="F6" s="13">
        <v>1</v>
      </c>
      <c r="G6" s="13">
        <v>4</v>
      </c>
      <c r="H6" s="66" t="s">
        <v>36</v>
      </c>
      <c r="I6" s="66" t="s">
        <v>36</v>
      </c>
      <c r="J6" s="14">
        <v>1</v>
      </c>
      <c r="M6" s="4"/>
      <c r="N6" s="4"/>
    </row>
    <row r="7" spans="1:14" ht="54.95" customHeight="1" thickBot="1">
      <c r="A7" s="9"/>
      <c r="B7" s="1">
        <v>43609</v>
      </c>
      <c r="C7" s="10">
        <v>15150</v>
      </c>
      <c r="D7" s="11">
        <v>3030</v>
      </c>
      <c r="E7" s="12">
        <f t="shared" si="0"/>
        <v>5</v>
      </c>
      <c r="F7" s="15">
        <v>1</v>
      </c>
      <c r="G7" s="15">
        <v>4</v>
      </c>
      <c r="H7" s="77" t="s">
        <v>37</v>
      </c>
      <c r="I7" s="77" t="s">
        <v>37</v>
      </c>
      <c r="J7" s="17">
        <v>2</v>
      </c>
    </row>
    <row r="8" spans="1:14" ht="54.95" customHeight="1">
      <c r="A8" s="9"/>
      <c r="B8" s="1">
        <v>43610</v>
      </c>
      <c r="C8" s="10">
        <v>18180</v>
      </c>
      <c r="D8" s="11">
        <v>3030</v>
      </c>
      <c r="E8" s="12">
        <f t="shared" si="0"/>
        <v>6</v>
      </c>
      <c r="F8" s="15">
        <v>1</v>
      </c>
      <c r="G8" s="15">
        <v>5</v>
      </c>
      <c r="H8" s="84" t="s">
        <v>38</v>
      </c>
      <c r="I8" s="84" t="s">
        <v>38</v>
      </c>
      <c r="J8" s="17">
        <v>3</v>
      </c>
    </row>
    <row r="9" spans="1:14" ht="54.95" customHeight="1">
      <c r="A9" s="9"/>
      <c r="B9" s="1">
        <v>43611</v>
      </c>
      <c r="C9" s="10">
        <v>15150</v>
      </c>
      <c r="D9" s="11">
        <v>3030</v>
      </c>
      <c r="E9" s="12">
        <f t="shared" si="0"/>
        <v>5</v>
      </c>
      <c r="F9" s="15">
        <v>1</v>
      </c>
      <c r="G9" s="15">
        <v>4</v>
      </c>
      <c r="H9" s="66" t="s">
        <v>39</v>
      </c>
      <c r="I9" s="66" t="s">
        <v>39</v>
      </c>
      <c r="J9" s="17">
        <v>4</v>
      </c>
    </row>
    <row r="10" spans="1:14" ht="54.95" customHeight="1">
      <c r="A10" s="9"/>
      <c r="B10" s="1">
        <v>43612</v>
      </c>
      <c r="C10" s="10">
        <v>6060</v>
      </c>
      <c r="D10" s="11">
        <v>3030</v>
      </c>
      <c r="E10" s="12">
        <f t="shared" si="0"/>
        <v>2</v>
      </c>
      <c r="F10" s="15">
        <v>0</v>
      </c>
      <c r="G10" s="15">
        <v>2</v>
      </c>
      <c r="H10" s="16"/>
      <c r="I10" s="16"/>
      <c r="J10" s="17">
        <v>5</v>
      </c>
    </row>
    <row r="11" spans="1:14" ht="54.95" customHeight="1">
      <c r="A11" s="9"/>
      <c r="B11" s="1">
        <v>43613</v>
      </c>
      <c r="C11" s="10">
        <v>3030</v>
      </c>
      <c r="D11" s="11">
        <v>3030</v>
      </c>
      <c r="E11" s="12">
        <f t="shared" si="0"/>
        <v>1</v>
      </c>
      <c r="F11" s="15">
        <v>0</v>
      </c>
      <c r="G11" s="15">
        <v>1</v>
      </c>
      <c r="H11" s="16"/>
      <c r="I11" s="16"/>
      <c r="J11" s="17">
        <v>6</v>
      </c>
    </row>
    <row r="12" spans="1:14" ht="54.95" customHeight="1">
      <c r="A12" s="9"/>
      <c r="B12" s="1">
        <v>43614</v>
      </c>
      <c r="C12" s="10">
        <v>3030</v>
      </c>
      <c r="D12" s="11">
        <v>3030</v>
      </c>
      <c r="E12" s="12">
        <f t="shared" si="0"/>
        <v>1</v>
      </c>
      <c r="F12" s="15">
        <v>0</v>
      </c>
      <c r="G12" s="15">
        <v>1</v>
      </c>
      <c r="H12" s="16"/>
      <c r="I12" s="16"/>
      <c r="J12" s="17">
        <v>7</v>
      </c>
    </row>
    <row r="13" spans="1:14" ht="54.95" customHeight="1">
      <c r="A13" s="9"/>
      <c r="B13" s="1">
        <v>43615</v>
      </c>
      <c r="C13" s="10">
        <v>3030</v>
      </c>
      <c r="D13" s="11">
        <v>3030</v>
      </c>
      <c r="E13" s="12">
        <f t="shared" si="0"/>
        <v>1</v>
      </c>
      <c r="F13" s="15">
        <v>0</v>
      </c>
      <c r="G13" s="15">
        <v>1</v>
      </c>
      <c r="H13" s="16"/>
      <c r="I13" s="16"/>
      <c r="J13" s="17">
        <v>8</v>
      </c>
    </row>
    <row r="14" spans="1:14" ht="54.95" customHeight="1">
      <c r="A14" s="9"/>
      <c r="B14" s="1">
        <v>43616</v>
      </c>
      <c r="C14" s="10">
        <v>6060</v>
      </c>
      <c r="D14" s="11">
        <v>3030</v>
      </c>
      <c r="E14" s="12">
        <f t="shared" si="0"/>
        <v>2</v>
      </c>
      <c r="F14" s="15">
        <v>0</v>
      </c>
      <c r="G14" s="15">
        <v>2</v>
      </c>
      <c r="H14" s="16"/>
      <c r="I14" s="16"/>
      <c r="J14" s="17">
        <v>9</v>
      </c>
    </row>
    <row r="15" spans="1:14" ht="54.95" customHeight="1">
      <c r="A15" s="9"/>
      <c r="B15" s="1">
        <v>43617</v>
      </c>
      <c r="C15" s="10">
        <v>3030</v>
      </c>
      <c r="D15" s="11">
        <v>3030</v>
      </c>
      <c r="E15" s="12">
        <f t="shared" si="0"/>
        <v>1</v>
      </c>
      <c r="F15" s="15">
        <v>0</v>
      </c>
      <c r="G15" s="15">
        <v>1</v>
      </c>
      <c r="H15" s="16"/>
      <c r="I15" s="16"/>
      <c r="J15" s="17">
        <v>10</v>
      </c>
    </row>
    <row r="16" spans="1:14" ht="54.95" customHeight="1">
      <c r="A16" s="9"/>
      <c r="B16" s="1">
        <v>43618</v>
      </c>
      <c r="C16" s="10">
        <v>6060</v>
      </c>
      <c r="D16" s="11">
        <v>3030</v>
      </c>
      <c r="E16" s="12">
        <f t="shared" si="0"/>
        <v>2</v>
      </c>
      <c r="F16" s="15">
        <v>0</v>
      </c>
      <c r="G16" s="15">
        <v>2</v>
      </c>
      <c r="H16" s="16"/>
      <c r="I16" s="16"/>
      <c r="J16" s="17">
        <v>11</v>
      </c>
    </row>
    <row r="17" spans="1:10" ht="54.95" customHeight="1">
      <c r="A17" s="9"/>
      <c r="B17" s="1">
        <v>43619</v>
      </c>
      <c r="C17" s="10">
        <v>6060</v>
      </c>
      <c r="D17" s="11">
        <v>3030</v>
      </c>
      <c r="E17" s="12">
        <f t="shared" si="0"/>
        <v>2</v>
      </c>
      <c r="F17" s="15">
        <v>0</v>
      </c>
      <c r="G17" s="15">
        <v>2</v>
      </c>
      <c r="H17" s="16"/>
      <c r="I17" s="16"/>
      <c r="J17" s="17">
        <v>12</v>
      </c>
    </row>
    <row r="18" spans="1:10" ht="54.95" customHeight="1">
      <c r="A18" s="9"/>
      <c r="B18" s="1">
        <v>43620</v>
      </c>
      <c r="C18" s="10">
        <v>6060</v>
      </c>
      <c r="D18" s="11">
        <v>3030</v>
      </c>
      <c r="E18" s="12">
        <f t="shared" si="0"/>
        <v>2</v>
      </c>
      <c r="F18" s="15">
        <v>0</v>
      </c>
      <c r="G18" s="15">
        <v>2</v>
      </c>
      <c r="H18" s="16"/>
      <c r="I18" s="16"/>
      <c r="J18" s="17">
        <v>13</v>
      </c>
    </row>
    <row r="19" spans="1:10" ht="54.95" customHeight="1">
      <c r="A19" s="9"/>
      <c r="B19" s="1">
        <v>43621</v>
      </c>
      <c r="C19" s="10">
        <v>3030</v>
      </c>
      <c r="D19" s="11">
        <v>3030</v>
      </c>
      <c r="E19" s="12">
        <f t="shared" si="0"/>
        <v>1</v>
      </c>
      <c r="F19" s="15">
        <v>0</v>
      </c>
      <c r="G19" s="15">
        <v>1</v>
      </c>
      <c r="H19" s="16"/>
      <c r="I19" s="16"/>
      <c r="J19" s="17">
        <v>14</v>
      </c>
    </row>
    <row r="20" spans="1:10" ht="54.95" customHeight="1">
      <c r="A20" s="9"/>
      <c r="B20" s="1">
        <v>43622</v>
      </c>
      <c r="C20" s="10">
        <v>3030</v>
      </c>
      <c r="D20" s="11">
        <v>3030</v>
      </c>
      <c r="E20" s="12">
        <f t="shared" si="0"/>
        <v>1</v>
      </c>
      <c r="F20" s="15">
        <v>0</v>
      </c>
      <c r="G20" s="15">
        <v>1</v>
      </c>
      <c r="H20" s="16"/>
      <c r="I20" s="16"/>
      <c r="J20" s="17">
        <v>15</v>
      </c>
    </row>
    <row r="21" spans="1:10" ht="54.95" customHeight="1">
      <c r="A21" s="9"/>
      <c r="B21" s="1">
        <v>43623</v>
      </c>
      <c r="C21" s="10">
        <v>45450</v>
      </c>
      <c r="D21" s="11">
        <v>3030</v>
      </c>
      <c r="E21" s="12">
        <f t="shared" si="0"/>
        <v>15</v>
      </c>
      <c r="F21" s="15">
        <v>1</v>
      </c>
      <c r="G21" s="15">
        <v>14</v>
      </c>
      <c r="H21" s="16"/>
      <c r="I21" s="16"/>
      <c r="J21" s="17">
        <v>16</v>
      </c>
    </row>
    <row r="22" spans="1:10" ht="54.95" customHeight="1">
      <c r="A22" s="9"/>
      <c r="B22" s="1">
        <v>43624</v>
      </c>
      <c r="C22" s="10">
        <v>30300</v>
      </c>
      <c r="D22" s="11">
        <v>3030</v>
      </c>
      <c r="E22" s="12">
        <f t="shared" si="0"/>
        <v>10</v>
      </c>
      <c r="F22" s="15">
        <v>1</v>
      </c>
      <c r="G22" s="15">
        <v>9</v>
      </c>
      <c r="H22" s="16"/>
      <c r="I22" s="16"/>
      <c r="J22" s="17">
        <v>17</v>
      </c>
    </row>
    <row r="23" spans="1:10" ht="54.95" customHeight="1">
      <c r="A23" s="9"/>
      <c r="B23" s="1">
        <v>43625</v>
      </c>
      <c r="C23" s="10">
        <v>12120</v>
      </c>
      <c r="D23" s="11">
        <v>3030</v>
      </c>
      <c r="E23" s="12">
        <f t="shared" si="0"/>
        <v>4</v>
      </c>
      <c r="F23" s="18">
        <v>0</v>
      </c>
      <c r="G23" s="18">
        <v>4</v>
      </c>
      <c r="H23" s="19"/>
      <c r="I23" s="16"/>
      <c r="J23" s="20">
        <v>18</v>
      </c>
    </row>
    <row r="24" spans="1:10" ht="54.95" customHeight="1">
      <c r="A24" s="9"/>
      <c r="B24" s="1">
        <v>43626</v>
      </c>
      <c r="C24" s="10">
        <v>6060</v>
      </c>
      <c r="D24" s="11">
        <v>3030</v>
      </c>
      <c r="E24" s="12">
        <f t="shared" si="0"/>
        <v>2</v>
      </c>
      <c r="F24" s="15">
        <v>0</v>
      </c>
      <c r="G24" s="15">
        <v>2</v>
      </c>
      <c r="H24" s="16"/>
      <c r="I24" s="16"/>
      <c r="J24" s="17">
        <v>19</v>
      </c>
    </row>
    <row r="25" spans="1:10" ht="54.95" customHeight="1">
      <c r="A25" s="9"/>
      <c r="B25" s="1">
        <v>43627</v>
      </c>
      <c r="C25" s="10">
        <v>6060</v>
      </c>
      <c r="D25" s="11">
        <v>3030</v>
      </c>
      <c r="E25" s="12">
        <f t="shared" si="0"/>
        <v>2</v>
      </c>
      <c r="F25" s="15">
        <v>0</v>
      </c>
      <c r="G25" s="15">
        <v>2</v>
      </c>
      <c r="H25" s="16"/>
      <c r="I25" s="16"/>
      <c r="J25" s="17">
        <v>20</v>
      </c>
    </row>
    <row r="26" spans="1:10" ht="54.95" customHeight="1">
      <c r="A26" s="9"/>
      <c r="B26" s="1">
        <v>43628</v>
      </c>
      <c r="C26" s="10">
        <v>18180</v>
      </c>
      <c r="D26" s="11">
        <v>3030</v>
      </c>
      <c r="E26" s="12">
        <f t="shared" si="0"/>
        <v>6</v>
      </c>
      <c r="F26" s="15">
        <v>1</v>
      </c>
      <c r="G26" s="15">
        <v>5</v>
      </c>
      <c r="H26" s="16"/>
      <c r="I26" s="16"/>
      <c r="J26" s="17">
        <v>21</v>
      </c>
    </row>
    <row r="27" spans="1:10" ht="54.95" customHeight="1">
      <c r="A27" s="9"/>
      <c r="B27" s="1">
        <v>43629</v>
      </c>
      <c r="C27" s="10">
        <v>18180</v>
      </c>
      <c r="D27" s="11">
        <v>3030</v>
      </c>
      <c r="E27" s="12">
        <f t="shared" si="0"/>
        <v>6</v>
      </c>
      <c r="F27" s="15">
        <v>1</v>
      </c>
      <c r="G27" s="15">
        <v>5</v>
      </c>
      <c r="H27" s="16"/>
      <c r="I27" s="16"/>
      <c r="J27" s="17">
        <v>22</v>
      </c>
    </row>
    <row r="28" spans="1:10" ht="54.95" customHeight="1">
      <c r="A28" s="9"/>
      <c r="B28" s="1">
        <v>43630</v>
      </c>
      <c r="C28" s="10">
        <v>18180</v>
      </c>
      <c r="D28" s="11">
        <v>3030</v>
      </c>
      <c r="E28" s="12">
        <f t="shared" si="0"/>
        <v>6</v>
      </c>
      <c r="F28" s="15">
        <v>1</v>
      </c>
      <c r="G28" s="15">
        <v>5</v>
      </c>
      <c r="H28" s="16"/>
      <c r="I28" s="16"/>
      <c r="J28" s="17">
        <v>23</v>
      </c>
    </row>
    <row r="29" spans="1:10" ht="54.95" customHeight="1">
      <c r="A29" s="9"/>
      <c r="B29" s="1">
        <v>43631</v>
      </c>
      <c r="C29" s="10">
        <v>12120</v>
      </c>
      <c r="D29" s="11">
        <v>3030</v>
      </c>
      <c r="E29" s="12">
        <f t="shared" si="0"/>
        <v>4</v>
      </c>
      <c r="F29" s="15">
        <v>0</v>
      </c>
      <c r="G29" s="15">
        <v>4</v>
      </c>
      <c r="H29" s="16"/>
      <c r="I29" s="16"/>
      <c r="J29" s="17">
        <v>24</v>
      </c>
    </row>
    <row r="30" spans="1:10" ht="54.95" customHeight="1">
      <c r="A30" s="9"/>
      <c r="B30" s="1">
        <v>43632</v>
      </c>
      <c r="C30" s="10">
        <v>30300</v>
      </c>
      <c r="D30" s="11">
        <v>3030</v>
      </c>
      <c r="E30" s="12">
        <f t="shared" si="0"/>
        <v>10</v>
      </c>
      <c r="F30" s="15">
        <v>1</v>
      </c>
      <c r="G30" s="15">
        <v>9</v>
      </c>
      <c r="H30" s="16"/>
      <c r="I30" s="16"/>
      <c r="J30" s="17">
        <v>25</v>
      </c>
    </row>
    <row r="31" spans="1:10" ht="54.95" customHeight="1">
      <c r="A31" s="9"/>
      <c r="B31" s="1">
        <v>43633</v>
      </c>
      <c r="C31" s="10">
        <v>9090</v>
      </c>
      <c r="D31" s="11">
        <v>3030</v>
      </c>
      <c r="E31" s="12">
        <f t="shared" si="0"/>
        <v>3</v>
      </c>
      <c r="F31" s="15">
        <v>0</v>
      </c>
      <c r="G31" s="15">
        <v>3</v>
      </c>
      <c r="H31" s="16"/>
      <c r="I31" s="16"/>
      <c r="J31" s="17">
        <v>26</v>
      </c>
    </row>
    <row r="32" spans="1:10" ht="54.95" customHeight="1">
      <c r="A32" s="9"/>
      <c r="B32" s="1">
        <v>43634</v>
      </c>
      <c r="C32" s="10">
        <v>18180</v>
      </c>
      <c r="D32" s="11">
        <v>3030</v>
      </c>
      <c r="E32" s="12">
        <f t="shared" si="0"/>
        <v>6</v>
      </c>
      <c r="F32" s="15">
        <v>1</v>
      </c>
      <c r="G32" s="15">
        <v>5</v>
      </c>
      <c r="H32" s="16"/>
      <c r="I32" s="16"/>
      <c r="J32" s="17">
        <v>27</v>
      </c>
    </row>
    <row r="33" spans="1:10" ht="54.95" customHeight="1">
      <c r="A33" s="9"/>
      <c r="B33" s="1">
        <v>43635</v>
      </c>
      <c r="C33" s="10">
        <v>60600</v>
      </c>
      <c r="D33" s="11">
        <v>3030</v>
      </c>
      <c r="E33" s="12">
        <f t="shared" si="0"/>
        <v>20</v>
      </c>
      <c r="F33" s="15">
        <v>1</v>
      </c>
      <c r="G33" s="15">
        <v>19</v>
      </c>
      <c r="H33" s="16"/>
      <c r="I33" s="16"/>
      <c r="J33" s="17">
        <v>28</v>
      </c>
    </row>
    <row r="34" spans="1:10" ht="54.95" customHeight="1">
      <c r="A34" s="9"/>
      <c r="B34" s="1">
        <v>43636</v>
      </c>
      <c r="C34" s="10">
        <v>39390</v>
      </c>
      <c r="D34" s="11">
        <v>3030</v>
      </c>
      <c r="E34" s="12">
        <f t="shared" si="0"/>
        <v>13</v>
      </c>
      <c r="F34" s="15">
        <v>2</v>
      </c>
      <c r="G34" s="15">
        <v>11</v>
      </c>
      <c r="H34" s="16"/>
      <c r="I34" s="16"/>
      <c r="J34" s="17">
        <v>31</v>
      </c>
    </row>
    <row r="35" spans="1:10" ht="54.95" customHeight="1">
      <c r="A35" s="9"/>
      <c r="B35" s="1">
        <v>43637</v>
      </c>
      <c r="C35" s="10">
        <v>12120</v>
      </c>
      <c r="D35" s="11">
        <v>3030</v>
      </c>
      <c r="E35" s="12">
        <f t="shared" si="0"/>
        <v>4</v>
      </c>
      <c r="F35" s="15">
        <v>1</v>
      </c>
      <c r="G35" s="15">
        <v>3</v>
      </c>
      <c r="H35" s="16"/>
      <c r="I35" s="16"/>
      <c r="J35" s="17">
        <v>32</v>
      </c>
    </row>
    <row r="36" spans="1:10" ht="54.95" customHeight="1">
      <c r="A36" s="9"/>
      <c r="B36" s="1">
        <v>43638</v>
      </c>
      <c r="C36" s="10">
        <v>9090</v>
      </c>
      <c r="D36" s="11">
        <v>3030</v>
      </c>
      <c r="E36" s="12">
        <f t="shared" si="0"/>
        <v>3</v>
      </c>
      <c r="F36" s="15">
        <v>0</v>
      </c>
      <c r="G36" s="15">
        <v>3</v>
      </c>
      <c r="H36" s="16"/>
      <c r="I36" s="16"/>
      <c r="J36" s="17">
        <v>33</v>
      </c>
    </row>
    <row r="37" spans="1:10" ht="54.95" customHeight="1">
      <c r="A37" s="9"/>
      <c r="B37" s="1">
        <v>43639</v>
      </c>
      <c r="C37" s="10">
        <v>33500</v>
      </c>
      <c r="D37" s="11">
        <v>0</v>
      </c>
      <c r="E37" s="12">
        <f t="shared" si="0"/>
        <v>0</v>
      </c>
      <c r="F37" s="15">
        <v>0</v>
      </c>
      <c r="G37" s="15">
        <v>0</v>
      </c>
      <c r="H37" s="16"/>
      <c r="I37" s="16"/>
      <c r="J37" s="17">
        <v>34</v>
      </c>
    </row>
    <row r="38" spans="1:10" ht="54.95" customHeight="1">
      <c r="A38" s="9"/>
      <c r="B38" s="1">
        <v>43640</v>
      </c>
      <c r="C38" s="10">
        <v>30300</v>
      </c>
      <c r="D38" s="11">
        <v>3030</v>
      </c>
      <c r="E38" s="12">
        <f t="shared" si="0"/>
        <v>10</v>
      </c>
      <c r="F38" s="15">
        <v>1</v>
      </c>
      <c r="G38" s="15">
        <v>9</v>
      </c>
      <c r="H38" s="16"/>
      <c r="I38" s="16"/>
      <c r="J38" s="17">
        <v>35</v>
      </c>
    </row>
    <row r="39" spans="1:10" ht="54.95" customHeight="1">
      <c r="A39" s="9"/>
      <c r="B39" s="1">
        <v>43641</v>
      </c>
      <c r="C39" s="10">
        <v>3030</v>
      </c>
      <c r="D39" s="11">
        <v>3030</v>
      </c>
      <c r="E39" s="12">
        <f t="shared" si="0"/>
        <v>1</v>
      </c>
      <c r="F39" s="15">
        <v>0</v>
      </c>
      <c r="G39" s="15">
        <v>1</v>
      </c>
      <c r="H39" s="16"/>
      <c r="I39" s="16"/>
      <c r="J39" s="17">
        <v>36</v>
      </c>
    </row>
    <row r="40" spans="1:10" ht="54.95" customHeight="1">
      <c r="A40" s="9"/>
      <c r="B40" s="1">
        <v>43642</v>
      </c>
      <c r="C40" s="10">
        <v>3030</v>
      </c>
      <c r="D40" s="11">
        <v>3030</v>
      </c>
      <c r="E40" s="12">
        <f t="shared" si="0"/>
        <v>1</v>
      </c>
      <c r="F40" s="15">
        <v>0</v>
      </c>
      <c r="G40" s="15">
        <v>1</v>
      </c>
      <c r="H40" s="16"/>
      <c r="I40" s="16"/>
      <c r="J40" s="17">
        <v>37</v>
      </c>
    </row>
    <row r="41" spans="1:10" ht="54.95" customHeight="1">
      <c r="A41" s="9"/>
      <c r="B41" s="1">
        <v>43643</v>
      </c>
      <c r="C41" s="10">
        <v>3030</v>
      </c>
      <c r="D41" s="11">
        <v>3030</v>
      </c>
      <c r="E41" s="12">
        <f t="shared" si="0"/>
        <v>1</v>
      </c>
      <c r="F41" s="15">
        <v>0</v>
      </c>
      <c r="G41" s="15">
        <v>1</v>
      </c>
      <c r="H41" s="16"/>
      <c r="I41" s="16"/>
      <c r="J41" s="17">
        <v>38</v>
      </c>
    </row>
    <row r="42" spans="1:10" ht="54.95" customHeight="1">
      <c r="A42" s="9"/>
      <c r="B42" s="1">
        <v>43644</v>
      </c>
      <c r="C42" s="10">
        <v>3030</v>
      </c>
      <c r="D42" s="11">
        <v>3030</v>
      </c>
      <c r="E42" s="12">
        <f t="shared" si="0"/>
        <v>1</v>
      </c>
      <c r="F42" s="15">
        <v>0</v>
      </c>
      <c r="G42" s="15">
        <v>1</v>
      </c>
      <c r="H42" s="16"/>
      <c r="I42" s="16"/>
      <c r="J42" s="17">
        <v>39</v>
      </c>
    </row>
    <row r="43" spans="1:10" ht="54.95" customHeight="1">
      <c r="A43" s="9"/>
      <c r="B43" s="1">
        <v>43645</v>
      </c>
      <c r="C43" s="10">
        <v>3030</v>
      </c>
      <c r="D43" s="11">
        <v>3030</v>
      </c>
      <c r="E43" s="12">
        <f t="shared" si="0"/>
        <v>1</v>
      </c>
      <c r="F43" s="18">
        <v>0</v>
      </c>
      <c r="G43" s="18">
        <v>1</v>
      </c>
      <c r="H43" s="19"/>
      <c r="I43" s="16"/>
      <c r="J43" s="20">
        <v>40</v>
      </c>
    </row>
    <row r="44" spans="1:10" ht="54.95" customHeight="1">
      <c r="A44" s="9"/>
      <c r="B44" s="1">
        <v>43646</v>
      </c>
      <c r="C44" s="10">
        <v>3030</v>
      </c>
      <c r="D44" s="11">
        <v>3030</v>
      </c>
      <c r="E44" s="12">
        <f t="shared" si="0"/>
        <v>1</v>
      </c>
      <c r="F44" s="15">
        <v>0</v>
      </c>
      <c r="G44" s="15">
        <v>1</v>
      </c>
      <c r="H44" s="16"/>
      <c r="I44" s="16"/>
      <c r="J44" s="17">
        <v>41</v>
      </c>
    </row>
    <row r="45" spans="1:10" ht="54.95" customHeight="1">
      <c r="A45" s="9"/>
      <c r="B45" s="1">
        <v>43647</v>
      </c>
      <c r="C45" s="10">
        <v>3030</v>
      </c>
      <c r="D45" s="11">
        <v>3030</v>
      </c>
      <c r="E45" s="12">
        <f t="shared" si="0"/>
        <v>1</v>
      </c>
      <c r="F45" s="15">
        <v>0</v>
      </c>
      <c r="G45" s="15">
        <v>1</v>
      </c>
      <c r="H45" s="16"/>
      <c r="I45" s="16"/>
      <c r="J45" s="17">
        <v>42</v>
      </c>
    </row>
    <row r="46" spans="1:10" ht="54.95" customHeight="1">
      <c r="A46" s="9"/>
      <c r="B46" s="1">
        <v>43648</v>
      </c>
      <c r="C46" s="10">
        <v>3030</v>
      </c>
      <c r="D46" s="11">
        <v>3030</v>
      </c>
      <c r="E46" s="12">
        <f t="shared" si="0"/>
        <v>1</v>
      </c>
      <c r="F46" s="15">
        <v>0</v>
      </c>
      <c r="G46" s="15">
        <v>1</v>
      </c>
      <c r="H46" s="16"/>
      <c r="I46" s="16"/>
      <c r="J46" s="17">
        <v>43</v>
      </c>
    </row>
    <row r="47" spans="1:10" ht="54.95" customHeight="1">
      <c r="A47" s="9"/>
      <c r="B47" s="1">
        <v>43649</v>
      </c>
      <c r="C47" s="10">
        <v>3030</v>
      </c>
      <c r="D47" s="11">
        <v>3030</v>
      </c>
      <c r="E47" s="12">
        <f t="shared" si="0"/>
        <v>1</v>
      </c>
      <c r="F47" s="15">
        <v>0</v>
      </c>
      <c r="G47" s="15">
        <v>1</v>
      </c>
      <c r="H47" s="16"/>
      <c r="I47" s="16"/>
      <c r="J47" s="17">
        <v>44</v>
      </c>
    </row>
    <row r="48" spans="1:10" ht="54.95" customHeight="1">
      <c r="A48" s="9"/>
      <c r="B48" s="1">
        <v>43650</v>
      </c>
      <c r="C48" s="10">
        <v>3030</v>
      </c>
      <c r="D48" s="11">
        <v>3030</v>
      </c>
      <c r="E48" s="12">
        <f t="shared" si="0"/>
        <v>1</v>
      </c>
      <c r="F48" s="15">
        <v>0</v>
      </c>
      <c r="G48" s="15">
        <v>1</v>
      </c>
      <c r="H48" s="16"/>
      <c r="I48" s="16"/>
      <c r="J48" s="17">
        <v>45</v>
      </c>
    </row>
    <row r="49" spans="1:11" ht="54.95" customHeight="1">
      <c r="A49" s="9"/>
      <c r="B49" s="1">
        <v>43651</v>
      </c>
      <c r="C49" s="10">
        <v>3030</v>
      </c>
      <c r="D49" s="11">
        <v>3030</v>
      </c>
      <c r="E49" s="12">
        <f t="shared" si="0"/>
        <v>1</v>
      </c>
      <c r="F49" s="15">
        <v>0</v>
      </c>
      <c r="G49" s="15">
        <v>1</v>
      </c>
      <c r="H49" s="16"/>
      <c r="I49" s="16"/>
      <c r="J49" s="17">
        <v>46</v>
      </c>
    </row>
    <row r="50" spans="1:11" ht="54.95" customHeight="1">
      <c r="A50" s="9"/>
      <c r="B50" s="1">
        <v>43652</v>
      </c>
      <c r="C50" s="10">
        <v>21210</v>
      </c>
      <c r="D50" s="11">
        <v>3030</v>
      </c>
      <c r="E50" s="12">
        <f t="shared" si="0"/>
        <v>7</v>
      </c>
      <c r="F50" s="15">
        <v>1</v>
      </c>
      <c r="G50" s="15">
        <v>6</v>
      </c>
      <c r="H50" s="16"/>
      <c r="I50" s="16"/>
      <c r="J50" s="17">
        <v>47</v>
      </c>
    </row>
    <row r="51" spans="1:11" ht="54.95" customHeight="1">
      <c r="A51" s="9"/>
      <c r="B51" s="1">
        <v>43653</v>
      </c>
      <c r="C51" s="10">
        <v>3030</v>
      </c>
      <c r="D51" s="11">
        <v>3030</v>
      </c>
      <c r="E51" s="12">
        <f t="shared" si="0"/>
        <v>1</v>
      </c>
      <c r="F51" s="15">
        <v>0</v>
      </c>
      <c r="G51" s="15">
        <v>1</v>
      </c>
      <c r="H51" s="16"/>
      <c r="I51" s="16"/>
      <c r="J51" s="17">
        <v>48</v>
      </c>
    </row>
    <row r="52" spans="1:11" ht="54.95" customHeight="1">
      <c r="A52" s="9"/>
      <c r="B52" s="1">
        <v>43654</v>
      </c>
      <c r="C52" s="10">
        <v>3030</v>
      </c>
      <c r="D52" s="11">
        <v>3030</v>
      </c>
      <c r="E52" s="12">
        <f t="shared" si="0"/>
        <v>1</v>
      </c>
      <c r="F52" s="15">
        <v>0</v>
      </c>
      <c r="G52" s="15">
        <v>1</v>
      </c>
      <c r="H52" s="16"/>
      <c r="I52" s="16"/>
      <c r="J52" s="17">
        <v>49</v>
      </c>
    </row>
    <row r="53" spans="1:11" ht="54.95" customHeight="1">
      <c r="A53" s="9"/>
      <c r="B53" s="1">
        <v>43655</v>
      </c>
      <c r="C53" s="10">
        <v>3030</v>
      </c>
      <c r="D53" s="11">
        <v>3030</v>
      </c>
      <c r="E53" s="12">
        <f t="shared" si="0"/>
        <v>1</v>
      </c>
      <c r="F53" s="15">
        <v>0</v>
      </c>
      <c r="G53" s="15">
        <v>1</v>
      </c>
      <c r="H53" s="16"/>
      <c r="I53" s="16"/>
      <c r="J53" s="17">
        <v>50</v>
      </c>
    </row>
    <row r="54" spans="1:11" ht="54.95" customHeight="1">
      <c r="A54" s="9"/>
      <c r="B54" s="1">
        <v>43656</v>
      </c>
      <c r="C54" s="10">
        <v>112110</v>
      </c>
      <c r="D54" s="11">
        <v>3030</v>
      </c>
      <c r="E54" s="12">
        <f t="shared" si="0"/>
        <v>37</v>
      </c>
      <c r="F54" s="15">
        <v>1</v>
      </c>
      <c r="G54" s="15">
        <v>36</v>
      </c>
      <c r="H54" s="16"/>
      <c r="I54" s="16"/>
      <c r="J54" s="17">
        <v>51</v>
      </c>
    </row>
    <row r="55" spans="1:11" ht="54.95" customHeight="1">
      <c r="A55" s="9"/>
      <c r="B55" s="1">
        <v>43657</v>
      </c>
      <c r="C55" s="10">
        <v>3030</v>
      </c>
      <c r="D55" s="11">
        <v>3030</v>
      </c>
      <c r="E55" s="12">
        <f t="shared" si="0"/>
        <v>1</v>
      </c>
      <c r="F55" s="21">
        <v>0</v>
      </c>
      <c r="G55" s="21">
        <v>1</v>
      </c>
      <c r="H55" s="22"/>
      <c r="I55" s="16"/>
      <c r="J55" s="23">
        <v>52</v>
      </c>
    </row>
    <row r="56" spans="1:11" ht="54.95" customHeight="1">
      <c r="A56" s="9"/>
      <c r="B56" s="1">
        <v>43658</v>
      </c>
      <c r="C56" s="10">
        <v>45450</v>
      </c>
      <c r="D56" s="11">
        <v>3030</v>
      </c>
      <c r="E56" s="12">
        <f t="shared" si="0"/>
        <v>15</v>
      </c>
      <c r="F56" s="15">
        <v>2</v>
      </c>
      <c r="G56" s="15">
        <v>13</v>
      </c>
      <c r="H56" s="16"/>
      <c r="I56" s="16"/>
      <c r="J56" s="17">
        <v>53</v>
      </c>
    </row>
    <row r="57" spans="1:11" ht="54.95" customHeight="1">
      <c r="A57" s="9"/>
      <c r="B57" s="1">
        <v>43659</v>
      </c>
      <c r="C57" s="10">
        <v>12120</v>
      </c>
      <c r="D57" s="11">
        <v>3030</v>
      </c>
      <c r="E57" s="12">
        <f t="shared" si="0"/>
        <v>4</v>
      </c>
      <c r="F57" s="15">
        <v>1</v>
      </c>
      <c r="G57" s="15">
        <v>3</v>
      </c>
      <c r="H57" s="16"/>
      <c r="I57" s="16"/>
      <c r="J57" s="17">
        <v>54</v>
      </c>
    </row>
    <row r="58" spans="1:11" ht="54.95" customHeight="1">
      <c r="A58" s="9"/>
      <c r="B58" s="1">
        <v>43660</v>
      </c>
      <c r="C58" s="10">
        <v>9090</v>
      </c>
      <c r="D58" s="11">
        <v>3030</v>
      </c>
      <c r="E58" s="12">
        <f t="shared" si="0"/>
        <v>3</v>
      </c>
      <c r="F58" s="15">
        <v>1</v>
      </c>
      <c r="G58" s="15">
        <v>2</v>
      </c>
      <c r="H58" s="16"/>
      <c r="I58" s="16"/>
      <c r="J58" s="17">
        <v>55</v>
      </c>
    </row>
    <row r="59" spans="1:11" ht="54.95" customHeight="1">
      <c r="A59" s="9"/>
      <c r="B59" s="1">
        <v>43661</v>
      </c>
      <c r="C59" s="10">
        <v>54540</v>
      </c>
      <c r="D59" s="11">
        <v>3030</v>
      </c>
      <c r="E59" s="12">
        <f t="shared" si="0"/>
        <v>18</v>
      </c>
      <c r="F59" s="15">
        <v>1</v>
      </c>
      <c r="G59" s="15">
        <v>17</v>
      </c>
      <c r="H59" s="16"/>
      <c r="I59" s="16"/>
      <c r="J59" s="17">
        <v>56</v>
      </c>
    </row>
    <row r="60" spans="1:11" ht="54.95" customHeight="1" thickBot="1">
      <c r="A60" s="9"/>
      <c r="B60" s="1">
        <v>43662</v>
      </c>
      <c r="C60" s="10">
        <v>21210</v>
      </c>
      <c r="D60" s="11">
        <v>3030</v>
      </c>
      <c r="E60" s="12">
        <f t="shared" si="0"/>
        <v>7</v>
      </c>
      <c r="F60" s="24">
        <v>1</v>
      </c>
      <c r="G60" s="24">
        <v>6</v>
      </c>
      <c r="H60" s="19"/>
      <c r="I60" s="19"/>
      <c r="J60" s="25">
        <v>57</v>
      </c>
      <c r="K60" s="26" t="s">
        <v>33</v>
      </c>
    </row>
    <row r="61" spans="1:11" ht="54.95" customHeight="1" thickBot="1">
      <c r="A61" s="9"/>
      <c r="B61" s="1">
        <v>43663</v>
      </c>
      <c r="C61" s="10">
        <v>10500</v>
      </c>
      <c r="D61" s="11">
        <v>0</v>
      </c>
      <c r="E61" s="12">
        <f t="shared" ref="E61" si="1">SUM(F61:G61)</f>
        <v>0</v>
      </c>
      <c r="F61" s="15">
        <v>0</v>
      </c>
      <c r="G61" s="15">
        <v>0</v>
      </c>
      <c r="H61" s="27"/>
      <c r="I61" s="28"/>
      <c r="J61" s="29">
        <v>59</v>
      </c>
      <c r="K61" s="26"/>
    </row>
    <row r="62" spans="1:11" ht="27.95" customHeight="1">
      <c r="A62" s="9"/>
      <c r="B62" s="30"/>
      <c r="C62" s="31">
        <f>SUM(C6:C61)</f>
        <v>853010</v>
      </c>
      <c r="D62" s="32"/>
      <c r="E62" s="33">
        <f>SUM(E5:E60)</f>
        <v>267</v>
      </c>
      <c r="F62" s="33">
        <f>SUM(F5:F60)</f>
        <v>24</v>
      </c>
      <c r="G62" s="33">
        <f>SUM(G5:G60)</f>
        <v>243</v>
      </c>
      <c r="H62" s="38"/>
      <c r="I62" s="39"/>
      <c r="J62" s="34"/>
      <c r="K62" s="26" t="s">
        <v>33</v>
      </c>
    </row>
  </sheetData>
  <mergeCells count="10">
    <mergeCell ref="H62:I62"/>
    <mergeCell ref="B1:J1"/>
    <mergeCell ref="B2:J2"/>
    <mergeCell ref="B3:J3"/>
    <mergeCell ref="B4:B5"/>
    <mergeCell ref="C4:C5"/>
    <mergeCell ref="D4:G4"/>
    <mergeCell ref="H4:H5"/>
    <mergeCell ref="I4:I5"/>
    <mergeCell ref="J4:J5"/>
  </mergeCells>
  <printOptions horizontalCentered="1"/>
  <pageMargins left="0.5" right="0.5" top="0.5" bottom="0" header="0.3" footer="0.3"/>
  <pageSetup paperSize="9" scale="5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COLLECT 2022</vt:lpstr>
      <vt:lpstr>JAN-22  </vt:lpstr>
      <vt:lpstr>'JAN-22  '!Print_Titles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ashraf attwa</dc:creator>
  <cp:lastModifiedBy>ashraf attwa</cp:lastModifiedBy>
  <dcterms:created xsi:type="dcterms:W3CDTF">2022-10-13T20:12:25Z</dcterms:created>
  <dcterms:modified xsi:type="dcterms:W3CDTF">2022-10-13T23:13:21Z</dcterms:modified>
</cp:coreProperties>
</file>