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wael.abouzid\Documents\"/>
    </mc:Choice>
  </mc:AlternateContent>
  <bookViews>
    <workbookView xWindow="0" yWindow="0" windowWidth="28800" windowHeight="11640" activeTab="1"/>
  </bookViews>
  <sheets>
    <sheet name="lIST" sheetId="2" r:id="rId1"/>
    <sheet name="MAIN (18)" sheetId="1" r:id="rId2"/>
  </sheets>
  <externalReferences>
    <externalReference r:id="rId3"/>
  </externalReferences>
  <definedNames>
    <definedName name="_xlnm._FilterDatabase" localSheetId="0" hidden="1">lIST!$A$1:$D$728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57" i="2" l="1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AM305" i="1"/>
  <c r="AM304" i="1"/>
  <c r="AM303" i="1"/>
  <c r="F303" i="1" s="1"/>
  <c r="AM302" i="1"/>
  <c r="F302" i="1" s="1"/>
  <c r="AM301" i="1"/>
  <c r="F301" i="1"/>
  <c r="AM300" i="1"/>
  <c r="F300" i="1"/>
  <c r="AM299" i="1"/>
  <c r="F299" i="1"/>
  <c r="AM298" i="1"/>
  <c r="F298" i="1"/>
  <c r="AM297" i="1"/>
  <c r="F297" i="1"/>
  <c r="AM296" i="1"/>
  <c r="F296" i="1"/>
  <c r="AM295" i="1"/>
  <c r="F295" i="1"/>
  <c r="AM294" i="1"/>
  <c r="F294" i="1"/>
  <c r="AM293" i="1"/>
  <c r="F293" i="1"/>
  <c r="AM292" i="1"/>
  <c r="F292" i="1"/>
  <c r="AM291" i="1"/>
  <c r="F291" i="1"/>
  <c r="AM290" i="1"/>
  <c r="F290" i="1"/>
  <c r="AM289" i="1"/>
  <c r="F289" i="1"/>
  <c r="AM288" i="1"/>
  <c r="F288" i="1"/>
  <c r="AM287" i="1"/>
  <c r="F287" i="1"/>
  <c r="AM286" i="1"/>
  <c r="F286" i="1"/>
  <c r="AM285" i="1"/>
  <c r="F285" i="1"/>
  <c r="AM284" i="1"/>
  <c r="F284" i="1"/>
  <c r="AM283" i="1"/>
  <c r="F283" i="1"/>
  <c r="AM282" i="1"/>
  <c r="F282" i="1"/>
  <c r="AM281" i="1"/>
  <c r="F281" i="1"/>
  <c r="AM280" i="1"/>
  <c r="F280" i="1"/>
  <c r="AM279" i="1"/>
  <c r="F279" i="1"/>
  <c r="AM278" i="1"/>
  <c r="F278" i="1"/>
  <c r="AM277" i="1"/>
  <c r="F277" i="1"/>
  <c r="AM276" i="1"/>
  <c r="F276" i="1"/>
  <c r="AM275" i="1"/>
  <c r="F275" i="1"/>
  <c r="AM274" i="1"/>
  <c r="F274" i="1"/>
  <c r="AM273" i="1"/>
  <c r="F273" i="1"/>
  <c r="AM272" i="1"/>
  <c r="F272" i="1"/>
  <c r="AM271" i="1"/>
  <c r="F271" i="1"/>
  <c r="AM270" i="1"/>
  <c r="F270" i="1"/>
  <c r="AM269" i="1"/>
  <c r="F269" i="1"/>
  <c r="AM268" i="1"/>
  <c r="F268" i="1"/>
  <c r="AM267" i="1"/>
  <c r="F267" i="1"/>
  <c r="AM266" i="1"/>
  <c r="F266" i="1"/>
  <c r="AM265" i="1"/>
  <c r="F265" i="1"/>
  <c r="AM264" i="1"/>
  <c r="F264" i="1"/>
  <c r="AM263" i="1"/>
  <c r="F263" i="1"/>
  <c r="AM262" i="1"/>
  <c r="F262" i="1"/>
  <c r="AM261" i="1"/>
  <c r="F261" i="1"/>
  <c r="AM260" i="1"/>
  <c r="F260" i="1"/>
  <c r="AM259" i="1"/>
  <c r="F259" i="1"/>
  <c r="AM258" i="1"/>
  <c r="F258" i="1"/>
  <c r="AM257" i="1"/>
  <c r="F257" i="1"/>
  <c r="AM256" i="1"/>
  <c r="F256" i="1"/>
  <c r="AM255" i="1"/>
  <c r="F255" i="1"/>
  <c r="AM254" i="1"/>
  <c r="F254" i="1"/>
  <c r="AM253" i="1"/>
  <c r="F253" i="1"/>
  <c r="AM252" i="1"/>
  <c r="F252" i="1"/>
  <c r="AM251" i="1"/>
  <c r="F251" i="1"/>
  <c r="AM250" i="1"/>
  <c r="F250" i="1"/>
  <c r="AM249" i="1"/>
  <c r="F249" i="1"/>
  <c r="AM248" i="1"/>
  <c r="F248" i="1"/>
  <c r="AM247" i="1"/>
  <c r="F247" i="1"/>
  <c r="AM246" i="1"/>
  <c r="F246" i="1"/>
  <c r="AM245" i="1"/>
  <c r="F245" i="1"/>
  <c r="AM244" i="1"/>
  <c r="F244" i="1"/>
  <c r="AM243" i="1"/>
  <c r="F243" i="1"/>
  <c r="AM242" i="1"/>
  <c r="F242" i="1"/>
  <c r="AM241" i="1"/>
  <c r="F241" i="1"/>
  <c r="AM240" i="1"/>
  <c r="F240" i="1"/>
  <c r="AM239" i="1"/>
  <c r="F239" i="1"/>
  <c r="AM238" i="1"/>
  <c r="F238" i="1"/>
  <c r="AM237" i="1"/>
  <c r="F237" i="1"/>
  <c r="AM236" i="1"/>
  <c r="F236" i="1"/>
  <c r="AM235" i="1"/>
  <c r="F235" i="1"/>
  <c r="AM234" i="1"/>
  <c r="F234" i="1"/>
  <c r="AM233" i="1"/>
  <c r="F233" i="1"/>
  <c r="AM232" i="1"/>
  <c r="F232" i="1"/>
  <c r="AM231" i="1"/>
  <c r="F231" i="1"/>
  <c r="AM230" i="1"/>
  <c r="F230" i="1"/>
  <c r="AM229" i="1"/>
  <c r="F229" i="1"/>
  <c r="AM228" i="1"/>
  <c r="F228" i="1"/>
  <c r="AM227" i="1"/>
  <c r="F227" i="1"/>
  <c r="AM226" i="1"/>
  <c r="F226" i="1"/>
  <c r="AM225" i="1"/>
  <c r="F225" i="1"/>
  <c r="AM224" i="1"/>
  <c r="F224" i="1"/>
  <c r="AM223" i="1"/>
  <c r="F223" i="1"/>
  <c r="AM222" i="1"/>
  <c r="F222" i="1"/>
  <c r="AM221" i="1"/>
  <c r="F221" i="1"/>
  <c r="AM220" i="1"/>
  <c r="F220" i="1"/>
  <c r="AM219" i="1"/>
  <c r="F219" i="1"/>
  <c r="AM218" i="1"/>
  <c r="F218" i="1"/>
  <c r="AM217" i="1"/>
  <c r="F217" i="1"/>
  <c r="AM216" i="1"/>
  <c r="F216" i="1"/>
  <c r="AM215" i="1"/>
  <c r="F215" i="1"/>
  <c r="AM214" i="1"/>
  <c r="F214" i="1"/>
  <c r="AM213" i="1"/>
  <c r="F213" i="1"/>
  <c r="AM212" i="1"/>
  <c r="F212" i="1"/>
  <c r="AM211" i="1"/>
  <c r="F211" i="1"/>
  <c r="AM210" i="1"/>
  <c r="F210" i="1"/>
  <c r="AM209" i="1"/>
  <c r="F209" i="1"/>
  <c r="AM208" i="1"/>
  <c r="F208" i="1"/>
  <c r="AM207" i="1"/>
  <c r="F207" i="1"/>
  <c r="AM206" i="1"/>
  <c r="F206" i="1"/>
  <c r="AM205" i="1"/>
  <c r="F205" i="1"/>
  <c r="AM204" i="1"/>
  <c r="F204" i="1"/>
  <c r="AM203" i="1"/>
  <c r="F203" i="1"/>
  <c r="AM202" i="1"/>
  <c r="F202" i="1"/>
  <c r="AM201" i="1"/>
  <c r="F201" i="1"/>
  <c r="AM200" i="1"/>
  <c r="F200" i="1"/>
  <c r="AM199" i="1"/>
  <c r="F199" i="1"/>
  <c r="AM198" i="1"/>
  <c r="F198" i="1"/>
  <c r="AM197" i="1"/>
  <c r="F197" i="1"/>
  <c r="AM196" i="1"/>
  <c r="F196" i="1"/>
  <c r="AM195" i="1"/>
  <c r="F195" i="1"/>
  <c r="AM194" i="1"/>
  <c r="F194" i="1"/>
  <c r="AM193" i="1"/>
  <c r="F193" i="1"/>
  <c r="AM192" i="1"/>
  <c r="F192" i="1"/>
  <c r="AM191" i="1"/>
  <c r="F191" i="1"/>
  <c r="AM190" i="1"/>
  <c r="F190" i="1"/>
  <c r="AM189" i="1"/>
  <c r="F189" i="1"/>
  <c r="AM188" i="1"/>
  <c r="F188" i="1"/>
  <c r="AM187" i="1"/>
  <c r="F187" i="1"/>
  <c r="AM186" i="1"/>
  <c r="F186" i="1"/>
  <c r="AM185" i="1"/>
  <c r="F185" i="1"/>
  <c r="AM184" i="1"/>
  <c r="F184" i="1"/>
  <c r="AM183" i="1"/>
  <c r="F183" i="1"/>
  <c r="AM182" i="1"/>
  <c r="F182" i="1"/>
  <c r="AM181" i="1"/>
  <c r="F181" i="1"/>
  <c r="AM180" i="1"/>
  <c r="F180" i="1"/>
  <c r="AM179" i="1"/>
  <c r="F179" i="1"/>
  <c r="AM178" i="1"/>
  <c r="F178" i="1"/>
  <c r="AM177" i="1"/>
  <c r="F177" i="1"/>
  <c r="AM176" i="1"/>
  <c r="F176" i="1"/>
  <c r="AM175" i="1"/>
  <c r="F175" i="1"/>
  <c r="AM174" i="1"/>
  <c r="F174" i="1"/>
  <c r="AM173" i="1"/>
  <c r="F173" i="1"/>
  <c r="AM172" i="1"/>
  <c r="F172" i="1"/>
  <c r="AM171" i="1"/>
  <c r="F171" i="1"/>
  <c r="AM170" i="1"/>
  <c r="F170" i="1"/>
  <c r="AM169" i="1"/>
  <c r="F169" i="1"/>
  <c r="AM168" i="1"/>
  <c r="F168" i="1"/>
  <c r="AM167" i="1"/>
  <c r="F167" i="1"/>
  <c r="AM166" i="1"/>
  <c r="F166" i="1"/>
  <c r="AM165" i="1"/>
  <c r="F165" i="1"/>
  <c r="AM164" i="1"/>
  <c r="F164" i="1"/>
  <c r="AM163" i="1"/>
  <c r="F163" i="1"/>
  <c r="AM162" i="1"/>
  <c r="F162" i="1"/>
  <c r="AM161" i="1"/>
  <c r="F161" i="1"/>
  <c r="AM160" i="1"/>
  <c r="F160" i="1"/>
  <c r="AM159" i="1"/>
  <c r="F159" i="1"/>
  <c r="AM158" i="1"/>
  <c r="F158" i="1"/>
  <c r="AM157" i="1"/>
  <c r="F157" i="1"/>
  <c r="AM156" i="1"/>
  <c r="F156" i="1"/>
  <c r="AM155" i="1"/>
  <c r="F155" i="1"/>
  <c r="AM154" i="1"/>
  <c r="F154" i="1"/>
  <c r="AM153" i="1"/>
  <c r="F153" i="1"/>
  <c r="AM152" i="1"/>
  <c r="F152" i="1"/>
  <c r="AM151" i="1"/>
  <c r="F151" i="1"/>
  <c r="AM150" i="1"/>
  <c r="F150" i="1"/>
  <c r="AM149" i="1"/>
  <c r="F149" i="1"/>
  <c r="AM148" i="1"/>
  <c r="F148" i="1"/>
  <c r="AM147" i="1"/>
  <c r="F147" i="1"/>
  <c r="AM146" i="1"/>
  <c r="F146" i="1"/>
  <c r="AM145" i="1"/>
  <c r="F145" i="1"/>
  <c r="AM144" i="1"/>
  <c r="F144" i="1"/>
  <c r="AM143" i="1"/>
  <c r="F143" i="1"/>
  <c r="AM142" i="1"/>
  <c r="F142" i="1"/>
  <c r="AM141" i="1"/>
  <c r="F141" i="1"/>
  <c r="AM140" i="1"/>
  <c r="F140" i="1"/>
  <c r="AM139" i="1"/>
  <c r="F139" i="1"/>
  <c r="AM138" i="1"/>
  <c r="F138" i="1"/>
  <c r="AM137" i="1"/>
  <c r="F137" i="1"/>
  <c r="AM136" i="1"/>
  <c r="F136" i="1"/>
  <c r="AM135" i="1"/>
  <c r="F135" i="1"/>
  <c r="AM134" i="1"/>
  <c r="F134" i="1"/>
  <c r="AM133" i="1"/>
  <c r="F133" i="1"/>
  <c r="AM132" i="1"/>
  <c r="F132" i="1"/>
  <c r="AM131" i="1"/>
  <c r="F131" i="1"/>
  <c r="AM130" i="1"/>
  <c r="F130" i="1"/>
  <c r="AM129" i="1"/>
  <c r="F129" i="1"/>
  <c r="AM128" i="1"/>
  <c r="F128" i="1"/>
  <c r="AM127" i="1"/>
  <c r="F127" i="1"/>
  <c r="AM126" i="1"/>
  <c r="F126" i="1"/>
  <c r="AM125" i="1"/>
  <c r="F125" i="1"/>
  <c r="AM124" i="1"/>
  <c r="F124" i="1"/>
  <c r="AM123" i="1"/>
  <c r="F123" i="1"/>
  <c r="AM122" i="1"/>
  <c r="F122" i="1"/>
  <c r="AM121" i="1"/>
  <c r="F121" i="1"/>
  <c r="AM120" i="1"/>
  <c r="F120" i="1"/>
  <c r="AM119" i="1"/>
  <c r="F119" i="1"/>
  <c r="AM118" i="1"/>
  <c r="F118" i="1"/>
  <c r="AM117" i="1"/>
  <c r="F117" i="1"/>
  <c r="AM116" i="1"/>
  <c r="F116" i="1"/>
  <c r="AM115" i="1"/>
  <c r="F115" i="1"/>
  <c r="AM114" i="1"/>
  <c r="F114" i="1"/>
  <c r="AM113" i="1"/>
  <c r="F113" i="1"/>
  <c r="AM112" i="1"/>
  <c r="F112" i="1"/>
  <c r="AM111" i="1"/>
  <c r="F111" i="1"/>
  <c r="AM110" i="1"/>
  <c r="F110" i="1"/>
  <c r="AM109" i="1"/>
  <c r="F109" i="1"/>
  <c r="AM108" i="1"/>
  <c r="F108" i="1"/>
  <c r="AM107" i="1"/>
  <c r="F107" i="1"/>
  <c r="AM106" i="1"/>
  <c r="F106" i="1"/>
  <c r="AM105" i="1"/>
  <c r="F105" i="1"/>
  <c r="AM104" i="1"/>
  <c r="F104" i="1"/>
  <c r="AM103" i="1"/>
  <c r="F103" i="1"/>
  <c r="AM102" i="1"/>
  <c r="F102" i="1"/>
  <c r="AM101" i="1"/>
  <c r="F101" i="1"/>
  <c r="AM100" i="1"/>
  <c r="F100" i="1"/>
  <c r="AM99" i="1"/>
  <c r="F99" i="1"/>
  <c r="AM98" i="1"/>
  <c r="F98" i="1"/>
  <c r="AM97" i="1"/>
  <c r="F97" i="1"/>
  <c r="AM96" i="1"/>
  <c r="F96" i="1"/>
  <c r="AM95" i="1"/>
  <c r="F95" i="1"/>
  <c r="AM94" i="1"/>
  <c r="F94" i="1"/>
  <c r="AM93" i="1"/>
  <c r="F93" i="1"/>
  <c r="AM92" i="1"/>
  <c r="F92" i="1"/>
  <c r="AM91" i="1"/>
  <c r="F91" i="1"/>
  <c r="AM90" i="1"/>
  <c r="F90" i="1"/>
  <c r="AM89" i="1"/>
  <c r="F89" i="1"/>
  <c r="AM88" i="1"/>
  <c r="F88" i="1"/>
  <c r="AM87" i="1"/>
  <c r="F87" i="1"/>
  <c r="AM86" i="1"/>
  <c r="F86" i="1"/>
  <c r="AM85" i="1"/>
  <c r="F85" i="1"/>
  <c r="AM84" i="1"/>
  <c r="F84" i="1"/>
  <c r="AM83" i="1"/>
  <c r="F83" i="1"/>
  <c r="AM82" i="1"/>
  <c r="F82" i="1"/>
  <c r="AM81" i="1"/>
  <c r="F81" i="1"/>
  <c r="AM80" i="1"/>
  <c r="F80" i="1"/>
  <c r="AM79" i="1"/>
  <c r="F79" i="1"/>
  <c r="AM78" i="1"/>
  <c r="F78" i="1"/>
  <c r="AM77" i="1"/>
  <c r="F77" i="1"/>
  <c r="AM76" i="1"/>
  <c r="T76" i="1"/>
  <c r="Q76" i="1"/>
  <c r="R76" i="1" s="1"/>
  <c r="O76" i="1"/>
  <c r="L76" i="1"/>
  <c r="H76" i="1"/>
  <c r="F76" i="1"/>
  <c r="AM75" i="1"/>
  <c r="T75" i="1"/>
  <c r="R75" i="1"/>
  <c r="Q75" i="1"/>
  <c r="O75" i="1"/>
  <c r="W75" i="1" s="1"/>
  <c r="L75" i="1"/>
  <c r="H75" i="1"/>
  <c r="F75" i="1"/>
  <c r="AM74" i="1"/>
  <c r="T74" i="1"/>
  <c r="W74" i="1" s="1"/>
  <c r="Q74" i="1"/>
  <c r="R74" i="1" s="1"/>
  <c r="O74" i="1"/>
  <c r="L74" i="1"/>
  <c r="H74" i="1"/>
  <c r="F74" i="1"/>
  <c r="AM73" i="1"/>
  <c r="T73" i="1"/>
  <c r="Q73" i="1"/>
  <c r="O73" i="1"/>
  <c r="R73" i="1" s="1"/>
  <c r="L73" i="1"/>
  <c r="H73" i="1"/>
  <c r="F73" i="1"/>
  <c r="AM72" i="1"/>
  <c r="T72" i="1"/>
  <c r="W72" i="1" s="1"/>
  <c r="Q72" i="1"/>
  <c r="R72" i="1" s="1"/>
  <c r="O72" i="1"/>
  <c r="L72" i="1"/>
  <c r="H72" i="1"/>
  <c r="F72" i="1"/>
  <c r="AM71" i="1"/>
  <c r="T71" i="1"/>
  <c r="R71" i="1"/>
  <c r="Q71" i="1"/>
  <c r="O71" i="1"/>
  <c r="W71" i="1" s="1"/>
  <c r="L71" i="1"/>
  <c r="H71" i="1"/>
  <c r="F71" i="1"/>
  <c r="AM70" i="1"/>
  <c r="T70" i="1"/>
  <c r="W70" i="1" s="1"/>
  <c r="Q70" i="1"/>
  <c r="R70" i="1" s="1"/>
  <c r="O70" i="1"/>
  <c r="L70" i="1"/>
  <c r="H70" i="1"/>
  <c r="F70" i="1"/>
  <c r="AM69" i="1"/>
  <c r="T69" i="1"/>
  <c r="Q69" i="1"/>
  <c r="O69" i="1"/>
  <c r="R69" i="1" s="1"/>
  <c r="L69" i="1"/>
  <c r="H69" i="1"/>
  <c r="F69" i="1"/>
  <c r="AM68" i="1"/>
  <c r="T68" i="1"/>
  <c r="W68" i="1" s="1"/>
  <c r="Q68" i="1"/>
  <c r="R68" i="1" s="1"/>
  <c r="O68" i="1"/>
  <c r="L68" i="1"/>
  <c r="H68" i="1"/>
  <c r="F68" i="1"/>
  <c r="AM67" i="1"/>
  <c r="T67" i="1"/>
  <c r="R67" i="1"/>
  <c r="Q67" i="1"/>
  <c r="O67" i="1"/>
  <c r="W67" i="1" s="1"/>
  <c r="L67" i="1"/>
  <c r="H67" i="1"/>
  <c r="F67" i="1"/>
  <c r="AM66" i="1"/>
  <c r="T66" i="1"/>
  <c r="W66" i="1" s="1"/>
  <c r="Q66" i="1"/>
  <c r="R66" i="1" s="1"/>
  <c r="O66" i="1"/>
  <c r="L66" i="1"/>
  <c r="H66" i="1"/>
  <c r="F66" i="1"/>
  <c r="AM65" i="1"/>
  <c r="T65" i="1"/>
  <c r="Q65" i="1"/>
  <c r="O65" i="1"/>
  <c r="R65" i="1" s="1"/>
  <c r="L65" i="1"/>
  <c r="H65" i="1"/>
  <c r="F65" i="1"/>
  <c r="AM64" i="1"/>
  <c r="T64" i="1"/>
  <c r="W64" i="1" s="1"/>
  <c r="Q64" i="1"/>
  <c r="R64" i="1" s="1"/>
  <c r="O64" i="1"/>
  <c r="L64" i="1"/>
  <c r="H64" i="1"/>
  <c r="F64" i="1"/>
  <c r="AM63" i="1"/>
  <c r="T63" i="1"/>
  <c r="R63" i="1"/>
  <c r="Q63" i="1"/>
  <c r="O63" i="1"/>
  <c r="W63" i="1" s="1"/>
  <c r="L63" i="1"/>
  <c r="H63" i="1"/>
  <c r="F63" i="1"/>
  <c r="AM62" i="1"/>
  <c r="T62" i="1"/>
  <c r="W62" i="1" s="1"/>
  <c r="Q62" i="1"/>
  <c r="R62" i="1" s="1"/>
  <c r="O62" i="1"/>
  <c r="L62" i="1"/>
  <c r="H62" i="1"/>
  <c r="F62" i="1"/>
  <c r="AM61" i="1"/>
  <c r="T61" i="1"/>
  <c r="Q61" i="1"/>
  <c r="O61" i="1"/>
  <c r="W61" i="1" s="1"/>
  <c r="L61" i="1"/>
  <c r="H61" i="1"/>
  <c r="F61" i="1"/>
  <c r="AM60" i="1"/>
  <c r="T60" i="1"/>
  <c r="W60" i="1" s="1"/>
  <c r="Q60" i="1"/>
  <c r="R60" i="1" s="1"/>
  <c r="O60" i="1"/>
  <c r="L60" i="1"/>
  <c r="H60" i="1"/>
  <c r="F60" i="1"/>
  <c r="AM59" i="1"/>
  <c r="T59" i="1"/>
  <c r="W59" i="1" s="1"/>
  <c r="R59" i="1"/>
  <c r="Q59" i="1"/>
  <c r="O59" i="1"/>
  <c r="L59" i="1"/>
  <c r="H59" i="1"/>
  <c r="F59" i="1"/>
  <c r="AM58" i="1"/>
  <c r="T58" i="1"/>
  <c r="W58" i="1" s="1"/>
  <c r="Q58" i="1"/>
  <c r="R58" i="1" s="1"/>
  <c r="O58" i="1"/>
  <c r="L58" i="1"/>
  <c r="H58" i="1"/>
  <c r="F58" i="1"/>
  <c r="AM57" i="1"/>
  <c r="F57" i="1" s="1"/>
  <c r="T57" i="1"/>
  <c r="Q57" i="1"/>
  <c r="R57" i="1" s="1"/>
  <c r="O57" i="1"/>
  <c r="W57" i="1" s="1"/>
  <c r="L57" i="1"/>
  <c r="H57" i="1"/>
  <c r="AM56" i="1"/>
  <c r="T56" i="1"/>
  <c r="W56" i="1" s="1"/>
  <c r="Q56" i="1"/>
  <c r="R56" i="1" s="1"/>
  <c r="O56" i="1"/>
  <c r="L56" i="1"/>
  <c r="H56" i="1"/>
  <c r="F56" i="1"/>
  <c r="AM55" i="1"/>
  <c r="T55" i="1"/>
  <c r="W55" i="1" s="1"/>
  <c r="R55" i="1"/>
  <c r="Q55" i="1"/>
  <c r="O55" i="1"/>
  <c r="L55" i="1"/>
  <c r="H55" i="1"/>
  <c r="F55" i="1"/>
  <c r="AM54" i="1"/>
  <c r="T54" i="1"/>
  <c r="W54" i="1" s="1"/>
  <c r="Q54" i="1"/>
  <c r="R54" i="1" s="1"/>
  <c r="O54" i="1"/>
  <c r="L54" i="1"/>
  <c r="H54" i="1"/>
  <c r="F54" i="1"/>
  <c r="AM53" i="1"/>
  <c r="T53" i="1"/>
  <c r="Q53" i="1"/>
  <c r="R53" i="1" s="1"/>
  <c r="O53" i="1"/>
  <c r="W53" i="1" s="1"/>
  <c r="L53" i="1"/>
  <c r="H53" i="1"/>
  <c r="F53" i="1"/>
  <c r="AM52" i="1"/>
  <c r="T52" i="1"/>
  <c r="W52" i="1" s="1"/>
  <c r="Q52" i="1"/>
  <c r="R52" i="1" s="1"/>
  <c r="O52" i="1"/>
  <c r="L52" i="1"/>
  <c r="H52" i="1"/>
  <c r="F52" i="1"/>
  <c r="AM51" i="1"/>
  <c r="T51" i="1"/>
  <c r="W51" i="1" s="1"/>
  <c r="R51" i="1"/>
  <c r="Q51" i="1"/>
  <c r="O51" i="1"/>
  <c r="L51" i="1"/>
  <c r="H51" i="1"/>
  <c r="F51" i="1"/>
  <c r="AM50" i="1"/>
  <c r="T50" i="1"/>
  <c r="W50" i="1" s="1"/>
  <c r="Q50" i="1"/>
  <c r="R50" i="1" s="1"/>
  <c r="O50" i="1"/>
  <c r="L50" i="1"/>
  <c r="H50" i="1"/>
  <c r="F50" i="1"/>
  <c r="AM49" i="1"/>
  <c r="T49" i="1"/>
  <c r="Q49" i="1"/>
  <c r="R49" i="1" s="1"/>
  <c r="O49" i="1"/>
  <c r="W49" i="1" s="1"/>
  <c r="L49" i="1"/>
  <c r="H49" i="1"/>
  <c r="F49" i="1"/>
  <c r="AM48" i="1"/>
  <c r="T48" i="1"/>
  <c r="W48" i="1" s="1"/>
  <c r="Q48" i="1"/>
  <c r="R48" i="1" s="1"/>
  <c r="O48" i="1"/>
  <c r="L48" i="1"/>
  <c r="H48" i="1"/>
  <c r="F48" i="1"/>
  <c r="AM47" i="1"/>
  <c r="T47" i="1"/>
  <c r="W47" i="1" s="1"/>
  <c r="R47" i="1"/>
  <c r="Q47" i="1"/>
  <c r="O47" i="1"/>
  <c r="L47" i="1"/>
  <c r="H47" i="1"/>
  <c r="F47" i="1"/>
  <c r="AM46" i="1"/>
  <c r="T46" i="1"/>
  <c r="W46" i="1" s="1"/>
  <c r="Q46" i="1"/>
  <c r="R46" i="1" s="1"/>
  <c r="O46" i="1"/>
  <c r="L46" i="1"/>
  <c r="H46" i="1"/>
  <c r="F46" i="1"/>
  <c r="AM45" i="1"/>
  <c r="T45" i="1"/>
  <c r="Q45" i="1"/>
  <c r="R45" i="1" s="1"/>
  <c r="O45" i="1"/>
  <c r="W45" i="1" s="1"/>
  <c r="L45" i="1"/>
  <c r="H45" i="1"/>
  <c r="F45" i="1"/>
  <c r="AM44" i="1"/>
  <c r="T44" i="1"/>
  <c r="W44" i="1" s="1"/>
  <c r="Q44" i="1"/>
  <c r="R44" i="1" s="1"/>
  <c r="O44" i="1"/>
  <c r="L44" i="1"/>
  <c r="H44" i="1"/>
  <c r="F44" i="1"/>
  <c r="AM43" i="1"/>
  <c r="T43" i="1"/>
  <c r="W43" i="1" s="1"/>
  <c r="R43" i="1"/>
  <c r="Q43" i="1"/>
  <c r="O43" i="1"/>
  <c r="L43" i="1"/>
  <c r="H43" i="1"/>
  <c r="F43" i="1"/>
  <c r="AM42" i="1"/>
  <c r="T42" i="1"/>
  <c r="W42" i="1" s="1"/>
  <c r="Q42" i="1"/>
  <c r="R42" i="1" s="1"/>
  <c r="O42" i="1"/>
  <c r="L42" i="1"/>
  <c r="H42" i="1"/>
  <c r="F42" i="1"/>
  <c r="AM41" i="1"/>
  <c r="T41" i="1"/>
  <c r="Q41" i="1"/>
  <c r="R41" i="1" s="1"/>
  <c r="O41" i="1"/>
  <c r="W41" i="1" s="1"/>
  <c r="L41" i="1"/>
  <c r="H41" i="1"/>
  <c r="F41" i="1"/>
  <c r="AM40" i="1"/>
  <c r="T40" i="1"/>
  <c r="W40" i="1" s="1"/>
  <c r="Q40" i="1"/>
  <c r="R40" i="1" s="1"/>
  <c r="O40" i="1"/>
  <c r="L40" i="1"/>
  <c r="H40" i="1"/>
  <c r="F40" i="1"/>
  <c r="AM39" i="1"/>
  <c r="T39" i="1"/>
  <c r="W39" i="1" s="1"/>
  <c r="R39" i="1"/>
  <c r="Q39" i="1"/>
  <c r="O39" i="1"/>
  <c r="L39" i="1"/>
  <c r="H39" i="1"/>
  <c r="F39" i="1"/>
  <c r="AM38" i="1"/>
  <c r="T38" i="1"/>
  <c r="W38" i="1" s="1"/>
  <c r="Q38" i="1"/>
  <c r="R38" i="1" s="1"/>
  <c r="O38" i="1"/>
  <c r="L38" i="1"/>
  <c r="H38" i="1"/>
  <c r="F38" i="1"/>
  <c r="AM37" i="1"/>
  <c r="T37" i="1"/>
  <c r="Q37" i="1"/>
  <c r="R37" i="1" s="1"/>
  <c r="O37" i="1"/>
  <c r="W37" i="1" s="1"/>
  <c r="L37" i="1"/>
  <c r="H37" i="1"/>
  <c r="F37" i="1"/>
  <c r="AM36" i="1"/>
  <c r="T36" i="1"/>
  <c r="W36" i="1" s="1"/>
  <c r="Q36" i="1"/>
  <c r="R36" i="1" s="1"/>
  <c r="O36" i="1"/>
  <c r="L36" i="1"/>
  <c r="H36" i="1"/>
  <c r="F36" i="1"/>
  <c r="AM35" i="1"/>
  <c r="T35" i="1"/>
  <c r="W35" i="1" s="1"/>
  <c r="R35" i="1"/>
  <c r="Q35" i="1"/>
  <c r="O35" i="1"/>
  <c r="L35" i="1"/>
  <c r="H35" i="1"/>
  <c r="F35" i="1"/>
  <c r="AM34" i="1"/>
  <c r="F34" i="1" s="1"/>
  <c r="T34" i="1"/>
  <c r="W34" i="1" s="1"/>
  <c r="Q34" i="1"/>
  <c r="R34" i="1" s="1"/>
  <c r="O34" i="1"/>
  <c r="L34" i="1"/>
  <c r="H34" i="1"/>
  <c r="AM33" i="1"/>
  <c r="T33" i="1"/>
  <c r="Q33" i="1"/>
  <c r="R33" i="1" s="1"/>
  <c r="O33" i="1"/>
  <c r="W33" i="1" s="1"/>
  <c r="L33" i="1"/>
  <c r="H33" i="1"/>
  <c r="F33" i="1"/>
  <c r="AM32" i="1"/>
  <c r="T32" i="1"/>
  <c r="W32" i="1" s="1"/>
  <c r="Q32" i="1"/>
  <c r="R32" i="1" s="1"/>
  <c r="O32" i="1"/>
  <c r="L32" i="1"/>
  <c r="H32" i="1"/>
  <c r="F32" i="1"/>
  <c r="AM31" i="1"/>
  <c r="T31" i="1"/>
  <c r="W31" i="1" s="1"/>
  <c r="R31" i="1"/>
  <c r="Q31" i="1"/>
  <c r="O31" i="1"/>
  <c r="L31" i="1"/>
  <c r="H31" i="1"/>
  <c r="F31" i="1"/>
  <c r="AM30" i="1"/>
  <c r="T30" i="1"/>
  <c r="W30" i="1" s="1"/>
  <c r="Q30" i="1"/>
  <c r="R30" i="1" s="1"/>
  <c r="O30" i="1"/>
  <c r="L30" i="1"/>
  <c r="H30" i="1"/>
  <c r="F30" i="1"/>
  <c r="AM29" i="1"/>
  <c r="T29" i="1"/>
  <c r="Q29" i="1"/>
  <c r="R29" i="1" s="1"/>
  <c r="O29" i="1"/>
  <c r="W29" i="1" s="1"/>
  <c r="L29" i="1"/>
  <c r="H29" i="1"/>
  <c r="F29" i="1"/>
  <c r="AM28" i="1"/>
  <c r="T28" i="1"/>
  <c r="W28" i="1" s="1"/>
  <c r="Q28" i="1"/>
  <c r="R28" i="1" s="1"/>
  <c r="O28" i="1"/>
  <c r="L28" i="1"/>
  <c r="H28" i="1"/>
  <c r="F28" i="1"/>
  <c r="AM27" i="1"/>
  <c r="T27" i="1"/>
  <c r="W27" i="1" s="1"/>
  <c r="R27" i="1"/>
  <c r="Q27" i="1"/>
  <c r="O27" i="1"/>
  <c r="L27" i="1"/>
  <c r="H27" i="1"/>
  <c r="F27" i="1"/>
  <c r="AM26" i="1"/>
  <c r="T26" i="1"/>
  <c r="W26" i="1" s="1"/>
  <c r="Q26" i="1"/>
  <c r="R26" i="1" s="1"/>
  <c r="O26" i="1"/>
  <c r="L26" i="1"/>
  <c r="H26" i="1"/>
  <c r="F26" i="1"/>
  <c r="AM25" i="1"/>
  <c r="T25" i="1"/>
  <c r="Q25" i="1"/>
  <c r="R25" i="1" s="1"/>
  <c r="O25" i="1"/>
  <c r="W25" i="1" s="1"/>
  <c r="L25" i="1"/>
  <c r="H25" i="1"/>
  <c r="F25" i="1"/>
  <c r="AM24" i="1"/>
  <c r="T24" i="1"/>
  <c r="W24" i="1" s="1"/>
  <c r="Q24" i="1"/>
  <c r="R24" i="1" s="1"/>
  <c r="O24" i="1"/>
  <c r="L24" i="1"/>
  <c r="H24" i="1"/>
  <c r="F24" i="1"/>
  <c r="AM23" i="1"/>
  <c r="T23" i="1"/>
  <c r="W23" i="1" s="1"/>
  <c r="R23" i="1"/>
  <c r="Q23" i="1"/>
  <c r="O23" i="1"/>
  <c r="L23" i="1"/>
  <c r="H23" i="1"/>
  <c r="F23" i="1"/>
  <c r="AM22" i="1"/>
  <c r="T22" i="1"/>
  <c r="W22" i="1" s="1"/>
  <c r="Q22" i="1"/>
  <c r="R22" i="1" s="1"/>
  <c r="O22" i="1"/>
  <c r="L22" i="1"/>
  <c r="H22" i="1"/>
  <c r="F22" i="1"/>
  <c r="AM21" i="1"/>
  <c r="F21" i="1" s="1"/>
  <c r="T21" i="1"/>
  <c r="Q21" i="1"/>
  <c r="R21" i="1" s="1"/>
  <c r="O21" i="1"/>
  <c r="W21" i="1" s="1"/>
  <c r="L21" i="1"/>
  <c r="H21" i="1"/>
  <c r="AM20" i="1"/>
  <c r="F20" i="1" s="1"/>
  <c r="T20" i="1"/>
  <c r="W20" i="1" s="1"/>
  <c r="Q20" i="1"/>
  <c r="R20" i="1" s="1"/>
  <c r="O20" i="1"/>
  <c r="L20" i="1"/>
  <c r="H20" i="1"/>
  <c r="AM19" i="1"/>
  <c r="F19" i="1" s="1"/>
  <c r="T19" i="1"/>
  <c r="W19" i="1" s="1"/>
  <c r="R19" i="1"/>
  <c r="Q19" i="1"/>
  <c r="O19" i="1"/>
  <c r="L19" i="1"/>
  <c r="H19" i="1"/>
  <c r="AM18" i="1"/>
  <c r="F18" i="1" s="1"/>
  <c r="H18" i="1" s="1"/>
  <c r="T18" i="1"/>
  <c r="W18" i="1" s="1"/>
  <c r="Q18" i="1"/>
  <c r="R18" i="1" s="1"/>
  <c r="O18" i="1"/>
  <c r="L18" i="1"/>
  <c r="AM17" i="1"/>
  <c r="F17" i="1" s="1"/>
  <c r="H17" i="1" s="1"/>
  <c r="T17" i="1"/>
  <c r="Q17" i="1"/>
  <c r="R17" i="1" s="1"/>
  <c r="O17" i="1"/>
  <c r="W17" i="1" s="1"/>
  <c r="L17" i="1"/>
  <c r="AM16" i="1"/>
  <c r="F16" i="1" s="1"/>
  <c r="H16" i="1" s="1"/>
  <c r="T16" i="1"/>
  <c r="W16" i="1" s="1"/>
  <c r="Q16" i="1"/>
  <c r="R16" i="1" s="1"/>
  <c r="O16" i="1"/>
  <c r="L16" i="1"/>
  <c r="AM15" i="1"/>
  <c r="F15" i="1" s="1"/>
  <c r="H15" i="1" s="1"/>
  <c r="T15" i="1"/>
  <c r="W15" i="1" s="1"/>
  <c r="R15" i="1"/>
  <c r="Q15" i="1"/>
  <c r="O15" i="1"/>
  <c r="L15" i="1"/>
  <c r="AM14" i="1"/>
  <c r="F14" i="1" s="1"/>
  <c r="H14" i="1" s="1"/>
  <c r="T14" i="1"/>
  <c r="W14" i="1" s="1"/>
  <c r="Q14" i="1"/>
  <c r="R14" i="1" s="1"/>
  <c r="O14" i="1"/>
  <c r="L14" i="1"/>
  <c r="AM13" i="1"/>
  <c r="F13" i="1" s="1"/>
  <c r="H13" i="1" s="1"/>
  <c r="T13" i="1"/>
  <c r="Q13" i="1"/>
  <c r="R13" i="1" s="1"/>
  <c r="O13" i="1"/>
  <c r="W13" i="1" s="1"/>
  <c r="L13" i="1"/>
  <c r="AM12" i="1"/>
  <c r="T12" i="1"/>
  <c r="W12" i="1" s="1"/>
  <c r="Q12" i="1"/>
  <c r="R12" i="1" s="1"/>
  <c r="O12" i="1"/>
  <c r="L12" i="1"/>
  <c r="H12" i="1"/>
  <c r="F12" i="1"/>
  <c r="AM11" i="1"/>
  <c r="F11" i="1" s="1"/>
  <c r="T11" i="1"/>
  <c r="W11" i="1" s="1"/>
  <c r="R11" i="1"/>
  <c r="Q11" i="1"/>
  <c r="O11" i="1"/>
  <c r="L11" i="1"/>
  <c r="H11" i="1"/>
  <c r="AM10" i="1"/>
  <c r="F10" i="1" s="1"/>
  <c r="T10" i="1"/>
  <c r="W10" i="1" s="1"/>
  <c r="Q10" i="1"/>
  <c r="R10" i="1" s="1"/>
  <c r="O10" i="1"/>
  <c r="L10" i="1"/>
  <c r="H10" i="1"/>
  <c r="AM9" i="1"/>
  <c r="F9" i="1" s="1"/>
  <c r="T9" i="1"/>
  <c r="Q9" i="1"/>
  <c r="R9" i="1" s="1"/>
  <c r="O9" i="1"/>
  <c r="W9" i="1" s="1"/>
  <c r="L9" i="1"/>
  <c r="H9" i="1"/>
  <c r="AM8" i="1"/>
  <c r="F8" i="1" s="1"/>
  <c r="T8" i="1"/>
  <c r="W8" i="1" s="1"/>
  <c r="Q8" i="1"/>
  <c r="R8" i="1" s="1"/>
  <c r="O8" i="1"/>
  <c r="L8" i="1"/>
  <c r="H8" i="1"/>
  <c r="AM7" i="1"/>
  <c r="F7" i="1" s="1"/>
  <c r="T7" i="1"/>
  <c r="W7" i="1" s="1"/>
  <c r="R7" i="1"/>
  <c r="Q7" i="1"/>
  <c r="O7" i="1"/>
  <c r="L7" i="1"/>
  <c r="H7" i="1"/>
  <c r="AM6" i="1"/>
  <c r="F6" i="1" s="1"/>
  <c r="T6" i="1"/>
  <c r="W6" i="1" s="1"/>
  <c r="Q6" i="1"/>
  <c r="R6" i="1" s="1"/>
  <c r="O6" i="1"/>
  <c r="L6" i="1"/>
  <c r="H6" i="1"/>
  <c r="AM5" i="1"/>
  <c r="T5" i="1"/>
  <c r="Q5" i="1"/>
  <c r="R5" i="1" s="1"/>
  <c r="O5" i="1"/>
  <c r="W5" i="1" s="1"/>
  <c r="L5" i="1"/>
  <c r="H5" i="1"/>
  <c r="F5" i="1"/>
  <c r="AM4" i="1"/>
  <c r="F4" i="1" s="1"/>
  <c r="T4" i="1"/>
  <c r="W4" i="1" s="1"/>
  <c r="Q4" i="1"/>
  <c r="R4" i="1" s="1"/>
  <c r="O4" i="1"/>
  <c r="L4" i="1"/>
  <c r="H4" i="1"/>
  <c r="AM3" i="1"/>
  <c r="F3" i="1" s="1"/>
  <c r="T3" i="1"/>
  <c r="W3" i="1" s="1"/>
  <c r="R3" i="1"/>
  <c r="Q3" i="1"/>
  <c r="O3" i="1"/>
  <c r="L3" i="1"/>
  <c r="H3" i="1"/>
  <c r="AM2" i="1"/>
  <c r="T2" i="1"/>
  <c r="W2" i="1" s="1"/>
  <c r="Q2" i="1"/>
  <c r="R2" i="1" s="1"/>
  <c r="O2" i="1"/>
  <c r="L2" i="1"/>
  <c r="H2" i="1"/>
  <c r="F2" i="1"/>
  <c r="W65" i="1" l="1"/>
  <c r="W69" i="1"/>
  <c r="R61" i="1"/>
  <c r="W73" i="1"/>
</calcChain>
</file>

<file path=xl/sharedStrings.xml><?xml version="1.0" encoding="utf-8"?>
<sst xmlns="http://schemas.openxmlformats.org/spreadsheetml/2006/main" count="685" uniqueCount="45">
  <si>
    <t xml:space="preserve">INVOICE </t>
  </si>
  <si>
    <t>PO#</t>
  </si>
  <si>
    <t>DC NOTE</t>
  </si>
  <si>
    <t>MATERIAL</t>
  </si>
  <si>
    <t>FINISH</t>
  </si>
  <si>
    <t>ARTICLE</t>
  </si>
  <si>
    <t>CHECK</t>
  </si>
  <si>
    <t>CORRECT</t>
  </si>
  <si>
    <t>QUANTITY</t>
  </si>
  <si>
    <t>TOTAL WEIGHT</t>
  </si>
  <si>
    <t xml:space="preserve">UNIT PRICE </t>
  </si>
  <si>
    <t>LINE TOTAL</t>
  </si>
  <si>
    <t>PI TOTAL VALUE</t>
  </si>
  <si>
    <t>PI TOTAL WEIGHT</t>
  </si>
  <si>
    <t>UNIT WEIGHT</t>
  </si>
  <si>
    <t>AVAIABLE QUANTITY</t>
  </si>
  <si>
    <t>IB-QUANTITY</t>
  </si>
  <si>
    <t>IB WEIGHT</t>
  </si>
  <si>
    <t>IB-NUMBER</t>
  </si>
  <si>
    <t>EXCESS QUANTITY</t>
  </si>
  <si>
    <t>EXCESS PO</t>
  </si>
  <si>
    <t>EXCESS-IB</t>
  </si>
  <si>
    <t>EXCESS IB WEIGHT</t>
  </si>
  <si>
    <t>TRUCK</t>
  </si>
  <si>
    <t>INVOICE</t>
  </si>
  <si>
    <t>WEIGHT</t>
  </si>
  <si>
    <t>SHIPMENT</t>
  </si>
  <si>
    <t xml:space="preserve">NUMBER OF BUNDLES </t>
  </si>
  <si>
    <t>Joined</t>
  </si>
  <si>
    <t>Combilned</t>
  </si>
  <si>
    <t>Article</t>
  </si>
  <si>
    <t>BU</t>
  </si>
  <si>
    <t>M6</t>
  </si>
  <si>
    <t>DIN/ 42009646</t>
  </si>
  <si>
    <t>OV</t>
  </si>
  <si>
    <t>HH</t>
  </si>
  <si>
    <t>FF</t>
  </si>
  <si>
    <t>E6</t>
  </si>
  <si>
    <t>WK1</t>
  </si>
  <si>
    <t>CA4</t>
  </si>
  <si>
    <t>AM1</t>
  </si>
  <si>
    <t>GN</t>
  </si>
  <si>
    <t>AN1</t>
  </si>
  <si>
    <t>SAD234</t>
  </si>
  <si>
    <t>SAD234W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</si>
</sst>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7030A0"/>
      <name val="Arial"/>
      <family val="2"/>
    </font>
    <font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5"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el.abouzid/OneDrive%20-%20Abyat%20Megastore/Desktop/Alupco/&#1581;&#1587;&#1575;&#1576;%20&#1588;&#1581;&#1606;&#1575;&#1578;%20&#1575;&#1604;&#1608;&#1576;&#1603;&#16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MAIN"/>
      <sheetName val="27.09.2022"/>
      <sheetName val="64223 "/>
      <sheetName val="KSA 03.10.2022"/>
      <sheetName val="KWD - 04.10.2022"/>
      <sheetName val="KSA 03.10.2022 (2)"/>
      <sheetName val="09.10.2022"/>
      <sheetName val="64393 "/>
      <sheetName val="64442 "/>
      <sheetName val="13.10.2022 KSA"/>
      <sheetName val="64508 "/>
      <sheetName val="KSA 18.10.2022"/>
      <sheetName val="KWT 19.10.2022"/>
      <sheetName val="23.10.2022 KSA"/>
      <sheetName val="24.10.2022 KSA"/>
      <sheetName val="20.10.2022 KWD"/>
      <sheetName val="25.10.2022 KWD"/>
      <sheetName val="27.10.2022 KSA"/>
      <sheetName val="01.11.2022 KSA"/>
      <sheetName val="64888"/>
      <sheetName val="64960"/>
      <sheetName val="MAIN (18)"/>
    </sheetNames>
    <sheetDataSet>
      <sheetData sheetId="0">
        <row r="1">
          <cell r="C1" t="str">
            <v>Combilned</v>
          </cell>
          <cell r="D1" t="str">
            <v>Article</v>
          </cell>
        </row>
        <row r="2">
          <cell r="C2" t="str">
            <v>64100 BU</v>
          </cell>
          <cell r="D2">
            <v>379687</v>
          </cell>
        </row>
        <row r="3">
          <cell r="C3" t="str">
            <v>64100 M6</v>
          </cell>
          <cell r="D3">
            <v>222346</v>
          </cell>
        </row>
        <row r="4">
          <cell r="C4" t="str">
            <v>DIN/ 42009646 M6</v>
          </cell>
          <cell r="D4">
            <v>305931</v>
          </cell>
        </row>
        <row r="5">
          <cell r="C5" t="str">
            <v>34828 45</v>
          </cell>
          <cell r="D5">
            <v>222629</v>
          </cell>
        </row>
        <row r="6">
          <cell r="C6" t="str">
            <v>62214 OV</v>
          </cell>
          <cell r="D6">
            <v>223839</v>
          </cell>
        </row>
        <row r="7">
          <cell r="C7" t="str">
            <v>34868 M6</v>
          </cell>
          <cell r="D7">
            <v>292598</v>
          </cell>
        </row>
        <row r="8">
          <cell r="C8" t="str">
            <v>34832 M6</v>
          </cell>
          <cell r="D8">
            <v>222348</v>
          </cell>
        </row>
        <row r="9">
          <cell r="C9" t="str">
            <v>60040 M6</v>
          </cell>
          <cell r="D9">
            <v>397411</v>
          </cell>
        </row>
        <row r="10">
          <cell r="C10" t="str">
            <v>34802 BU</v>
          </cell>
          <cell r="D10">
            <v>379077</v>
          </cell>
        </row>
        <row r="11">
          <cell r="C11" t="str">
            <v>34813 BU</v>
          </cell>
          <cell r="D11">
            <v>379207</v>
          </cell>
        </row>
        <row r="12">
          <cell r="C12" t="str">
            <v>34818 BU</v>
          </cell>
          <cell r="D12">
            <v>379257</v>
          </cell>
        </row>
        <row r="13">
          <cell r="C13" t="str">
            <v>34823 BU</v>
          </cell>
          <cell r="D13">
            <v>379307</v>
          </cell>
        </row>
        <row r="14">
          <cell r="C14" t="str">
            <v>34824 BU</v>
          </cell>
          <cell r="D14">
            <v>379318</v>
          </cell>
        </row>
        <row r="15">
          <cell r="C15" t="str">
            <v>34828 BU</v>
          </cell>
          <cell r="D15">
            <v>379358</v>
          </cell>
        </row>
        <row r="16">
          <cell r="C16" t="str">
            <v>34829 BU</v>
          </cell>
          <cell r="D16">
            <v>379368</v>
          </cell>
        </row>
        <row r="17">
          <cell r="C17" t="str">
            <v>34830 BU</v>
          </cell>
          <cell r="D17">
            <v>379378</v>
          </cell>
        </row>
        <row r="18">
          <cell r="C18" t="str">
            <v>38130 BU</v>
          </cell>
          <cell r="D18">
            <v>379479</v>
          </cell>
        </row>
        <row r="19">
          <cell r="C19" t="str">
            <v>60037 M6</v>
          </cell>
          <cell r="D19">
            <v>223838</v>
          </cell>
        </row>
        <row r="20">
          <cell r="C20" t="str">
            <v>34819 M6</v>
          </cell>
          <cell r="D20">
            <v>222335</v>
          </cell>
        </row>
        <row r="21">
          <cell r="C21" t="str">
            <v>34828 M6</v>
          </cell>
          <cell r="D21">
            <v>222357</v>
          </cell>
        </row>
        <row r="22">
          <cell r="C22" t="str">
            <v>40080 M6</v>
          </cell>
          <cell r="D22">
            <v>305947</v>
          </cell>
        </row>
        <row r="23">
          <cell r="C23" t="str">
            <v>34804 M6</v>
          </cell>
          <cell r="D23">
            <v>222336</v>
          </cell>
        </row>
        <row r="24">
          <cell r="C24" t="str">
            <v>34801 M6</v>
          </cell>
          <cell r="D24">
            <v>222323</v>
          </cell>
        </row>
        <row r="25">
          <cell r="C25" t="str">
            <v>34808 M6</v>
          </cell>
          <cell r="D25">
            <v>222326</v>
          </cell>
        </row>
        <row r="26">
          <cell r="C26" t="str">
            <v>34800 45</v>
          </cell>
          <cell r="D26">
            <v>222595</v>
          </cell>
        </row>
        <row r="27">
          <cell r="C27" t="str">
            <v>34803 M6</v>
          </cell>
          <cell r="D27">
            <v>222325</v>
          </cell>
        </row>
        <row r="28">
          <cell r="C28" t="str">
            <v>34806 HH</v>
          </cell>
          <cell r="D28">
            <v>222494</v>
          </cell>
        </row>
        <row r="29">
          <cell r="C29" t="str">
            <v>34806 M6</v>
          </cell>
          <cell r="D29">
            <v>222338</v>
          </cell>
        </row>
        <row r="30">
          <cell r="C30" t="str">
            <v>34800 M6</v>
          </cell>
          <cell r="D30">
            <v>222322</v>
          </cell>
        </row>
        <row r="31">
          <cell r="C31" t="str">
            <v>34828 45</v>
          </cell>
          <cell r="D31">
            <v>222629</v>
          </cell>
        </row>
        <row r="32">
          <cell r="C32" t="str">
            <v>34806 M6</v>
          </cell>
          <cell r="D32">
            <v>222338</v>
          </cell>
        </row>
        <row r="33">
          <cell r="C33" t="str">
            <v>34808 M6</v>
          </cell>
          <cell r="D33">
            <v>222326</v>
          </cell>
        </row>
        <row r="34">
          <cell r="C34" t="str">
            <v>34875 M6</v>
          </cell>
          <cell r="D34">
            <v>223821</v>
          </cell>
        </row>
        <row r="35">
          <cell r="C35" t="str">
            <v>32108 M6</v>
          </cell>
          <cell r="D35">
            <v>305938</v>
          </cell>
        </row>
        <row r="36">
          <cell r="C36" t="str">
            <v>32109 M6</v>
          </cell>
          <cell r="D36">
            <v>305939</v>
          </cell>
        </row>
        <row r="37">
          <cell r="C37" t="str">
            <v>34803 FF</v>
          </cell>
          <cell r="D37">
            <v>222442</v>
          </cell>
        </row>
        <row r="38">
          <cell r="C38" t="str">
            <v>34803 HH</v>
          </cell>
          <cell r="D38">
            <v>222481</v>
          </cell>
        </row>
        <row r="39">
          <cell r="C39" t="str">
            <v>34807 HH</v>
          </cell>
          <cell r="D39">
            <v>222495</v>
          </cell>
        </row>
        <row r="40">
          <cell r="C40" t="str">
            <v>34808 HH</v>
          </cell>
          <cell r="D40">
            <v>222482</v>
          </cell>
        </row>
        <row r="41">
          <cell r="C41" t="str">
            <v>34810 FF</v>
          </cell>
          <cell r="D41">
            <v>222448</v>
          </cell>
        </row>
        <row r="42">
          <cell r="C42" t="str">
            <v>34879 M6</v>
          </cell>
          <cell r="D42">
            <v>316723</v>
          </cell>
        </row>
        <row r="43">
          <cell r="C43" t="str">
            <v>62160 M6</v>
          </cell>
          <cell r="D43">
            <v>259527</v>
          </cell>
        </row>
        <row r="44">
          <cell r="C44" t="str">
            <v>34804 M6</v>
          </cell>
          <cell r="D44">
            <v>222336</v>
          </cell>
        </row>
        <row r="45">
          <cell r="C45" t="str">
            <v>34800 M6</v>
          </cell>
          <cell r="D45">
            <v>222322</v>
          </cell>
        </row>
        <row r="46">
          <cell r="C46" t="str">
            <v>34801 M6</v>
          </cell>
          <cell r="D46">
            <v>222323</v>
          </cell>
        </row>
        <row r="47">
          <cell r="C47" t="str">
            <v>34808 M6</v>
          </cell>
          <cell r="D47">
            <v>222326</v>
          </cell>
        </row>
        <row r="48">
          <cell r="C48" t="str">
            <v>34827 M6</v>
          </cell>
          <cell r="D48">
            <v>222356</v>
          </cell>
        </row>
        <row r="49">
          <cell r="C49" t="str">
            <v>34808 FF</v>
          </cell>
          <cell r="D49">
            <v>222443</v>
          </cell>
        </row>
        <row r="50">
          <cell r="C50" t="str">
            <v>34824 HH</v>
          </cell>
          <cell r="D50">
            <v>222508</v>
          </cell>
        </row>
        <row r="51">
          <cell r="C51" t="str">
            <v>11307 M6</v>
          </cell>
          <cell r="D51">
            <v>305927</v>
          </cell>
        </row>
        <row r="52">
          <cell r="C52" t="str">
            <v>34803 FF</v>
          </cell>
          <cell r="D52">
            <v>222442</v>
          </cell>
        </row>
        <row r="53">
          <cell r="C53" t="str">
            <v>34828 M6</v>
          </cell>
          <cell r="D53">
            <v>222357</v>
          </cell>
        </row>
        <row r="54">
          <cell r="C54" t="str">
            <v>34819 M6</v>
          </cell>
          <cell r="D54">
            <v>222335</v>
          </cell>
        </row>
        <row r="55">
          <cell r="C55" t="str">
            <v>11477 M6</v>
          </cell>
          <cell r="D55">
            <v>305930</v>
          </cell>
        </row>
        <row r="56">
          <cell r="C56" t="str">
            <v>34801 HH</v>
          </cell>
          <cell r="D56">
            <v>222479</v>
          </cell>
        </row>
        <row r="57">
          <cell r="C57" t="str">
            <v>34811 FF</v>
          </cell>
          <cell r="D57">
            <v>222449</v>
          </cell>
        </row>
        <row r="58">
          <cell r="C58" t="str">
            <v>34811 M6</v>
          </cell>
          <cell r="D58">
            <v>222332</v>
          </cell>
        </row>
        <row r="59">
          <cell r="C59" t="str">
            <v>34812 M6</v>
          </cell>
          <cell r="D59">
            <v>222340</v>
          </cell>
        </row>
        <row r="60">
          <cell r="C60" t="str">
            <v>34819 M6</v>
          </cell>
          <cell r="D60">
            <v>222335</v>
          </cell>
        </row>
        <row r="61">
          <cell r="C61" t="str">
            <v>34820 M6</v>
          </cell>
          <cell r="D61">
            <v>222347</v>
          </cell>
        </row>
        <row r="62">
          <cell r="C62" t="str">
            <v>34822 M6</v>
          </cell>
          <cell r="D62">
            <v>222344</v>
          </cell>
        </row>
        <row r="63">
          <cell r="C63" t="str">
            <v>34824 45</v>
          </cell>
          <cell r="D63">
            <v>222625</v>
          </cell>
        </row>
        <row r="64">
          <cell r="C64" t="str">
            <v>34824 HH</v>
          </cell>
          <cell r="D64">
            <v>222508</v>
          </cell>
        </row>
        <row r="65">
          <cell r="C65" t="str">
            <v>34825 M6</v>
          </cell>
          <cell r="D65">
            <v>222354</v>
          </cell>
        </row>
        <row r="66">
          <cell r="C66" t="str">
            <v>34832 M6</v>
          </cell>
          <cell r="D66">
            <v>222348</v>
          </cell>
        </row>
        <row r="67">
          <cell r="C67" t="str">
            <v>34840 M6</v>
          </cell>
          <cell r="D67">
            <v>222329</v>
          </cell>
        </row>
        <row r="68">
          <cell r="C68" t="str">
            <v>11246 BU</v>
          </cell>
          <cell r="D68">
            <v>378917</v>
          </cell>
        </row>
        <row r="69">
          <cell r="C69" t="str">
            <v>11304 BU</v>
          </cell>
          <cell r="D69">
            <v>378927</v>
          </cell>
        </row>
        <row r="70">
          <cell r="C70" t="str">
            <v>11307 BU</v>
          </cell>
          <cell r="D70">
            <v>378937</v>
          </cell>
        </row>
        <row r="71">
          <cell r="C71" t="str">
            <v>11341 BU</v>
          </cell>
          <cell r="D71">
            <v>378957</v>
          </cell>
        </row>
        <row r="72">
          <cell r="C72" t="str">
            <v>11367 BU</v>
          </cell>
          <cell r="D72">
            <v>378978</v>
          </cell>
        </row>
        <row r="73">
          <cell r="C73" t="str">
            <v>11477 BU</v>
          </cell>
          <cell r="D73">
            <v>378988</v>
          </cell>
        </row>
        <row r="74">
          <cell r="C74" t="str">
            <v>32108 BU</v>
          </cell>
          <cell r="D74">
            <v>379036</v>
          </cell>
        </row>
        <row r="75">
          <cell r="C75" t="str">
            <v>32109 BU</v>
          </cell>
          <cell r="D75">
            <v>379047</v>
          </cell>
        </row>
        <row r="76">
          <cell r="C76" t="str">
            <v>34800 BU</v>
          </cell>
          <cell r="D76">
            <v>379057</v>
          </cell>
        </row>
        <row r="77">
          <cell r="C77" t="str">
            <v>34803 BU</v>
          </cell>
          <cell r="D77">
            <v>379097</v>
          </cell>
        </row>
        <row r="78">
          <cell r="C78" t="str">
            <v>34804 BU</v>
          </cell>
          <cell r="D78">
            <v>379107</v>
          </cell>
        </row>
        <row r="79">
          <cell r="C79" t="str">
            <v>34805 BU</v>
          </cell>
          <cell r="D79">
            <v>379117</v>
          </cell>
        </row>
        <row r="80">
          <cell r="C80" t="str">
            <v>34806 BU</v>
          </cell>
          <cell r="D80">
            <v>379137</v>
          </cell>
        </row>
        <row r="81">
          <cell r="C81" t="str">
            <v>34807 BU</v>
          </cell>
          <cell r="D81">
            <v>379147</v>
          </cell>
        </row>
        <row r="82">
          <cell r="C82" t="str">
            <v>34808 BU</v>
          </cell>
          <cell r="D82">
            <v>379157</v>
          </cell>
        </row>
        <row r="83">
          <cell r="C83" t="str">
            <v>34810 BU</v>
          </cell>
          <cell r="D83">
            <v>379177</v>
          </cell>
        </row>
        <row r="84">
          <cell r="C84" t="str">
            <v>34811 BU</v>
          </cell>
          <cell r="D84">
            <v>379187</v>
          </cell>
        </row>
        <row r="85">
          <cell r="C85" t="str">
            <v>34810 M6</v>
          </cell>
          <cell r="D85">
            <v>222331</v>
          </cell>
        </row>
        <row r="86">
          <cell r="C86" t="str">
            <v>34812 M6</v>
          </cell>
          <cell r="D86">
            <v>222340</v>
          </cell>
        </row>
        <row r="87">
          <cell r="C87" t="str">
            <v>34824 M6</v>
          </cell>
          <cell r="D87">
            <v>222353</v>
          </cell>
        </row>
        <row r="88">
          <cell r="C88" t="str">
            <v>34826 M6</v>
          </cell>
          <cell r="D88">
            <v>222355</v>
          </cell>
        </row>
        <row r="89">
          <cell r="C89" t="str">
            <v>34826 FF</v>
          </cell>
          <cell r="D89">
            <v>222471</v>
          </cell>
        </row>
        <row r="90">
          <cell r="C90" t="str">
            <v>34808 HH</v>
          </cell>
          <cell r="D90">
            <v>222482</v>
          </cell>
        </row>
        <row r="91">
          <cell r="C91" t="str">
            <v>34805 HH</v>
          </cell>
          <cell r="D91">
            <v>222493</v>
          </cell>
        </row>
        <row r="92">
          <cell r="C92" t="str">
            <v>34826 HH</v>
          </cell>
          <cell r="D92">
            <v>222510</v>
          </cell>
        </row>
        <row r="93">
          <cell r="C93" t="str">
            <v>34816 M6</v>
          </cell>
          <cell r="D93">
            <v>222330</v>
          </cell>
        </row>
        <row r="94">
          <cell r="C94" t="str">
            <v>63071 E6</v>
          </cell>
          <cell r="D94">
            <v>600313</v>
          </cell>
        </row>
        <row r="95">
          <cell r="C95" t="str">
            <v>63071 E6</v>
          </cell>
          <cell r="D95">
            <v>600313</v>
          </cell>
        </row>
        <row r="96">
          <cell r="C96" t="str">
            <v>34810 M6</v>
          </cell>
          <cell r="D96">
            <v>222331</v>
          </cell>
        </row>
        <row r="97">
          <cell r="C97" t="str">
            <v>34812 M6</v>
          </cell>
          <cell r="D97">
            <v>222340</v>
          </cell>
        </row>
        <row r="98">
          <cell r="C98" t="str">
            <v>34823 M6</v>
          </cell>
          <cell r="D98">
            <v>222352</v>
          </cell>
        </row>
        <row r="99">
          <cell r="C99" t="str">
            <v>34826 M6</v>
          </cell>
          <cell r="D99">
            <v>222355</v>
          </cell>
        </row>
        <row r="100">
          <cell r="C100" t="str">
            <v>34812 HH</v>
          </cell>
          <cell r="D100">
            <v>222496</v>
          </cell>
        </row>
        <row r="101">
          <cell r="C101" t="str">
            <v>34825 HH</v>
          </cell>
          <cell r="D101">
            <v>222509</v>
          </cell>
        </row>
        <row r="102">
          <cell r="C102" t="str">
            <v>34827 HH</v>
          </cell>
          <cell r="D102">
            <v>222511</v>
          </cell>
        </row>
        <row r="103">
          <cell r="C103" t="str">
            <v>34830 HH</v>
          </cell>
          <cell r="D103">
            <v>222513</v>
          </cell>
        </row>
        <row r="104">
          <cell r="C104" t="str">
            <v>34804 FF</v>
          </cell>
          <cell r="D104">
            <v>222453</v>
          </cell>
        </row>
        <row r="105">
          <cell r="C105" t="str">
            <v>34804 45</v>
          </cell>
          <cell r="D105">
            <v>222609</v>
          </cell>
        </row>
        <row r="106">
          <cell r="C106" t="str">
            <v>34805 45</v>
          </cell>
          <cell r="D106">
            <v>222610</v>
          </cell>
        </row>
        <row r="107">
          <cell r="C107" t="str">
            <v>10557 80</v>
          </cell>
          <cell r="D107">
            <v>402071</v>
          </cell>
        </row>
        <row r="108">
          <cell r="C108" t="str">
            <v>11477 M6</v>
          </cell>
          <cell r="D108">
            <v>305930</v>
          </cell>
        </row>
        <row r="109">
          <cell r="C109" t="str">
            <v>34800 HH</v>
          </cell>
          <cell r="D109">
            <v>222478</v>
          </cell>
        </row>
        <row r="110">
          <cell r="C110" t="str">
            <v>34800 45</v>
          </cell>
          <cell r="D110">
            <v>222595</v>
          </cell>
        </row>
        <row r="111">
          <cell r="C111" t="str">
            <v>34801 45</v>
          </cell>
          <cell r="D111">
            <v>222596</v>
          </cell>
        </row>
        <row r="112">
          <cell r="C112" t="str">
            <v>34824 45</v>
          </cell>
          <cell r="D112">
            <v>222625</v>
          </cell>
        </row>
        <row r="113">
          <cell r="C113" t="str">
            <v>34825 M6</v>
          </cell>
          <cell r="D113">
            <v>222354</v>
          </cell>
        </row>
        <row r="114">
          <cell r="C114" t="str">
            <v>34826 HH</v>
          </cell>
          <cell r="D114">
            <v>222510</v>
          </cell>
        </row>
        <row r="115">
          <cell r="C115" t="str">
            <v>34826 45</v>
          </cell>
          <cell r="D115">
            <v>222627</v>
          </cell>
        </row>
        <row r="116">
          <cell r="C116" t="str">
            <v>34827 FF</v>
          </cell>
          <cell r="D116">
            <v>222472</v>
          </cell>
        </row>
        <row r="117">
          <cell r="C117" t="str">
            <v>34827 45</v>
          </cell>
          <cell r="D117">
            <v>222628</v>
          </cell>
        </row>
        <row r="118">
          <cell r="C118" t="str">
            <v>34829 FF</v>
          </cell>
          <cell r="D118">
            <v>222462</v>
          </cell>
        </row>
        <row r="119">
          <cell r="C119" t="str">
            <v>34831 45</v>
          </cell>
          <cell r="D119">
            <v>222631</v>
          </cell>
        </row>
        <row r="120">
          <cell r="C120" t="str">
            <v>34832 M6</v>
          </cell>
          <cell r="D120">
            <v>222348</v>
          </cell>
        </row>
        <row r="121">
          <cell r="C121" t="str">
            <v>34834 M6</v>
          </cell>
          <cell r="D121">
            <v>222350</v>
          </cell>
        </row>
        <row r="122">
          <cell r="C122" t="str">
            <v>40036 45</v>
          </cell>
          <cell r="D122">
            <v>350794</v>
          </cell>
        </row>
        <row r="123">
          <cell r="C123" t="str">
            <v>40082 M6</v>
          </cell>
          <cell r="D123">
            <v>305948</v>
          </cell>
        </row>
        <row r="124">
          <cell r="C124" t="str">
            <v>62141 M6</v>
          </cell>
          <cell r="D124">
            <v>396194</v>
          </cell>
        </row>
        <row r="125">
          <cell r="C125" t="str">
            <v>34826 M6</v>
          </cell>
          <cell r="D125">
            <v>222355</v>
          </cell>
        </row>
        <row r="126">
          <cell r="C126" t="str">
            <v>34808 45</v>
          </cell>
          <cell r="D126">
            <v>222599</v>
          </cell>
        </row>
        <row r="127">
          <cell r="C127" t="str">
            <v>34830 45</v>
          </cell>
          <cell r="D127">
            <v>222630</v>
          </cell>
        </row>
        <row r="128">
          <cell r="C128" t="str">
            <v>34808 M6</v>
          </cell>
          <cell r="D128">
            <v>222326</v>
          </cell>
        </row>
        <row r="129">
          <cell r="C129" t="str">
            <v>34810 M6</v>
          </cell>
          <cell r="D129">
            <v>222331</v>
          </cell>
        </row>
        <row r="130">
          <cell r="C130" t="str">
            <v>34804 M6</v>
          </cell>
          <cell r="D130">
            <v>222336</v>
          </cell>
        </row>
        <row r="131">
          <cell r="C131" t="str">
            <v>34826 M6</v>
          </cell>
          <cell r="D131">
            <v>222355</v>
          </cell>
        </row>
        <row r="132">
          <cell r="C132" t="str">
            <v>34808 FF</v>
          </cell>
          <cell r="D132">
            <v>222443</v>
          </cell>
        </row>
        <row r="133">
          <cell r="C133" t="str">
            <v>34816 FF</v>
          </cell>
          <cell r="D133">
            <v>222447</v>
          </cell>
        </row>
        <row r="134">
          <cell r="C134" t="str">
            <v>34812 FF</v>
          </cell>
          <cell r="D134">
            <v>222457</v>
          </cell>
        </row>
        <row r="135">
          <cell r="C135" t="str">
            <v>34808 45</v>
          </cell>
          <cell r="D135">
            <v>222599</v>
          </cell>
        </row>
        <row r="136">
          <cell r="C136" t="str">
            <v>34819 45</v>
          </cell>
          <cell r="D136">
            <v>222608</v>
          </cell>
        </row>
        <row r="137">
          <cell r="C137" t="str">
            <v>34806 45</v>
          </cell>
          <cell r="D137">
            <v>222611</v>
          </cell>
        </row>
        <row r="138">
          <cell r="C138" t="str">
            <v>34812 45</v>
          </cell>
          <cell r="D138">
            <v>222613</v>
          </cell>
        </row>
        <row r="139">
          <cell r="C139" t="str">
            <v>34826 45</v>
          </cell>
          <cell r="D139">
            <v>222627</v>
          </cell>
        </row>
        <row r="140">
          <cell r="C140" t="str">
            <v>38130 45</v>
          </cell>
          <cell r="D140">
            <v>350788</v>
          </cell>
        </row>
        <row r="141">
          <cell r="C141" t="str">
            <v>11246 45</v>
          </cell>
          <cell r="D141">
            <v>358050</v>
          </cell>
        </row>
        <row r="142">
          <cell r="C142" t="str">
            <v>34841 E6</v>
          </cell>
          <cell r="D142">
            <v>218777</v>
          </cell>
        </row>
        <row r="143">
          <cell r="C143" t="str">
            <v>34841 80</v>
          </cell>
          <cell r="D143">
            <v>350848</v>
          </cell>
        </row>
        <row r="144">
          <cell r="C144" t="str">
            <v>34890 40</v>
          </cell>
          <cell r="D144">
            <v>396331</v>
          </cell>
        </row>
        <row r="145">
          <cell r="C145" t="str">
            <v>34874 E6</v>
          </cell>
          <cell r="D145">
            <v>298476</v>
          </cell>
        </row>
        <row r="146">
          <cell r="C146" t="str">
            <v>34836 OV</v>
          </cell>
          <cell r="D146">
            <v>296324</v>
          </cell>
        </row>
        <row r="147">
          <cell r="C147" t="str">
            <v>34888 OV</v>
          </cell>
          <cell r="D147">
            <v>396329</v>
          </cell>
        </row>
        <row r="148">
          <cell r="C148" t="str">
            <v>34889 OV</v>
          </cell>
          <cell r="D148">
            <v>396330</v>
          </cell>
        </row>
        <row r="149">
          <cell r="C149" t="str">
            <v>34888 OV</v>
          </cell>
          <cell r="D149">
            <v>396329</v>
          </cell>
        </row>
        <row r="150">
          <cell r="C150" t="str">
            <v>34826 M6</v>
          </cell>
          <cell r="D150">
            <v>222355</v>
          </cell>
        </row>
        <row r="151">
          <cell r="C151" t="str">
            <v>34808 45</v>
          </cell>
          <cell r="D151">
            <v>222599</v>
          </cell>
        </row>
        <row r="152">
          <cell r="C152" t="str">
            <v>34830 45</v>
          </cell>
          <cell r="D152">
            <v>222630</v>
          </cell>
        </row>
        <row r="153">
          <cell r="C153" t="str">
            <v>34808 M6</v>
          </cell>
          <cell r="D153">
            <v>222326</v>
          </cell>
        </row>
        <row r="154">
          <cell r="C154" t="str">
            <v>34810 M6</v>
          </cell>
          <cell r="D154">
            <v>222331</v>
          </cell>
        </row>
        <row r="155">
          <cell r="C155" t="str">
            <v>34804 M6</v>
          </cell>
          <cell r="D155">
            <v>222336</v>
          </cell>
        </row>
        <row r="156">
          <cell r="C156" t="str">
            <v>34826 M6</v>
          </cell>
          <cell r="D156">
            <v>222355</v>
          </cell>
        </row>
        <row r="157">
          <cell r="C157" t="str">
            <v>34808 FF</v>
          </cell>
          <cell r="D157">
            <v>222443</v>
          </cell>
        </row>
        <row r="158">
          <cell r="C158" t="str">
            <v>34816 FF</v>
          </cell>
          <cell r="D158">
            <v>222447</v>
          </cell>
        </row>
        <row r="159">
          <cell r="C159" t="str">
            <v>34812 FF</v>
          </cell>
          <cell r="D159">
            <v>222457</v>
          </cell>
        </row>
        <row r="160">
          <cell r="C160" t="str">
            <v>34808 45</v>
          </cell>
          <cell r="D160">
            <v>222599</v>
          </cell>
        </row>
        <row r="161">
          <cell r="C161" t="str">
            <v>34819 45</v>
          </cell>
          <cell r="D161">
            <v>222608</v>
          </cell>
        </row>
        <row r="162">
          <cell r="C162" t="str">
            <v>34806 45</v>
          </cell>
          <cell r="D162">
            <v>222611</v>
          </cell>
        </row>
        <row r="163">
          <cell r="C163" t="str">
            <v>34812 45</v>
          </cell>
          <cell r="D163">
            <v>222613</v>
          </cell>
        </row>
        <row r="164">
          <cell r="C164" t="str">
            <v>34826 45</v>
          </cell>
          <cell r="D164">
            <v>222627</v>
          </cell>
        </row>
        <row r="165">
          <cell r="C165" t="str">
            <v>38130 45</v>
          </cell>
          <cell r="D165">
            <v>350788</v>
          </cell>
        </row>
        <row r="166">
          <cell r="C166" t="str">
            <v>11246 45</v>
          </cell>
          <cell r="D166">
            <v>358050</v>
          </cell>
        </row>
        <row r="167">
          <cell r="C167" t="str">
            <v>34841 E6</v>
          </cell>
          <cell r="D167">
            <v>218777</v>
          </cell>
        </row>
        <row r="168">
          <cell r="C168" t="str">
            <v>34841 80</v>
          </cell>
          <cell r="D168">
            <v>350848</v>
          </cell>
        </row>
        <row r="169">
          <cell r="C169" t="str">
            <v>34890 40</v>
          </cell>
          <cell r="D169">
            <v>396331</v>
          </cell>
        </row>
        <row r="170">
          <cell r="C170" t="str">
            <v>34874 E6</v>
          </cell>
          <cell r="D170">
            <v>298476</v>
          </cell>
        </row>
        <row r="171">
          <cell r="C171" t="str">
            <v>34836 OV</v>
          </cell>
          <cell r="D171">
            <v>296324</v>
          </cell>
        </row>
        <row r="172">
          <cell r="C172" t="str">
            <v>34888 OV</v>
          </cell>
          <cell r="D172">
            <v>396329</v>
          </cell>
        </row>
        <row r="173">
          <cell r="C173" t="str">
            <v>34889 OV</v>
          </cell>
          <cell r="D173">
            <v>396330</v>
          </cell>
        </row>
        <row r="174">
          <cell r="C174" t="str">
            <v>34888 OV</v>
          </cell>
          <cell r="D174">
            <v>396329</v>
          </cell>
        </row>
        <row r="175">
          <cell r="C175" t="str">
            <v>34828 45</v>
          </cell>
          <cell r="D175">
            <v>222629</v>
          </cell>
        </row>
        <row r="176">
          <cell r="C176" t="str">
            <v>34806 WK1</v>
          </cell>
          <cell r="D176">
            <v>380513</v>
          </cell>
        </row>
        <row r="177">
          <cell r="C177" t="str">
            <v>34818 WK1</v>
          </cell>
          <cell r="D177">
            <v>380585</v>
          </cell>
        </row>
        <row r="178">
          <cell r="C178" t="str">
            <v>34822 WK1</v>
          </cell>
          <cell r="D178">
            <v>380609</v>
          </cell>
        </row>
        <row r="179">
          <cell r="C179" t="str">
            <v>34831 45</v>
          </cell>
          <cell r="D179">
            <v>222631</v>
          </cell>
        </row>
        <row r="180">
          <cell r="C180" t="str">
            <v>34801 M6</v>
          </cell>
          <cell r="D180">
            <v>222323</v>
          </cell>
        </row>
        <row r="181">
          <cell r="C181" t="str">
            <v>34826 M6</v>
          </cell>
          <cell r="D181">
            <v>222355</v>
          </cell>
        </row>
        <row r="182">
          <cell r="C182" t="str">
            <v>34808 FF</v>
          </cell>
          <cell r="D182">
            <v>222443</v>
          </cell>
        </row>
        <row r="183">
          <cell r="C183" t="str">
            <v>34825 FF</v>
          </cell>
          <cell r="D183">
            <v>222470</v>
          </cell>
        </row>
        <row r="184">
          <cell r="C184" t="str">
            <v>34826 HH</v>
          </cell>
          <cell r="D184">
            <v>222510</v>
          </cell>
        </row>
        <row r="185">
          <cell r="C185" t="str">
            <v>34830 HH</v>
          </cell>
          <cell r="D185">
            <v>222513</v>
          </cell>
        </row>
        <row r="186">
          <cell r="C186" t="str">
            <v>34801 45</v>
          </cell>
          <cell r="D186">
            <v>222596</v>
          </cell>
        </row>
        <row r="187">
          <cell r="C187" t="str">
            <v>34808 45</v>
          </cell>
          <cell r="D187">
            <v>222599</v>
          </cell>
        </row>
        <row r="188">
          <cell r="C188" t="str">
            <v>34824 45</v>
          </cell>
          <cell r="D188">
            <v>222625</v>
          </cell>
        </row>
        <row r="189">
          <cell r="C189" t="str">
            <v>34845 HH</v>
          </cell>
          <cell r="D189">
            <v>228538</v>
          </cell>
        </row>
        <row r="190">
          <cell r="C190" t="str">
            <v>40093 45</v>
          </cell>
          <cell r="D190">
            <v>350800</v>
          </cell>
        </row>
        <row r="191">
          <cell r="C191" t="str">
            <v>32108 45</v>
          </cell>
          <cell r="D191">
            <v>358293</v>
          </cell>
        </row>
        <row r="192">
          <cell r="C192" t="str">
            <v>34844 80</v>
          </cell>
          <cell r="D192">
            <v>361455</v>
          </cell>
        </row>
        <row r="193">
          <cell r="C193" t="str">
            <v>34844 E6</v>
          </cell>
          <cell r="D193">
            <v>361457</v>
          </cell>
        </row>
        <row r="194">
          <cell r="C194" t="str">
            <v>34848 40</v>
          </cell>
          <cell r="D194">
            <v>361499</v>
          </cell>
        </row>
        <row r="195">
          <cell r="C195" t="str">
            <v>34848 40</v>
          </cell>
          <cell r="D195">
            <v>361499</v>
          </cell>
        </row>
        <row r="196">
          <cell r="C196" t="str">
            <v>34874 E6</v>
          </cell>
          <cell r="D196">
            <v>298476</v>
          </cell>
        </row>
        <row r="197">
          <cell r="C197" t="str">
            <v>62215 OV</v>
          </cell>
          <cell r="D197">
            <v>223819</v>
          </cell>
        </row>
        <row r="198">
          <cell r="C198" t="str">
            <v>34836 OV</v>
          </cell>
          <cell r="D198">
            <v>296324</v>
          </cell>
        </row>
        <row r="199">
          <cell r="C199" t="str">
            <v>34873 OV</v>
          </cell>
          <cell r="D199">
            <v>296335</v>
          </cell>
        </row>
        <row r="200">
          <cell r="C200" t="str">
            <v>34888 OV</v>
          </cell>
          <cell r="D200">
            <v>396329</v>
          </cell>
        </row>
        <row r="201">
          <cell r="C201" t="str">
            <v>34888 OV</v>
          </cell>
          <cell r="D201">
            <v>396329</v>
          </cell>
        </row>
        <row r="202">
          <cell r="C202" t="str">
            <v>34806 WK1</v>
          </cell>
          <cell r="D202">
            <v>380513</v>
          </cell>
        </row>
        <row r="203">
          <cell r="C203" t="str">
            <v>34818 WK1</v>
          </cell>
          <cell r="D203">
            <v>380585</v>
          </cell>
        </row>
        <row r="204">
          <cell r="C204" t="str">
            <v>34822 WK1</v>
          </cell>
          <cell r="D204">
            <v>380609</v>
          </cell>
        </row>
        <row r="205">
          <cell r="C205" t="str">
            <v>34831 45</v>
          </cell>
          <cell r="D205">
            <v>222631</v>
          </cell>
        </row>
        <row r="206">
          <cell r="C206" t="str">
            <v>34801 M6</v>
          </cell>
          <cell r="D206">
            <v>222323</v>
          </cell>
        </row>
        <row r="207">
          <cell r="C207" t="str">
            <v>34826 M6</v>
          </cell>
          <cell r="D207">
            <v>222355</v>
          </cell>
        </row>
        <row r="208">
          <cell r="C208" t="str">
            <v>34808 FF</v>
          </cell>
          <cell r="D208">
            <v>222443</v>
          </cell>
        </row>
        <row r="209">
          <cell r="C209" t="str">
            <v>34825 FF</v>
          </cell>
          <cell r="D209">
            <v>222470</v>
          </cell>
        </row>
        <row r="210">
          <cell r="C210" t="str">
            <v>34826 HH</v>
          </cell>
          <cell r="D210">
            <v>222510</v>
          </cell>
        </row>
        <row r="211">
          <cell r="C211" t="str">
            <v>34830 HH</v>
          </cell>
          <cell r="D211">
            <v>222513</v>
          </cell>
        </row>
        <row r="212">
          <cell r="C212" t="str">
            <v>34801 45</v>
          </cell>
          <cell r="D212">
            <v>222596</v>
          </cell>
        </row>
        <row r="213">
          <cell r="C213" t="str">
            <v>34808 45</v>
          </cell>
          <cell r="D213">
            <v>222599</v>
          </cell>
        </row>
        <row r="214">
          <cell r="C214" t="str">
            <v>34824 45</v>
          </cell>
          <cell r="D214">
            <v>222625</v>
          </cell>
        </row>
        <row r="215">
          <cell r="C215" t="str">
            <v>34845 HH</v>
          </cell>
          <cell r="D215">
            <v>228538</v>
          </cell>
        </row>
        <row r="216">
          <cell r="C216" t="str">
            <v>40093 45</v>
          </cell>
          <cell r="D216">
            <v>350800</v>
          </cell>
        </row>
        <row r="217">
          <cell r="C217" t="str">
            <v>32108 45</v>
          </cell>
          <cell r="D217">
            <v>358293</v>
          </cell>
        </row>
        <row r="218">
          <cell r="C218" t="str">
            <v>34844 80</v>
          </cell>
          <cell r="D218">
            <v>361455</v>
          </cell>
        </row>
        <row r="219">
          <cell r="C219" t="str">
            <v>34844 E6</v>
          </cell>
          <cell r="D219">
            <v>361457</v>
          </cell>
        </row>
        <row r="220">
          <cell r="C220" t="str">
            <v>34848 40</v>
          </cell>
          <cell r="D220">
            <v>361499</v>
          </cell>
        </row>
        <row r="221">
          <cell r="C221" t="str">
            <v>34848 40</v>
          </cell>
          <cell r="D221">
            <v>361499</v>
          </cell>
        </row>
        <row r="222">
          <cell r="C222" t="str">
            <v>34874 E6</v>
          </cell>
          <cell r="D222">
            <v>298476</v>
          </cell>
        </row>
        <row r="223">
          <cell r="C223" t="str">
            <v>62215 OV</v>
          </cell>
          <cell r="D223">
            <v>223819</v>
          </cell>
        </row>
        <row r="224">
          <cell r="C224" t="str">
            <v>34836 OV</v>
          </cell>
          <cell r="D224">
            <v>296324</v>
          </cell>
        </row>
        <row r="225">
          <cell r="C225" t="str">
            <v>34873 OV</v>
          </cell>
          <cell r="D225">
            <v>296335</v>
          </cell>
        </row>
        <row r="226">
          <cell r="C226" t="str">
            <v>34888 OV</v>
          </cell>
          <cell r="D226">
            <v>396329</v>
          </cell>
        </row>
        <row r="227">
          <cell r="C227" t="str">
            <v>34888 OV</v>
          </cell>
          <cell r="D227">
            <v>396329</v>
          </cell>
        </row>
        <row r="228">
          <cell r="C228" t="str">
            <v>34816 M6</v>
          </cell>
          <cell r="D228">
            <v>222330</v>
          </cell>
        </row>
        <row r="229">
          <cell r="C229" t="str">
            <v>34811 M6</v>
          </cell>
          <cell r="D229">
            <v>222332</v>
          </cell>
        </row>
        <row r="230">
          <cell r="C230" t="str">
            <v>34819 M6</v>
          </cell>
          <cell r="D230">
            <v>222335</v>
          </cell>
        </row>
        <row r="231">
          <cell r="C231" t="str">
            <v>34800 M6</v>
          </cell>
          <cell r="D231">
            <v>222322</v>
          </cell>
        </row>
        <row r="232">
          <cell r="C232" t="str">
            <v>34800 FF</v>
          </cell>
          <cell r="D232">
            <v>222439</v>
          </cell>
        </row>
        <row r="233">
          <cell r="C233" t="str">
            <v>34801 HH</v>
          </cell>
          <cell r="D233">
            <v>222479</v>
          </cell>
        </row>
        <row r="234">
          <cell r="C234" t="str">
            <v>34812 FF</v>
          </cell>
          <cell r="D234">
            <v>222457</v>
          </cell>
        </row>
        <row r="235">
          <cell r="C235" t="str">
            <v>34812 45</v>
          </cell>
          <cell r="D235">
            <v>222613</v>
          </cell>
        </row>
        <row r="236">
          <cell r="C236" t="str">
            <v>34826 M6</v>
          </cell>
          <cell r="D236">
            <v>222355</v>
          </cell>
        </row>
        <row r="237">
          <cell r="C237" t="str">
            <v>34826 FF</v>
          </cell>
          <cell r="D237">
            <v>222471</v>
          </cell>
        </row>
        <row r="238">
          <cell r="C238" t="str">
            <v>62002 FF</v>
          </cell>
          <cell r="D238">
            <v>299874</v>
          </cell>
        </row>
        <row r="239">
          <cell r="C239" t="str">
            <v>34888 OV</v>
          </cell>
          <cell r="D239">
            <v>396329</v>
          </cell>
        </row>
        <row r="240">
          <cell r="C240" t="str">
            <v>34826 M6</v>
          </cell>
          <cell r="D240">
            <v>222355</v>
          </cell>
        </row>
        <row r="241">
          <cell r="C241" t="str">
            <v>34827 M6</v>
          </cell>
          <cell r="D241">
            <v>222356</v>
          </cell>
        </row>
        <row r="242">
          <cell r="C242" t="str">
            <v>34828 M6</v>
          </cell>
          <cell r="D242">
            <v>222357</v>
          </cell>
        </row>
        <row r="243">
          <cell r="C243" t="str">
            <v>34829 M6</v>
          </cell>
          <cell r="D243">
            <v>222345</v>
          </cell>
        </row>
        <row r="244">
          <cell r="C244" t="str">
            <v>62160 M6</v>
          </cell>
          <cell r="D244">
            <v>259527</v>
          </cell>
        </row>
        <row r="245">
          <cell r="C245" t="str">
            <v>34830 M6</v>
          </cell>
          <cell r="D245">
            <v>222358</v>
          </cell>
        </row>
        <row r="246">
          <cell r="C246" t="str">
            <v>34830 FF</v>
          </cell>
          <cell r="D246">
            <v>222474</v>
          </cell>
        </row>
        <row r="247">
          <cell r="C247" t="str">
            <v>34833 M6</v>
          </cell>
          <cell r="D247">
            <v>222349</v>
          </cell>
        </row>
        <row r="248">
          <cell r="C248" t="str">
            <v>40023 M6</v>
          </cell>
          <cell r="D248">
            <v>305944</v>
          </cell>
        </row>
        <row r="249">
          <cell r="C249" t="str">
            <v>40080 45</v>
          </cell>
          <cell r="D249">
            <v>350796</v>
          </cell>
        </row>
        <row r="250">
          <cell r="C250" t="str">
            <v>63042 M6</v>
          </cell>
          <cell r="D250">
            <v>259484</v>
          </cell>
        </row>
        <row r="251">
          <cell r="C251" t="str">
            <v>60040 M6</v>
          </cell>
          <cell r="D251">
            <v>397411</v>
          </cell>
        </row>
        <row r="252">
          <cell r="C252" t="str">
            <v>34804 M6</v>
          </cell>
          <cell r="D252">
            <v>222336</v>
          </cell>
        </row>
        <row r="253">
          <cell r="C253" t="str">
            <v>34804 FF</v>
          </cell>
          <cell r="D253">
            <v>222453</v>
          </cell>
        </row>
        <row r="254">
          <cell r="C254" t="str">
            <v>34806 M6</v>
          </cell>
          <cell r="D254">
            <v>222338</v>
          </cell>
        </row>
        <row r="255">
          <cell r="C255" t="str">
            <v>34801 M6</v>
          </cell>
          <cell r="D255">
            <v>222323</v>
          </cell>
        </row>
        <row r="256">
          <cell r="C256" t="str">
            <v>34801 45</v>
          </cell>
          <cell r="D256">
            <v>222596</v>
          </cell>
        </row>
        <row r="257">
          <cell r="C257" t="str">
            <v>34808 M6</v>
          </cell>
          <cell r="D257">
            <v>222326</v>
          </cell>
        </row>
        <row r="258">
          <cell r="C258" t="str">
            <v>34812 FF</v>
          </cell>
          <cell r="D258">
            <v>222457</v>
          </cell>
        </row>
        <row r="259">
          <cell r="C259" t="str">
            <v>34823 HH</v>
          </cell>
          <cell r="D259">
            <v>222507</v>
          </cell>
        </row>
        <row r="260">
          <cell r="C260" t="str">
            <v>34824 M6</v>
          </cell>
          <cell r="D260">
            <v>222353</v>
          </cell>
        </row>
        <row r="261">
          <cell r="C261" t="str">
            <v>34826 M6</v>
          </cell>
          <cell r="D261">
            <v>222355</v>
          </cell>
        </row>
        <row r="262">
          <cell r="C262" t="str">
            <v>34826 45</v>
          </cell>
          <cell r="D262">
            <v>222627</v>
          </cell>
        </row>
        <row r="263">
          <cell r="C263" t="str">
            <v>34827 M6</v>
          </cell>
          <cell r="D263">
            <v>222356</v>
          </cell>
        </row>
        <row r="264">
          <cell r="C264" t="str">
            <v>34828 M6</v>
          </cell>
          <cell r="D264">
            <v>222357</v>
          </cell>
        </row>
        <row r="265">
          <cell r="C265" t="str">
            <v>34804 M6</v>
          </cell>
          <cell r="D265">
            <v>222336</v>
          </cell>
        </row>
        <row r="266">
          <cell r="C266" t="str">
            <v>34801 M6</v>
          </cell>
          <cell r="D266">
            <v>222323</v>
          </cell>
        </row>
        <row r="267">
          <cell r="C267" t="str">
            <v>34803 M6</v>
          </cell>
          <cell r="D267">
            <v>222325</v>
          </cell>
        </row>
        <row r="268">
          <cell r="C268" t="str">
            <v>34808 M6</v>
          </cell>
          <cell r="D268">
            <v>222326</v>
          </cell>
        </row>
        <row r="269">
          <cell r="C269" t="str">
            <v>34808 FF</v>
          </cell>
          <cell r="D269">
            <v>222443</v>
          </cell>
        </row>
        <row r="270">
          <cell r="C270" t="str">
            <v>34810 HH</v>
          </cell>
          <cell r="D270">
            <v>222487</v>
          </cell>
        </row>
        <row r="271">
          <cell r="C271" t="str">
            <v>34811 M6</v>
          </cell>
          <cell r="D271">
            <v>222332</v>
          </cell>
        </row>
        <row r="272">
          <cell r="C272" t="str">
            <v>34819 FF</v>
          </cell>
          <cell r="D272">
            <v>222452</v>
          </cell>
        </row>
        <row r="273">
          <cell r="C273" t="str">
            <v>34826 M6</v>
          </cell>
          <cell r="D273">
            <v>222355</v>
          </cell>
        </row>
        <row r="274">
          <cell r="C274" t="str">
            <v>34828 HH</v>
          </cell>
          <cell r="D274">
            <v>222512</v>
          </cell>
        </row>
        <row r="275">
          <cell r="C275" t="str">
            <v>34828 45</v>
          </cell>
          <cell r="D275">
            <v>222629</v>
          </cell>
        </row>
        <row r="276">
          <cell r="C276" t="str">
            <v>34829 M6</v>
          </cell>
          <cell r="D276">
            <v>222345</v>
          </cell>
        </row>
        <row r="277">
          <cell r="C277" t="str">
            <v>34829 HH</v>
          </cell>
          <cell r="D277">
            <v>222501</v>
          </cell>
        </row>
        <row r="278">
          <cell r="C278" t="str">
            <v>34801 M6</v>
          </cell>
          <cell r="D278">
            <v>222323</v>
          </cell>
        </row>
        <row r="279">
          <cell r="C279" t="str">
            <v>34808 M6</v>
          </cell>
          <cell r="D279">
            <v>222326</v>
          </cell>
        </row>
        <row r="280">
          <cell r="C280" t="str">
            <v>34840 M6</v>
          </cell>
          <cell r="D280">
            <v>222329</v>
          </cell>
        </row>
        <row r="281">
          <cell r="C281" t="str">
            <v>34811 M6</v>
          </cell>
          <cell r="D281">
            <v>222332</v>
          </cell>
        </row>
        <row r="282">
          <cell r="C282" t="str">
            <v>34831 M6</v>
          </cell>
          <cell r="D282">
            <v>222351</v>
          </cell>
        </row>
        <row r="283">
          <cell r="C283" t="str">
            <v>34823 M6</v>
          </cell>
          <cell r="D283">
            <v>222352</v>
          </cell>
        </row>
        <row r="284">
          <cell r="C284" t="str">
            <v>34825 M6</v>
          </cell>
          <cell r="D284">
            <v>222354</v>
          </cell>
        </row>
        <row r="285">
          <cell r="C285" t="str">
            <v>34826 M6</v>
          </cell>
          <cell r="D285">
            <v>222355</v>
          </cell>
        </row>
        <row r="286">
          <cell r="C286" t="str">
            <v>34808 FF</v>
          </cell>
          <cell r="D286">
            <v>222443</v>
          </cell>
        </row>
        <row r="287">
          <cell r="C287" t="str">
            <v>34825 HH</v>
          </cell>
          <cell r="D287">
            <v>222509</v>
          </cell>
        </row>
        <row r="288">
          <cell r="C288" t="str">
            <v>11367 M6</v>
          </cell>
          <cell r="D288">
            <v>305929</v>
          </cell>
        </row>
        <row r="289">
          <cell r="C289" t="str">
            <v>40030 M6</v>
          </cell>
          <cell r="D289">
            <v>313797</v>
          </cell>
        </row>
        <row r="290">
          <cell r="C290" t="str">
            <v>34876 M6</v>
          </cell>
          <cell r="D290">
            <v>316720</v>
          </cell>
        </row>
        <row r="291">
          <cell r="C291" t="str">
            <v>34801 M6</v>
          </cell>
          <cell r="D291">
            <v>222323</v>
          </cell>
        </row>
        <row r="292">
          <cell r="C292" t="str">
            <v>34808 M6</v>
          </cell>
          <cell r="D292">
            <v>222326</v>
          </cell>
        </row>
        <row r="293">
          <cell r="C293" t="str">
            <v>34808 HH</v>
          </cell>
          <cell r="D293">
            <v>222482</v>
          </cell>
        </row>
        <row r="294">
          <cell r="C294" t="str">
            <v>34810 HH</v>
          </cell>
          <cell r="D294">
            <v>222487</v>
          </cell>
        </row>
        <row r="295">
          <cell r="C295" t="str">
            <v>34805 HH</v>
          </cell>
          <cell r="D295">
            <v>222493</v>
          </cell>
        </row>
        <row r="296">
          <cell r="C296" t="str">
            <v>34806 45</v>
          </cell>
          <cell r="D296">
            <v>222611</v>
          </cell>
        </row>
        <row r="297">
          <cell r="C297" t="str">
            <v>11246 M6</v>
          </cell>
          <cell r="D297">
            <v>305922</v>
          </cell>
        </row>
        <row r="298">
          <cell r="C298" t="str">
            <v>32108 M6</v>
          </cell>
          <cell r="D298">
            <v>305938</v>
          </cell>
        </row>
        <row r="299">
          <cell r="C299" t="str">
            <v>34803 M6</v>
          </cell>
          <cell r="D299">
            <v>222325</v>
          </cell>
        </row>
        <row r="300">
          <cell r="C300" t="str">
            <v>34803 HH</v>
          </cell>
          <cell r="D300">
            <v>222481</v>
          </cell>
        </row>
        <row r="301">
          <cell r="C301" t="str">
            <v>34808 M6</v>
          </cell>
          <cell r="D301">
            <v>222326</v>
          </cell>
        </row>
        <row r="302">
          <cell r="C302" t="str">
            <v>34810 M6</v>
          </cell>
          <cell r="D302">
            <v>222331</v>
          </cell>
        </row>
        <row r="303">
          <cell r="C303" t="str">
            <v>34812 45</v>
          </cell>
          <cell r="D303">
            <v>222613</v>
          </cell>
        </row>
        <row r="304">
          <cell r="C304" t="str">
            <v>34813 M6</v>
          </cell>
          <cell r="D304">
            <v>222341</v>
          </cell>
        </row>
        <row r="305">
          <cell r="C305" t="str">
            <v>34819 M6</v>
          </cell>
          <cell r="D305">
            <v>222335</v>
          </cell>
        </row>
        <row r="306">
          <cell r="C306" t="str">
            <v>34819 FF</v>
          </cell>
          <cell r="D306">
            <v>222452</v>
          </cell>
        </row>
        <row r="307">
          <cell r="C307" t="str">
            <v>34819 HH</v>
          </cell>
          <cell r="D307">
            <v>222491</v>
          </cell>
        </row>
        <row r="308">
          <cell r="C308" t="str">
            <v>34821 M6</v>
          </cell>
          <cell r="D308">
            <v>222343</v>
          </cell>
        </row>
        <row r="309">
          <cell r="C309" t="str">
            <v>34824 M6</v>
          </cell>
          <cell r="D309">
            <v>222353</v>
          </cell>
        </row>
        <row r="310">
          <cell r="C310" t="str">
            <v>34826 M6</v>
          </cell>
          <cell r="D310">
            <v>222355</v>
          </cell>
        </row>
        <row r="311">
          <cell r="C311" t="str">
            <v>34829 FF</v>
          </cell>
          <cell r="D311">
            <v>222462</v>
          </cell>
        </row>
        <row r="312">
          <cell r="C312" t="str">
            <v>34833 M6</v>
          </cell>
          <cell r="D312">
            <v>222349</v>
          </cell>
        </row>
        <row r="313">
          <cell r="C313" t="str">
            <v>34846 M6</v>
          </cell>
          <cell r="D313">
            <v>228511</v>
          </cell>
        </row>
        <row r="314">
          <cell r="C314" t="str">
            <v>40093 M6</v>
          </cell>
          <cell r="D314">
            <v>305954</v>
          </cell>
        </row>
        <row r="315">
          <cell r="C315" t="str">
            <v>34804 FF</v>
          </cell>
          <cell r="D315">
            <v>222453</v>
          </cell>
        </row>
        <row r="316">
          <cell r="C316" t="str">
            <v>10557 80</v>
          </cell>
          <cell r="D316">
            <v>402071</v>
          </cell>
        </row>
        <row r="317">
          <cell r="C317" t="str">
            <v>11307 M6</v>
          </cell>
          <cell r="D317">
            <v>305927</v>
          </cell>
        </row>
        <row r="318">
          <cell r="C318" t="str">
            <v>32109 M6</v>
          </cell>
          <cell r="D318">
            <v>305939</v>
          </cell>
        </row>
        <row r="319">
          <cell r="C319" t="str">
            <v>34808 M6</v>
          </cell>
          <cell r="D319">
            <v>222326</v>
          </cell>
        </row>
        <row r="320">
          <cell r="C320" t="str">
            <v>34810 M6</v>
          </cell>
          <cell r="D320">
            <v>222331</v>
          </cell>
        </row>
        <row r="321">
          <cell r="C321" t="str">
            <v>34810 FF</v>
          </cell>
          <cell r="D321">
            <v>222448</v>
          </cell>
        </row>
        <row r="322">
          <cell r="C322" t="str">
            <v>34826 M6</v>
          </cell>
          <cell r="D322">
            <v>222355</v>
          </cell>
        </row>
        <row r="323">
          <cell r="C323" t="str">
            <v>34831 M6</v>
          </cell>
          <cell r="D323">
            <v>222351</v>
          </cell>
        </row>
        <row r="324">
          <cell r="C324" t="str">
            <v>40080 M6</v>
          </cell>
          <cell r="D324">
            <v>305947</v>
          </cell>
        </row>
        <row r="325">
          <cell r="C325" t="str">
            <v>62160 M6</v>
          </cell>
          <cell r="D325">
            <v>259527</v>
          </cell>
        </row>
        <row r="326">
          <cell r="C326" t="str">
            <v>34848 40</v>
          </cell>
          <cell r="D326">
            <v>361499</v>
          </cell>
        </row>
        <row r="327">
          <cell r="C327" t="str">
            <v>34874 80</v>
          </cell>
          <cell r="D327">
            <v>350850</v>
          </cell>
        </row>
        <row r="328">
          <cell r="C328" t="str">
            <v>34836 OV</v>
          </cell>
          <cell r="D328">
            <v>296324</v>
          </cell>
        </row>
        <row r="329">
          <cell r="C329" t="str">
            <v>34873 OV</v>
          </cell>
          <cell r="D329">
            <v>296335</v>
          </cell>
        </row>
        <row r="330">
          <cell r="C330" t="str">
            <v>34891 CA4</v>
          </cell>
          <cell r="D330">
            <v>390695</v>
          </cell>
        </row>
        <row r="331">
          <cell r="C331" t="str">
            <v>34891 AM1</v>
          </cell>
          <cell r="D331">
            <v>390696</v>
          </cell>
        </row>
        <row r="332">
          <cell r="C332" t="str">
            <v>34893 AM1</v>
          </cell>
          <cell r="D332">
            <v>390700</v>
          </cell>
        </row>
        <row r="333">
          <cell r="C333" t="str">
            <v>34889 OV</v>
          </cell>
          <cell r="D333">
            <v>396330</v>
          </cell>
        </row>
        <row r="334">
          <cell r="C334" t="str">
            <v>34888 OV</v>
          </cell>
          <cell r="D334">
            <v>396329</v>
          </cell>
        </row>
        <row r="335">
          <cell r="C335" t="str">
            <v>34889 OV</v>
          </cell>
          <cell r="D335">
            <v>396330</v>
          </cell>
        </row>
        <row r="336">
          <cell r="C336" t="str">
            <v>34888 OV</v>
          </cell>
          <cell r="D336">
            <v>396329</v>
          </cell>
        </row>
        <row r="337">
          <cell r="C337" t="str">
            <v>34831 WK1</v>
          </cell>
          <cell r="D337">
            <v>380663</v>
          </cell>
        </row>
        <row r="338">
          <cell r="C338" t="str">
            <v>34808 M6</v>
          </cell>
          <cell r="D338">
            <v>222326</v>
          </cell>
        </row>
        <row r="339">
          <cell r="C339" t="str">
            <v>34826 M6</v>
          </cell>
          <cell r="D339">
            <v>222355</v>
          </cell>
        </row>
        <row r="340">
          <cell r="C340" t="str">
            <v>34808 FF</v>
          </cell>
          <cell r="D340">
            <v>222443</v>
          </cell>
        </row>
        <row r="341">
          <cell r="C341" t="str">
            <v>34827 FF</v>
          </cell>
          <cell r="D341">
            <v>222472</v>
          </cell>
        </row>
        <row r="342">
          <cell r="C342" t="str">
            <v>34800 HH</v>
          </cell>
          <cell r="D342">
            <v>222478</v>
          </cell>
        </row>
        <row r="343">
          <cell r="C343" t="str">
            <v>34801 HH</v>
          </cell>
          <cell r="D343">
            <v>222479</v>
          </cell>
        </row>
        <row r="344">
          <cell r="C344" t="str">
            <v>34808 45</v>
          </cell>
          <cell r="D344">
            <v>222599</v>
          </cell>
        </row>
        <row r="345">
          <cell r="C345" t="str">
            <v>34816 45</v>
          </cell>
          <cell r="D345">
            <v>222603</v>
          </cell>
        </row>
        <row r="346">
          <cell r="C346" t="str">
            <v>34810 45</v>
          </cell>
          <cell r="D346">
            <v>222604</v>
          </cell>
        </row>
        <row r="347">
          <cell r="C347" t="str">
            <v>34811 45</v>
          </cell>
          <cell r="D347">
            <v>222605</v>
          </cell>
        </row>
        <row r="348">
          <cell r="C348" t="str">
            <v>34819 45</v>
          </cell>
          <cell r="D348">
            <v>222608</v>
          </cell>
        </row>
        <row r="349">
          <cell r="C349" t="str">
            <v>34805 45</v>
          </cell>
          <cell r="D349">
            <v>222610</v>
          </cell>
        </row>
        <row r="350">
          <cell r="C350" t="str">
            <v>34812 45</v>
          </cell>
          <cell r="D350">
            <v>222613</v>
          </cell>
        </row>
        <row r="351">
          <cell r="C351" t="str">
            <v>34848 40</v>
          </cell>
          <cell r="D351">
            <v>361499</v>
          </cell>
        </row>
        <row r="352">
          <cell r="C352" t="str">
            <v>34874 80</v>
          </cell>
          <cell r="D352">
            <v>350850</v>
          </cell>
        </row>
        <row r="353">
          <cell r="C353" t="str">
            <v>34836 OV</v>
          </cell>
          <cell r="D353">
            <v>296324</v>
          </cell>
        </row>
        <row r="354">
          <cell r="C354" t="str">
            <v>34873 OV</v>
          </cell>
          <cell r="D354">
            <v>296335</v>
          </cell>
        </row>
        <row r="355">
          <cell r="C355" t="str">
            <v>34891 CA4</v>
          </cell>
          <cell r="D355">
            <v>390695</v>
          </cell>
        </row>
        <row r="356">
          <cell r="C356" t="str">
            <v>34891 AM1</v>
          </cell>
          <cell r="D356">
            <v>390696</v>
          </cell>
        </row>
        <row r="357">
          <cell r="C357" t="str">
            <v>34893 AM1</v>
          </cell>
          <cell r="D357">
            <v>390700</v>
          </cell>
        </row>
        <row r="358">
          <cell r="C358" t="str">
            <v>34889 OV</v>
          </cell>
          <cell r="D358">
            <v>396330</v>
          </cell>
        </row>
        <row r="359">
          <cell r="C359" t="str">
            <v>34888 OV</v>
          </cell>
          <cell r="D359">
            <v>396329</v>
          </cell>
        </row>
        <row r="360">
          <cell r="C360" t="str">
            <v>34889 OV</v>
          </cell>
          <cell r="D360">
            <v>396330</v>
          </cell>
        </row>
        <row r="361">
          <cell r="C361" t="str">
            <v>34888 OV</v>
          </cell>
          <cell r="D361">
            <v>396329</v>
          </cell>
        </row>
        <row r="362">
          <cell r="C362" t="str">
            <v>34823 M6</v>
          </cell>
          <cell r="D362">
            <v>222352</v>
          </cell>
        </row>
        <row r="363">
          <cell r="C363" t="str">
            <v>34801 45</v>
          </cell>
          <cell r="D363">
            <v>222596</v>
          </cell>
        </row>
        <row r="364">
          <cell r="C364" t="str">
            <v>17873 M6</v>
          </cell>
          <cell r="D364">
            <v>305931</v>
          </cell>
        </row>
        <row r="365">
          <cell r="C365" t="str">
            <v>34804 HH</v>
          </cell>
          <cell r="D365">
            <v>222492</v>
          </cell>
        </row>
        <row r="366">
          <cell r="C366" t="str">
            <v>34805 FF</v>
          </cell>
          <cell r="D366">
            <v>222454</v>
          </cell>
        </row>
        <row r="367">
          <cell r="C367" t="str">
            <v>34806 FF</v>
          </cell>
          <cell r="D367">
            <v>222455</v>
          </cell>
        </row>
        <row r="368">
          <cell r="C368" t="str">
            <v>34801 FF</v>
          </cell>
          <cell r="D368">
            <v>222440</v>
          </cell>
        </row>
        <row r="369">
          <cell r="C369" t="str">
            <v>34801 45</v>
          </cell>
          <cell r="D369">
            <v>222596</v>
          </cell>
        </row>
        <row r="370">
          <cell r="C370" t="str">
            <v>34808 M6</v>
          </cell>
          <cell r="D370">
            <v>222326</v>
          </cell>
        </row>
        <row r="371">
          <cell r="C371" t="str">
            <v>34810 45</v>
          </cell>
          <cell r="D371">
            <v>222604</v>
          </cell>
        </row>
        <row r="372">
          <cell r="C372" t="str">
            <v>34812 M6</v>
          </cell>
          <cell r="D372">
            <v>222340</v>
          </cell>
        </row>
        <row r="373">
          <cell r="C373" t="str">
            <v>34808 M6</v>
          </cell>
          <cell r="D373">
            <v>222326</v>
          </cell>
        </row>
        <row r="374">
          <cell r="C374" t="str">
            <v>34823 45</v>
          </cell>
          <cell r="D374">
            <v>222624</v>
          </cell>
        </row>
        <row r="375">
          <cell r="C375" t="str">
            <v>34824 45</v>
          </cell>
          <cell r="D375">
            <v>222625</v>
          </cell>
        </row>
        <row r="376">
          <cell r="C376" t="str">
            <v>34826 M6</v>
          </cell>
          <cell r="D376">
            <v>222355</v>
          </cell>
        </row>
        <row r="377">
          <cell r="C377" t="str">
            <v>34827 HH</v>
          </cell>
          <cell r="D377">
            <v>222511</v>
          </cell>
        </row>
        <row r="378">
          <cell r="C378" t="str">
            <v>34834 M6</v>
          </cell>
          <cell r="D378">
            <v>222350</v>
          </cell>
        </row>
        <row r="379">
          <cell r="C379" t="str">
            <v>64100 E6</v>
          </cell>
          <cell r="D379">
            <v>380884</v>
          </cell>
        </row>
        <row r="380">
          <cell r="C380" t="str">
            <v>34848 40</v>
          </cell>
          <cell r="D380">
            <v>361499</v>
          </cell>
        </row>
        <row r="381">
          <cell r="C381" t="str">
            <v>34804 HH</v>
          </cell>
          <cell r="D381">
            <v>222492</v>
          </cell>
        </row>
        <row r="382">
          <cell r="C382" t="str">
            <v>10557 80</v>
          </cell>
          <cell r="D382">
            <v>402071</v>
          </cell>
        </row>
        <row r="383">
          <cell r="C383" t="str">
            <v>34874 E6</v>
          </cell>
          <cell r="D383">
            <v>298476</v>
          </cell>
        </row>
        <row r="384">
          <cell r="C384" t="str">
            <v>34838 GN</v>
          </cell>
          <cell r="D384">
            <v>217790</v>
          </cell>
        </row>
        <row r="385">
          <cell r="C385" t="str">
            <v>34831 E6</v>
          </cell>
          <cell r="D385">
            <v>380664</v>
          </cell>
        </row>
        <row r="386">
          <cell r="C386" t="str">
            <v>34821 M6</v>
          </cell>
          <cell r="D386">
            <v>222343</v>
          </cell>
        </row>
        <row r="387">
          <cell r="C387" t="str">
            <v>34820 M6</v>
          </cell>
          <cell r="D387">
            <v>222347</v>
          </cell>
        </row>
        <row r="388">
          <cell r="C388" t="str">
            <v>34830 M6</v>
          </cell>
          <cell r="D388">
            <v>222358</v>
          </cell>
        </row>
        <row r="389">
          <cell r="C389" t="str">
            <v>34816 FF</v>
          </cell>
          <cell r="D389">
            <v>222330</v>
          </cell>
        </row>
        <row r="390">
          <cell r="C390" t="str">
            <v>34808 HH</v>
          </cell>
          <cell r="D390">
            <v>222482</v>
          </cell>
        </row>
        <row r="391">
          <cell r="C391" t="str">
            <v>34810 HH</v>
          </cell>
          <cell r="D391">
            <v>222487</v>
          </cell>
        </row>
        <row r="392">
          <cell r="C392" t="str">
            <v>34804 HH</v>
          </cell>
          <cell r="D392">
            <v>222492</v>
          </cell>
        </row>
        <row r="393">
          <cell r="C393" t="str">
            <v>34805 HH</v>
          </cell>
          <cell r="D393">
            <v>222493</v>
          </cell>
        </row>
        <row r="394">
          <cell r="C394" t="str">
            <v>34812 HH</v>
          </cell>
          <cell r="D394">
            <v>222496</v>
          </cell>
        </row>
        <row r="395">
          <cell r="C395" t="str">
            <v>34827 HH</v>
          </cell>
          <cell r="D395">
            <v>222511</v>
          </cell>
        </row>
        <row r="396">
          <cell r="C396" t="str">
            <v>34830 HH</v>
          </cell>
          <cell r="D396">
            <v>222513</v>
          </cell>
        </row>
        <row r="397">
          <cell r="C397" t="str">
            <v>34865 OV</v>
          </cell>
          <cell r="D397">
            <v>292597</v>
          </cell>
        </row>
        <row r="398">
          <cell r="C398" t="str">
            <v>34868 M6</v>
          </cell>
          <cell r="D398">
            <v>292598</v>
          </cell>
        </row>
        <row r="399">
          <cell r="C399" t="str">
            <v>34865 OV</v>
          </cell>
          <cell r="D399">
            <v>292597</v>
          </cell>
        </row>
        <row r="400">
          <cell r="C400" t="str">
            <v>34874 E6</v>
          </cell>
          <cell r="D400">
            <v>298476</v>
          </cell>
        </row>
        <row r="401">
          <cell r="C401" t="str">
            <v>34841 E6</v>
          </cell>
          <cell r="D401">
            <v>218777</v>
          </cell>
        </row>
        <row r="402">
          <cell r="C402" t="str">
            <v>34841 E6</v>
          </cell>
          <cell r="D402">
            <v>218777</v>
          </cell>
        </row>
        <row r="403">
          <cell r="C403" t="str">
            <v>34864 34864</v>
          </cell>
          <cell r="D403">
            <v>292596</v>
          </cell>
        </row>
        <row r="404">
          <cell r="C404" t="str">
            <v>17873 M6</v>
          </cell>
          <cell r="D404">
            <v>305931</v>
          </cell>
        </row>
        <row r="405">
          <cell r="C405" t="str">
            <v>34804 M6</v>
          </cell>
          <cell r="D405">
            <v>222336</v>
          </cell>
        </row>
        <row r="406">
          <cell r="C406" t="str">
            <v>34801 M6</v>
          </cell>
          <cell r="D406">
            <v>222323</v>
          </cell>
        </row>
        <row r="407">
          <cell r="C407" t="str">
            <v>34823 M6</v>
          </cell>
          <cell r="D407">
            <v>222352</v>
          </cell>
        </row>
        <row r="408">
          <cell r="C408" t="str">
            <v>34802 45</v>
          </cell>
          <cell r="D408">
            <v>222597</v>
          </cell>
        </row>
        <row r="409">
          <cell r="C409" t="str">
            <v>34882 AM1</v>
          </cell>
          <cell r="D409">
            <v>339645</v>
          </cell>
        </row>
        <row r="410">
          <cell r="C410" t="str">
            <v>34891 AM1</v>
          </cell>
          <cell r="D410">
            <v>390696</v>
          </cell>
        </row>
        <row r="411">
          <cell r="C411" t="str">
            <v>34893 AM1</v>
          </cell>
          <cell r="D411">
            <v>390700</v>
          </cell>
        </row>
        <row r="412">
          <cell r="C412" t="str">
            <v>34886 AM1</v>
          </cell>
          <cell r="D412">
            <v>339670</v>
          </cell>
        </row>
        <row r="413">
          <cell r="C413" t="str">
            <v>10556 80</v>
          </cell>
          <cell r="D413">
            <v>402070</v>
          </cell>
        </row>
        <row r="414">
          <cell r="C414" t="str">
            <v>34801 M6</v>
          </cell>
          <cell r="D414">
            <v>222323</v>
          </cell>
        </row>
        <row r="415">
          <cell r="C415" t="str">
            <v>34810 45</v>
          </cell>
          <cell r="D415">
            <v>222604</v>
          </cell>
        </row>
        <row r="416">
          <cell r="C416" t="str">
            <v>34812 FF</v>
          </cell>
          <cell r="D416">
            <v>222457</v>
          </cell>
        </row>
        <row r="417">
          <cell r="C417" t="str">
            <v>34891 AM1</v>
          </cell>
          <cell r="D417">
            <v>390696</v>
          </cell>
        </row>
        <row r="418">
          <cell r="C418" t="str">
            <v>60037 M6</v>
          </cell>
          <cell r="D418">
            <v>223838</v>
          </cell>
        </row>
        <row r="419">
          <cell r="C419" t="str">
            <v>62215 OV</v>
          </cell>
          <cell r="D419">
            <v>223819</v>
          </cell>
        </row>
        <row r="420">
          <cell r="C420" t="str">
            <v>34818 M6</v>
          </cell>
          <cell r="D420">
            <v>222334</v>
          </cell>
        </row>
        <row r="421">
          <cell r="C421" t="str">
            <v>34816 M6</v>
          </cell>
          <cell r="D421">
            <v>222330</v>
          </cell>
        </row>
        <row r="422">
          <cell r="C422" t="str">
            <v>34819 M6</v>
          </cell>
          <cell r="D422">
            <v>222335</v>
          </cell>
        </row>
        <row r="423">
          <cell r="C423" t="str">
            <v>34819 FF</v>
          </cell>
          <cell r="D423">
            <v>222452</v>
          </cell>
        </row>
        <row r="424">
          <cell r="C424" t="str">
            <v>34890 40</v>
          </cell>
          <cell r="D424">
            <v>396331</v>
          </cell>
        </row>
        <row r="425">
          <cell r="C425" t="str">
            <v>34888 OV</v>
          </cell>
          <cell r="D425">
            <v>396329</v>
          </cell>
        </row>
        <row r="426">
          <cell r="C426" t="str">
            <v>34889 OV</v>
          </cell>
          <cell r="D426">
            <v>396330</v>
          </cell>
        </row>
        <row r="427">
          <cell r="C427" t="str">
            <v>34800 M6</v>
          </cell>
          <cell r="D427">
            <v>222322</v>
          </cell>
        </row>
        <row r="428">
          <cell r="C428" t="str">
            <v>32109 M6</v>
          </cell>
          <cell r="D428">
            <v>305939</v>
          </cell>
        </row>
        <row r="429">
          <cell r="C429" t="str">
            <v>34804 45</v>
          </cell>
          <cell r="D429">
            <v>222609</v>
          </cell>
        </row>
        <row r="430">
          <cell r="C430" t="str">
            <v>34804 M6</v>
          </cell>
          <cell r="D430">
            <v>222336</v>
          </cell>
        </row>
        <row r="431">
          <cell r="C431" t="str">
            <v>34805 FF</v>
          </cell>
          <cell r="D431">
            <v>222454</v>
          </cell>
        </row>
        <row r="432">
          <cell r="C432" t="str">
            <v>34806 45</v>
          </cell>
          <cell r="D432">
            <v>222611</v>
          </cell>
        </row>
        <row r="433">
          <cell r="C433" t="str">
            <v>34808 45</v>
          </cell>
          <cell r="D433">
            <v>222599</v>
          </cell>
        </row>
        <row r="434">
          <cell r="C434" t="str">
            <v>34812 FF</v>
          </cell>
          <cell r="D434">
            <v>222457</v>
          </cell>
        </row>
        <row r="435">
          <cell r="C435" t="str">
            <v>34817 M6</v>
          </cell>
          <cell r="D435">
            <v>222333</v>
          </cell>
        </row>
        <row r="436">
          <cell r="C436" t="str">
            <v>11307 45</v>
          </cell>
          <cell r="D436">
            <v>350694</v>
          </cell>
        </row>
        <row r="437">
          <cell r="C437" t="str">
            <v>34822 M6</v>
          </cell>
          <cell r="D437">
            <v>222344</v>
          </cell>
        </row>
        <row r="438">
          <cell r="C438" t="str">
            <v>34835 M6</v>
          </cell>
          <cell r="D438">
            <v>228675</v>
          </cell>
        </row>
        <row r="439">
          <cell r="C439" t="str">
            <v>34804 M6</v>
          </cell>
          <cell r="D439">
            <v>222336</v>
          </cell>
        </row>
        <row r="440">
          <cell r="C440" t="str">
            <v>34801 M6</v>
          </cell>
          <cell r="D440">
            <v>222323</v>
          </cell>
        </row>
        <row r="441">
          <cell r="C441" t="str">
            <v>34808 M6</v>
          </cell>
          <cell r="D441">
            <v>222326</v>
          </cell>
        </row>
        <row r="442">
          <cell r="C442" t="str">
            <v>34800 45</v>
          </cell>
          <cell r="D442">
            <v>222595</v>
          </cell>
        </row>
        <row r="443">
          <cell r="C443" t="str">
            <v>34803 M6</v>
          </cell>
          <cell r="D443">
            <v>222325</v>
          </cell>
        </row>
        <row r="444">
          <cell r="C444" t="str">
            <v>34806 HH</v>
          </cell>
          <cell r="D444">
            <v>222494</v>
          </cell>
        </row>
        <row r="445">
          <cell r="C445" t="str">
            <v>34806 M6</v>
          </cell>
          <cell r="D445">
            <v>222338</v>
          </cell>
        </row>
        <row r="446">
          <cell r="C446" t="str">
            <v>34800 M6</v>
          </cell>
          <cell r="D446">
            <v>222322</v>
          </cell>
        </row>
        <row r="447">
          <cell r="C447" t="str">
            <v>34828 45</v>
          </cell>
          <cell r="D447">
            <v>222629</v>
          </cell>
        </row>
        <row r="448">
          <cell r="C448" t="str">
            <v>34806 M6</v>
          </cell>
          <cell r="D448">
            <v>222338</v>
          </cell>
        </row>
        <row r="449">
          <cell r="C449" t="str">
            <v>34808 M6</v>
          </cell>
          <cell r="D449">
            <v>222326</v>
          </cell>
        </row>
        <row r="450">
          <cell r="C450" t="str">
            <v>34875 M6</v>
          </cell>
          <cell r="D450">
            <v>223821</v>
          </cell>
        </row>
        <row r="451">
          <cell r="C451" t="str">
            <v>34804 M6</v>
          </cell>
          <cell r="D451">
            <v>222336</v>
          </cell>
        </row>
        <row r="452">
          <cell r="C452" t="str">
            <v>34800 M6</v>
          </cell>
          <cell r="D452">
            <v>222322</v>
          </cell>
        </row>
        <row r="453">
          <cell r="C453" t="str">
            <v>34801 M6</v>
          </cell>
          <cell r="D453">
            <v>222323</v>
          </cell>
        </row>
        <row r="454">
          <cell r="C454" t="str">
            <v>34808 M6</v>
          </cell>
          <cell r="D454">
            <v>222326</v>
          </cell>
        </row>
        <row r="455">
          <cell r="C455" t="str">
            <v>34827 M6</v>
          </cell>
          <cell r="D455">
            <v>222356</v>
          </cell>
        </row>
        <row r="456">
          <cell r="C456" t="str">
            <v>34808 FF</v>
          </cell>
          <cell r="D456">
            <v>222443</v>
          </cell>
        </row>
        <row r="457">
          <cell r="C457" t="str">
            <v>34824 HH</v>
          </cell>
          <cell r="D457">
            <v>222508</v>
          </cell>
        </row>
        <row r="458">
          <cell r="C458" t="str">
            <v>11307 M6</v>
          </cell>
          <cell r="D458">
            <v>305927</v>
          </cell>
        </row>
        <row r="459">
          <cell r="C459" t="str">
            <v>34803 FF</v>
          </cell>
          <cell r="D459">
            <v>222442</v>
          </cell>
        </row>
        <row r="460">
          <cell r="C460" t="str">
            <v>34828 M6</v>
          </cell>
          <cell r="D460">
            <v>222357</v>
          </cell>
        </row>
        <row r="461">
          <cell r="C461" t="str">
            <v>34819 M6</v>
          </cell>
          <cell r="D461">
            <v>222335</v>
          </cell>
        </row>
        <row r="462">
          <cell r="C462" t="str">
            <v>32108 M6</v>
          </cell>
          <cell r="D462">
            <v>305938</v>
          </cell>
        </row>
        <row r="463">
          <cell r="C463" t="str">
            <v>32109 M6</v>
          </cell>
          <cell r="D463">
            <v>305939</v>
          </cell>
        </row>
        <row r="464">
          <cell r="C464" t="str">
            <v>34803 FF</v>
          </cell>
          <cell r="D464">
            <v>222442</v>
          </cell>
        </row>
        <row r="465">
          <cell r="C465" t="str">
            <v>34803 HH</v>
          </cell>
          <cell r="D465">
            <v>222481</v>
          </cell>
        </row>
        <row r="466">
          <cell r="C466" t="str">
            <v>34807 HH</v>
          </cell>
          <cell r="D466">
            <v>222495</v>
          </cell>
        </row>
        <row r="467">
          <cell r="C467" t="str">
            <v>34808 HH</v>
          </cell>
          <cell r="D467">
            <v>222482</v>
          </cell>
        </row>
        <row r="468">
          <cell r="C468" t="str">
            <v>34810 FF</v>
          </cell>
          <cell r="D468">
            <v>222448</v>
          </cell>
        </row>
        <row r="469">
          <cell r="C469" t="str">
            <v>34879 M6</v>
          </cell>
          <cell r="D469">
            <v>316723</v>
          </cell>
        </row>
        <row r="470">
          <cell r="C470" t="str">
            <v>62160 M6</v>
          </cell>
          <cell r="D470">
            <v>259527</v>
          </cell>
        </row>
        <row r="471">
          <cell r="C471" t="str">
            <v>34810 M6</v>
          </cell>
          <cell r="D471">
            <v>222331</v>
          </cell>
        </row>
        <row r="472">
          <cell r="C472" t="str">
            <v>34812 M6</v>
          </cell>
          <cell r="D472">
            <v>222340</v>
          </cell>
        </row>
        <row r="473">
          <cell r="C473" t="str">
            <v>34824 M6</v>
          </cell>
          <cell r="D473">
            <v>222353</v>
          </cell>
        </row>
        <row r="474">
          <cell r="C474" t="str">
            <v>34826 M6</v>
          </cell>
          <cell r="D474">
            <v>222355</v>
          </cell>
        </row>
        <row r="475">
          <cell r="C475" t="str">
            <v>34826 FF</v>
          </cell>
          <cell r="D475">
            <v>222471</v>
          </cell>
        </row>
        <row r="476">
          <cell r="C476" t="str">
            <v>34808 HH</v>
          </cell>
          <cell r="D476">
            <v>222482</v>
          </cell>
        </row>
        <row r="477">
          <cell r="C477" t="str">
            <v>34805 HH</v>
          </cell>
          <cell r="D477">
            <v>222493</v>
          </cell>
        </row>
        <row r="478">
          <cell r="C478" t="str">
            <v>34826 HH</v>
          </cell>
          <cell r="D478">
            <v>222510</v>
          </cell>
        </row>
        <row r="479">
          <cell r="C479" t="str">
            <v>34816 M6</v>
          </cell>
          <cell r="D479">
            <v>222330</v>
          </cell>
        </row>
        <row r="480">
          <cell r="C480" t="str">
            <v>63071 E6</v>
          </cell>
          <cell r="D480">
            <v>600313</v>
          </cell>
        </row>
        <row r="481">
          <cell r="C481" t="str">
            <v>63071 E6</v>
          </cell>
          <cell r="D481">
            <v>600313</v>
          </cell>
        </row>
        <row r="482">
          <cell r="C482" t="str">
            <v>34810 M6</v>
          </cell>
          <cell r="D482">
            <v>222331</v>
          </cell>
        </row>
        <row r="483">
          <cell r="C483" t="str">
            <v>34812 M6</v>
          </cell>
          <cell r="D483">
            <v>222340</v>
          </cell>
        </row>
        <row r="484">
          <cell r="C484" t="str">
            <v>34823 M6</v>
          </cell>
          <cell r="D484">
            <v>222352</v>
          </cell>
        </row>
        <row r="485">
          <cell r="C485" t="str">
            <v>34826 M6</v>
          </cell>
          <cell r="D485">
            <v>222355</v>
          </cell>
        </row>
        <row r="486">
          <cell r="C486" t="str">
            <v>34812 HH</v>
          </cell>
          <cell r="D486">
            <v>222496</v>
          </cell>
        </row>
        <row r="487">
          <cell r="C487" t="str">
            <v>34825 HH</v>
          </cell>
          <cell r="D487">
            <v>222509</v>
          </cell>
        </row>
        <row r="488">
          <cell r="C488" t="str">
            <v>34827 HH</v>
          </cell>
          <cell r="D488">
            <v>222511</v>
          </cell>
        </row>
        <row r="489">
          <cell r="C489" t="str">
            <v>34830 HH</v>
          </cell>
          <cell r="D489">
            <v>222513</v>
          </cell>
        </row>
        <row r="490">
          <cell r="C490" t="str">
            <v>34888 OV</v>
          </cell>
          <cell r="D490">
            <v>396329</v>
          </cell>
        </row>
        <row r="491">
          <cell r="C491" t="str">
            <v>34889 OV</v>
          </cell>
          <cell r="D491">
            <v>396330</v>
          </cell>
        </row>
        <row r="492">
          <cell r="C492" t="str">
            <v>34873 OV</v>
          </cell>
          <cell r="D492">
            <v>296335</v>
          </cell>
        </row>
        <row r="493">
          <cell r="C493" t="str">
            <v>11477 M6</v>
          </cell>
          <cell r="D493">
            <v>305930</v>
          </cell>
        </row>
        <row r="494">
          <cell r="C494" t="str">
            <v>34801 HH</v>
          </cell>
          <cell r="D494">
            <v>222479</v>
          </cell>
        </row>
        <row r="495">
          <cell r="C495" t="str">
            <v>34811 FF</v>
          </cell>
          <cell r="D495">
            <v>222449</v>
          </cell>
        </row>
        <row r="496">
          <cell r="C496" t="str">
            <v>34811 M6</v>
          </cell>
          <cell r="D496">
            <v>222332</v>
          </cell>
        </row>
        <row r="497">
          <cell r="C497" t="str">
            <v>34812 M6</v>
          </cell>
          <cell r="D497">
            <v>222340</v>
          </cell>
        </row>
        <row r="498">
          <cell r="C498" t="str">
            <v>34819 M6</v>
          </cell>
          <cell r="D498">
            <v>222335</v>
          </cell>
        </row>
        <row r="499">
          <cell r="C499" t="str">
            <v>34820 M6</v>
          </cell>
          <cell r="D499">
            <v>222347</v>
          </cell>
        </row>
        <row r="500">
          <cell r="C500" t="str">
            <v>34822 M6</v>
          </cell>
          <cell r="D500">
            <v>222344</v>
          </cell>
        </row>
        <row r="501">
          <cell r="C501" t="str">
            <v>34824 45</v>
          </cell>
          <cell r="D501">
            <v>222625</v>
          </cell>
        </row>
        <row r="502">
          <cell r="C502" t="str">
            <v>34824 HH</v>
          </cell>
          <cell r="D502">
            <v>222508</v>
          </cell>
        </row>
        <row r="503">
          <cell r="C503" t="str">
            <v>34825 M6</v>
          </cell>
          <cell r="D503">
            <v>222354</v>
          </cell>
        </row>
        <row r="504">
          <cell r="C504" t="str">
            <v>34832 M6</v>
          </cell>
          <cell r="D504">
            <v>222348</v>
          </cell>
        </row>
        <row r="505">
          <cell r="C505" t="str">
            <v>34840 M6</v>
          </cell>
          <cell r="D505">
            <v>222329</v>
          </cell>
        </row>
        <row r="506">
          <cell r="C506" t="str">
            <v>11246 BU</v>
          </cell>
          <cell r="D506">
            <v>378917</v>
          </cell>
        </row>
        <row r="507">
          <cell r="C507" t="str">
            <v>11304 BU</v>
          </cell>
          <cell r="D507">
            <v>378927</v>
          </cell>
        </row>
        <row r="508">
          <cell r="C508" t="str">
            <v>11307 BU</v>
          </cell>
          <cell r="D508">
            <v>378937</v>
          </cell>
        </row>
        <row r="509">
          <cell r="C509" t="str">
            <v>11341 BU</v>
          </cell>
          <cell r="D509">
            <v>378957</v>
          </cell>
        </row>
        <row r="510">
          <cell r="C510" t="str">
            <v>11367 BU</v>
          </cell>
          <cell r="D510">
            <v>378978</v>
          </cell>
        </row>
        <row r="511">
          <cell r="C511" t="str">
            <v>11477 BU</v>
          </cell>
          <cell r="D511">
            <v>378988</v>
          </cell>
        </row>
        <row r="512">
          <cell r="C512" t="str">
            <v>32108 BU</v>
          </cell>
          <cell r="D512">
            <v>379036</v>
          </cell>
        </row>
        <row r="513">
          <cell r="C513" t="str">
            <v>32109 BU</v>
          </cell>
          <cell r="D513">
            <v>379047</v>
          </cell>
        </row>
        <row r="514">
          <cell r="C514" t="str">
            <v>34800 BU</v>
          </cell>
          <cell r="D514">
            <v>379057</v>
          </cell>
        </row>
        <row r="515">
          <cell r="C515" t="str">
            <v>34803 BU</v>
          </cell>
          <cell r="D515">
            <v>379097</v>
          </cell>
        </row>
        <row r="516">
          <cell r="C516" t="str">
            <v>34804 BU</v>
          </cell>
          <cell r="D516">
            <v>379107</v>
          </cell>
        </row>
        <row r="517">
          <cell r="C517" t="str">
            <v>34805 BU</v>
          </cell>
          <cell r="D517">
            <v>379117</v>
          </cell>
        </row>
        <row r="518">
          <cell r="C518" t="str">
            <v>34806 BU</v>
          </cell>
          <cell r="D518">
            <v>379137</v>
          </cell>
        </row>
        <row r="519">
          <cell r="C519" t="str">
            <v>34807 BU</v>
          </cell>
          <cell r="D519">
            <v>379147</v>
          </cell>
        </row>
        <row r="520">
          <cell r="C520" t="str">
            <v>34808 BU</v>
          </cell>
          <cell r="D520">
            <v>379157</v>
          </cell>
        </row>
        <row r="521">
          <cell r="C521" t="str">
            <v>34810 BU</v>
          </cell>
          <cell r="D521">
            <v>379177</v>
          </cell>
        </row>
        <row r="522">
          <cell r="C522" t="str">
            <v>34811 BU</v>
          </cell>
          <cell r="D522">
            <v>379187</v>
          </cell>
        </row>
        <row r="523">
          <cell r="C523" t="str">
            <v>34889 OV</v>
          </cell>
          <cell r="D523">
            <v>396330</v>
          </cell>
        </row>
        <row r="524">
          <cell r="C524" t="str">
            <v>34836 OV</v>
          </cell>
          <cell r="D524">
            <v>296324</v>
          </cell>
        </row>
        <row r="525">
          <cell r="C525" t="str">
            <v>34883 AN1</v>
          </cell>
          <cell r="D525">
            <v>290474</v>
          </cell>
        </row>
        <row r="526">
          <cell r="C526" t="str">
            <v>34883 CA4</v>
          </cell>
          <cell r="D526">
            <v>390677</v>
          </cell>
        </row>
        <row r="527">
          <cell r="C527" t="str">
            <v>34891 CA4</v>
          </cell>
          <cell r="D527">
            <v>390695</v>
          </cell>
        </row>
        <row r="528">
          <cell r="C528" t="str">
            <v>34882 AN1</v>
          </cell>
          <cell r="D528">
            <v>290480</v>
          </cell>
        </row>
        <row r="529">
          <cell r="C529" t="str">
            <v>34882 AN1</v>
          </cell>
          <cell r="D529">
            <v>290480</v>
          </cell>
        </row>
        <row r="530">
          <cell r="C530" t="str">
            <v>34882 AM1</v>
          </cell>
          <cell r="D530">
            <v>339645</v>
          </cell>
        </row>
        <row r="531">
          <cell r="C531" t="str">
            <v>34886 CA4</v>
          </cell>
          <cell r="D531">
            <v>390686</v>
          </cell>
        </row>
        <row r="532">
          <cell r="C532" t="str">
            <v>34883 AN1</v>
          </cell>
          <cell r="D532">
            <v>290474</v>
          </cell>
        </row>
        <row r="533">
          <cell r="C533" t="str">
            <v>34891 CA4</v>
          </cell>
          <cell r="D533">
            <v>390695</v>
          </cell>
        </row>
        <row r="534">
          <cell r="C534" t="str">
            <v>34882 M6</v>
          </cell>
          <cell r="D534">
            <v>398139</v>
          </cell>
        </row>
        <row r="535">
          <cell r="C535" t="str">
            <v>34819 BU</v>
          </cell>
          <cell r="D535">
            <v>379267</v>
          </cell>
        </row>
        <row r="536">
          <cell r="C536" t="str">
            <v>34820 BU</v>
          </cell>
          <cell r="D536">
            <v>379277</v>
          </cell>
        </row>
        <row r="537">
          <cell r="C537" t="str">
            <v>34821 BU</v>
          </cell>
          <cell r="D537">
            <v>379287</v>
          </cell>
        </row>
        <row r="538">
          <cell r="C538" t="str">
            <v>34826 BU</v>
          </cell>
          <cell r="D538">
            <v>379338</v>
          </cell>
        </row>
        <row r="539">
          <cell r="C539" t="str">
            <v>34831 BU</v>
          </cell>
          <cell r="D539">
            <v>379388</v>
          </cell>
        </row>
        <row r="540">
          <cell r="C540" t="str">
            <v>34846 BU</v>
          </cell>
          <cell r="D540">
            <v>379438</v>
          </cell>
        </row>
        <row r="541">
          <cell r="C541" t="str">
            <v>40080 BU</v>
          </cell>
          <cell r="D541">
            <v>379529</v>
          </cell>
        </row>
        <row r="542">
          <cell r="C542" t="str">
            <v>34845 M6</v>
          </cell>
          <cell r="D542">
            <v>228512</v>
          </cell>
        </row>
        <row r="543">
          <cell r="C543" t="str">
            <v>34883 M6</v>
          </cell>
          <cell r="D543">
            <v>398140</v>
          </cell>
        </row>
        <row r="544">
          <cell r="C544" t="str">
            <v>34891 M6</v>
          </cell>
          <cell r="D544">
            <v>398144</v>
          </cell>
        </row>
        <row r="545">
          <cell r="C545" t="str">
            <v>62214 OV</v>
          </cell>
          <cell r="D545">
            <v>223839</v>
          </cell>
        </row>
        <row r="546">
          <cell r="C546" t="str">
            <v>34877 M6</v>
          </cell>
          <cell r="D546">
            <v>316721</v>
          </cell>
        </row>
        <row r="547">
          <cell r="C547" t="str">
            <v>63022 M6</v>
          </cell>
          <cell r="D547">
            <v>258397</v>
          </cell>
        </row>
        <row r="548">
          <cell r="C548" t="str">
            <v>34812 BU</v>
          </cell>
          <cell r="D548">
            <v>379197</v>
          </cell>
        </row>
        <row r="549">
          <cell r="C549" t="str">
            <v>34816 BU</v>
          </cell>
          <cell r="D549">
            <v>379237</v>
          </cell>
        </row>
        <row r="550">
          <cell r="C550" t="str">
            <v>34817 BU</v>
          </cell>
          <cell r="D550">
            <v>379247</v>
          </cell>
        </row>
        <row r="551">
          <cell r="C551" t="str">
            <v>34818 BU</v>
          </cell>
          <cell r="D551">
            <v>379257</v>
          </cell>
        </row>
        <row r="552">
          <cell r="C552" t="str">
            <v>34822 BU</v>
          </cell>
          <cell r="D552">
            <v>379297</v>
          </cell>
        </row>
        <row r="553">
          <cell r="C553" t="str">
            <v>34825 BU</v>
          </cell>
          <cell r="D553">
            <v>379328</v>
          </cell>
        </row>
        <row r="554">
          <cell r="C554" t="str">
            <v>34827 BU</v>
          </cell>
          <cell r="D554">
            <v>379348</v>
          </cell>
        </row>
        <row r="555">
          <cell r="C555" t="str">
            <v>34832 BU</v>
          </cell>
          <cell r="D555">
            <v>379398</v>
          </cell>
        </row>
        <row r="556">
          <cell r="C556" t="str">
            <v>34835 BU</v>
          </cell>
          <cell r="D556">
            <v>379408</v>
          </cell>
        </row>
        <row r="557">
          <cell r="C557" t="str">
            <v>34840 BU</v>
          </cell>
          <cell r="D557">
            <v>379418</v>
          </cell>
        </row>
        <row r="558">
          <cell r="C558" t="str">
            <v>34880 BU</v>
          </cell>
          <cell r="D558">
            <v>379468</v>
          </cell>
        </row>
        <row r="559">
          <cell r="C559" t="str">
            <v>40023 BU</v>
          </cell>
          <cell r="D559">
            <v>379499</v>
          </cell>
        </row>
        <row r="560">
          <cell r="C560" t="str">
            <v>40030 BU</v>
          </cell>
          <cell r="D560">
            <v>379509</v>
          </cell>
        </row>
        <row r="561">
          <cell r="C561" t="str">
            <v>40036 BU</v>
          </cell>
          <cell r="D561">
            <v>379519</v>
          </cell>
        </row>
        <row r="562">
          <cell r="C562" t="str">
            <v>40082 BU</v>
          </cell>
          <cell r="D562">
            <v>379539</v>
          </cell>
        </row>
        <row r="563">
          <cell r="C563" t="str">
            <v>40093 BU</v>
          </cell>
          <cell r="D563">
            <v>379549</v>
          </cell>
        </row>
        <row r="564">
          <cell r="C564" t="str">
            <v>41007 BU</v>
          </cell>
          <cell r="D564">
            <v>379559</v>
          </cell>
        </row>
        <row r="565">
          <cell r="C565" t="str">
            <v>62141 BU</v>
          </cell>
          <cell r="D565">
            <v>379599</v>
          </cell>
        </row>
        <row r="566">
          <cell r="C566" t="str">
            <v>62160 BU</v>
          </cell>
          <cell r="D566">
            <v>379610</v>
          </cell>
        </row>
        <row r="567">
          <cell r="C567" t="str">
            <v>63022 BU</v>
          </cell>
          <cell r="D567">
            <v>379643</v>
          </cell>
        </row>
        <row r="568">
          <cell r="C568" t="str">
            <v>63042 BU</v>
          </cell>
          <cell r="D568">
            <v>379665</v>
          </cell>
        </row>
        <row r="569">
          <cell r="C569" t="str">
            <v>34801 M6</v>
          </cell>
          <cell r="D569">
            <v>222323</v>
          </cell>
        </row>
        <row r="570">
          <cell r="C570" t="str">
            <v>34807 M6</v>
          </cell>
          <cell r="D570">
            <v>222339</v>
          </cell>
        </row>
        <row r="571">
          <cell r="C571" t="str">
            <v>34827 M6</v>
          </cell>
          <cell r="D571">
            <v>222356</v>
          </cell>
        </row>
        <row r="572">
          <cell r="C572" t="str">
            <v>34880 HH</v>
          </cell>
          <cell r="D572">
            <v>349093</v>
          </cell>
        </row>
        <row r="573">
          <cell r="C573" t="str">
            <v>34813 HH</v>
          </cell>
          <cell r="D573">
            <v>222497</v>
          </cell>
        </row>
        <row r="574">
          <cell r="C574" t="str">
            <v>62104 M6</v>
          </cell>
          <cell r="D574">
            <v>398146</v>
          </cell>
        </row>
        <row r="575">
          <cell r="C575" t="str">
            <v>34808 FF</v>
          </cell>
          <cell r="D575">
            <v>222443</v>
          </cell>
        </row>
        <row r="576">
          <cell r="C576" t="str">
            <v>34811 FF</v>
          </cell>
          <cell r="D576">
            <v>222449</v>
          </cell>
        </row>
        <row r="577">
          <cell r="C577" t="str">
            <v>34824 FF</v>
          </cell>
          <cell r="D577">
            <v>222469</v>
          </cell>
        </row>
        <row r="578">
          <cell r="C578" t="str">
            <v>34811 HH</v>
          </cell>
          <cell r="D578">
            <v>222488</v>
          </cell>
        </row>
        <row r="579">
          <cell r="C579" t="str">
            <v>34804 HH</v>
          </cell>
          <cell r="D579">
            <v>222492</v>
          </cell>
        </row>
        <row r="580">
          <cell r="C580" t="str">
            <v>34880 FF</v>
          </cell>
          <cell r="D580">
            <v>349094</v>
          </cell>
        </row>
        <row r="581">
          <cell r="C581" t="str">
            <v>34880 M6</v>
          </cell>
          <cell r="D581">
            <v>349096</v>
          </cell>
        </row>
        <row r="582">
          <cell r="C582" t="str">
            <v>62141 M6</v>
          </cell>
          <cell r="D582">
            <v>396194</v>
          </cell>
        </row>
        <row r="583">
          <cell r="C583" t="str">
            <v>34891 M6</v>
          </cell>
          <cell r="D583">
            <v>398144</v>
          </cell>
        </row>
        <row r="584">
          <cell r="C584" t="str">
            <v>34893 M6</v>
          </cell>
          <cell r="D584">
            <v>398145</v>
          </cell>
        </row>
        <row r="585">
          <cell r="C585" t="str">
            <v>34809 M6</v>
          </cell>
          <cell r="D585">
            <v>222327</v>
          </cell>
        </row>
        <row r="586">
          <cell r="C586" t="str">
            <v>34840 M6</v>
          </cell>
          <cell r="D586">
            <v>222329</v>
          </cell>
        </row>
        <row r="587">
          <cell r="C587" t="str">
            <v>34816 M6</v>
          </cell>
          <cell r="D587">
            <v>222330</v>
          </cell>
        </row>
        <row r="588">
          <cell r="C588" t="str">
            <v>34811 M6</v>
          </cell>
          <cell r="D588">
            <v>222332</v>
          </cell>
        </row>
        <row r="589">
          <cell r="C589" t="str">
            <v>34818 M6</v>
          </cell>
          <cell r="D589">
            <v>222334</v>
          </cell>
        </row>
        <row r="590">
          <cell r="C590" t="str">
            <v>34819 M6</v>
          </cell>
          <cell r="D590">
            <v>222335</v>
          </cell>
        </row>
        <row r="591">
          <cell r="C591" t="str">
            <v>34821 M6</v>
          </cell>
          <cell r="D591">
            <v>222343</v>
          </cell>
        </row>
        <row r="592">
          <cell r="C592" t="str">
            <v>34826 M6</v>
          </cell>
          <cell r="D592">
            <v>222355</v>
          </cell>
        </row>
        <row r="593">
          <cell r="C593" t="str">
            <v>34830 M6</v>
          </cell>
          <cell r="D593">
            <v>222358</v>
          </cell>
        </row>
        <row r="594">
          <cell r="C594" t="str">
            <v>34822 FF</v>
          </cell>
          <cell r="D594">
            <v>222461</v>
          </cell>
        </row>
        <row r="595">
          <cell r="C595" t="str">
            <v>34828 FF</v>
          </cell>
          <cell r="D595">
            <v>222473</v>
          </cell>
        </row>
        <row r="596">
          <cell r="C596" t="str">
            <v>34824 HH</v>
          </cell>
          <cell r="D596">
            <v>222508</v>
          </cell>
        </row>
        <row r="597">
          <cell r="C597" t="str">
            <v>34825 HH</v>
          </cell>
          <cell r="D597">
            <v>222509</v>
          </cell>
        </row>
        <row r="598">
          <cell r="C598" t="str">
            <v>34826 HH</v>
          </cell>
          <cell r="D598">
            <v>222510</v>
          </cell>
        </row>
        <row r="599">
          <cell r="C599" t="str">
            <v>34802 45</v>
          </cell>
          <cell r="D599">
            <v>222597</v>
          </cell>
        </row>
        <row r="600">
          <cell r="C600" t="str">
            <v>34841 40</v>
          </cell>
          <cell r="D600">
            <v>350849</v>
          </cell>
        </row>
        <row r="601">
          <cell r="C601" t="str">
            <v>34844 40</v>
          </cell>
          <cell r="D601">
            <v>361456</v>
          </cell>
        </row>
        <row r="602">
          <cell r="C602" t="str">
            <v>34844 E6</v>
          </cell>
          <cell r="D602">
            <v>361457</v>
          </cell>
        </row>
        <row r="603">
          <cell r="C603" t="str">
            <v>34886 M6</v>
          </cell>
          <cell r="D603">
            <v>398143</v>
          </cell>
        </row>
        <row r="604">
          <cell r="C604" t="str">
            <v>66521 M6</v>
          </cell>
          <cell r="D604">
            <v>398147</v>
          </cell>
        </row>
        <row r="605">
          <cell r="C605" t="str">
            <v>34808 FF</v>
          </cell>
          <cell r="D605">
            <v>222443</v>
          </cell>
        </row>
        <row r="606">
          <cell r="C606" t="str">
            <v>34813 FF</v>
          </cell>
          <cell r="D606">
            <v>222458</v>
          </cell>
        </row>
        <row r="607">
          <cell r="C607" t="str">
            <v>34822 FF</v>
          </cell>
          <cell r="D607">
            <v>222461</v>
          </cell>
        </row>
        <row r="608">
          <cell r="C608" t="str">
            <v>34830 FF</v>
          </cell>
          <cell r="D608">
            <v>222474</v>
          </cell>
        </row>
        <row r="609">
          <cell r="C609" t="str">
            <v>34832 HH</v>
          </cell>
          <cell r="D609">
            <v>222504</v>
          </cell>
        </row>
        <row r="610">
          <cell r="C610" t="str">
            <v>34813 45</v>
          </cell>
          <cell r="D610">
            <v>222614</v>
          </cell>
        </row>
        <row r="611">
          <cell r="C611" t="str">
            <v>11367 M6</v>
          </cell>
          <cell r="D611">
            <v>305929</v>
          </cell>
        </row>
        <row r="612">
          <cell r="C612" t="str">
            <v>34879 M6</v>
          </cell>
          <cell r="D612">
            <v>316723</v>
          </cell>
        </row>
        <row r="613">
          <cell r="C613" t="str">
            <v>62160 M6</v>
          </cell>
          <cell r="D613">
            <v>259527</v>
          </cell>
        </row>
        <row r="614">
          <cell r="C614" t="str">
            <v>34150 M6</v>
          </cell>
          <cell r="D614">
            <v>396410</v>
          </cell>
        </row>
        <row r="615">
          <cell r="C615" t="str">
            <v>34816 FF</v>
          </cell>
          <cell r="D615">
            <v>222447</v>
          </cell>
        </row>
        <row r="616">
          <cell r="C616" t="str">
            <v>34820 FF</v>
          </cell>
          <cell r="D616">
            <v>222464</v>
          </cell>
        </row>
        <row r="617">
          <cell r="C617" t="str">
            <v>34828 HH</v>
          </cell>
          <cell r="D617">
            <v>222512</v>
          </cell>
        </row>
        <row r="618">
          <cell r="C618" t="str">
            <v>11307 M6</v>
          </cell>
          <cell r="D618">
            <v>305927</v>
          </cell>
        </row>
        <row r="619">
          <cell r="C619" t="str">
            <v>11367 M6</v>
          </cell>
          <cell r="D619">
            <v>305929</v>
          </cell>
        </row>
        <row r="620">
          <cell r="C620" t="str">
            <v>40023 M6</v>
          </cell>
          <cell r="D620">
            <v>305944</v>
          </cell>
        </row>
        <row r="621">
          <cell r="C621" t="str">
            <v>11341 M6</v>
          </cell>
          <cell r="D621">
            <v>305946</v>
          </cell>
        </row>
        <row r="622">
          <cell r="C622" t="str">
            <v>10556 80</v>
          </cell>
          <cell r="D622">
            <v>402070</v>
          </cell>
        </row>
        <row r="623">
          <cell r="C623" t="str">
            <v>34846 45</v>
          </cell>
          <cell r="D623">
            <v>600107</v>
          </cell>
        </row>
        <row r="624">
          <cell r="C624" t="str">
            <v>34150 M6</v>
          </cell>
          <cell r="D624">
            <v>396410</v>
          </cell>
        </row>
        <row r="625">
          <cell r="C625" t="str">
            <v>34801 M6</v>
          </cell>
          <cell r="D625">
            <v>222323</v>
          </cell>
        </row>
        <row r="626">
          <cell r="C626" t="str">
            <v>34810 M6</v>
          </cell>
          <cell r="D626">
            <v>222331</v>
          </cell>
        </row>
        <row r="627">
          <cell r="C627" t="str">
            <v>34824 M6</v>
          </cell>
          <cell r="D627">
            <v>222353</v>
          </cell>
        </row>
        <row r="628">
          <cell r="C628" t="str">
            <v>34828 M6</v>
          </cell>
          <cell r="D628">
            <v>222357</v>
          </cell>
        </row>
        <row r="629">
          <cell r="C629" t="str">
            <v>34830 M6</v>
          </cell>
          <cell r="D629">
            <v>222358</v>
          </cell>
        </row>
        <row r="630">
          <cell r="C630" t="str">
            <v>34802 FF</v>
          </cell>
          <cell r="D630">
            <v>222441</v>
          </cell>
        </row>
        <row r="631">
          <cell r="C631" t="str">
            <v>34809 FF</v>
          </cell>
          <cell r="D631">
            <v>222444</v>
          </cell>
        </row>
        <row r="632">
          <cell r="C632" t="str">
            <v>34826 FF</v>
          </cell>
          <cell r="D632">
            <v>222471</v>
          </cell>
        </row>
        <row r="633">
          <cell r="C633" t="str">
            <v>34809 HH</v>
          </cell>
          <cell r="D633">
            <v>222483</v>
          </cell>
        </row>
        <row r="634">
          <cell r="C634" t="str">
            <v>34810 HH</v>
          </cell>
          <cell r="D634">
            <v>222487</v>
          </cell>
        </row>
        <row r="635">
          <cell r="C635" t="str">
            <v>34811 HH</v>
          </cell>
          <cell r="D635">
            <v>222488</v>
          </cell>
        </row>
        <row r="636">
          <cell r="C636" t="str">
            <v>34805 HH</v>
          </cell>
          <cell r="D636">
            <v>222493</v>
          </cell>
        </row>
        <row r="637">
          <cell r="C637" t="str">
            <v>34832 HH</v>
          </cell>
          <cell r="D637">
            <v>222504</v>
          </cell>
        </row>
        <row r="638">
          <cell r="C638" t="str">
            <v>34823 HH</v>
          </cell>
          <cell r="D638">
            <v>222507</v>
          </cell>
        </row>
        <row r="639">
          <cell r="C639" t="str">
            <v>34826 HH</v>
          </cell>
          <cell r="D639">
            <v>222510</v>
          </cell>
        </row>
        <row r="640">
          <cell r="C640" t="str">
            <v>34805 M6</v>
          </cell>
          <cell r="D640">
            <v>222518</v>
          </cell>
        </row>
        <row r="641">
          <cell r="C641" t="str">
            <v>34843 M6</v>
          </cell>
          <cell r="D641">
            <v>223646</v>
          </cell>
        </row>
        <row r="642">
          <cell r="C642" t="str">
            <v>34845 FF</v>
          </cell>
          <cell r="D642">
            <v>228537</v>
          </cell>
        </row>
        <row r="643">
          <cell r="C643" t="str">
            <v>34835 FF</v>
          </cell>
          <cell r="D643">
            <v>228669</v>
          </cell>
        </row>
        <row r="644">
          <cell r="C644" t="str">
            <v>40017 M6</v>
          </cell>
          <cell r="D644">
            <v>305943</v>
          </cell>
        </row>
        <row r="645">
          <cell r="C645" t="str">
            <v>38130 M6</v>
          </cell>
          <cell r="D645">
            <v>305950</v>
          </cell>
        </row>
        <row r="646">
          <cell r="C646" t="str">
            <v>34876 M6</v>
          </cell>
          <cell r="D646">
            <v>316720</v>
          </cell>
        </row>
        <row r="647">
          <cell r="C647" t="str">
            <v>34877 M6</v>
          </cell>
          <cell r="D647">
            <v>316721</v>
          </cell>
        </row>
        <row r="648">
          <cell r="C648" t="str">
            <v>63078 M6</v>
          </cell>
          <cell r="D648">
            <v>298440</v>
          </cell>
        </row>
        <row r="649">
          <cell r="C649" t="str">
            <v>34150 M6</v>
          </cell>
          <cell r="D649">
            <v>396410</v>
          </cell>
        </row>
        <row r="650">
          <cell r="C650" t="str">
            <v>34832 FF</v>
          </cell>
          <cell r="D650">
            <v>222465</v>
          </cell>
        </row>
        <row r="651">
          <cell r="C651" t="str">
            <v>34826 FF</v>
          </cell>
          <cell r="D651">
            <v>222471</v>
          </cell>
        </row>
        <row r="652">
          <cell r="C652" t="str">
            <v>34828 FF</v>
          </cell>
          <cell r="D652">
            <v>222473</v>
          </cell>
        </row>
        <row r="653">
          <cell r="C653" t="str">
            <v>34810 HH</v>
          </cell>
          <cell r="D653">
            <v>222487</v>
          </cell>
        </row>
        <row r="654">
          <cell r="C654" t="str">
            <v>34818 HH</v>
          </cell>
          <cell r="D654">
            <v>222490</v>
          </cell>
        </row>
        <row r="655">
          <cell r="C655" t="str">
            <v>34819 HH</v>
          </cell>
          <cell r="D655">
            <v>222491</v>
          </cell>
        </row>
        <row r="656">
          <cell r="C656" t="str">
            <v>34824 45</v>
          </cell>
          <cell r="D656">
            <v>222625</v>
          </cell>
        </row>
        <row r="657">
          <cell r="C657" t="str">
            <v>40082 M6</v>
          </cell>
          <cell r="D657">
            <v>305948</v>
          </cell>
        </row>
        <row r="658">
          <cell r="C658" t="str">
            <v>34806 WK1</v>
          </cell>
          <cell r="D658">
            <v>380513</v>
          </cell>
        </row>
        <row r="659">
          <cell r="C659" t="str">
            <v>60040 M6</v>
          </cell>
          <cell r="D659">
            <v>397411</v>
          </cell>
        </row>
        <row r="660">
          <cell r="C660" t="str">
            <v>34884 M6</v>
          </cell>
          <cell r="D660">
            <v>398141</v>
          </cell>
        </row>
        <row r="661">
          <cell r="C661" t="str">
            <v>34885 M6</v>
          </cell>
          <cell r="D661">
            <v>398142</v>
          </cell>
        </row>
        <row r="662">
          <cell r="C662" t="str">
            <v>34808 M6</v>
          </cell>
          <cell r="D662">
            <v>222326</v>
          </cell>
        </row>
        <row r="663">
          <cell r="C663" t="str">
            <v>34840 FF</v>
          </cell>
          <cell r="D663">
            <v>222446</v>
          </cell>
        </row>
        <row r="664">
          <cell r="C664" t="str">
            <v>34806 HH</v>
          </cell>
          <cell r="D664">
            <v>222494</v>
          </cell>
        </row>
        <row r="665">
          <cell r="C665" t="str">
            <v>34803 45</v>
          </cell>
          <cell r="D665">
            <v>222598</v>
          </cell>
        </row>
        <row r="666">
          <cell r="C666" t="str">
            <v>34807 45</v>
          </cell>
          <cell r="D666">
            <v>222612</v>
          </cell>
        </row>
        <row r="667">
          <cell r="C667" t="str">
            <v>34835 HH</v>
          </cell>
          <cell r="D667">
            <v>228674</v>
          </cell>
        </row>
        <row r="668">
          <cell r="C668" t="str">
            <v>11367 45</v>
          </cell>
          <cell r="D668">
            <v>350702</v>
          </cell>
        </row>
        <row r="669">
          <cell r="C669" t="str">
            <v>10556 80</v>
          </cell>
          <cell r="D669">
            <v>402070</v>
          </cell>
        </row>
        <row r="670">
          <cell r="C670" t="str">
            <v>34876 WK1</v>
          </cell>
          <cell r="D670">
            <v>380702</v>
          </cell>
        </row>
        <row r="671">
          <cell r="C671" t="str">
            <v>34877 WK1</v>
          </cell>
          <cell r="D671">
            <v>380711</v>
          </cell>
        </row>
        <row r="672">
          <cell r="C672" t="str">
            <v>34810 WK1</v>
          </cell>
          <cell r="D672">
            <v>380537</v>
          </cell>
        </row>
        <row r="673">
          <cell r="C673" t="str">
            <v>34811 WK1</v>
          </cell>
          <cell r="D673">
            <v>380543</v>
          </cell>
        </row>
        <row r="674">
          <cell r="C674" t="str">
            <v>34807 WK1</v>
          </cell>
          <cell r="D674">
            <v>380519</v>
          </cell>
        </row>
        <row r="675">
          <cell r="C675" t="str">
            <v>34818 WK1</v>
          </cell>
          <cell r="D675">
            <v>380585</v>
          </cell>
        </row>
        <row r="676">
          <cell r="C676" t="str">
            <v>34813 WK1</v>
          </cell>
          <cell r="D676">
            <v>380555</v>
          </cell>
        </row>
        <row r="677">
          <cell r="C677" t="str">
            <v>34846 WK1</v>
          </cell>
          <cell r="D677">
            <v>380693</v>
          </cell>
        </row>
        <row r="678">
          <cell r="C678" t="str">
            <v>34845 WK1</v>
          </cell>
          <cell r="D678">
            <v>380687</v>
          </cell>
        </row>
        <row r="679">
          <cell r="C679" t="str">
            <v>34816 WK1</v>
          </cell>
          <cell r="D679">
            <v>380573</v>
          </cell>
        </row>
        <row r="680">
          <cell r="C680" t="str">
            <v>34819 WK1</v>
          </cell>
          <cell r="D680">
            <v>380591</v>
          </cell>
        </row>
        <row r="681">
          <cell r="C681" t="str">
            <v>34832 WK1</v>
          </cell>
          <cell r="D681">
            <v>380669</v>
          </cell>
        </row>
        <row r="682">
          <cell r="C682" t="str">
            <v>34820 WK1</v>
          </cell>
          <cell r="D682">
            <v>380597</v>
          </cell>
        </row>
        <row r="683">
          <cell r="C683" t="str">
            <v>34800 WK1</v>
          </cell>
          <cell r="D683">
            <v>380461</v>
          </cell>
        </row>
        <row r="684">
          <cell r="C684" t="str">
            <v>34801 WK1</v>
          </cell>
          <cell r="D684">
            <v>380467</v>
          </cell>
        </row>
        <row r="685">
          <cell r="C685" t="str">
            <v>34802 WK1</v>
          </cell>
          <cell r="D685">
            <v>380473</v>
          </cell>
        </row>
        <row r="686">
          <cell r="C686" t="str">
            <v>34804 WK1</v>
          </cell>
          <cell r="D686">
            <v>380493</v>
          </cell>
        </row>
        <row r="687">
          <cell r="C687" t="str">
            <v>34805 WK1</v>
          </cell>
          <cell r="D687">
            <v>380499</v>
          </cell>
        </row>
        <row r="688">
          <cell r="C688" t="str">
            <v>34808 WK1</v>
          </cell>
          <cell r="D688">
            <v>380525</v>
          </cell>
        </row>
        <row r="689">
          <cell r="C689" t="str">
            <v>34824 WK1</v>
          </cell>
          <cell r="D689">
            <v>380621</v>
          </cell>
        </row>
        <row r="690">
          <cell r="C690" t="str">
            <v>34826 WK1</v>
          </cell>
          <cell r="D690">
            <v>380633</v>
          </cell>
        </row>
        <row r="691">
          <cell r="C691" t="str">
            <v>34828 WK1</v>
          </cell>
          <cell r="D691">
            <v>380645</v>
          </cell>
        </row>
        <row r="692">
          <cell r="C692" t="str">
            <v>34835 WK1</v>
          </cell>
          <cell r="D692">
            <v>380675</v>
          </cell>
        </row>
        <row r="693">
          <cell r="C693" t="str">
            <v>41007 M6</v>
          </cell>
          <cell r="D693">
            <v>305949</v>
          </cell>
        </row>
        <row r="694">
          <cell r="C694" t="str">
            <v>34819 FF</v>
          </cell>
          <cell r="D694">
            <v>222452</v>
          </cell>
        </row>
        <row r="695">
          <cell r="C695" t="str">
            <v>34822 HH</v>
          </cell>
          <cell r="D695">
            <v>222500</v>
          </cell>
        </row>
        <row r="696">
          <cell r="C696" t="str">
            <v>34807 45</v>
          </cell>
          <cell r="D696">
            <v>222612</v>
          </cell>
        </row>
        <row r="697">
          <cell r="C697" t="str">
            <v>34876 WK1</v>
          </cell>
          <cell r="D697">
            <v>380702</v>
          </cell>
        </row>
        <row r="698">
          <cell r="C698" t="str">
            <v>34810 WK1</v>
          </cell>
          <cell r="D698">
            <v>380537</v>
          </cell>
        </row>
        <row r="699">
          <cell r="C699" t="str">
            <v>34811 WK1</v>
          </cell>
          <cell r="D699">
            <v>380543</v>
          </cell>
        </row>
        <row r="700">
          <cell r="C700" t="str">
            <v>34807 WK1</v>
          </cell>
          <cell r="D700">
            <v>380519</v>
          </cell>
        </row>
        <row r="701">
          <cell r="C701" t="str">
            <v>34840 WK1</v>
          </cell>
          <cell r="D701">
            <v>380681</v>
          </cell>
        </row>
        <row r="702">
          <cell r="C702" t="str">
            <v>34813 WK1</v>
          </cell>
          <cell r="D702">
            <v>380555</v>
          </cell>
        </row>
        <row r="703">
          <cell r="C703" t="str">
            <v>34846 WK1</v>
          </cell>
          <cell r="D703">
            <v>380693</v>
          </cell>
        </row>
        <row r="704">
          <cell r="C704" t="str">
            <v>34812 WK1</v>
          </cell>
          <cell r="D704">
            <v>380549</v>
          </cell>
        </row>
        <row r="705">
          <cell r="C705" t="str">
            <v>34820 WK1</v>
          </cell>
          <cell r="D705">
            <v>380597</v>
          </cell>
        </row>
        <row r="706">
          <cell r="C706" t="str">
            <v>34800 WK1</v>
          </cell>
          <cell r="D706">
            <v>380461</v>
          </cell>
        </row>
        <row r="707">
          <cell r="C707" t="str">
            <v>34801 WK1</v>
          </cell>
          <cell r="D707">
            <v>380467</v>
          </cell>
        </row>
        <row r="708">
          <cell r="C708" t="str">
            <v>34802 WK1</v>
          </cell>
          <cell r="D708">
            <v>380473</v>
          </cell>
        </row>
        <row r="709">
          <cell r="C709" t="str">
            <v>34804 WK1</v>
          </cell>
          <cell r="D709">
            <v>380493</v>
          </cell>
        </row>
        <row r="710">
          <cell r="C710" t="str">
            <v>34805 WK1</v>
          </cell>
          <cell r="D710">
            <v>380499</v>
          </cell>
        </row>
        <row r="711">
          <cell r="C711" t="str">
            <v>34808 WK1</v>
          </cell>
          <cell r="D711">
            <v>380525</v>
          </cell>
        </row>
        <row r="712">
          <cell r="C712" t="str">
            <v>34802 M6</v>
          </cell>
          <cell r="D712">
            <v>222324</v>
          </cell>
        </row>
        <row r="713">
          <cell r="C713" t="str">
            <v>34803 M6</v>
          </cell>
          <cell r="D713">
            <v>222325</v>
          </cell>
        </row>
        <row r="714">
          <cell r="C714" t="str">
            <v>34815 M6</v>
          </cell>
          <cell r="D714">
            <v>222328</v>
          </cell>
        </row>
        <row r="715">
          <cell r="C715" t="str">
            <v>34840 M6</v>
          </cell>
          <cell r="D715">
            <v>222329</v>
          </cell>
        </row>
        <row r="716">
          <cell r="C716" t="str">
            <v>34816 M6</v>
          </cell>
          <cell r="D716">
            <v>222330</v>
          </cell>
        </row>
        <row r="717">
          <cell r="C717" t="str">
            <v>34819 M6</v>
          </cell>
          <cell r="D717">
            <v>222335</v>
          </cell>
        </row>
        <row r="718">
          <cell r="C718" t="str">
            <v>34831 M6</v>
          </cell>
          <cell r="D718">
            <v>222351</v>
          </cell>
        </row>
        <row r="719">
          <cell r="C719" t="str">
            <v>34819 FF</v>
          </cell>
          <cell r="D719">
            <v>222452</v>
          </cell>
        </row>
        <row r="720">
          <cell r="C720" t="str">
            <v>34877 WK1</v>
          </cell>
          <cell r="D720">
            <v>380711</v>
          </cell>
        </row>
        <row r="721">
          <cell r="C721" t="str">
            <v>34803 WK1</v>
          </cell>
          <cell r="D721">
            <v>380487</v>
          </cell>
        </row>
        <row r="722">
          <cell r="C722" t="str">
            <v>34818 WK1</v>
          </cell>
          <cell r="D722">
            <v>380585</v>
          </cell>
        </row>
        <row r="723">
          <cell r="C723" t="str">
            <v>34822 WK1</v>
          </cell>
          <cell r="D723">
            <v>380609</v>
          </cell>
        </row>
        <row r="724">
          <cell r="C724" t="str">
            <v>34829 WK1</v>
          </cell>
          <cell r="D724">
            <v>380651</v>
          </cell>
        </row>
        <row r="725">
          <cell r="C725" t="str">
            <v>34845 WK1</v>
          </cell>
          <cell r="D725">
            <v>380687</v>
          </cell>
        </row>
        <row r="726">
          <cell r="C726" t="str">
            <v>34819 WK1</v>
          </cell>
          <cell r="D726">
            <v>380591</v>
          </cell>
        </row>
        <row r="727">
          <cell r="C727" t="str">
            <v>34832 WK1</v>
          </cell>
          <cell r="D727">
            <v>380669</v>
          </cell>
        </row>
        <row r="728">
          <cell r="C728" t="str">
            <v>34880 WK1</v>
          </cell>
          <cell r="D728">
            <v>380717</v>
          </cell>
        </row>
        <row r="729">
          <cell r="C729" t="str">
            <v>34840 FF</v>
          </cell>
          <cell r="D729">
            <v>222446</v>
          </cell>
        </row>
        <row r="730">
          <cell r="C730" t="str">
            <v>34818 FF</v>
          </cell>
          <cell r="D730">
            <v>222451</v>
          </cell>
        </row>
        <row r="731">
          <cell r="C731" t="str">
            <v>34840 HH</v>
          </cell>
          <cell r="D731">
            <v>222485</v>
          </cell>
        </row>
        <row r="732">
          <cell r="C732" t="str">
            <v>34816 HH</v>
          </cell>
          <cell r="D732">
            <v>222486</v>
          </cell>
        </row>
        <row r="733">
          <cell r="C733" t="str">
            <v>34821 HH</v>
          </cell>
          <cell r="D733">
            <v>222499</v>
          </cell>
        </row>
        <row r="734">
          <cell r="C734" t="str">
            <v>34811 45</v>
          </cell>
          <cell r="D734">
            <v>222605</v>
          </cell>
        </row>
        <row r="735">
          <cell r="C735" t="str">
            <v>11246 45</v>
          </cell>
          <cell r="D735">
            <v>358050</v>
          </cell>
        </row>
        <row r="736">
          <cell r="C736" t="str">
            <v>34803 WK1</v>
          </cell>
          <cell r="D736">
            <v>380487</v>
          </cell>
        </row>
        <row r="737">
          <cell r="C737" t="str">
            <v>34810 WK1</v>
          </cell>
          <cell r="D737">
            <v>380537</v>
          </cell>
        </row>
        <row r="738">
          <cell r="C738" t="str">
            <v>34806 WK1</v>
          </cell>
          <cell r="D738">
            <v>380513</v>
          </cell>
        </row>
        <row r="739">
          <cell r="C739" t="str">
            <v>34840 WK1</v>
          </cell>
          <cell r="D739">
            <v>380681</v>
          </cell>
        </row>
        <row r="740">
          <cell r="C740" t="str">
            <v>34822 WK1</v>
          </cell>
          <cell r="D740">
            <v>380609</v>
          </cell>
        </row>
        <row r="741">
          <cell r="C741" t="str">
            <v>34829 WK1</v>
          </cell>
          <cell r="D741">
            <v>380651</v>
          </cell>
        </row>
        <row r="742">
          <cell r="C742" t="str">
            <v>34812 WK1</v>
          </cell>
          <cell r="D742">
            <v>380549</v>
          </cell>
        </row>
        <row r="743">
          <cell r="C743" t="str">
            <v>34831 WK1</v>
          </cell>
          <cell r="D743">
            <v>380663</v>
          </cell>
        </row>
        <row r="744">
          <cell r="C744" t="str">
            <v>34880 WK1</v>
          </cell>
          <cell r="D744">
            <v>380717</v>
          </cell>
        </row>
        <row r="745">
          <cell r="C745" t="str">
            <v>34823 WK1</v>
          </cell>
          <cell r="D745">
            <v>380615</v>
          </cell>
        </row>
        <row r="746">
          <cell r="C746" t="str">
            <v>34825 WK1</v>
          </cell>
          <cell r="D746">
            <v>380627</v>
          </cell>
        </row>
        <row r="747">
          <cell r="C747" t="str">
            <v>34827 WK1</v>
          </cell>
          <cell r="D747">
            <v>380639</v>
          </cell>
        </row>
        <row r="748">
          <cell r="C748" t="str">
            <v>34830 WK1</v>
          </cell>
          <cell r="D748">
            <v>380657</v>
          </cell>
        </row>
        <row r="749">
          <cell r="C749" t="str">
            <v>34801 WK1</v>
          </cell>
          <cell r="D749">
            <v>380467</v>
          </cell>
        </row>
        <row r="750">
          <cell r="C750" t="str">
            <v>32109 45</v>
          </cell>
          <cell r="D750">
            <v>350706</v>
          </cell>
        </row>
        <row r="751">
          <cell r="C751" t="str">
            <v>62104 AN1</v>
          </cell>
          <cell r="D751">
            <v>290475</v>
          </cell>
        </row>
        <row r="752">
          <cell r="C752" t="str">
            <v>63071 E6</v>
          </cell>
          <cell r="D752">
            <v>600313</v>
          </cell>
        </row>
        <row r="753">
          <cell r="C753" t="str">
            <v>62104 AM1</v>
          </cell>
          <cell r="D753">
            <v>290498</v>
          </cell>
        </row>
        <row r="754">
          <cell r="C754" t="str">
            <v>62104 CA4</v>
          </cell>
          <cell r="D754">
            <v>390689</v>
          </cell>
        </row>
        <row r="755">
          <cell r="C755" t="str">
            <v>34886 AN1</v>
          </cell>
          <cell r="D755">
            <v>290477</v>
          </cell>
        </row>
        <row r="756">
          <cell r="C756" t="str">
            <v>34882 AN1</v>
          </cell>
          <cell r="D756">
            <v>290480</v>
          </cell>
        </row>
        <row r="757">
          <cell r="C757" t="str">
            <v>34893 AN1</v>
          </cell>
          <cell r="D757">
            <v>390701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757"/>
  <sheetViews>
    <sheetView topLeftCell="A733" workbookViewId="0">
      <selection activeCell="C756" sqref="C756"/>
    </sheetView>
  </sheetViews>
  <sheetFormatPr defaultRowHeight="15" x14ac:dyDescent="0.25"/>
  <cols>
    <col min="1" max="1" width="14.140625" style="11" customWidth="1"/>
    <col min="2" max="2" width="9.140625" style="11"/>
    <col min="3" max="3" width="11.7109375" style="11" customWidth="1"/>
    <col min="4" max="4" width="9.140625" style="11"/>
  </cols>
  <sheetData>
    <row r="1" spans="1:4" x14ac:dyDescent="0.25">
      <c r="A1" s="1" t="s">
        <v>3</v>
      </c>
      <c r="B1" s="1" t="s">
        <v>4</v>
      </c>
      <c r="C1" s="1" t="s">
        <v>29</v>
      </c>
      <c r="D1" s="1" t="s">
        <v>30</v>
      </c>
    </row>
    <row r="2" spans="1:4" x14ac:dyDescent="0.25">
      <c r="A2" s="11">
        <v>64100</v>
      </c>
      <c r="B2" s="11" t="s">
        <v>31</v>
      </c>
      <c r="C2" s="11" t="str">
        <f t="shared" ref="C2:C65" si="0">CONCATENATE(A2," ",B2)</f>
        <v>64100 BU</v>
      </c>
      <c r="D2" s="11">
        <v>379687</v>
      </c>
    </row>
    <row r="3" spans="1:4" x14ac:dyDescent="0.25">
      <c r="A3" s="11">
        <v>64100</v>
      </c>
      <c r="B3" s="11" t="s">
        <v>32</v>
      </c>
      <c r="C3" s="11" t="str">
        <f t="shared" si="0"/>
        <v>64100 M6</v>
      </c>
      <c r="D3" s="11">
        <v>222346</v>
      </c>
    </row>
    <row r="4" spans="1:4" x14ac:dyDescent="0.25">
      <c r="A4" s="11" t="s">
        <v>33</v>
      </c>
      <c r="B4" s="11" t="s">
        <v>32</v>
      </c>
      <c r="C4" s="11" t="str">
        <f t="shared" si="0"/>
        <v>DIN/ 42009646 M6</v>
      </c>
      <c r="D4" s="11">
        <v>305931</v>
      </c>
    </row>
    <row r="5" spans="1:4" x14ac:dyDescent="0.25">
      <c r="A5" s="11">
        <v>34828</v>
      </c>
      <c r="B5" s="11">
        <v>45</v>
      </c>
      <c r="C5" s="11" t="str">
        <f t="shared" si="0"/>
        <v>34828 45</v>
      </c>
      <c r="D5" s="11">
        <v>222629</v>
      </c>
    </row>
    <row r="6" spans="1:4" x14ac:dyDescent="0.25">
      <c r="A6" s="11">
        <v>62214</v>
      </c>
      <c r="B6" s="11" t="s">
        <v>34</v>
      </c>
      <c r="C6" s="11" t="str">
        <f t="shared" si="0"/>
        <v>62214 OV</v>
      </c>
      <c r="D6" s="11">
        <v>223839</v>
      </c>
    </row>
    <row r="7" spans="1:4" x14ac:dyDescent="0.25">
      <c r="A7" s="11">
        <v>34868</v>
      </c>
      <c r="B7" s="11" t="s">
        <v>32</v>
      </c>
      <c r="C7" s="11" t="str">
        <f t="shared" si="0"/>
        <v>34868 M6</v>
      </c>
      <c r="D7" s="11">
        <v>292598</v>
      </c>
    </row>
    <row r="8" spans="1:4" x14ac:dyDescent="0.25">
      <c r="A8" s="11">
        <v>34832</v>
      </c>
      <c r="B8" s="11" t="s">
        <v>32</v>
      </c>
      <c r="C8" s="11" t="str">
        <f t="shared" si="0"/>
        <v>34832 M6</v>
      </c>
      <c r="D8" s="11">
        <v>222348</v>
      </c>
    </row>
    <row r="9" spans="1:4" x14ac:dyDescent="0.25">
      <c r="A9" s="11">
        <v>60040</v>
      </c>
      <c r="B9" s="11" t="s">
        <v>32</v>
      </c>
      <c r="C9" s="11" t="str">
        <f t="shared" si="0"/>
        <v>60040 M6</v>
      </c>
      <c r="D9" s="11">
        <v>397411</v>
      </c>
    </row>
    <row r="10" spans="1:4" x14ac:dyDescent="0.25">
      <c r="A10" s="11">
        <v>34802</v>
      </c>
      <c r="B10" s="11" t="s">
        <v>31</v>
      </c>
      <c r="C10" s="11" t="str">
        <f t="shared" si="0"/>
        <v>34802 BU</v>
      </c>
      <c r="D10" s="11">
        <v>379077</v>
      </c>
    </row>
    <row r="11" spans="1:4" x14ac:dyDescent="0.25">
      <c r="A11" s="11">
        <v>34813</v>
      </c>
      <c r="B11" s="11" t="s">
        <v>31</v>
      </c>
      <c r="C11" s="11" t="str">
        <f t="shared" si="0"/>
        <v>34813 BU</v>
      </c>
      <c r="D11" s="11">
        <v>379207</v>
      </c>
    </row>
    <row r="12" spans="1:4" x14ac:dyDescent="0.25">
      <c r="A12" s="11">
        <v>34818</v>
      </c>
      <c r="B12" s="11" t="s">
        <v>31</v>
      </c>
      <c r="C12" s="11" t="str">
        <f t="shared" si="0"/>
        <v>34818 BU</v>
      </c>
      <c r="D12" s="11">
        <v>379257</v>
      </c>
    </row>
    <row r="13" spans="1:4" x14ac:dyDescent="0.25">
      <c r="A13" s="11">
        <v>34823</v>
      </c>
      <c r="B13" s="11" t="s">
        <v>31</v>
      </c>
      <c r="C13" s="11" t="str">
        <f t="shared" si="0"/>
        <v>34823 BU</v>
      </c>
      <c r="D13" s="11">
        <v>379307</v>
      </c>
    </row>
    <row r="14" spans="1:4" x14ac:dyDescent="0.25">
      <c r="A14" s="11">
        <v>34824</v>
      </c>
      <c r="B14" s="11" t="s">
        <v>31</v>
      </c>
      <c r="C14" s="11" t="str">
        <f t="shared" si="0"/>
        <v>34824 BU</v>
      </c>
      <c r="D14" s="11">
        <v>379318</v>
      </c>
    </row>
    <row r="15" spans="1:4" x14ac:dyDescent="0.25">
      <c r="A15" s="11">
        <v>34828</v>
      </c>
      <c r="B15" s="11" t="s">
        <v>31</v>
      </c>
      <c r="C15" s="11" t="str">
        <f t="shared" si="0"/>
        <v>34828 BU</v>
      </c>
      <c r="D15" s="11">
        <v>379358</v>
      </c>
    </row>
    <row r="16" spans="1:4" x14ac:dyDescent="0.25">
      <c r="A16" s="11">
        <v>34829</v>
      </c>
      <c r="B16" s="11" t="s">
        <v>31</v>
      </c>
      <c r="C16" s="11" t="str">
        <f t="shared" si="0"/>
        <v>34829 BU</v>
      </c>
      <c r="D16" s="11">
        <v>379368</v>
      </c>
    </row>
    <row r="17" spans="1:4" x14ac:dyDescent="0.25">
      <c r="A17" s="11">
        <v>34830</v>
      </c>
      <c r="B17" s="11" t="s">
        <v>31</v>
      </c>
      <c r="C17" s="11" t="str">
        <f t="shared" si="0"/>
        <v>34830 BU</v>
      </c>
      <c r="D17" s="11">
        <v>379378</v>
      </c>
    </row>
    <row r="18" spans="1:4" x14ac:dyDescent="0.25">
      <c r="A18" s="11">
        <v>38130</v>
      </c>
      <c r="B18" s="11" t="s">
        <v>31</v>
      </c>
      <c r="C18" s="11" t="str">
        <f t="shared" si="0"/>
        <v>38130 BU</v>
      </c>
      <c r="D18" s="11">
        <v>379479</v>
      </c>
    </row>
    <row r="19" spans="1:4" x14ac:dyDescent="0.25">
      <c r="A19" s="11">
        <v>60037</v>
      </c>
      <c r="B19" s="11" t="s">
        <v>32</v>
      </c>
      <c r="C19" s="11" t="str">
        <f t="shared" si="0"/>
        <v>60037 M6</v>
      </c>
      <c r="D19" s="11">
        <v>223838</v>
      </c>
    </row>
    <row r="20" spans="1:4" x14ac:dyDescent="0.25">
      <c r="A20" s="11">
        <v>34819</v>
      </c>
      <c r="B20" s="11" t="s">
        <v>32</v>
      </c>
      <c r="C20" s="11" t="str">
        <f t="shared" si="0"/>
        <v>34819 M6</v>
      </c>
      <c r="D20" s="11">
        <v>222335</v>
      </c>
    </row>
    <row r="21" spans="1:4" x14ac:dyDescent="0.25">
      <c r="A21" s="11">
        <v>34828</v>
      </c>
      <c r="B21" s="11" t="s">
        <v>32</v>
      </c>
      <c r="C21" s="11" t="str">
        <f t="shared" si="0"/>
        <v>34828 M6</v>
      </c>
      <c r="D21" s="11">
        <v>222357</v>
      </c>
    </row>
    <row r="22" spans="1:4" x14ac:dyDescent="0.25">
      <c r="A22" s="11">
        <v>40080</v>
      </c>
      <c r="B22" s="11" t="s">
        <v>32</v>
      </c>
      <c r="C22" s="11" t="str">
        <f t="shared" si="0"/>
        <v>40080 M6</v>
      </c>
      <c r="D22" s="11">
        <v>305947</v>
      </c>
    </row>
    <row r="23" spans="1:4" x14ac:dyDescent="0.25">
      <c r="A23" s="11">
        <v>34804</v>
      </c>
      <c r="B23" s="11" t="s">
        <v>32</v>
      </c>
      <c r="C23" s="11" t="str">
        <f t="shared" si="0"/>
        <v>34804 M6</v>
      </c>
      <c r="D23" s="11">
        <v>222336</v>
      </c>
    </row>
    <row r="24" spans="1:4" x14ac:dyDescent="0.25">
      <c r="A24" s="11">
        <v>34801</v>
      </c>
      <c r="B24" s="11" t="s">
        <v>32</v>
      </c>
      <c r="C24" s="11" t="str">
        <f t="shared" si="0"/>
        <v>34801 M6</v>
      </c>
      <c r="D24" s="11">
        <v>222323</v>
      </c>
    </row>
    <row r="25" spans="1:4" x14ac:dyDescent="0.25">
      <c r="A25" s="11">
        <v>34808</v>
      </c>
      <c r="B25" s="11" t="s">
        <v>32</v>
      </c>
      <c r="C25" s="11" t="str">
        <f t="shared" si="0"/>
        <v>34808 M6</v>
      </c>
      <c r="D25" s="11">
        <v>222326</v>
      </c>
    </row>
    <row r="26" spans="1:4" x14ac:dyDescent="0.25">
      <c r="A26" s="11">
        <v>34800</v>
      </c>
      <c r="B26" s="11">
        <v>45</v>
      </c>
      <c r="C26" s="11" t="str">
        <f t="shared" si="0"/>
        <v>34800 45</v>
      </c>
      <c r="D26" s="11">
        <v>222595</v>
      </c>
    </row>
    <row r="27" spans="1:4" x14ac:dyDescent="0.25">
      <c r="A27" s="11">
        <v>34803</v>
      </c>
      <c r="B27" s="11" t="s">
        <v>32</v>
      </c>
      <c r="C27" s="11" t="str">
        <f t="shared" si="0"/>
        <v>34803 M6</v>
      </c>
      <c r="D27" s="11">
        <v>222325</v>
      </c>
    </row>
    <row r="28" spans="1:4" x14ac:dyDescent="0.25">
      <c r="A28" s="11">
        <v>34806</v>
      </c>
      <c r="B28" s="11" t="s">
        <v>35</v>
      </c>
      <c r="C28" s="11" t="str">
        <f t="shared" si="0"/>
        <v>34806 HH</v>
      </c>
      <c r="D28" s="11">
        <v>222494</v>
      </c>
    </row>
    <row r="29" spans="1:4" x14ac:dyDescent="0.25">
      <c r="A29" s="11">
        <v>34806</v>
      </c>
      <c r="B29" s="11" t="s">
        <v>32</v>
      </c>
      <c r="C29" s="11" t="str">
        <f t="shared" si="0"/>
        <v>34806 M6</v>
      </c>
      <c r="D29" s="11">
        <v>222338</v>
      </c>
    </row>
    <row r="30" spans="1:4" x14ac:dyDescent="0.25">
      <c r="A30" s="11">
        <v>34800</v>
      </c>
      <c r="B30" s="11" t="s">
        <v>32</v>
      </c>
      <c r="C30" s="11" t="str">
        <f t="shared" si="0"/>
        <v>34800 M6</v>
      </c>
      <c r="D30" s="11">
        <v>222322</v>
      </c>
    </row>
    <row r="31" spans="1:4" x14ac:dyDescent="0.25">
      <c r="A31" s="11">
        <v>34828</v>
      </c>
      <c r="B31" s="11">
        <v>45</v>
      </c>
      <c r="C31" s="11" t="str">
        <f t="shared" si="0"/>
        <v>34828 45</v>
      </c>
      <c r="D31" s="11">
        <v>222629</v>
      </c>
    </row>
    <row r="32" spans="1:4" x14ac:dyDescent="0.25">
      <c r="A32" s="11">
        <v>34806</v>
      </c>
      <c r="B32" s="11" t="s">
        <v>32</v>
      </c>
      <c r="C32" s="11" t="str">
        <f t="shared" si="0"/>
        <v>34806 M6</v>
      </c>
      <c r="D32" s="11">
        <v>222338</v>
      </c>
    </row>
    <row r="33" spans="1:4" x14ac:dyDescent="0.25">
      <c r="A33" s="11">
        <v>34808</v>
      </c>
      <c r="B33" s="11" t="s">
        <v>32</v>
      </c>
      <c r="C33" s="11" t="str">
        <f t="shared" si="0"/>
        <v>34808 M6</v>
      </c>
      <c r="D33" s="11">
        <v>222326</v>
      </c>
    </row>
    <row r="34" spans="1:4" x14ac:dyDescent="0.25">
      <c r="A34" s="11">
        <v>34875</v>
      </c>
      <c r="B34" s="11" t="s">
        <v>32</v>
      </c>
      <c r="C34" s="11" t="str">
        <f t="shared" si="0"/>
        <v>34875 M6</v>
      </c>
      <c r="D34" s="11">
        <v>223821</v>
      </c>
    </row>
    <row r="35" spans="1:4" x14ac:dyDescent="0.25">
      <c r="A35" s="11">
        <v>32108</v>
      </c>
      <c r="B35" s="11" t="s">
        <v>32</v>
      </c>
      <c r="C35" s="11" t="str">
        <f t="shared" si="0"/>
        <v>32108 M6</v>
      </c>
      <c r="D35" s="11">
        <v>305938</v>
      </c>
    </row>
    <row r="36" spans="1:4" x14ac:dyDescent="0.25">
      <c r="A36" s="11">
        <v>32109</v>
      </c>
      <c r="B36" s="11" t="s">
        <v>32</v>
      </c>
      <c r="C36" s="11" t="str">
        <f t="shared" si="0"/>
        <v>32109 M6</v>
      </c>
      <c r="D36" s="11">
        <v>305939</v>
      </c>
    </row>
    <row r="37" spans="1:4" x14ac:dyDescent="0.25">
      <c r="A37" s="11">
        <v>34803</v>
      </c>
      <c r="B37" s="11" t="s">
        <v>36</v>
      </c>
      <c r="C37" s="11" t="str">
        <f t="shared" si="0"/>
        <v>34803 FF</v>
      </c>
      <c r="D37" s="11">
        <v>222442</v>
      </c>
    </row>
    <row r="38" spans="1:4" x14ac:dyDescent="0.25">
      <c r="A38" s="11">
        <v>34803</v>
      </c>
      <c r="B38" s="11" t="s">
        <v>35</v>
      </c>
      <c r="C38" s="11" t="str">
        <f t="shared" si="0"/>
        <v>34803 HH</v>
      </c>
      <c r="D38" s="11">
        <v>222481</v>
      </c>
    </row>
    <row r="39" spans="1:4" x14ac:dyDescent="0.25">
      <c r="A39" s="11">
        <v>34807</v>
      </c>
      <c r="B39" s="11" t="s">
        <v>35</v>
      </c>
      <c r="C39" s="11" t="str">
        <f t="shared" si="0"/>
        <v>34807 HH</v>
      </c>
      <c r="D39" s="11">
        <v>222495</v>
      </c>
    </row>
    <row r="40" spans="1:4" x14ac:dyDescent="0.25">
      <c r="A40" s="11">
        <v>34808</v>
      </c>
      <c r="B40" s="11" t="s">
        <v>35</v>
      </c>
      <c r="C40" s="11" t="str">
        <f t="shared" si="0"/>
        <v>34808 HH</v>
      </c>
      <c r="D40" s="11">
        <v>222482</v>
      </c>
    </row>
    <row r="41" spans="1:4" x14ac:dyDescent="0.25">
      <c r="A41" s="11">
        <v>34810</v>
      </c>
      <c r="B41" s="11" t="s">
        <v>36</v>
      </c>
      <c r="C41" s="11" t="str">
        <f t="shared" si="0"/>
        <v>34810 FF</v>
      </c>
      <c r="D41" s="11">
        <v>222448</v>
      </c>
    </row>
    <row r="42" spans="1:4" x14ac:dyDescent="0.25">
      <c r="A42" s="11">
        <v>34879</v>
      </c>
      <c r="B42" s="11" t="s">
        <v>32</v>
      </c>
      <c r="C42" s="11" t="str">
        <f t="shared" si="0"/>
        <v>34879 M6</v>
      </c>
      <c r="D42" s="11">
        <v>316723</v>
      </c>
    </row>
    <row r="43" spans="1:4" x14ac:dyDescent="0.25">
      <c r="A43" s="11">
        <v>62160</v>
      </c>
      <c r="B43" s="11" t="s">
        <v>32</v>
      </c>
      <c r="C43" s="11" t="str">
        <f t="shared" si="0"/>
        <v>62160 M6</v>
      </c>
      <c r="D43" s="11">
        <v>259527</v>
      </c>
    </row>
    <row r="44" spans="1:4" x14ac:dyDescent="0.25">
      <c r="A44" s="11">
        <v>34804</v>
      </c>
      <c r="B44" s="11" t="s">
        <v>32</v>
      </c>
      <c r="C44" s="11" t="str">
        <f t="shared" si="0"/>
        <v>34804 M6</v>
      </c>
      <c r="D44" s="11">
        <v>222336</v>
      </c>
    </row>
    <row r="45" spans="1:4" x14ac:dyDescent="0.25">
      <c r="A45" s="11">
        <v>34800</v>
      </c>
      <c r="B45" s="11" t="s">
        <v>32</v>
      </c>
      <c r="C45" s="11" t="str">
        <f t="shared" si="0"/>
        <v>34800 M6</v>
      </c>
      <c r="D45" s="11">
        <v>222322</v>
      </c>
    </row>
    <row r="46" spans="1:4" x14ac:dyDescent="0.25">
      <c r="A46" s="11">
        <v>34801</v>
      </c>
      <c r="B46" s="11" t="s">
        <v>32</v>
      </c>
      <c r="C46" s="11" t="str">
        <f t="shared" si="0"/>
        <v>34801 M6</v>
      </c>
      <c r="D46" s="11">
        <v>222323</v>
      </c>
    </row>
    <row r="47" spans="1:4" x14ac:dyDescent="0.25">
      <c r="A47" s="11">
        <v>34808</v>
      </c>
      <c r="B47" s="11" t="s">
        <v>32</v>
      </c>
      <c r="C47" s="11" t="str">
        <f t="shared" si="0"/>
        <v>34808 M6</v>
      </c>
      <c r="D47" s="11">
        <v>222326</v>
      </c>
    </row>
    <row r="48" spans="1:4" x14ac:dyDescent="0.25">
      <c r="A48" s="11">
        <v>34827</v>
      </c>
      <c r="B48" s="11" t="s">
        <v>32</v>
      </c>
      <c r="C48" s="11" t="str">
        <f t="shared" si="0"/>
        <v>34827 M6</v>
      </c>
      <c r="D48" s="11">
        <v>222356</v>
      </c>
    </row>
    <row r="49" spans="1:4" x14ac:dyDescent="0.25">
      <c r="A49" s="11">
        <v>34808</v>
      </c>
      <c r="B49" s="11" t="s">
        <v>36</v>
      </c>
      <c r="C49" s="11" t="str">
        <f t="shared" si="0"/>
        <v>34808 FF</v>
      </c>
      <c r="D49" s="11">
        <v>222443</v>
      </c>
    </row>
    <row r="50" spans="1:4" x14ac:dyDescent="0.25">
      <c r="A50" s="11">
        <v>34824</v>
      </c>
      <c r="B50" s="11" t="s">
        <v>35</v>
      </c>
      <c r="C50" s="11" t="str">
        <f t="shared" si="0"/>
        <v>34824 HH</v>
      </c>
      <c r="D50" s="11">
        <v>222508</v>
      </c>
    </row>
    <row r="51" spans="1:4" x14ac:dyDescent="0.25">
      <c r="A51" s="11">
        <v>11307</v>
      </c>
      <c r="B51" s="11" t="s">
        <v>32</v>
      </c>
      <c r="C51" s="11" t="str">
        <f t="shared" si="0"/>
        <v>11307 M6</v>
      </c>
      <c r="D51" s="11">
        <v>305927</v>
      </c>
    </row>
    <row r="52" spans="1:4" x14ac:dyDescent="0.25">
      <c r="A52" s="11">
        <v>34803</v>
      </c>
      <c r="B52" s="11" t="s">
        <v>36</v>
      </c>
      <c r="C52" s="11" t="str">
        <f t="shared" si="0"/>
        <v>34803 FF</v>
      </c>
      <c r="D52" s="11">
        <v>222442</v>
      </c>
    </row>
    <row r="53" spans="1:4" x14ac:dyDescent="0.25">
      <c r="A53" s="11">
        <v>34828</v>
      </c>
      <c r="B53" s="11" t="s">
        <v>32</v>
      </c>
      <c r="C53" s="11" t="str">
        <f t="shared" si="0"/>
        <v>34828 M6</v>
      </c>
      <c r="D53" s="11">
        <v>222357</v>
      </c>
    </row>
    <row r="54" spans="1:4" x14ac:dyDescent="0.25">
      <c r="A54" s="11">
        <v>34819</v>
      </c>
      <c r="B54" s="11" t="s">
        <v>32</v>
      </c>
      <c r="C54" s="11" t="str">
        <f t="shared" si="0"/>
        <v>34819 M6</v>
      </c>
      <c r="D54" s="11">
        <v>222335</v>
      </c>
    </row>
    <row r="55" spans="1:4" x14ac:dyDescent="0.25">
      <c r="A55" s="11">
        <v>11477</v>
      </c>
      <c r="B55" s="11" t="s">
        <v>32</v>
      </c>
      <c r="C55" s="11" t="str">
        <f t="shared" si="0"/>
        <v>11477 M6</v>
      </c>
      <c r="D55" s="11">
        <v>305930</v>
      </c>
    </row>
    <row r="56" spans="1:4" x14ac:dyDescent="0.25">
      <c r="A56" s="11">
        <v>34801</v>
      </c>
      <c r="B56" s="11" t="s">
        <v>35</v>
      </c>
      <c r="C56" s="11" t="str">
        <f t="shared" si="0"/>
        <v>34801 HH</v>
      </c>
      <c r="D56" s="11">
        <v>222479</v>
      </c>
    </row>
    <row r="57" spans="1:4" x14ac:dyDescent="0.25">
      <c r="A57" s="11">
        <v>34811</v>
      </c>
      <c r="B57" s="11" t="s">
        <v>36</v>
      </c>
      <c r="C57" s="11" t="str">
        <f t="shared" si="0"/>
        <v>34811 FF</v>
      </c>
      <c r="D57" s="11">
        <v>222449</v>
      </c>
    </row>
    <row r="58" spans="1:4" x14ac:dyDescent="0.25">
      <c r="A58" s="11">
        <v>34811</v>
      </c>
      <c r="B58" s="11" t="s">
        <v>32</v>
      </c>
      <c r="C58" s="11" t="str">
        <f t="shared" si="0"/>
        <v>34811 M6</v>
      </c>
      <c r="D58" s="11">
        <v>222332</v>
      </c>
    </row>
    <row r="59" spans="1:4" x14ac:dyDescent="0.25">
      <c r="A59" s="11">
        <v>34812</v>
      </c>
      <c r="B59" s="11" t="s">
        <v>32</v>
      </c>
      <c r="C59" s="11" t="str">
        <f t="shared" si="0"/>
        <v>34812 M6</v>
      </c>
      <c r="D59" s="11">
        <v>222340</v>
      </c>
    </row>
    <row r="60" spans="1:4" x14ac:dyDescent="0.25">
      <c r="A60" s="11">
        <v>34819</v>
      </c>
      <c r="B60" s="11" t="s">
        <v>32</v>
      </c>
      <c r="C60" s="11" t="str">
        <f t="shared" si="0"/>
        <v>34819 M6</v>
      </c>
      <c r="D60" s="11">
        <v>222335</v>
      </c>
    </row>
    <row r="61" spans="1:4" x14ac:dyDescent="0.25">
      <c r="A61" s="11">
        <v>34820</v>
      </c>
      <c r="B61" s="11" t="s">
        <v>32</v>
      </c>
      <c r="C61" s="11" t="str">
        <f t="shared" si="0"/>
        <v>34820 M6</v>
      </c>
      <c r="D61" s="11">
        <v>222347</v>
      </c>
    </row>
    <row r="62" spans="1:4" x14ac:dyDescent="0.25">
      <c r="A62" s="11">
        <v>34822</v>
      </c>
      <c r="B62" s="11" t="s">
        <v>32</v>
      </c>
      <c r="C62" s="11" t="str">
        <f t="shared" si="0"/>
        <v>34822 M6</v>
      </c>
      <c r="D62" s="11">
        <v>222344</v>
      </c>
    </row>
    <row r="63" spans="1:4" x14ac:dyDescent="0.25">
      <c r="A63" s="11">
        <v>34824</v>
      </c>
      <c r="B63" s="11">
        <v>45</v>
      </c>
      <c r="C63" s="11" t="str">
        <f t="shared" si="0"/>
        <v>34824 45</v>
      </c>
      <c r="D63" s="11">
        <v>222625</v>
      </c>
    </row>
    <row r="64" spans="1:4" x14ac:dyDescent="0.25">
      <c r="A64" s="11">
        <v>34824</v>
      </c>
      <c r="B64" s="11" t="s">
        <v>35</v>
      </c>
      <c r="C64" s="11" t="str">
        <f t="shared" si="0"/>
        <v>34824 HH</v>
      </c>
      <c r="D64" s="11">
        <v>222508</v>
      </c>
    </row>
    <row r="65" spans="1:4" x14ac:dyDescent="0.25">
      <c r="A65" s="11">
        <v>34825</v>
      </c>
      <c r="B65" s="11" t="s">
        <v>32</v>
      </c>
      <c r="C65" s="11" t="str">
        <f t="shared" si="0"/>
        <v>34825 M6</v>
      </c>
      <c r="D65" s="11">
        <v>222354</v>
      </c>
    </row>
    <row r="66" spans="1:4" x14ac:dyDescent="0.25">
      <c r="A66" s="11">
        <v>34832</v>
      </c>
      <c r="B66" s="11" t="s">
        <v>32</v>
      </c>
      <c r="C66" s="11" t="str">
        <f t="shared" ref="C66:C129" si="1">CONCATENATE(A66," ",B66)</f>
        <v>34832 M6</v>
      </c>
      <c r="D66" s="11">
        <v>222348</v>
      </c>
    </row>
    <row r="67" spans="1:4" x14ac:dyDescent="0.25">
      <c r="A67" s="11">
        <v>34840</v>
      </c>
      <c r="B67" s="11" t="s">
        <v>32</v>
      </c>
      <c r="C67" s="11" t="str">
        <f t="shared" si="1"/>
        <v>34840 M6</v>
      </c>
      <c r="D67" s="11">
        <v>222329</v>
      </c>
    </row>
    <row r="68" spans="1:4" x14ac:dyDescent="0.25">
      <c r="A68" s="11">
        <v>11246</v>
      </c>
      <c r="B68" s="11" t="s">
        <v>31</v>
      </c>
      <c r="C68" s="11" t="str">
        <f t="shared" si="1"/>
        <v>11246 BU</v>
      </c>
      <c r="D68" s="11">
        <v>378917</v>
      </c>
    </row>
    <row r="69" spans="1:4" x14ac:dyDescent="0.25">
      <c r="A69" s="11">
        <v>11304</v>
      </c>
      <c r="B69" s="11" t="s">
        <v>31</v>
      </c>
      <c r="C69" s="11" t="str">
        <f t="shared" si="1"/>
        <v>11304 BU</v>
      </c>
      <c r="D69" s="11">
        <v>378927</v>
      </c>
    </row>
    <row r="70" spans="1:4" x14ac:dyDescent="0.25">
      <c r="A70" s="11">
        <v>11307</v>
      </c>
      <c r="B70" s="11" t="s">
        <v>31</v>
      </c>
      <c r="C70" s="11" t="str">
        <f t="shared" si="1"/>
        <v>11307 BU</v>
      </c>
      <c r="D70" s="11">
        <v>378937</v>
      </c>
    </row>
    <row r="71" spans="1:4" x14ac:dyDescent="0.25">
      <c r="A71" s="11">
        <v>11341</v>
      </c>
      <c r="B71" s="11" t="s">
        <v>31</v>
      </c>
      <c r="C71" s="11" t="str">
        <f t="shared" si="1"/>
        <v>11341 BU</v>
      </c>
      <c r="D71" s="11">
        <v>378957</v>
      </c>
    </row>
    <row r="72" spans="1:4" x14ac:dyDescent="0.25">
      <c r="A72" s="11">
        <v>11367</v>
      </c>
      <c r="B72" s="11" t="s">
        <v>31</v>
      </c>
      <c r="C72" s="11" t="str">
        <f t="shared" si="1"/>
        <v>11367 BU</v>
      </c>
      <c r="D72" s="11">
        <v>378978</v>
      </c>
    </row>
    <row r="73" spans="1:4" x14ac:dyDescent="0.25">
      <c r="A73" s="11">
        <v>11477</v>
      </c>
      <c r="B73" s="11" t="s">
        <v>31</v>
      </c>
      <c r="C73" s="11" t="str">
        <f t="shared" si="1"/>
        <v>11477 BU</v>
      </c>
      <c r="D73" s="11">
        <v>378988</v>
      </c>
    </row>
    <row r="74" spans="1:4" x14ac:dyDescent="0.25">
      <c r="A74" s="11">
        <v>32108</v>
      </c>
      <c r="B74" s="11" t="s">
        <v>31</v>
      </c>
      <c r="C74" s="11" t="str">
        <f t="shared" si="1"/>
        <v>32108 BU</v>
      </c>
      <c r="D74" s="11">
        <v>379036</v>
      </c>
    </row>
    <row r="75" spans="1:4" x14ac:dyDescent="0.25">
      <c r="A75" s="11">
        <v>32109</v>
      </c>
      <c r="B75" s="11" t="s">
        <v>31</v>
      </c>
      <c r="C75" s="11" t="str">
        <f t="shared" si="1"/>
        <v>32109 BU</v>
      </c>
      <c r="D75" s="11">
        <v>379047</v>
      </c>
    </row>
    <row r="76" spans="1:4" x14ac:dyDescent="0.25">
      <c r="A76" s="11">
        <v>34800</v>
      </c>
      <c r="B76" s="11" t="s">
        <v>31</v>
      </c>
      <c r="C76" s="11" t="str">
        <f t="shared" si="1"/>
        <v>34800 BU</v>
      </c>
      <c r="D76" s="11">
        <v>379057</v>
      </c>
    </row>
    <row r="77" spans="1:4" x14ac:dyDescent="0.25">
      <c r="A77" s="11">
        <v>34803</v>
      </c>
      <c r="B77" s="11" t="s">
        <v>31</v>
      </c>
      <c r="C77" s="11" t="str">
        <f t="shared" si="1"/>
        <v>34803 BU</v>
      </c>
      <c r="D77" s="11">
        <v>379097</v>
      </c>
    </row>
    <row r="78" spans="1:4" x14ac:dyDescent="0.25">
      <c r="A78" s="11">
        <v>34804</v>
      </c>
      <c r="B78" s="11" t="s">
        <v>31</v>
      </c>
      <c r="C78" s="11" t="str">
        <f t="shared" si="1"/>
        <v>34804 BU</v>
      </c>
      <c r="D78" s="11">
        <v>379107</v>
      </c>
    </row>
    <row r="79" spans="1:4" x14ac:dyDescent="0.25">
      <c r="A79" s="11">
        <v>34805</v>
      </c>
      <c r="B79" s="11" t="s">
        <v>31</v>
      </c>
      <c r="C79" s="11" t="str">
        <f t="shared" si="1"/>
        <v>34805 BU</v>
      </c>
      <c r="D79" s="11">
        <v>379117</v>
      </c>
    </row>
    <row r="80" spans="1:4" x14ac:dyDescent="0.25">
      <c r="A80" s="11">
        <v>34806</v>
      </c>
      <c r="B80" s="11" t="s">
        <v>31</v>
      </c>
      <c r="C80" s="11" t="str">
        <f t="shared" si="1"/>
        <v>34806 BU</v>
      </c>
      <c r="D80" s="11">
        <v>379137</v>
      </c>
    </row>
    <row r="81" spans="1:4" x14ac:dyDescent="0.25">
      <c r="A81" s="11">
        <v>34807</v>
      </c>
      <c r="B81" s="11" t="s">
        <v>31</v>
      </c>
      <c r="C81" s="11" t="str">
        <f t="shared" si="1"/>
        <v>34807 BU</v>
      </c>
      <c r="D81" s="11">
        <v>379147</v>
      </c>
    </row>
    <row r="82" spans="1:4" x14ac:dyDescent="0.25">
      <c r="A82" s="11">
        <v>34808</v>
      </c>
      <c r="B82" s="11" t="s">
        <v>31</v>
      </c>
      <c r="C82" s="11" t="str">
        <f t="shared" si="1"/>
        <v>34808 BU</v>
      </c>
      <c r="D82" s="11">
        <v>379157</v>
      </c>
    </row>
    <row r="83" spans="1:4" x14ac:dyDescent="0.25">
      <c r="A83" s="11">
        <v>34810</v>
      </c>
      <c r="B83" s="11" t="s">
        <v>31</v>
      </c>
      <c r="C83" s="11" t="str">
        <f t="shared" si="1"/>
        <v>34810 BU</v>
      </c>
      <c r="D83" s="11">
        <v>379177</v>
      </c>
    </row>
    <row r="84" spans="1:4" x14ac:dyDescent="0.25">
      <c r="A84" s="11">
        <v>34811</v>
      </c>
      <c r="B84" s="11" t="s">
        <v>31</v>
      </c>
      <c r="C84" s="11" t="str">
        <f t="shared" si="1"/>
        <v>34811 BU</v>
      </c>
      <c r="D84" s="11">
        <v>379187</v>
      </c>
    </row>
    <row r="85" spans="1:4" x14ac:dyDescent="0.25">
      <c r="A85" s="11">
        <v>34810</v>
      </c>
      <c r="B85" s="11" t="s">
        <v>32</v>
      </c>
      <c r="C85" s="11" t="str">
        <f t="shared" si="1"/>
        <v>34810 M6</v>
      </c>
      <c r="D85" s="11">
        <v>222331</v>
      </c>
    </row>
    <row r="86" spans="1:4" x14ac:dyDescent="0.25">
      <c r="A86" s="11">
        <v>34812</v>
      </c>
      <c r="B86" s="11" t="s">
        <v>32</v>
      </c>
      <c r="C86" s="11" t="str">
        <f t="shared" si="1"/>
        <v>34812 M6</v>
      </c>
      <c r="D86" s="11">
        <v>222340</v>
      </c>
    </row>
    <row r="87" spans="1:4" x14ac:dyDescent="0.25">
      <c r="A87" s="11">
        <v>34824</v>
      </c>
      <c r="B87" s="11" t="s">
        <v>32</v>
      </c>
      <c r="C87" s="11" t="str">
        <f t="shared" si="1"/>
        <v>34824 M6</v>
      </c>
      <c r="D87" s="11">
        <v>222353</v>
      </c>
    </row>
    <row r="88" spans="1:4" x14ac:dyDescent="0.25">
      <c r="A88" s="11">
        <v>34826</v>
      </c>
      <c r="B88" s="11" t="s">
        <v>32</v>
      </c>
      <c r="C88" s="11" t="str">
        <f t="shared" si="1"/>
        <v>34826 M6</v>
      </c>
      <c r="D88" s="11">
        <v>222355</v>
      </c>
    </row>
    <row r="89" spans="1:4" x14ac:dyDescent="0.25">
      <c r="A89" s="11">
        <v>34826</v>
      </c>
      <c r="B89" s="11" t="s">
        <v>36</v>
      </c>
      <c r="C89" s="11" t="str">
        <f t="shared" si="1"/>
        <v>34826 FF</v>
      </c>
      <c r="D89" s="11">
        <v>222471</v>
      </c>
    </row>
    <row r="90" spans="1:4" x14ac:dyDescent="0.25">
      <c r="A90" s="11">
        <v>34808</v>
      </c>
      <c r="B90" s="11" t="s">
        <v>35</v>
      </c>
      <c r="C90" s="11" t="str">
        <f t="shared" si="1"/>
        <v>34808 HH</v>
      </c>
      <c r="D90" s="11">
        <v>222482</v>
      </c>
    </row>
    <row r="91" spans="1:4" x14ac:dyDescent="0.25">
      <c r="A91" s="11">
        <v>34805</v>
      </c>
      <c r="B91" s="11" t="s">
        <v>35</v>
      </c>
      <c r="C91" s="11" t="str">
        <f t="shared" si="1"/>
        <v>34805 HH</v>
      </c>
      <c r="D91" s="11">
        <v>222493</v>
      </c>
    </row>
    <row r="92" spans="1:4" x14ac:dyDescent="0.25">
      <c r="A92" s="11">
        <v>34826</v>
      </c>
      <c r="B92" s="11" t="s">
        <v>35</v>
      </c>
      <c r="C92" s="11" t="str">
        <f t="shared" si="1"/>
        <v>34826 HH</v>
      </c>
      <c r="D92" s="11">
        <v>222510</v>
      </c>
    </row>
    <row r="93" spans="1:4" x14ac:dyDescent="0.25">
      <c r="A93" s="11">
        <v>34816</v>
      </c>
      <c r="B93" s="11" t="s">
        <v>32</v>
      </c>
      <c r="C93" s="11" t="str">
        <f t="shared" si="1"/>
        <v>34816 M6</v>
      </c>
      <c r="D93" s="11">
        <v>222330</v>
      </c>
    </row>
    <row r="94" spans="1:4" x14ac:dyDescent="0.25">
      <c r="A94" s="11">
        <v>63071</v>
      </c>
      <c r="B94" s="11" t="s">
        <v>37</v>
      </c>
      <c r="C94" s="11" t="str">
        <f t="shared" si="1"/>
        <v>63071 E6</v>
      </c>
      <c r="D94" s="11">
        <v>600313</v>
      </c>
    </row>
    <row r="95" spans="1:4" x14ac:dyDescent="0.25">
      <c r="A95" s="11">
        <v>63071</v>
      </c>
      <c r="B95" s="11" t="s">
        <v>37</v>
      </c>
      <c r="C95" s="11" t="str">
        <f t="shared" si="1"/>
        <v>63071 E6</v>
      </c>
      <c r="D95" s="11">
        <v>600313</v>
      </c>
    </row>
    <row r="96" spans="1:4" x14ac:dyDescent="0.25">
      <c r="A96" s="11">
        <v>34810</v>
      </c>
      <c r="B96" s="11" t="s">
        <v>32</v>
      </c>
      <c r="C96" s="11" t="str">
        <f t="shared" si="1"/>
        <v>34810 M6</v>
      </c>
      <c r="D96" s="11">
        <v>222331</v>
      </c>
    </row>
    <row r="97" spans="1:4" x14ac:dyDescent="0.25">
      <c r="A97" s="11">
        <v>34812</v>
      </c>
      <c r="B97" s="11" t="s">
        <v>32</v>
      </c>
      <c r="C97" s="11" t="str">
        <f t="shared" si="1"/>
        <v>34812 M6</v>
      </c>
      <c r="D97" s="11">
        <v>222340</v>
      </c>
    </row>
    <row r="98" spans="1:4" x14ac:dyDescent="0.25">
      <c r="A98" s="11">
        <v>34823</v>
      </c>
      <c r="B98" s="11" t="s">
        <v>32</v>
      </c>
      <c r="C98" s="11" t="str">
        <f t="shared" si="1"/>
        <v>34823 M6</v>
      </c>
      <c r="D98" s="11">
        <v>222352</v>
      </c>
    </row>
    <row r="99" spans="1:4" x14ac:dyDescent="0.25">
      <c r="A99" s="11">
        <v>34826</v>
      </c>
      <c r="B99" s="11" t="s">
        <v>32</v>
      </c>
      <c r="C99" s="11" t="str">
        <f t="shared" si="1"/>
        <v>34826 M6</v>
      </c>
      <c r="D99" s="11">
        <v>222355</v>
      </c>
    </row>
    <row r="100" spans="1:4" x14ac:dyDescent="0.25">
      <c r="A100" s="11">
        <v>34812</v>
      </c>
      <c r="B100" s="11" t="s">
        <v>35</v>
      </c>
      <c r="C100" s="11" t="str">
        <f t="shared" si="1"/>
        <v>34812 HH</v>
      </c>
      <c r="D100" s="11">
        <v>222496</v>
      </c>
    </row>
    <row r="101" spans="1:4" x14ac:dyDescent="0.25">
      <c r="A101" s="11">
        <v>34825</v>
      </c>
      <c r="B101" s="11" t="s">
        <v>35</v>
      </c>
      <c r="C101" s="11" t="str">
        <f t="shared" si="1"/>
        <v>34825 HH</v>
      </c>
      <c r="D101" s="11">
        <v>222509</v>
      </c>
    </row>
    <row r="102" spans="1:4" x14ac:dyDescent="0.25">
      <c r="A102" s="11">
        <v>34827</v>
      </c>
      <c r="B102" s="11" t="s">
        <v>35</v>
      </c>
      <c r="C102" s="11" t="str">
        <f t="shared" si="1"/>
        <v>34827 HH</v>
      </c>
      <c r="D102" s="11">
        <v>222511</v>
      </c>
    </row>
    <row r="103" spans="1:4" x14ac:dyDescent="0.25">
      <c r="A103" s="11">
        <v>34830</v>
      </c>
      <c r="B103" s="11" t="s">
        <v>35</v>
      </c>
      <c r="C103" s="11" t="str">
        <f t="shared" si="1"/>
        <v>34830 HH</v>
      </c>
      <c r="D103" s="11">
        <v>222513</v>
      </c>
    </row>
    <row r="104" spans="1:4" x14ac:dyDescent="0.25">
      <c r="A104" s="11">
        <v>34804</v>
      </c>
      <c r="B104" s="11" t="s">
        <v>36</v>
      </c>
      <c r="C104" s="11" t="str">
        <f t="shared" si="1"/>
        <v>34804 FF</v>
      </c>
      <c r="D104" s="11">
        <v>222453</v>
      </c>
    </row>
    <row r="105" spans="1:4" x14ac:dyDescent="0.25">
      <c r="A105" s="11">
        <v>34804</v>
      </c>
      <c r="B105" s="11">
        <v>45</v>
      </c>
      <c r="C105" s="11" t="str">
        <f t="shared" si="1"/>
        <v>34804 45</v>
      </c>
      <c r="D105" s="11">
        <v>222609</v>
      </c>
    </row>
    <row r="106" spans="1:4" x14ac:dyDescent="0.25">
      <c r="A106" s="11">
        <v>34805</v>
      </c>
      <c r="B106" s="11">
        <v>45</v>
      </c>
      <c r="C106" s="11" t="str">
        <f t="shared" si="1"/>
        <v>34805 45</v>
      </c>
      <c r="D106" s="11">
        <v>222610</v>
      </c>
    </row>
    <row r="107" spans="1:4" x14ac:dyDescent="0.25">
      <c r="A107" s="11">
        <v>10557</v>
      </c>
      <c r="B107" s="11">
        <v>80</v>
      </c>
      <c r="C107" s="11" t="str">
        <f t="shared" si="1"/>
        <v>10557 80</v>
      </c>
      <c r="D107" s="11">
        <v>402071</v>
      </c>
    </row>
    <row r="108" spans="1:4" x14ac:dyDescent="0.25">
      <c r="A108" s="11">
        <v>11477</v>
      </c>
      <c r="B108" s="11" t="s">
        <v>32</v>
      </c>
      <c r="C108" s="11" t="str">
        <f t="shared" si="1"/>
        <v>11477 M6</v>
      </c>
      <c r="D108" s="11">
        <v>305930</v>
      </c>
    </row>
    <row r="109" spans="1:4" x14ac:dyDescent="0.25">
      <c r="A109" s="11">
        <v>34800</v>
      </c>
      <c r="B109" s="11" t="s">
        <v>35</v>
      </c>
      <c r="C109" s="11" t="str">
        <f t="shared" si="1"/>
        <v>34800 HH</v>
      </c>
      <c r="D109" s="11">
        <v>222478</v>
      </c>
    </row>
    <row r="110" spans="1:4" x14ac:dyDescent="0.25">
      <c r="A110" s="11">
        <v>34800</v>
      </c>
      <c r="B110" s="11">
        <v>45</v>
      </c>
      <c r="C110" s="11" t="str">
        <f t="shared" si="1"/>
        <v>34800 45</v>
      </c>
      <c r="D110" s="11">
        <v>222595</v>
      </c>
    </row>
    <row r="111" spans="1:4" x14ac:dyDescent="0.25">
      <c r="A111" s="11">
        <v>34801</v>
      </c>
      <c r="B111" s="11">
        <v>45</v>
      </c>
      <c r="C111" s="11" t="str">
        <f t="shared" si="1"/>
        <v>34801 45</v>
      </c>
      <c r="D111" s="11">
        <v>222596</v>
      </c>
    </row>
    <row r="112" spans="1:4" x14ac:dyDescent="0.25">
      <c r="A112" s="11">
        <v>34824</v>
      </c>
      <c r="B112" s="11">
        <v>45</v>
      </c>
      <c r="C112" s="11" t="str">
        <f t="shared" si="1"/>
        <v>34824 45</v>
      </c>
      <c r="D112" s="11">
        <v>222625</v>
      </c>
    </row>
    <row r="113" spans="1:4" x14ac:dyDescent="0.25">
      <c r="A113" s="11">
        <v>34825</v>
      </c>
      <c r="B113" s="11" t="s">
        <v>32</v>
      </c>
      <c r="C113" s="11" t="str">
        <f t="shared" si="1"/>
        <v>34825 M6</v>
      </c>
      <c r="D113" s="11">
        <v>222354</v>
      </c>
    </row>
    <row r="114" spans="1:4" x14ac:dyDescent="0.25">
      <c r="A114" s="11">
        <v>34826</v>
      </c>
      <c r="B114" s="11" t="s">
        <v>35</v>
      </c>
      <c r="C114" s="11" t="str">
        <f t="shared" si="1"/>
        <v>34826 HH</v>
      </c>
      <c r="D114" s="11">
        <v>222510</v>
      </c>
    </row>
    <row r="115" spans="1:4" x14ac:dyDescent="0.25">
      <c r="A115" s="11">
        <v>34826</v>
      </c>
      <c r="B115" s="11">
        <v>45</v>
      </c>
      <c r="C115" s="11" t="str">
        <f t="shared" si="1"/>
        <v>34826 45</v>
      </c>
      <c r="D115" s="11">
        <v>222627</v>
      </c>
    </row>
    <row r="116" spans="1:4" x14ac:dyDescent="0.25">
      <c r="A116" s="11">
        <v>34827</v>
      </c>
      <c r="B116" s="11" t="s">
        <v>36</v>
      </c>
      <c r="C116" s="11" t="str">
        <f t="shared" si="1"/>
        <v>34827 FF</v>
      </c>
      <c r="D116" s="11">
        <v>222472</v>
      </c>
    </row>
    <row r="117" spans="1:4" x14ac:dyDescent="0.25">
      <c r="A117" s="11">
        <v>34827</v>
      </c>
      <c r="B117" s="11">
        <v>45</v>
      </c>
      <c r="C117" s="11" t="str">
        <f t="shared" si="1"/>
        <v>34827 45</v>
      </c>
      <c r="D117" s="11">
        <v>222628</v>
      </c>
    </row>
    <row r="118" spans="1:4" x14ac:dyDescent="0.25">
      <c r="A118" s="11">
        <v>34829</v>
      </c>
      <c r="B118" s="11" t="s">
        <v>36</v>
      </c>
      <c r="C118" s="11" t="str">
        <f t="shared" si="1"/>
        <v>34829 FF</v>
      </c>
      <c r="D118" s="11">
        <v>222462</v>
      </c>
    </row>
    <row r="119" spans="1:4" x14ac:dyDescent="0.25">
      <c r="A119" s="11">
        <v>34831</v>
      </c>
      <c r="B119" s="11">
        <v>45</v>
      </c>
      <c r="C119" s="11" t="str">
        <f t="shared" si="1"/>
        <v>34831 45</v>
      </c>
      <c r="D119" s="11">
        <v>222631</v>
      </c>
    </row>
    <row r="120" spans="1:4" x14ac:dyDescent="0.25">
      <c r="A120" s="11">
        <v>34832</v>
      </c>
      <c r="B120" s="11" t="s">
        <v>32</v>
      </c>
      <c r="C120" s="11" t="str">
        <f t="shared" si="1"/>
        <v>34832 M6</v>
      </c>
      <c r="D120" s="11">
        <v>222348</v>
      </c>
    </row>
    <row r="121" spans="1:4" x14ac:dyDescent="0.25">
      <c r="A121" s="11">
        <v>34834</v>
      </c>
      <c r="B121" s="11" t="s">
        <v>32</v>
      </c>
      <c r="C121" s="11" t="str">
        <f t="shared" si="1"/>
        <v>34834 M6</v>
      </c>
      <c r="D121" s="11">
        <v>222350</v>
      </c>
    </row>
    <row r="122" spans="1:4" x14ac:dyDescent="0.25">
      <c r="A122" s="11">
        <v>40036</v>
      </c>
      <c r="B122" s="11">
        <v>45</v>
      </c>
      <c r="C122" s="11" t="str">
        <f t="shared" si="1"/>
        <v>40036 45</v>
      </c>
      <c r="D122" s="11">
        <v>350794</v>
      </c>
    </row>
    <row r="123" spans="1:4" x14ac:dyDescent="0.25">
      <c r="A123" s="11">
        <v>40082</v>
      </c>
      <c r="B123" s="11" t="s">
        <v>32</v>
      </c>
      <c r="C123" s="11" t="str">
        <f t="shared" si="1"/>
        <v>40082 M6</v>
      </c>
      <c r="D123" s="11">
        <v>305948</v>
      </c>
    </row>
    <row r="124" spans="1:4" x14ac:dyDescent="0.25">
      <c r="A124" s="11">
        <v>62141</v>
      </c>
      <c r="B124" s="11" t="s">
        <v>32</v>
      </c>
      <c r="C124" s="11" t="str">
        <f t="shared" si="1"/>
        <v>62141 M6</v>
      </c>
      <c r="D124" s="11">
        <v>396194</v>
      </c>
    </row>
    <row r="125" spans="1:4" x14ac:dyDescent="0.25">
      <c r="A125" s="11">
        <v>34826</v>
      </c>
      <c r="B125" s="11" t="s">
        <v>32</v>
      </c>
      <c r="C125" s="11" t="str">
        <f t="shared" si="1"/>
        <v>34826 M6</v>
      </c>
      <c r="D125" s="11">
        <v>222355</v>
      </c>
    </row>
    <row r="126" spans="1:4" x14ac:dyDescent="0.25">
      <c r="A126" s="11">
        <v>34808</v>
      </c>
      <c r="B126" s="11">
        <v>45</v>
      </c>
      <c r="C126" s="11" t="str">
        <f t="shared" si="1"/>
        <v>34808 45</v>
      </c>
      <c r="D126" s="11">
        <v>222599</v>
      </c>
    </row>
    <row r="127" spans="1:4" x14ac:dyDescent="0.25">
      <c r="A127" s="11">
        <v>34830</v>
      </c>
      <c r="B127" s="11">
        <v>45</v>
      </c>
      <c r="C127" s="11" t="str">
        <f t="shared" si="1"/>
        <v>34830 45</v>
      </c>
      <c r="D127" s="11">
        <v>222630</v>
      </c>
    </row>
    <row r="128" spans="1:4" x14ac:dyDescent="0.25">
      <c r="A128" s="11">
        <v>34808</v>
      </c>
      <c r="B128" s="11" t="s">
        <v>32</v>
      </c>
      <c r="C128" s="11" t="str">
        <f t="shared" si="1"/>
        <v>34808 M6</v>
      </c>
      <c r="D128" s="11">
        <v>222326</v>
      </c>
    </row>
    <row r="129" spans="1:4" x14ac:dyDescent="0.25">
      <c r="A129" s="11">
        <v>34810</v>
      </c>
      <c r="B129" s="11" t="s">
        <v>32</v>
      </c>
      <c r="C129" s="11" t="str">
        <f t="shared" si="1"/>
        <v>34810 M6</v>
      </c>
      <c r="D129" s="11">
        <v>222331</v>
      </c>
    </row>
    <row r="130" spans="1:4" x14ac:dyDescent="0.25">
      <c r="A130" s="11">
        <v>34804</v>
      </c>
      <c r="B130" s="11" t="s">
        <v>32</v>
      </c>
      <c r="C130" s="11" t="str">
        <f t="shared" ref="C130:C193" si="2">CONCATENATE(A130," ",B130)</f>
        <v>34804 M6</v>
      </c>
      <c r="D130" s="11">
        <v>222336</v>
      </c>
    </row>
    <row r="131" spans="1:4" x14ac:dyDescent="0.25">
      <c r="A131" s="11">
        <v>34826</v>
      </c>
      <c r="B131" s="11" t="s">
        <v>32</v>
      </c>
      <c r="C131" s="11" t="str">
        <f t="shared" si="2"/>
        <v>34826 M6</v>
      </c>
      <c r="D131" s="11">
        <v>222355</v>
      </c>
    </row>
    <row r="132" spans="1:4" x14ac:dyDescent="0.25">
      <c r="A132" s="11">
        <v>34808</v>
      </c>
      <c r="B132" s="11" t="s">
        <v>36</v>
      </c>
      <c r="C132" s="11" t="str">
        <f t="shared" si="2"/>
        <v>34808 FF</v>
      </c>
      <c r="D132" s="11">
        <v>222443</v>
      </c>
    </row>
    <row r="133" spans="1:4" x14ac:dyDescent="0.25">
      <c r="A133" s="11">
        <v>34816</v>
      </c>
      <c r="B133" s="11" t="s">
        <v>36</v>
      </c>
      <c r="C133" s="11" t="str">
        <f t="shared" si="2"/>
        <v>34816 FF</v>
      </c>
      <c r="D133" s="11">
        <v>222447</v>
      </c>
    </row>
    <row r="134" spans="1:4" x14ac:dyDescent="0.25">
      <c r="A134" s="11">
        <v>34812</v>
      </c>
      <c r="B134" s="11" t="s">
        <v>36</v>
      </c>
      <c r="C134" s="11" t="str">
        <f t="shared" si="2"/>
        <v>34812 FF</v>
      </c>
      <c r="D134" s="11">
        <v>222457</v>
      </c>
    </row>
    <row r="135" spans="1:4" x14ac:dyDescent="0.25">
      <c r="A135" s="11">
        <v>34808</v>
      </c>
      <c r="B135" s="11">
        <v>45</v>
      </c>
      <c r="C135" s="11" t="str">
        <f t="shared" si="2"/>
        <v>34808 45</v>
      </c>
      <c r="D135" s="11">
        <v>222599</v>
      </c>
    </row>
    <row r="136" spans="1:4" x14ac:dyDescent="0.25">
      <c r="A136" s="11">
        <v>34819</v>
      </c>
      <c r="B136" s="11">
        <v>45</v>
      </c>
      <c r="C136" s="11" t="str">
        <f t="shared" si="2"/>
        <v>34819 45</v>
      </c>
      <c r="D136" s="11">
        <v>222608</v>
      </c>
    </row>
    <row r="137" spans="1:4" x14ac:dyDescent="0.25">
      <c r="A137" s="11">
        <v>34806</v>
      </c>
      <c r="B137" s="11">
        <v>45</v>
      </c>
      <c r="C137" s="11" t="str">
        <f t="shared" si="2"/>
        <v>34806 45</v>
      </c>
      <c r="D137" s="11">
        <v>222611</v>
      </c>
    </row>
    <row r="138" spans="1:4" x14ac:dyDescent="0.25">
      <c r="A138" s="11">
        <v>34812</v>
      </c>
      <c r="B138" s="11">
        <v>45</v>
      </c>
      <c r="C138" s="11" t="str">
        <f t="shared" si="2"/>
        <v>34812 45</v>
      </c>
      <c r="D138" s="11">
        <v>222613</v>
      </c>
    </row>
    <row r="139" spans="1:4" x14ac:dyDescent="0.25">
      <c r="A139" s="11">
        <v>34826</v>
      </c>
      <c r="B139" s="11">
        <v>45</v>
      </c>
      <c r="C139" s="11" t="str">
        <f t="shared" si="2"/>
        <v>34826 45</v>
      </c>
      <c r="D139" s="11">
        <v>222627</v>
      </c>
    </row>
    <row r="140" spans="1:4" x14ac:dyDescent="0.25">
      <c r="A140" s="11">
        <v>38130</v>
      </c>
      <c r="B140" s="11">
        <v>45</v>
      </c>
      <c r="C140" s="11" t="str">
        <f t="shared" si="2"/>
        <v>38130 45</v>
      </c>
      <c r="D140" s="11">
        <v>350788</v>
      </c>
    </row>
    <row r="141" spans="1:4" x14ac:dyDescent="0.25">
      <c r="A141" s="11">
        <v>11246</v>
      </c>
      <c r="B141" s="11">
        <v>45</v>
      </c>
      <c r="C141" s="11" t="str">
        <f t="shared" si="2"/>
        <v>11246 45</v>
      </c>
      <c r="D141" s="11">
        <v>358050</v>
      </c>
    </row>
    <row r="142" spans="1:4" x14ac:dyDescent="0.25">
      <c r="A142" s="11">
        <v>34841</v>
      </c>
      <c r="B142" s="11" t="s">
        <v>37</v>
      </c>
      <c r="C142" s="11" t="str">
        <f t="shared" si="2"/>
        <v>34841 E6</v>
      </c>
      <c r="D142" s="11">
        <v>218777</v>
      </c>
    </row>
    <row r="143" spans="1:4" x14ac:dyDescent="0.25">
      <c r="A143" s="11">
        <v>34841</v>
      </c>
      <c r="B143" s="11">
        <v>80</v>
      </c>
      <c r="C143" s="11" t="str">
        <f t="shared" si="2"/>
        <v>34841 80</v>
      </c>
      <c r="D143" s="11">
        <v>350848</v>
      </c>
    </row>
    <row r="144" spans="1:4" x14ac:dyDescent="0.25">
      <c r="A144" s="11">
        <v>34890</v>
      </c>
      <c r="B144" s="11">
        <v>40</v>
      </c>
      <c r="C144" s="11" t="str">
        <f t="shared" si="2"/>
        <v>34890 40</v>
      </c>
      <c r="D144" s="11">
        <v>396331</v>
      </c>
    </row>
    <row r="145" spans="1:4" x14ac:dyDescent="0.25">
      <c r="A145" s="11">
        <v>34874</v>
      </c>
      <c r="B145" s="11" t="s">
        <v>37</v>
      </c>
      <c r="C145" s="11" t="str">
        <f t="shared" si="2"/>
        <v>34874 E6</v>
      </c>
      <c r="D145" s="11">
        <v>298476</v>
      </c>
    </row>
    <row r="146" spans="1:4" x14ac:dyDescent="0.25">
      <c r="A146" s="11">
        <v>34836</v>
      </c>
      <c r="B146" s="11" t="s">
        <v>34</v>
      </c>
      <c r="C146" s="11" t="str">
        <f t="shared" si="2"/>
        <v>34836 OV</v>
      </c>
      <c r="D146" s="11">
        <v>296324</v>
      </c>
    </row>
    <row r="147" spans="1:4" x14ac:dyDescent="0.25">
      <c r="A147" s="11">
        <v>34888</v>
      </c>
      <c r="B147" s="11" t="s">
        <v>34</v>
      </c>
      <c r="C147" s="11" t="str">
        <f t="shared" si="2"/>
        <v>34888 OV</v>
      </c>
      <c r="D147" s="11">
        <v>396329</v>
      </c>
    </row>
    <row r="148" spans="1:4" x14ac:dyDescent="0.25">
      <c r="A148" s="11">
        <v>34889</v>
      </c>
      <c r="B148" s="11" t="s">
        <v>34</v>
      </c>
      <c r="C148" s="11" t="str">
        <f t="shared" si="2"/>
        <v>34889 OV</v>
      </c>
      <c r="D148" s="11">
        <v>396330</v>
      </c>
    </row>
    <row r="149" spans="1:4" x14ac:dyDescent="0.25">
      <c r="A149" s="11">
        <v>34888</v>
      </c>
      <c r="B149" s="11" t="s">
        <v>34</v>
      </c>
      <c r="C149" s="11" t="str">
        <f t="shared" si="2"/>
        <v>34888 OV</v>
      </c>
      <c r="D149" s="11">
        <v>396329</v>
      </c>
    </row>
    <row r="150" spans="1:4" x14ac:dyDescent="0.25">
      <c r="A150" s="11">
        <v>34826</v>
      </c>
      <c r="B150" s="11" t="s">
        <v>32</v>
      </c>
      <c r="C150" s="11" t="str">
        <f t="shared" si="2"/>
        <v>34826 M6</v>
      </c>
      <c r="D150" s="11">
        <v>222355</v>
      </c>
    </row>
    <row r="151" spans="1:4" x14ac:dyDescent="0.25">
      <c r="A151" s="11">
        <v>34808</v>
      </c>
      <c r="B151" s="11">
        <v>45</v>
      </c>
      <c r="C151" s="11" t="str">
        <f t="shared" si="2"/>
        <v>34808 45</v>
      </c>
      <c r="D151" s="11">
        <v>222599</v>
      </c>
    </row>
    <row r="152" spans="1:4" x14ac:dyDescent="0.25">
      <c r="A152" s="11">
        <v>34830</v>
      </c>
      <c r="B152" s="11">
        <v>45</v>
      </c>
      <c r="C152" s="11" t="str">
        <f t="shared" si="2"/>
        <v>34830 45</v>
      </c>
      <c r="D152" s="11">
        <v>222630</v>
      </c>
    </row>
    <row r="153" spans="1:4" x14ac:dyDescent="0.25">
      <c r="A153" s="11">
        <v>34808</v>
      </c>
      <c r="B153" s="11" t="s">
        <v>32</v>
      </c>
      <c r="C153" s="11" t="str">
        <f t="shared" si="2"/>
        <v>34808 M6</v>
      </c>
      <c r="D153" s="11">
        <v>222326</v>
      </c>
    </row>
    <row r="154" spans="1:4" x14ac:dyDescent="0.25">
      <c r="A154" s="11">
        <v>34810</v>
      </c>
      <c r="B154" s="11" t="s">
        <v>32</v>
      </c>
      <c r="C154" s="11" t="str">
        <f t="shared" si="2"/>
        <v>34810 M6</v>
      </c>
      <c r="D154" s="11">
        <v>222331</v>
      </c>
    </row>
    <row r="155" spans="1:4" x14ac:dyDescent="0.25">
      <c r="A155" s="11">
        <v>34804</v>
      </c>
      <c r="B155" s="11" t="s">
        <v>32</v>
      </c>
      <c r="C155" s="11" t="str">
        <f t="shared" si="2"/>
        <v>34804 M6</v>
      </c>
      <c r="D155" s="11">
        <v>222336</v>
      </c>
    </row>
    <row r="156" spans="1:4" x14ac:dyDescent="0.25">
      <c r="A156" s="11">
        <v>34826</v>
      </c>
      <c r="B156" s="11" t="s">
        <v>32</v>
      </c>
      <c r="C156" s="11" t="str">
        <f t="shared" si="2"/>
        <v>34826 M6</v>
      </c>
      <c r="D156" s="11">
        <v>222355</v>
      </c>
    </row>
    <row r="157" spans="1:4" x14ac:dyDescent="0.25">
      <c r="A157" s="11">
        <v>34808</v>
      </c>
      <c r="B157" s="11" t="s">
        <v>36</v>
      </c>
      <c r="C157" s="11" t="str">
        <f t="shared" si="2"/>
        <v>34808 FF</v>
      </c>
      <c r="D157" s="11">
        <v>222443</v>
      </c>
    </row>
    <row r="158" spans="1:4" x14ac:dyDescent="0.25">
      <c r="A158" s="11">
        <v>34816</v>
      </c>
      <c r="B158" s="11" t="s">
        <v>36</v>
      </c>
      <c r="C158" s="11" t="str">
        <f t="shared" si="2"/>
        <v>34816 FF</v>
      </c>
      <c r="D158" s="11">
        <v>222447</v>
      </c>
    </row>
    <row r="159" spans="1:4" x14ac:dyDescent="0.25">
      <c r="A159" s="11">
        <v>34812</v>
      </c>
      <c r="B159" s="11" t="s">
        <v>36</v>
      </c>
      <c r="C159" s="11" t="str">
        <f t="shared" si="2"/>
        <v>34812 FF</v>
      </c>
      <c r="D159" s="11">
        <v>222457</v>
      </c>
    </row>
    <row r="160" spans="1:4" x14ac:dyDescent="0.25">
      <c r="A160" s="11">
        <v>34808</v>
      </c>
      <c r="B160" s="11">
        <v>45</v>
      </c>
      <c r="C160" s="11" t="str">
        <f t="shared" si="2"/>
        <v>34808 45</v>
      </c>
      <c r="D160" s="11">
        <v>222599</v>
      </c>
    </row>
    <row r="161" spans="1:4" x14ac:dyDescent="0.25">
      <c r="A161" s="11">
        <v>34819</v>
      </c>
      <c r="B161" s="11">
        <v>45</v>
      </c>
      <c r="C161" s="11" t="str">
        <f t="shared" si="2"/>
        <v>34819 45</v>
      </c>
      <c r="D161" s="11">
        <v>222608</v>
      </c>
    </row>
    <row r="162" spans="1:4" x14ac:dyDescent="0.25">
      <c r="A162" s="11">
        <v>34806</v>
      </c>
      <c r="B162" s="11">
        <v>45</v>
      </c>
      <c r="C162" s="11" t="str">
        <f t="shared" si="2"/>
        <v>34806 45</v>
      </c>
      <c r="D162" s="11">
        <v>222611</v>
      </c>
    </row>
    <row r="163" spans="1:4" x14ac:dyDescent="0.25">
      <c r="A163" s="11">
        <v>34812</v>
      </c>
      <c r="B163" s="11">
        <v>45</v>
      </c>
      <c r="C163" s="11" t="str">
        <f t="shared" si="2"/>
        <v>34812 45</v>
      </c>
      <c r="D163" s="11">
        <v>222613</v>
      </c>
    </row>
    <row r="164" spans="1:4" x14ac:dyDescent="0.25">
      <c r="A164" s="11">
        <v>34826</v>
      </c>
      <c r="B164" s="11">
        <v>45</v>
      </c>
      <c r="C164" s="11" t="str">
        <f t="shared" si="2"/>
        <v>34826 45</v>
      </c>
      <c r="D164" s="11">
        <v>222627</v>
      </c>
    </row>
    <row r="165" spans="1:4" x14ac:dyDescent="0.25">
      <c r="A165" s="11">
        <v>38130</v>
      </c>
      <c r="B165" s="11">
        <v>45</v>
      </c>
      <c r="C165" s="11" t="str">
        <f t="shared" si="2"/>
        <v>38130 45</v>
      </c>
      <c r="D165" s="11">
        <v>350788</v>
      </c>
    </row>
    <row r="166" spans="1:4" x14ac:dyDescent="0.25">
      <c r="A166" s="11">
        <v>11246</v>
      </c>
      <c r="B166" s="11">
        <v>45</v>
      </c>
      <c r="C166" s="11" t="str">
        <f t="shared" si="2"/>
        <v>11246 45</v>
      </c>
      <c r="D166" s="11">
        <v>358050</v>
      </c>
    </row>
    <row r="167" spans="1:4" x14ac:dyDescent="0.25">
      <c r="A167" s="11">
        <v>34841</v>
      </c>
      <c r="B167" s="11" t="s">
        <v>37</v>
      </c>
      <c r="C167" s="11" t="str">
        <f t="shared" si="2"/>
        <v>34841 E6</v>
      </c>
      <c r="D167" s="11">
        <v>218777</v>
      </c>
    </row>
    <row r="168" spans="1:4" x14ac:dyDescent="0.25">
      <c r="A168" s="11">
        <v>34841</v>
      </c>
      <c r="B168" s="11">
        <v>80</v>
      </c>
      <c r="C168" s="11" t="str">
        <f t="shared" si="2"/>
        <v>34841 80</v>
      </c>
      <c r="D168" s="11">
        <v>350848</v>
      </c>
    </row>
    <row r="169" spans="1:4" x14ac:dyDescent="0.25">
      <c r="A169" s="11">
        <v>34890</v>
      </c>
      <c r="B169" s="11">
        <v>40</v>
      </c>
      <c r="C169" s="11" t="str">
        <f t="shared" si="2"/>
        <v>34890 40</v>
      </c>
      <c r="D169" s="11">
        <v>396331</v>
      </c>
    </row>
    <row r="170" spans="1:4" x14ac:dyDescent="0.25">
      <c r="A170" s="11">
        <v>34874</v>
      </c>
      <c r="B170" s="11" t="s">
        <v>37</v>
      </c>
      <c r="C170" s="11" t="str">
        <f t="shared" si="2"/>
        <v>34874 E6</v>
      </c>
      <c r="D170" s="11">
        <v>298476</v>
      </c>
    </row>
    <row r="171" spans="1:4" x14ac:dyDescent="0.25">
      <c r="A171" s="11">
        <v>34836</v>
      </c>
      <c r="B171" s="11" t="s">
        <v>34</v>
      </c>
      <c r="C171" s="11" t="str">
        <f t="shared" si="2"/>
        <v>34836 OV</v>
      </c>
      <c r="D171" s="11">
        <v>296324</v>
      </c>
    </row>
    <row r="172" spans="1:4" x14ac:dyDescent="0.25">
      <c r="A172" s="11">
        <v>34888</v>
      </c>
      <c r="B172" s="11" t="s">
        <v>34</v>
      </c>
      <c r="C172" s="11" t="str">
        <f t="shared" si="2"/>
        <v>34888 OV</v>
      </c>
      <c r="D172" s="11">
        <v>396329</v>
      </c>
    </row>
    <row r="173" spans="1:4" x14ac:dyDescent="0.25">
      <c r="A173" s="11">
        <v>34889</v>
      </c>
      <c r="B173" s="11" t="s">
        <v>34</v>
      </c>
      <c r="C173" s="11" t="str">
        <f t="shared" si="2"/>
        <v>34889 OV</v>
      </c>
      <c r="D173" s="11">
        <v>396330</v>
      </c>
    </row>
    <row r="174" spans="1:4" x14ac:dyDescent="0.25">
      <c r="A174" s="11">
        <v>34888</v>
      </c>
      <c r="B174" s="11" t="s">
        <v>34</v>
      </c>
      <c r="C174" s="11" t="str">
        <f t="shared" si="2"/>
        <v>34888 OV</v>
      </c>
      <c r="D174" s="11">
        <v>396329</v>
      </c>
    </row>
    <row r="175" spans="1:4" x14ac:dyDescent="0.25">
      <c r="A175" s="11">
        <v>34828</v>
      </c>
      <c r="B175" s="11">
        <v>45</v>
      </c>
      <c r="C175" s="11" t="str">
        <f t="shared" si="2"/>
        <v>34828 45</v>
      </c>
      <c r="D175" s="11">
        <v>222629</v>
      </c>
    </row>
    <row r="176" spans="1:4" x14ac:dyDescent="0.25">
      <c r="A176" s="11">
        <v>34806</v>
      </c>
      <c r="B176" s="11" t="s">
        <v>38</v>
      </c>
      <c r="C176" s="11" t="str">
        <f t="shared" si="2"/>
        <v>34806 WK1</v>
      </c>
      <c r="D176" s="11">
        <v>380513</v>
      </c>
    </row>
    <row r="177" spans="1:4" x14ac:dyDescent="0.25">
      <c r="A177" s="11">
        <v>34818</v>
      </c>
      <c r="B177" s="11" t="s">
        <v>38</v>
      </c>
      <c r="C177" s="11" t="str">
        <f t="shared" si="2"/>
        <v>34818 WK1</v>
      </c>
      <c r="D177" s="11">
        <v>380585</v>
      </c>
    </row>
    <row r="178" spans="1:4" x14ac:dyDescent="0.25">
      <c r="A178" s="11">
        <v>34822</v>
      </c>
      <c r="B178" s="11" t="s">
        <v>38</v>
      </c>
      <c r="C178" s="11" t="str">
        <f t="shared" si="2"/>
        <v>34822 WK1</v>
      </c>
      <c r="D178" s="11">
        <v>380609</v>
      </c>
    </row>
    <row r="179" spans="1:4" x14ac:dyDescent="0.25">
      <c r="A179" s="11">
        <v>34831</v>
      </c>
      <c r="B179" s="11">
        <v>45</v>
      </c>
      <c r="C179" s="11" t="str">
        <f t="shared" si="2"/>
        <v>34831 45</v>
      </c>
      <c r="D179" s="11">
        <v>222631</v>
      </c>
    </row>
    <row r="180" spans="1:4" x14ac:dyDescent="0.25">
      <c r="A180" s="11">
        <v>34801</v>
      </c>
      <c r="B180" s="11" t="s">
        <v>32</v>
      </c>
      <c r="C180" s="11" t="str">
        <f t="shared" si="2"/>
        <v>34801 M6</v>
      </c>
      <c r="D180" s="11">
        <v>222323</v>
      </c>
    </row>
    <row r="181" spans="1:4" x14ac:dyDescent="0.25">
      <c r="A181" s="11">
        <v>34826</v>
      </c>
      <c r="B181" s="11" t="s">
        <v>32</v>
      </c>
      <c r="C181" s="11" t="str">
        <f t="shared" si="2"/>
        <v>34826 M6</v>
      </c>
      <c r="D181" s="11">
        <v>222355</v>
      </c>
    </row>
    <row r="182" spans="1:4" x14ac:dyDescent="0.25">
      <c r="A182" s="11">
        <v>34808</v>
      </c>
      <c r="B182" s="11" t="s">
        <v>36</v>
      </c>
      <c r="C182" s="11" t="str">
        <f t="shared" si="2"/>
        <v>34808 FF</v>
      </c>
      <c r="D182" s="11">
        <v>222443</v>
      </c>
    </row>
    <row r="183" spans="1:4" x14ac:dyDescent="0.25">
      <c r="A183" s="11">
        <v>34825</v>
      </c>
      <c r="B183" s="11" t="s">
        <v>36</v>
      </c>
      <c r="C183" s="11" t="str">
        <f t="shared" si="2"/>
        <v>34825 FF</v>
      </c>
      <c r="D183" s="11">
        <v>222470</v>
      </c>
    </row>
    <row r="184" spans="1:4" x14ac:dyDescent="0.25">
      <c r="A184" s="11">
        <v>34826</v>
      </c>
      <c r="B184" s="11" t="s">
        <v>35</v>
      </c>
      <c r="C184" s="11" t="str">
        <f t="shared" si="2"/>
        <v>34826 HH</v>
      </c>
      <c r="D184" s="11">
        <v>222510</v>
      </c>
    </row>
    <row r="185" spans="1:4" x14ac:dyDescent="0.25">
      <c r="A185" s="11">
        <v>34830</v>
      </c>
      <c r="B185" s="11" t="s">
        <v>35</v>
      </c>
      <c r="C185" s="11" t="str">
        <f t="shared" si="2"/>
        <v>34830 HH</v>
      </c>
      <c r="D185" s="11">
        <v>222513</v>
      </c>
    </row>
    <row r="186" spans="1:4" x14ac:dyDescent="0.25">
      <c r="A186" s="11">
        <v>34801</v>
      </c>
      <c r="B186" s="11">
        <v>45</v>
      </c>
      <c r="C186" s="11" t="str">
        <f t="shared" si="2"/>
        <v>34801 45</v>
      </c>
      <c r="D186" s="11">
        <v>222596</v>
      </c>
    </row>
    <row r="187" spans="1:4" x14ac:dyDescent="0.25">
      <c r="A187" s="11">
        <v>34808</v>
      </c>
      <c r="B187" s="11">
        <v>45</v>
      </c>
      <c r="C187" s="11" t="str">
        <f t="shared" si="2"/>
        <v>34808 45</v>
      </c>
      <c r="D187" s="11">
        <v>222599</v>
      </c>
    </row>
    <row r="188" spans="1:4" x14ac:dyDescent="0.25">
      <c r="A188" s="11">
        <v>34824</v>
      </c>
      <c r="B188" s="11">
        <v>45</v>
      </c>
      <c r="C188" s="11" t="str">
        <f t="shared" si="2"/>
        <v>34824 45</v>
      </c>
      <c r="D188" s="11">
        <v>222625</v>
      </c>
    </row>
    <row r="189" spans="1:4" x14ac:dyDescent="0.25">
      <c r="A189" s="11">
        <v>34845</v>
      </c>
      <c r="B189" s="11" t="s">
        <v>35</v>
      </c>
      <c r="C189" s="11" t="str">
        <f t="shared" si="2"/>
        <v>34845 HH</v>
      </c>
      <c r="D189" s="11">
        <v>228538</v>
      </c>
    </row>
    <row r="190" spans="1:4" x14ac:dyDescent="0.25">
      <c r="A190" s="11">
        <v>40093</v>
      </c>
      <c r="B190" s="11">
        <v>45</v>
      </c>
      <c r="C190" s="11" t="str">
        <f t="shared" si="2"/>
        <v>40093 45</v>
      </c>
      <c r="D190" s="11">
        <v>350800</v>
      </c>
    </row>
    <row r="191" spans="1:4" x14ac:dyDescent="0.25">
      <c r="A191" s="11">
        <v>32108</v>
      </c>
      <c r="B191" s="11">
        <v>45</v>
      </c>
      <c r="C191" s="11" t="str">
        <f t="shared" si="2"/>
        <v>32108 45</v>
      </c>
      <c r="D191" s="11">
        <v>358293</v>
      </c>
    </row>
    <row r="192" spans="1:4" x14ac:dyDescent="0.25">
      <c r="A192" s="11">
        <v>34844</v>
      </c>
      <c r="B192" s="11">
        <v>80</v>
      </c>
      <c r="C192" s="11" t="str">
        <f t="shared" si="2"/>
        <v>34844 80</v>
      </c>
      <c r="D192" s="11">
        <v>361455</v>
      </c>
    </row>
    <row r="193" spans="1:4" x14ac:dyDescent="0.25">
      <c r="A193" s="11">
        <v>34844</v>
      </c>
      <c r="B193" s="11" t="s">
        <v>37</v>
      </c>
      <c r="C193" s="11" t="str">
        <f t="shared" si="2"/>
        <v>34844 E6</v>
      </c>
      <c r="D193" s="11">
        <v>361457</v>
      </c>
    </row>
    <row r="194" spans="1:4" x14ac:dyDescent="0.25">
      <c r="A194" s="11">
        <v>34848</v>
      </c>
      <c r="B194" s="11">
        <v>40</v>
      </c>
      <c r="C194" s="11" t="str">
        <f t="shared" ref="C194:C257" si="3">CONCATENATE(A194," ",B194)</f>
        <v>34848 40</v>
      </c>
      <c r="D194" s="11">
        <v>361499</v>
      </c>
    </row>
    <row r="195" spans="1:4" x14ac:dyDescent="0.25">
      <c r="A195" s="11">
        <v>34848</v>
      </c>
      <c r="B195" s="11">
        <v>40</v>
      </c>
      <c r="C195" s="11" t="str">
        <f t="shared" si="3"/>
        <v>34848 40</v>
      </c>
      <c r="D195" s="11">
        <v>361499</v>
      </c>
    </row>
    <row r="196" spans="1:4" x14ac:dyDescent="0.25">
      <c r="A196" s="11">
        <v>34874</v>
      </c>
      <c r="B196" s="11" t="s">
        <v>37</v>
      </c>
      <c r="C196" s="11" t="str">
        <f t="shared" si="3"/>
        <v>34874 E6</v>
      </c>
      <c r="D196" s="11">
        <v>298476</v>
      </c>
    </row>
    <row r="197" spans="1:4" x14ac:dyDescent="0.25">
      <c r="A197" s="11">
        <v>62215</v>
      </c>
      <c r="B197" s="11" t="s">
        <v>34</v>
      </c>
      <c r="C197" s="11" t="str">
        <f t="shared" si="3"/>
        <v>62215 OV</v>
      </c>
      <c r="D197" s="11">
        <v>223819</v>
      </c>
    </row>
    <row r="198" spans="1:4" x14ac:dyDescent="0.25">
      <c r="A198" s="11">
        <v>34836</v>
      </c>
      <c r="B198" s="11" t="s">
        <v>34</v>
      </c>
      <c r="C198" s="11" t="str">
        <f t="shared" si="3"/>
        <v>34836 OV</v>
      </c>
      <c r="D198" s="11">
        <v>296324</v>
      </c>
    </row>
    <row r="199" spans="1:4" x14ac:dyDescent="0.25">
      <c r="A199" s="11">
        <v>34873</v>
      </c>
      <c r="B199" s="11" t="s">
        <v>34</v>
      </c>
      <c r="C199" s="11" t="str">
        <f t="shared" si="3"/>
        <v>34873 OV</v>
      </c>
      <c r="D199" s="11">
        <v>296335</v>
      </c>
    </row>
    <row r="200" spans="1:4" x14ac:dyDescent="0.25">
      <c r="A200" s="11">
        <v>34888</v>
      </c>
      <c r="B200" s="11" t="s">
        <v>34</v>
      </c>
      <c r="C200" s="11" t="str">
        <f t="shared" si="3"/>
        <v>34888 OV</v>
      </c>
      <c r="D200" s="11">
        <v>396329</v>
      </c>
    </row>
    <row r="201" spans="1:4" x14ac:dyDescent="0.25">
      <c r="A201" s="11">
        <v>34888</v>
      </c>
      <c r="B201" s="11" t="s">
        <v>34</v>
      </c>
      <c r="C201" s="11" t="str">
        <f t="shared" si="3"/>
        <v>34888 OV</v>
      </c>
      <c r="D201" s="11">
        <v>396329</v>
      </c>
    </row>
    <row r="202" spans="1:4" x14ac:dyDescent="0.25">
      <c r="A202" s="11">
        <v>34806</v>
      </c>
      <c r="B202" s="11" t="s">
        <v>38</v>
      </c>
      <c r="C202" s="11" t="str">
        <f t="shared" si="3"/>
        <v>34806 WK1</v>
      </c>
      <c r="D202" s="11">
        <v>380513</v>
      </c>
    </row>
    <row r="203" spans="1:4" x14ac:dyDescent="0.25">
      <c r="A203" s="11">
        <v>34818</v>
      </c>
      <c r="B203" s="11" t="s">
        <v>38</v>
      </c>
      <c r="C203" s="11" t="str">
        <f t="shared" si="3"/>
        <v>34818 WK1</v>
      </c>
      <c r="D203" s="11">
        <v>380585</v>
      </c>
    </row>
    <row r="204" spans="1:4" x14ac:dyDescent="0.25">
      <c r="A204" s="11">
        <v>34822</v>
      </c>
      <c r="B204" s="11" t="s">
        <v>38</v>
      </c>
      <c r="C204" s="11" t="str">
        <f t="shared" si="3"/>
        <v>34822 WK1</v>
      </c>
      <c r="D204" s="11">
        <v>380609</v>
      </c>
    </row>
    <row r="205" spans="1:4" x14ac:dyDescent="0.25">
      <c r="A205" s="11">
        <v>34831</v>
      </c>
      <c r="B205" s="11">
        <v>45</v>
      </c>
      <c r="C205" s="11" t="str">
        <f t="shared" si="3"/>
        <v>34831 45</v>
      </c>
      <c r="D205" s="11">
        <v>222631</v>
      </c>
    </row>
    <row r="206" spans="1:4" x14ac:dyDescent="0.25">
      <c r="A206" s="11">
        <v>34801</v>
      </c>
      <c r="B206" s="11" t="s">
        <v>32</v>
      </c>
      <c r="C206" s="11" t="str">
        <f t="shared" si="3"/>
        <v>34801 M6</v>
      </c>
      <c r="D206" s="11">
        <v>222323</v>
      </c>
    </row>
    <row r="207" spans="1:4" x14ac:dyDescent="0.25">
      <c r="A207" s="11">
        <v>34826</v>
      </c>
      <c r="B207" s="11" t="s">
        <v>32</v>
      </c>
      <c r="C207" s="11" t="str">
        <f t="shared" si="3"/>
        <v>34826 M6</v>
      </c>
      <c r="D207" s="11">
        <v>222355</v>
      </c>
    </row>
    <row r="208" spans="1:4" x14ac:dyDescent="0.25">
      <c r="A208" s="11">
        <v>34808</v>
      </c>
      <c r="B208" s="11" t="s">
        <v>36</v>
      </c>
      <c r="C208" s="11" t="str">
        <f t="shared" si="3"/>
        <v>34808 FF</v>
      </c>
      <c r="D208" s="11">
        <v>222443</v>
      </c>
    </row>
    <row r="209" spans="1:4" x14ac:dyDescent="0.25">
      <c r="A209" s="11">
        <v>34825</v>
      </c>
      <c r="B209" s="11" t="s">
        <v>36</v>
      </c>
      <c r="C209" s="11" t="str">
        <f t="shared" si="3"/>
        <v>34825 FF</v>
      </c>
      <c r="D209" s="11">
        <v>222470</v>
      </c>
    </row>
    <row r="210" spans="1:4" x14ac:dyDescent="0.25">
      <c r="A210" s="11">
        <v>34826</v>
      </c>
      <c r="B210" s="11" t="s">
        <v>35</v>
      </c>
      <c r="C210" s="11" t="str">
        <f t="shared" si="3"/>
        <v>34826 HH</v>
      </c>
      <c r="D210" s="11">
        <v>222510</v>
      </c>
    </row>
    <row r="211" spans="1:4" x14ac:dyDescent="0.25">
      <c r="A211" s="11">
        <v>34830</v>
      </c>
      <c r="B211" s="11" t="s">
        <v>35</v>
      </c>
      <c r="C211" s="11" t="str">
        <f t="shared" si="3"/>
        <v>34830 HH</v>
      </c>
      <c r="D211" s="11">
        <v>222513</v>
      </c>
    </row>
    <row r="212" spans="1:4" x14ac:dyDescent="0.25">
      <c r="A212" s="11">
        <v>34801</v>
      </c>
      <c r="B212" s="11">
        <v>45</v>
      </c>
      <c r="C212" s="11" t="str">
        <f t="shared" si="3"/>
        <v>34801 45</v>
      </c>
      <c r="D212" s="11">
        <v>222596</v>
      </c>
    </row>
    <row r="213" spans="1:4" x14ac:dyDescent="0.25">
      <c r="A213" s="11">
        <v>34808</v>
      </c>
      <c r="B213" s="11">
        <v>45</v>
      </c>
      <c r="C213" s="11" t="str">
        <f t="shared" si="3"/>
        <v>34808 45</v>
      </c>
      <c r="D213" s="11">
        <v>222599</v>
      </c>
    </row>
    <row r="214" spans="1:4" x14ac:dyDescent="0.25">
      <c r="A214" s="11">
        <v>34824</v>
      </c>
      <c r="B214" s="11">
        <v>45</v>
      </c>
      <c r="C214" s="11" t="str">
        <f t="shared" si="3"/>
        <v>34824 45</v>
      </c>
      <c r="D214" s="11">
        <v>222625</v>
      </c>
    </row>
    <row r="215" spans="1:4" x14ac:dyDescent="0.25">
      <c r="A215" s="11">
        <v>34845</v>
      </c>
      <c r="B215" s="11" t="s">
        <v>35</v>
      </c>
      <c r="C215" s="11" t="str">
        <f t="shared" si="3"/>
        <v>34845 HH</v>
      </c>
      <c r="D215" s="11">
        <v>228538</v>
      </c>
    </row>
    <row r="216" spans="1:4" x14ac:dyDescent="0.25">
      <c r="A216" s="11">
        <v>40093</v>
      </c>
      <c r="B216" s="11">
        <v>45</v>
      </c>
      <c r="C216" s="11" t="str">
        <f t="shared" si="3"/>
        <v>40093 45</v>
      </c>
      <c r="D216" s="11">
        <v>350800</v>
      </c>
    </row>
    <row r="217" spans="1:4" x14ac:dyDescent="0.25">
      <c r="A217" s="11">
        <v>32108</v>
      </c>
      <c r="B217" s="11">
        <v>45</v>
      </c>
      <c r="C217" s="11" t="str">
        <f t="shared" si="3"/>
        <v>32108 45</v>
      </c>
      <c r="D217" s="11">
        <v>358293</v>
      </c>
    </row>
    <row r="218" spans="1:4" x14ac:dyDescent="0.25">
      <c r="A218" s="11">
        <v>34844</v>
      </c>
      <c r="B218" s="11">
        <v>80</v>
      </c>
      <c r="C218" s="11" t="str">
        <f t="shared" si="3"/>
        <v>34844 80</v>
      </c>
      <c r="D218" s="11">
        <v>361455</v>
      </c>
    </row>
    <row r="219" spans="1:4" x14ac:dyDescent="0.25">
      <c r="A219" s="11">
        <v>34844</v>
      </c>
      <c r="B219" s="11" t="s">
        <v>37</v>
      </c>
      <c r="C219" s="11" t="str">
        <f t="shared" si="3"/>
        <v>34844 E6</v>
      </c>
      <c r="D219" s="11">
        <v>361457</v>
      </c>
    </row>
    <row r="220" spans="1:4" x14ac:dyDescent="0.25">
      <c r="A220" s="11">
        <v>34848</v>
      </c>
      <c r="B220" s="11">
        <v>40</v>
      </c>
      <c r="C220" s="11" t="str">
        <f t="shared" si="3"/>
        <v>34848 40</v>
      </c>
      <c r="D220" s="11">
        <v>361499</v>
      </c>
    </row>
    <row r="221" spans="1:4" x14ac:dyDescent="0.25">
      <c r="A221" s="11">
        <v>34848</v>
      </c>
      <c r="B221" s="11">
        <v>40</v>
      </c>
      <c r="C221" s="11" t="str">
        <f t="shared" si="3"/>
        <v>34848 40</v>
      </c>
      <c r="D221" s="11">
        <v>361499</v>
      </c>
    </row>
    <row r="222" spans="1:4" x14ac:dyDescent="0.25">
      <c r="A222" s="11">
        <v>34874</v>
      </c>
      <c r="B222" s="11" t="s">
        <v>37</v>
      </c>
      <c r="C222" s="11" t="str">
        <f t="shared" si="3"/>
        <v>34874 E6</v>
      </c>
      <c r="D222" s="11">
        <v>298476</v>
      </c>
    </row>
    <row r="223" spans="1:4" x14ac:dyDescent="0.25">
      <c r="A223" s="11">
        <v>62215</v>
      </c>
      <c r="B223" s="11" t="s">
        <v>34</v>
      </c>
      <c r="C223" s="11" t="str">
        <f t="shared" si="3"/>
        <v>62215 OV</v>
      </c>
      <c r="D223" s="11">
        <v>223819</v>
      </c>
    </row>
    <row r="224" spans="1:4" x14ac:dyDescent="0.25">
      <c r="A224" s="11">
        <v>34836</v>
      </c>
      <c r="B224" s="11" t="s">
        <v>34</v>
      </c>
      <c r="C224" s="11" t="str">
        <f t="shared" si="3"/>
        <v>34836 OV</v>
      </c>
      <c r="D224" s="11">
        <v>296324</v>
      </c>
    </row>
    <row r="225" spans="1:4" x14ac:dyDescent="0.25">
      <c r="A225" s="11">
        <v>34873</v>
      </c>
      <c r="B225" s="11" t="s">
        <v>34</v>
      </c>
      <c r="C225" s="11" t="str">
        <f t="shared" si="3"/>
        <v>34873 OV</v>
      </c>
      <c r="D225" s="11">
        <v>296335</v>
      </c>
    </row>
    <row r="226" spans="1:4" x14ac:dyDescent="0.25">
      <c r="A226" s="11">
        <v>34888</v>
      </c>
      <c r="B226" s="11" t="s">
        <v>34</v>
      </c>
      <c r="C226" s="11" t="str">
        <f t="shared" si="3"/>
        <v>34888 OV</v>
      </c>
      <c r="D226" s="11">
        <v>396329</v>
      </c>
    </row>
    <row r="227" spans="1:4" x14ac:dyDescent="0.25">
      <c r="A227" s="11">
        <v>34888</v>
      </c>
      <c r="B227" s="11" t="s">
        <v>34</v>
      </c>
      <c r="C227" s="11" t="str">
        <f t="shared" si="3"/>
        <v>34888 OV</v>
      </c>
      <c r="D227" s="11">
        <v>396329</v>
      </c>
    </row>
    <row r="228" spans="1:4" x14ac:dyDescent="0.25">
      <c r="A228" s="11">
        <v>34816</v>
      </c>
      <c r="B228" s="11" t="s">
        <v>32</v>
      </c>
      <c r="C228" s="11" t="str">
        <f t="shared" si="3"/>
        <v>34816 M6</v>
      </c>
      <c r="D228" s="11">
        <v>222330</v>
      </c>
    </row>
    <row r="229" spans="1:4" x14ac:dyDescent="0.25">
      <c r="A229" s="11">
        <v>34811</v>
      </c>
      <c r="B229" s="11" t="s">
        <v>32</v>
      </c>
      <c r="C229" s="11" t="str">
        <f t="shared" si="3"/>
        <v>34811 M6</v>
      </c>
      <c r="D229" s="11">
        <v>222332</v>
      </c>
    </row>
    <row r="230" spans="1:4" x14ac:dyDescent="0.25">
      <c r="A230" s="11">
        <v>34819</v>
      </c>
      <c r="B230" s="11" t="s">
        <v>32</v>
      </c>
      <c r="C230" s="11" t="str">
        <f t="shared" si="3"/>
        <v>34819 M6</v>
      </c>
      <c r="D230" s="11">
        <v>222335</v>
      </c>
    </row>
    <row r="231" spans="1:4" x14ac:dyDescent="0.25">
      <c r="A231" s="11">
        <v>34800</v>
      </c>
      <c r="B231" s="11" t="s">
        <v>32</v>
      </c>
      <c r="C231" s="11" t="str">
        <f t="shared" si="3"/>
        <v>34800 M6</v>
      </c>
      <c r="D231" s="11">
        <v>222322</v>
      </c>
    </row>
    <row r="232" spans="1:4" x14ac:dyDescent="0.25">
      <c r="A232" s="11">
        <v>34800</v>
      </c>
      <c r="B232" s="11" t="s">
        <v>36</v>
      </c>
      <c r="C232" s="11" t="str">
        <f t="shared" si="3"/>
        <v>34800 FF</v>
      </c>
      <c r="D232" s="11">
        <v>222439</v>
      </c>
    </row>
    <row r="233" spans="1:4" x14ac:dyDescent="0.25">
      <c r="A233" s="11">
        <v>34801</v>
      </c>
      <c r="B233" s="11" t="s">
        <v>35</v>
      </c>
      <c r="C233" s="11" t="str">
        <f t="shared" si="3"/>
        <v>34801 HH</v>
      </c>
      <c r="D233" s="11">
        <v>222479</v>
      </c>
    </row>
    <row r="234" spans="1:4" x14ac:dyDescent="0.25">
      <c r="A234" s="11">
        <v>34812</v>
      </c>
      <c r="B234" s="11" t="s">
        <v>36</v>
      </c>
      <c r="C234" s="11" t="str">
        <f t="shared" si="3"/>
        <v>34812 FF</v>
      </c>
      <c r="D234" s="11">
        <v>222457</v>
      </c>
    </row>
    <row r="235" spans="1:4" x14ac:dyDescent="0.25">
      <c r="A235" s="11">
        <v>34812</v>
      </c>
      <c r="B235" s="11">
        <v>45</v>
      </c>
      <c r="C235" s="11" t="str">
        <f t="shared" si="3"/>
        <v>34812 45</v>
      </c>
      <c r="D235" s="11">
        <v>222613</v>
      </c>
    </row>
    <row r="236" spans="1:4" x14ac:dyDescent="0.25">
      <c r="A236" s="11">
        <v>34826</v>
      </c>
      <c r="B236" s="11" t="s">
        <v>32</v>
      </c>
      <c r="C236" s="11" t="str">
        <f t="shared" si="3"/>
        <v>34826 M6</v>
      </c>
      <c r="D236" s="11">
        <v>222355</v>
      </c>
    </row>
    <row r="237" spans="1:4" x14ac:dyDescent="0.25">
      <c r="A237" s="11">
        <v>34826</v>
      </c>
      <c r="B237" s="11" t="s">
        <v>36</v>
      </c>
      <c r="C237" s="11" t="str">
        <f t="shared" si="3"/>
        <v>34826 FF</v>
      </c>
      <c r="D237" s="11">
        <v>222471</v>
      </c>
    </row>
    <row r="238" spans="1:4" x14ac:dyDescent="0.25">
      <c r="A238" s="11">
        <v>62002</v>
      </c>
      <c r="B238" s="11" t="s">
        <v>36</v>
      </c>
      <c r="C238" s="11" t="str">
        <f t="shared" si="3"/>
        <v>62002 FF</v>
      </c>
      <c r="D238" s="11">
        <v>299874</v>
      </c>
    </row>
    <row r="239" spans="1:4" x14ac:dyDescent="0.25">
      <c r="A239" s="11">
        <v>34888</v>
      </c>
      <c r="B239" s="11" t="s">
        <v>34</v>
      </c>
      <c r="C239" s="11" t="str">
        <f t="shared" si="3"/>
        <v>34888 OV</v>
      </c>
      <c r="D239" s="11">
        <v>396329</v>
      </c>
    </row>
    <row r="240" spans="1:4" x14ac:dyDescent="0.25">
      <c r="A240" s="11">
        <v>34826</v>
      </c>
      <c r="B240" s="11" t="s">
        <v>32</v>
      </c>
      <c r="C240" s="11" t="str">
        <f t="shared" si="3"/>
        <v>34826 M6</v>
      </c>
      <c r="D240" s="11">
        <v>222355</v>
      </c>
    </row>
    <row r="241" spans="1:4" x14ac:dyDescent="0.25">
      <c r="A241" s="11">
        <v>34827</v>
      </c>
      <c r="B241" s="11" t="s">
        <v>32</v>
      </c>
      <c r="C241" s="11" t="str">
        <f t="shared" si="3"/>
        <v>34827 M6</v>
      </c>
      <c r="D241" s="11">
        <v>222356</v>
      </c>
    </row>
    <row r="242" spans="1:4" x14ac:dyDescent="0.25">
      <c r="A242" s="11">
        <v>34828</v>
      </c>
      <c r="B242" s="11" t="s">
        <v>32</v>
      </c>
      <c r="C242" s="11" t="str">
        <f t="shared" si="3"/>
        <v>34828 M6</v>
      </c>
      <c r="D242" s="11">
        <v>222357</v>
      </c>
    </row>
    <row r="243" spans="1:4" x14ac:dyDescent="0.25">
      <c r="A243" s="11">
        <v>34829</v>
      </c>
      <c r="B243" s="11" t="s">
        <v>32</v>
      </c>
      <c r="C243" s="11" t="str">
        <f t="shared" si="3"/>
        <v>34829 M6</v>
      </c>
      <c r="D243" s="11">
        <v>222345</v>
      </c>
    </row>
    <row r="244" spans="1:4" x14ac:dyDescent="0.25">
      <c r="A244" s="11">
        <v>62160</v>
      </c>
      <c r="B244" s="11" t="s">
        <v>32</v>
      </c>
      <c r="C244" s="11" t="str">
        <f t="shared" si="3"/>
        <v>62160 M6</v>
      </c>
      <c r="D244" s="11">
        <v>259527</v>
      </c>
    </row>
    <row r="245" spans="1:4" x14ac:dyDescent="0.25">
      <c r="A245" s="11">
        <v>34830</v>
      </c>
      <c r="B245" s="11" t="s">
        <v>32</v>
      </c>
      <c r="C245" s="11" t="str">
        <f t="shared" si="3"/>
        <v>34830 M6</v>
      </c>
      <c r="D245" s="11">
        <v>222358</v>
      </c>
    </row>
    <row r="246" spans="1:4" x14ac:dyDescent="0.25">
      <c r="A246" s="11">
        <v>34830</v>
      </c>
      <c r="B246" s="11" t="s">
        <v>36</v>
      </c>
      <c r="C246" s="11" t="str">
        <f t="shared" si="3"/>
        <v>34830 FF</v>
      </c>
      <c r="D246" s="11">
        <v>222474</v>
      </c>
    </row>
    <row r="247" spans="1:4" x14ac:dyDescent="0.25">
      <c r="A247" s="11">
        <v>34833</v>
      </c>
      <c r="B247" s="11" t="s">
        <v>32</v>
      </c>
      <c r="C247" s="11" t="str">
        <f t="shared" si="3"/>
        <v>34833 M6</v>
      </c>
      <c r="D247" s="11">
        <v>222349</v>
      </c>
    </row>
    <row r="248" spans="1:4" x14ac:dyDescent="0.25">
      <c r="A248" s="11">
        <v>40023</v>
      </c>
      <c r="B248" s="11" t="s">
        <v>32</v>
      </c>
      <c r="C248" s="11" t="str">
        <f t="shared" si="3"/>
        <v>40023 M6</v>
      </c>
      <c r="D248" s="11">
        <v>305944</v>
      </c>
    </row>
    <row r="249" spans="1:4" x14ac:dyDescent="0.25">
      <c r="A249" s="11">
        <v>40080</v>
      </c>
      <c r="B249" s="11">
        <v>45</v>
      </c>
      <c r="C249" s="11" t="str">
        <f t="shared" si="3"/>
        <v>40080 45</v>
      </c>
      <c r="D249" s="11">
        <v>350796</v>
      </c>
    </row>
    <row r="250" spans="1:4" x14ac:dyDescent="0.25">
      <c r="A250" s="11">
        <v>63042</v>
      </c>
      <c r="B250" s="11" t="s">
        <v>32</v>
      </c>
      <c r="C250" s="11" t="str">
        <f t="shared" si="3"/>
        <v>63042 M6</v>
      </c>
      <c r="D250" s="11">
        <v>259484</v>
      </c>
    </row>
    <row r="251" spans="1:4" x14ac:dyDescent="0.25">
      <c r="A251" s="11">
        <v>60040</v>
      </c>
      <c r="B251" s="11" t="s">
        <v>32</v>
      </c>
      <c r="C251" s="11" t="str">
        <f t="shared" si="3"/>
        <v>60040 M6</v>
      </c>
      <c r="D251" s="11">
        <v>397411</v>
      </c>
    </row>
    <row r="252" spans="1:4" x14ac:dyDescent="0.25">
      <c r="A252" s="11">
        <v>34804</v>
      </c>
      <c r="B252" s="11" t="s">
        <v>32</v>
      </c>
      <c r="C252" s="11" t="str">
        <f t="shared" si="3"/>
        <v>34804 M6</v>
      </c>
      <c r="D252" s="11">
        <v>222336</v>
      </c>
    </row>
    <row r="253" spans="1:4" x14ac:dyDescent="0.25">
      <c r="A253" s="11">
        <v>34804</v>
      </c>
      <c r="B253" s="11" t="s">
        <v>36</v>
      </c>
      <c r="C253" s="11" t="str">
        <f t="shared" si="3"/>
        <v>34804 FF</v>
      </c>
      <c r="D253" s="11">
        <v>222453</v>
      </c>
    </row>
    <row r="254" spans="1:4" x14ac:dyDescent="0.25">
      <c r="A254" s="11">
        <v>34806</v>
      </c>
      <c r="B254" s="11" t="s">
        <v>32</v>
      </c>
      <c r="C254" s="11" t="str">
        <f t="shared" si="3"/>
        <v>34806 M6</v>
      </c>
      <c r="D254" s="11">
        <v>222338</v>
      </c>
    </row>
    <row r="255" spans="1:4" x14ac:dyDescent="0.25">
      <c r="A255" s="11">
        <v>34801</v>
      </c>
      <c r="B255" s="11" t="s">
        <v>32</v>
      </c>
      <c r="C255" s="11" t="str">
        <f t="shared" si="3"/>
        <v>34801 M6</v>
      </c>
      <c r="D255" s="11">
        <v>222323</v>
      </c>
    </row>
    <row r="256" spans="1:4" x14ac:dyDescent="0.25">
      <c r="A256" s="11">
        <v>34801</v>
      </c>
      <c r="B256" s="11">
        <v>45</v>
      </c>
      <c r="C256" s="11" t="str">
        <f t="shared" si="3"/>
        <v>34801 45</v>
      </c>
      <c r="D256" s="11">
        <v>222596</v>
      </c>
    </row>
    <row r="257" spans="1:4" x14ac:dyDescent="0.25">
      <c r="A257" s="11">
        <v>34808</v>
      </c>
      <c r="B257" s="11" t="s">
        <v>32</v>
      </c>
      <c r="C257" s="11" t="str">
        <f t="shared" si="3"/>
        <v>34808 M6</v>
      </c>
      <c r="D257" s="11">
        <v>222326</v>
      </c>
    </row>
    <row r="258" spans="1:4" x14ac:dyDescent="0.25">
      <c r="A258" s="11">
        <v>34812</v>
      </c>
      <c r="B258" s="11" t="s">
        <v>36</v>
      </c>
      <c r="C258" s="11" t="str">
        <f t="shared" ref="C258:C321" si="4">CONCATENATE(A258," ",B258)</f>
        <v>34812 FF</v>
      </c>
      <c r="D258" s="11">
        <v>222457</v>
      </c>
    </row>
    <row r="259" spans="1:4" x14ac:dyDescent="0.25">
      <c r="A259" s="11">
        <v>34823</v>
      </c>
      <c r="B259" s="11" t="s">
        <v>35</v>
      </c>
      <c r="C259" s="11" t="str">
        <f t="shared" si="4"/>
        <v>34823 HH</v>
      </c>
      <c r="D259" s="11">
        <v>222507</v>
      </c>
    </row>
    <row r="260" spans="1:4" x14ac:dyDescent="0.25">
      <c r="A260" s="11">
        <v>34824</v>
      </c>
      <c r="B260" s="11" t="s">
        <v>32</v>
      </c>
      <c r="C260" s="11" t="str">
        <f t="shared" si="4"/>
        <v>34824 M6</v>
      </c>
      <c r="D260" s="11">
        <v>222353</v>
      </c>
    </row>
    <row r="261" spans="1:4" x14ac:dyDescent="0.25">
      <c r="A261" s="11">
        <v>34826</v>
      </c>
      <c r="B261" s="11" t="s">
        <v>32</v>
      </c>
      <c r="C261" s="11" t="str">
        <f t="shared" si="4"/>
        <v>34826 M6</v>
      </c>
      <c r="D261" s="11">
        <v>222355</v>
      </c>
    </row>
    <row r="262" spans="1:4" x14ac:dyDescent="0.25">
      <c r="A262" s="11">
        <v>34826</v>
      </c>
      <c r="B262" s="11">
        <v>45</v>
      </c>
      <c r="C262" s="11" t="str">
        <f t="shared" si="4"/>
        <v>34826 45</v>
      </c>
      <c r="D262" s="11">
        <v>222627</v>
      </c>
    </row>
    <row r="263" spans="1:4" x14ac:dyDescent="0.25">
      <c r="A263" s="11">
        <v>34827</v>
      </c>
      <c r="B263" s="11" t="s">
        <v>32</v>
      </c>
      <c r="C263" s="11" t="str">
        <f t="shared" si="4"/>
        <v>34827 M6</v>
      </c>
      <c r="D263" s="11">
        <v>222356</v>
      </c>
    </row>
    <row r="264" spans="1:4" x14ac:dyDescent="0.25">
      <c r="A264" s="11">
        <v>34828</v>
      </c>
      <c r="B264" s="11" t="s">
        <v>32</v>
      </c>
      <c r="C264" s="11" t="str">
        <f t="shared" si="4"/>
        <v>34828 M6</v>
      </c>
      <c r="D264" s="11">
        <v>222357</v>
      </c>
    </row>
    <row r="265" spans="1:4" x14ac:dyDescent="0.25">
      <c r="A265" s="11">
        <v>34804</v>
      </c>
      <c r="B265" s="11" t="s">
        <v>32</v>
      </c>
      <c r="C265" s="11" t="str">
        <f t="shared" si="4"/>
        <v>34804 M6</v>
      </c>
      <c r="D265" s="11">
        <v>222336</v>
      </c>
    </row>
    <row r="266" spans="1:4" x14ac:dyDescent="0.25">
      <c r="A266" s="11">
        <v>34801</v>
      </c>
      <c r="B266" s="11" t="s">
        <v>32</v>
      </c>
      <c r="C266" s="11" t="str">
        <f t="shared" si="4"/>
        <v>34801 M6</v>
      </c>
      <c r="D266" s="11">
        <v>222323</v>
      </c>
    </row>
    <row r="267" spans="1:4" x14ac:dyDescent="0.25">
      <c r="A267" s="11">
        <v>34803</v>
      </c>
      <c r="B267" s="11" t="s">
        <v>32</v>
      </c>
      <c r="C267" s="11" t="str">
        <f t="shared" si="4"/>
        <v>34803 M6</v>
      </c>
      <c r="D267" s="11">
        <v>222325</v>
      </c>
    </row>
    <row r="268" spans="1:4" x14ac:dyDescent="0.25">
      <c r="A268" s="11">
        <v>34808</v>
      </c>
      <c r="B268" s="11" t="s">
        <v>32</v>
      </c>
      <c r="C268" s="11" t="str">
        <f t="shared" si="4"/>
        <v>34808 M6</v>
      </c>
      <c r="D268" s="11">
        <v>222326</v>
      </c>
    </row>
    <row r="269" spans="1:4" x14ac:dyDescent="0.25">
      <c r="A269" s="11">
        <v>34808</v>
      </c>
      <c r="B269" s="11" t="s">
        <v>36</v>
      </c>
      <c r="C269" s="11" t="str">
        <f t="shared" si="4"/>
        <v>34808 FF</v>
      </c>
      <c r="D269" s="11">
        <v>222443</v>
      </c>
    </row>
    <row r="270" spans="1:4" x14ac:dyDescent="0.25">
      <c r="A270" s="11">
        <v>34810</v>
      </c>
      <c r="B270" s="11" t="s">
        <v>35</v>
      </c>
      <c r="C270" s="11" t="str">
        <f t="shared" si="4"/>
        <v>34810 HH</v>
      </c>
      <c r="D270" s="11">
        <v>222487</v>
      </c>
    </row>
    <row r="271" spans="1:4" x14ac:dyDescent="0.25">
      <c r="A271" s="11">
        <v>34811</v>
      </c>
      <c r="B271" s="11" t="s">
        <v>32</v>
      </c>
      <c r="C271" s="11" t="str">
        <f t="shared" si="4"/>
        <v>34811 M6</v>
      </c>
      <c r="D271" s="11">
        <v>222332</v>
      </c>
    </row>
    <row r="272" spans="1:4" x14ac:dyDescent="0.25">
      <c r="A272" s="11">
        <v>34819</v>
      </c>
      <c r="B272" s="11" t="s">
        <v>36</v>
      </c>
      <c r="C272" s="11" t="str">
        <f t="shared" si="4"/>
        <v>34819 FF</v>
      </c>
      <c r="D272" s="11">
        <v>222452</v>
      </c>
    </row>
    <row r="273" spans="1:4" x14ac:dyDescent="0.25">
      <c r="A273" s="11">
        <v>34826</v>
      </c>
      <c r="B273" s="11" t="s">
        <v>32</v>
      </c>
      <c r="C273" s="11" t="str">
        <f t="shared" si="4"/>
        <v>34826 M6</v>
      </c>
      <c r="D273" s="11">
        <v>222355</v>
      </c>
    </row>
    <row r="274" spans="1:4" x14ac:dyDescent="0.25">
      <c r="A274" s="11">
        <v>34828</v>
      </c>
      <c r="B274" s="11" t="s">
        <v>35</v>
      </c>
      <c r="C274" s="11" t="str">
        <f t="shared" si="4"/>
        <v>34828 HH</v>
      </c>
      <c r="D274" s="11">
        <v>222512</v>
      </c>
    </row>
    <row r="275" spans="1:4" x14ac:dyDescent="0.25">
      <c r="A275" s="11">
        <v>34828</v>
      </c>
      <c r="B275" s="11">
        <v>45</v>
      </c>
      <c r="C275" s="11" t="str">
        <f t="shared" si="4"/>
        <v>34828 45</v>
      </c>
      <c r="D275" s="11">
        <v>222629</v>
      </c>
    </row>
    <row r="276" spans="1:4" x14ac:dyDescent="0.25">
      <c r="A276" s="11">
        <v>34829</v>
      </c>
      <c r="B276" s="11" t="s">
        <v>32</v>
      </c>
      <c r="C276" s="11" t="str">
        <f t="shared" si="4"/>
        <v>34829 M6</v>
      </c>
      <c r="D276" s="11">
        <v>222345</v>
      </c>
    </row>
    <row r="277" spans="1:4" x14ac:dyDescent="0.25">
      <c r="A277" s="11">
        <v>34829</v>
      </c>
      <c r="B277" s="11" t="s">
        <v>35</v>
      </c>
      <c r="C277" s="11" t="str">
        <f t="shared" si="4"/>
        <v>34829 HH</v>
      </c>
      <c r="D277" s="11">
        <v>222501</v>
      </c>
    </row>
    <row r="278" spans="1:4" x14ac:dyDescent="0.25">
      <c r="A278" s="11">
        <v>34801</v>
      </c>
      <c r="B278" s="11" t="s">
        <v>32</v>
      </c>
      <c r="C278" s="11" t="str">
        <f t="shared" si="4"/>
        <v>34801 M6</v>
      </c>
      <c r="D278" s="11">
        <v>222323</v>
      </c>
    </row>
    <row r="279" spans="1:4" x14ac:dyDescent="0.25">
      <c r="A279" s="11">
        <v>34808</v>
      </c>
      <c r="B279" s="11" t="s">
        <v>32</v>
      </c>
      <c r="C279" s="11" t="str">
        <f t="shared" si="4"/>
        <v>34808 M6</v>
      </c>
      <c r="D279" s="11">
        <v>222326</v>
      </c>
    </row>
    <row r="280" spans="1:4" x14ac:dyDescent="0.25">
      <c r="A280" s="11">
        <v>34840</v>
      </c>
      <c r="B280" s="11" t="s">
        <v>32</v>
      </c>
      <c r="C280" s="11" t="str">
        <f t="shared" si="4"/>
        <v>34840 M6</v>
      </c>
      <c r="D280" s="11">
        <v>222329</v>
      </c>
    </row>
    <row r="281" spans="1:4" x14ac:dyDescent="0.25">
      <c r="A281" s="11">
        <v>34811</v>
      </c>
      <c r="B281" s="11" t="s">
        <v>32</v>
      </c>
      <c r="C281" s="11" t="str">
        <f t="shared" si="4"/>
        <v>34811 M6</v>
      </c>
      <c r="D281" s="11">
        <v>222332</v>
      </c>
    </row>
    <row r="282" spans="1:4" x14ac:dyDescent="0.25">
      <c r="A282" s="11">
        <v>34831</v>
      </c>
      <c r="B282" s="11" t="s">
        <v>32</v>
      </c>
      <c r="C282" s="11" t="str">
        <f t="shared" si="4"/>
        <v>34831 M6</v>
      </c>
      <c r="D282" s="11">
        <v>222351</v>
      </c>
    </row>
    <row r="283" spans="1:4" x14ac:dyDescent="0.25">
      <c r="A283" s="11">
        <v>34823</v>
      </c>
      <c r="B283" s="11" t="s">
        <v>32</v>
      </c>
      <c r="C283" s="11" t="str">
        <f t="shared" si="4"/>
        <v>34823 M6</v>
      </c>
      <c r="D283" s="11">
        <v>222352</v>
      </c>
    </row>
    <row r="284" spans="1:4" x14ac:dyDescent="0.25">
      <c r="A284" s="11">
        <v>34825</v>
      </c>
      <c r="B284" s="11" t="s">
        <v>32</v>
      </c>
      <c r="C284" s="11" t="str">
        <f t="shared" si="4"/>
        <v>34825 M6</v>
      </c>
      <c r="D284" s="11">
        <v>222354</v>
      </c>
    </row>
    <row r="285" spans="1:4" x14ac:dyDescent="0.25">
      <c r="A285" s="11">
        <v>34826</v>
      </c>
      <c r="B285" s="11" t="s">
        <v>32</v>
      </c>
      <c r="C285" s="11" t="str">
        <f t="shared" si="4"/>
        <v>34826 M6</v>
      </c>
      <c r="D285" s="11">
        <v>222355</v>
      </c>
    </row>
    <row r="286" spans="1:4" x14ac:dyDescent="0.25">
      <c r="A286" s="11">
        <v>34808</v>
      </c>
      <c r="B286" s="11" t="s">
        <v>36</v>
      </c>
      <c r="C286" s="11" t="str">
        <f t="shared" si="4"/>
        <v>34808 FF</v>
      </c>
      <c r="D286" s="11">
        <v>222443</v>
      </c>
    </row>
    <row r="287" spans="1:4" x14ac:dyDescent="0.25">
      <c r="A287" s="11">
        <v>34825</v>
      </c>
      <c r="B287" s="11" t="s">
        <v>35</v>
      </c>
      <c r="C287" s="11" t="str">
        <f t="shared" si="4"/>
        <v>34825 HH</v>
      </c>
      <c r="D287" s="11">
        <v>222509</v>
      </c>
    </row>
    <row r="288" spans="1:4" x14ac:dyDescent="0.25">
      <c r="A288" s="11">
        <v>11367</v>
      </c>
      <c r="B288" s="11" t="s">
        <v>32</v>
      </c>
      <c r="C288" s="11" t="str">
        <f t="shared" si="4"/>
        <v>11367 M6</v>
      </c>
      <c r="D288" s="11">
        <v>305929</v>
      </c>
    </row>
    <row r="289" spans="1:4" x14ac:dyDescent="0.25">
      <c r="A289" s="11">
        <v>40030</v>
      </c>
      <c r="B289" s="11" t="s">
        <v>32</v>
      </c>
      <c r="C289" s="11" t="str">
        <f t="shared" si="4"/>
        <v>40030 M6</v>
      </c>
      <c r="D289" s="11">
        <v>313797</v>
      </c>
    </row>
    <row r="290" spans="1:4" x14ac:dyDescent="0.25">
      <c r="A290" s="11">
        <v>34876</v>
      </c>
      <c r="B290" s="11" t="s">
        <v>32</v>
      </c>
      <c r="C290" s="11" t="str">
        <f t="shared" si="4"/>
        <v>34876 M6</v>
      </c>
      <c r="D290" s="11">
        <v>316720</v>
      </c>
    </row>
    <row r="291" spans="1:4" x14ac:dyDescent="0.25">
      <c r="A291" s="11">
        <v>34801</v>
      </c>
      <c r="B291" s="11" t="s">
        <v>32</v>
      </c>
      <c r="C291" s="11" t="str">
        <f t="shared" si="4"/>
        <v>34801 M6</v>
      </c>
      <c r="D291" s="11">
        <v>222323</v>
      </c>
    </row>
    <row r="292" spans="1:4" x14ac:dyDescent="0.25">
      <c r="A292" s="11">
        <v>34808</v>
      </c>
      <c r="B292" s="11" t="s">
        <v>32</v>
      </c>
      <c r="C292" s="11" t="str">
        <f t="shared" si="4"/>
        <v>34808 M6</v>
      </c>
      <c r="D292" s="11">
        <v>222326</v>
      </c>
    </row>
    <row r="293" spans="1:4" x14ac:dyDescent="0.25">
      <c r="A293" s="11">
        <v>34808</v>
      </c>
      <c r="B293" s="11" t="s">
        <v>35</v>
      </c>
      <c r="C293" s="11" t="str">
        <f t="shared" si="4"/>
        <v>34808 HH</v>
      </c>
      <c r="D293" s="11">
        <v>222482</v>
      </c>
    </row>
    <row r="294" spans="1:4" x14ac:dyDescent="0.25">
      <c r="A294" s="11">
        <v>34810</v>
      </c>
      <c r="B294" s="11" t="s">
        <v>35</v>
      </c>
      <c r="C294" s="11" t="str">
        <f t="shared" si="4"/>
        <v>34810 HH</v>
      </c>
      <c r="D294" s="11">
        <v>222487</v>
      </c>
    </row>
    <row r="295" spans="1:4" x14ac:dyDescent="0.25">
      <c r="A295" s="11">
        <v>34805</v>
      </c>
      <c r="B295" s="11" t="s">
        <v>35</v>
      </c>
      <c r="C295" s="11" t="str">
        <f t="shared" si="4"/>
        <v>34805 HH</v>
      </c>
      <c r="D295" s="11">
        <v>222493</v>
      </c>
    </row>
    <row r="296" spans="1:4" x14ac:dyDescent="0.25">
      <c r="A296" s="11">
        <v>34806</v>
      </c>
      <c r="B296" s="11">
        <v>45</v>
      </c>
      <c r="C296" s="11" t="str">
        <f t="shared" si="4"/>
        <v>34806 45</v>
      </c>
      <c r="D296" s="11">
        <v>222611</v>
      </c>
    </row>
    <row r="297" spans="1:4" x14ac:dyDescent="0.25">
      <c r="A297" s="11">
        <v>11246</v>
      </c>
      <c r="B297" s="11" t="s">
        <v>32</v>
      </c>
      <c r="C297" s="11" t="str">
        <f t="shared" si="4"/>
        <v>11246 M6</v>
      </c>
      <c r="D297" s="11">
        <v>305922</v>
      </c>
    </row>
    <row r="298" spans="1:4" x14ac:dyDescent="0.25">
      <c r="A298" s="11">
        <v>32108</v>
      </c>
      <c r="B298" s="11" t="s">
        <v>32</v>
      </c>
      <c r="C298" s="11" t="str">
        <f t="shared" si="4"/>
        <v>32108 M6</v>
      </c>
      <c r="D298" s="11">
        <v>305938</v>
      </c>
    </row>
    <row r="299" spans="1:4" x14ac:dyDescent="0.25">
      <c r="A299" s="11">
        <v>34803</v>
      </c>
      <c r="B299" s="11" t="s">
        <v>32</v>
      </c>
      <c r="C299" s="11" t="str">
        <f t="shared" si="4"/>
        <v>34803 M6</v>
      </c>
      <c r="D299" s="11">
        <v>222325</v>
      </c>
    </row>
    <row r="300" spans="1:4" x14ac:dyDescent="0.25">
      <c r="A300" s="11">
        <v>34803</v>
      </c>
      <c r="B300" s="11" t="s">
        <v>35</v>
      </c>
      <c r="C300" s="11" t="str">
        <f t="shared" si="4"/>
        <v>34803 HH</v>
      </c>
      <c r="D300" s="11">
        <v>222481</v>
      </c>
    </row>
    <row r="301" spans="1:4" x14ac:dyDescent="0.25">
      <c r="A301" s="11">
        <v>34808</v>
      </c>
      <c r="B301" s="11" t="s">
        <v>32</v>
      </c>
      <c r="C301" s="11" t="str">
        <f t="shared" si="4"/>
        <v>34808 M6</v>
      </c>
      <c r="D301" s="11">
        <v>222326</v>
      </c>
    </row>
    <row r="302" spans="1:4" x14ac:dyDescent="0.25">
      <c r="A302" s="11">
        <v>34810</v>
      </c>
      <c r="B302" s="11" t="s">
        <v>32</v>
      </c>
      <c r="C302" s="11" t="str">
        <f t="shared" si="4"/>
        <v>34810 M6</v>
      </c>
      <c r="D302" s="11">
        <v>222331</v>
      </c>
    </row>
    <row r="303" spans="1:4" x14ac:dyDescent="0.25">
      <c r="A303" s="11">
        <v>34812</v>
      </c>
      <c r="B303" s="11">
        <v>45</v>
      </c>
      <c r="C303" s="11" t="str">
        <f t="shared" si="4"/>
        <v>34812 45</v>
      </c>
      <c r="D303" s="11">
        <v>222613</v>
      </c>
    </row>
    <row r="304" spans="1:4" x14ac:dyDescent="0.25">
      <c r="A304" s="11">
        <v>34813</v>
      </c>
      <c r="B304" s="11" t="s">
        <v>32</v>
      </c>
      <c r="C304" s="11" t="str">
        <f t="shared" si="4"/>
        <v>34813 M6</v>
      </c>
      <c r="D304" s="11">
        <v>222341</v>
      </c>
    </row>
    <row r="305" spans="1:4" x14ac:dyDescent="0.25">
      <c r="A305" s="11">
        <v>34819</v>
      </c>
      <c r="B305" s="11" t="s">
        <v>32</v>
      </c>
      <c r="C305" s="11" t="str">
        <f t="shared" si="4"/>
        <v>34819 M6</v>
      </c>
      <c r="D305" s="11">
        <v>222335</v>
      </c>
    </row>
    <row r="306" spans="1:4" x14ac:dyDescent="0.25">
      <c r="A306" s="11">
        <v>34819</v>
      </c>
      <c r="B306" s="11" t="s">
        <v>36</v>
      </c>
      <c r="C306" s="11" t="str">
        <f t="shared" si="4"/>
        <v>34819 FF</v>
      </c>
      <c r="D306" s="11">
        <v>222452</v>
      </c>
    </row>
    <row r="307" spans="1:4" x14ac:dyDescent="0.25">
      <c r="A307" s="11">
        <v>34819</v>
      </c>
      <c r="B307" s="11" t="s">
        <v>35</v>
      </c>
      <c r="C307" s="11" t="str">
        <f t="shared" si="4"/>
        <v>34819 HH</v>
      </c>
      <c r="D307" s="11">
        <v>222491</v>
      </c>
    </row>
    <row r="308" spans="1:4" x14ac:dyDescent="0.25">
      <c r="A308" s="11">
        <v>34821</v>
      </c>
      <c r="B308" s="11" t="s">
        <v>32</v>
      </c>
      <c r="C308" s="11" t="str">
        <f t="shared" si="4"/>
        <v>34821 M6</v>
      </c>
      <c r="D308" s="11">
        <v>222343</v>
      </c>
    </row>
    <row r="309" spans="1:4" x14ac:dyDescent="0.25">
      <c r="A309" s="11">
        <v>34824</v>
      </c>
      <c r="B309" s="11" t="s">
        <v>32</v>
      </c>
      <c r="C309" s="11" t="str">
        <f t="shared" si="4"/>
        <v>34824 M6</v>
      </c>
      <c r="D309" s="11">
        <v>222353</v>
      </c>
    </row>
    <row r="310" spans="1:4" x14ac:dyDescent="0.25">
      <c r="A310" s="11">
        <v>34826</v>
      </c>
      <c r="B310" s="11" t="s">
        <v>32</v>
      </c>
      <c r="C310" s="11" t="str">
        <f t="shared" si="4"/>
        <v>34826 M6</v>
      </c>
      <c r="D310" s="11">
        <v>222355</v>
      </c>
    </row>
    <row r="311" spans="1:4" x14ac:dyDescent="0.25">
      <c r="A311" s="11">
        <v>34829</v>
      </c>
      <c r="B311" s="11" t="s">
        <v>36</v>
      </c>
      <c r="C311" s="11" t="str">
        <f t="shared" si="4"/>
        <v>34829 FF</v>
      </c>
      <c r="D311" s="11">
        <v>222462</v>
      </c>
    </row>
    <row r="312" spans="1:4" x14ac:dyDescent="0.25">
      <c r="A312" s="11">
        <v>34833</v>
      </c>
      <c r="B312" s="11" t="s">
        <v>32</v>
      </c>
      <c r="C312" s="11" t="str">
        <f t="shared" si="4"/>
        <v>34833 M6</v>
      </c>
      <c r="D312" s="11">
        <v>222349</v>
      </c>
    </row>
    <row r="313" spans="1:4" x14ac:dyDescent="0.25">
      <c r="A313" s="11">
        <v>34846</v>
      </c>
      <c r="B313" s="11" t="s">
        <v>32</v>
      </c>
      <c r="C313" s="11" t="str">
        <f t="shared" si="4"/>
        <v>34846 M6</v>
      </c>
      <c r="D313" s="11">
        <v>228511</v>
      </c>
    </row>
    <row r="314" spans="1:4" x14ac:dyDescent="0.25">
      <c r="A314" s="11">
        <v>40093</v>
      </c>
      <c r="B314" s="11" t="s">
        <v>32</v>
      </c>
      <c r="C314" s="11" t="str">
        <f t="shared" si="4"/>
        <v>40093 M6</v>
      </c>
      <c r="D314" s="11">
        <v>305954</v>
      </c>
    </row>
    <row r="315" spans="1:4" x14ac:dyDescent="0.25">
      <c r="A315" s="11">
        <v>34804</v>
      </c>
      <c r="B315" s="11" t="s">
        <v>36</v>
      </c>
      <c r="C315" s="11" t="str">
        <f t="shared" si="4"/>
        <v>34804 FF</v>
      </c>
      <c r="D315" s="11">
        <v>222453</v>
      </c>
    </row>
    <row r="316" spans="1:4" x14ac:dyDescent="0.25">
      <c r="A316" s="11">
        <v>10557</v>
      </c>
      <c r="B316" s="11">
        <v>80</v>
      </c>
      <c r="C316" s="11" t="str">
        <f t="shared" si="4"/>
        <v>10557 80</v>
      </c>
      <c r="D316" s="11">
        <v>402071</v>
      </c>
    </row>
    <row r="317" spans="1:4" x14ac:dyDescent="0.25">
      <c r="A317" s="11">
        <v>11307</v>
      </c>
      <c r="B317" s="11" t="s">
        <v>32</v>
      </c>
      <c r="C317" s="11" t="str">
        <f t="shared" si="4"/>
        <v>11307 M6</v>
      </c>
      <c r="D317" s="11">
        <v>305927</v>
      </c>
    </row>
    <row r="318" spans="1:4" x14ac:dyDescent="0.25">
      <c r="A318" s="11">
        <v>32109</v>
      </c>
      <c r="B318" s="11" t="s">
        <v>32</v>
      </c>
      <c r="C318" s="11" t="str">
        <f t="shared" si="4"/>
        <v>32109 M6</v>
      </c>
      <c r="D318" s="11">
        <v>305939</v>
      </c>
    </row>
    <row r="319" spans="1:4" x14ac:dyDescent="0.25">
      <c r="A319" s="11">
        <v>34808</v>
      </c>
      <c r="B319" s="11" t="s">
        <v>32</v>
      </c>
      <c r="C319" s="11" t="str">
        <f t="shared" si="4"/>
        <v>34808 M6</v>
      </c>
      <c r="D319" s="11">
        <v>222326</v>
      </c>
    </row>
    <row r="320" spans="1:4" x14ac:dyDescent="0.25">
      <c r="A320" s="11">
        <v>34810</v>
      </c>
      <c r="B320" s="11" t="s">
        <v>32</v>
      </c>
      <c r="C320" s="11" t="str">
        <f t="shared" si="4"/>
        <v>34810 M6</v>
      </c>
      <c r="D320" s="11">
        <v>222331</v>
      </c>
    </row>
    <row r="321" spans="1:4" x14ac:dyDescent="0.25">
      <c r="A321" s="11">
        <v>34810</v>
      </c>
      <c r="B321" s="11" t="s">
        <v>36</v>
      </c>
      <c r="C321" s="11" t="str">
        <f t="shared" si="4"/>
        <v>34810 FF</v>
      </c>
      <c r="D321" s="11">
        <v>222448</v>
      </c>
    </row>
    <row r="322" spans="1:4" x14ac:dyDescent="0.25">
      <c r="A322" s="11">
        <v>34826</v>
      </c>
      <c r="B322" s="11" t="s">
        <v>32</v>
      </c>
      <c r="C322" s="11" t="str">
        <f t="shared" ref="C322:C385" si="5">CONCATENATE(A322," ",B322)</f>
        <v>34826 M6</v>
      </c>
      <c r="D322" s="11">
        <v>222355</v>
      </c>
    </row>
    <row r="323" spans="1:4" x14ac:dyDescent="0.25">
      <c r="A323" s="11">
        <v>34831</v>
      </c>
      <c r="B323" s="11" t="s">
        <v>32</v>
      </c>
      <c r="C323" s="11" t="str">
        <f t="shared" si="5"/>
        <v>34831 M6</v>
      </c>
      <c r="D323" s="11">
        <v>222351</v>
      </c>
    </row>
    <row r="324" spans="1:4" x14ac:dyDescent="0.25">
      <c r="A324" s="11">
        <v>40080</v>
      </c>
      <c r="B324" s="11" t="s">
        <v>32</v>
      </c>
      <c r="C324" s="11" t="str">
        <f t="shared" si="5"/>
        <v>40080 M6</v>
      </c>
      <c r="D324" s="11">
        <v>305947</v>
      </c>
    </row>
    <row r="325" spans="1:4" x14ac:dyDescent="0.25">
      <c r="A325" s="11">
        <v>62160</v>
      </c>
      <c r="B325" s="11" t="s">
        <v>32</v>
      </c>
      <c r="C325" s="11" t="str">
        <f t="shared" si="5"/>
        <v>62160 M6</v>
      </c>
      <c r="D325" s="11">
        <v>259527</v>
      </c>
    </row>
    <row r="326" spans="1:4" x14ac:dyDescent="0.25">
      <c r="A326" s="11">
        <v>34848</v>
      </c>
      <c r="B326" s="11">
        <v>40</v>
      </c>
      <c r="C326" s="11" t="str">
        <f t="shared" si="5"/>
        <v>34848 40</v>
      </c>
      <c r="D326" s="11">
        <v>361499</v>
      </c>
    </row>
    <row r="327" spans="1:4" x14ac:dyDescent="0.25">
      <c r="A327" s="11">
        <v>34874</v>
      </c>
      <c r="B327" s="11">
        <v>80</v>
      </c>
      <c r="C327" s="11" t="str">
        <f t="shared" si="5"/>
        <v>34874 80</v>
      </c>
      <c r="D327" s="11">
        <v>350850</v>
      </c>
    </row>
    <row r="328" spans="1:4" x14ac:dyDescent="0.25">
      <c r="A328" s="11">
        <v>34836</v>
      </c>
      <c r="B328" s="11" t="s">
        <v>34</v>
      </c>
      <c r="C328" s="11" t="str">
        <f t="shared" si="5"/>
        <v>34836 OV</v>
      </c>
      <c r="D328" s="11">
        <v>296324</v>
      </c>
    </row>
    <row r="329" spans="1:4" x14ac:dyDescent="0.25">
      <c r="A329" s="11">
        <v>34873</v>
      </c>
      <c r="B329" s="11" t="s">
        <v>34</v>
      </c>
      <c r="C329" s="11" t="str">
        <f t="shared" si="5"/>
        <v>34873 OV</v>
      </c>
      <c r="D329" s="11">
        <v>296335</v>
      </c>
    </row>
    <row r="330" spans="1:4" x14ac:dyDescent="0.25">
      <c r="A330" s="11">
        <v>34891</v>
      </c>
      <c r="B330" s="11" t="s">
        <v>39</v>
      </c>
      <c r="C330" s="11" t="str">
        <f t="shared" si="5"/>
        <v>34891 CA4</v>
      </c>
      <c r="D330" s="11">
        <v>390695</v>
      </c>
    </row>
    <row r="331" spans="1:4" x14ac:dyDescent="0.25">
      <c r="A331" s="11">
        <v>34891</v>
      </c>
      <c r="B331" s="11" t="s">
        <v>40</v>
      </c>
      <c r="C331" s="11" t="str">
        <f t="shared" si="5"/>
        <v>34891 AM1</v>
      </c>
      <c r="D331" s="11">
        <v>390696</v>
      </c>
    </row>
    <row r="332" spans="1:4" x14ac:dyDescent="0.25">
      <c r="A332" s="11">
        <v>34893</v>
      </c>
      <c r="B332" s="11" t="s">
        <v>40</v>
      </c>
      <c r="C332" s="11" t="str">
        <f t="shared" si="5"/>
        <v>34893 AM1</v>
      </c>
      <c r="D332" s="11">
        <v>390700</v>
      </c>
    </row>
    <row r="333" spans="1:4" x14ac:dyDescent="0.25">
      <c r="A333" s="11">
        <v>34889</v>
      </c>
      <c r="B333" s="11" t="s">
        <v>34</v>
      </c>
      <c r="C333" s="11" t="str">
        <f t="shared" si="5"/>
        <v>34889 OV</v>
      </c>
      <c r="D333" s="11">
        <v>396330</v>
      </c>
    </row>
    <row r="334" spans="1:4" x14ac:dyDescent="0.25">
      <c r="A334" s="11">
        <v>34888</v>
      </c>
      <c r="B334" s="11" t="s">
        <v>34</v>
      </c>
      <c r="C334" s="11" t="str">
        <f t="shared" si="5"/>
        <v>34888 OV</v>
      </c>
      <c r="D334" s="11">
        <v>396329</v>
      </c>
    </row>
    <row r="335" spans="1:4" x14ac:dyDescent="0.25">
      <c r="A335" s="11">
        <v>34889</v>
      </c>
      <c r="B335" s="11" t="s">
        <v>34</v>
      </c>
      <c r="C335" s="11" t="str">
        <f t="shared" si="5"/>
        <v>34889 OV</v>
      </c>
      <c r="D335" s="11">
        <v>396330</v>
      </c>
    </row>
    <row r="336" spans="1:4" x14ac:dyDescent="0.25">
      <c r="A336" s="11">
        <v>34888</v>
      </c>
      <c r="B336" s="11" t="s">
        <v>34</v>
      </c>
      <c r="C336" s="11" t="str">
        <f t="shared" si="5"/>
        <v>34888 OV</v>
      </c>
      <c r="D336" s="11">
        <v>396329</v>
      </c>
    </row>
    <row r="337" spans="1:4" x14ac:dyDescent="0.25">
      <c r="A337" s="11">
        <v>34831</v>
      </c>
      <c r="B337" s="11" t="s">
        <v>38</v>
      </c>
      <c r="C337" s="11" t="str">
        <f t="shared" si="5"/>
        <v>34831 WK1</v>
      </c>
      <c r="D337" s="11">
        <v>380663</v>
      </c>
    </row>
    <row r="338" spans="1:4" x14ac:dyDescent="0.25">
      <c r="A338" s="11">
        <v>34808</v>
      </c>
      <c r="B338" s="11" t="s">
        <v>32</v>
      </c>
      <c r="C338" s="11" t="str">
        <f t="shared" si="5"/>
        <v>34808 M6</v>
      </c>
      <c r="D338" s="11">
        <v>222326</v>
      </c>
    </row>
    <row r="339" spans="1:4" x14ac:dyDescent="0.25">
      <c r="A339" s="11">
        <v>34826</v>
      </c>
      <c r="B339" s="11" t="s">
        <v>32</v>
      </c>
      <c r="C339" s="11" t="str">
        <f t="shared" si="5"/>
        <v>34826 M6</v>
      </c>
      <c r="D339" s="11">
        <v>222355</v>
      </c>
    </row>
    <row r="340" spans="1:4" x14ac:dyDescent="0.25">
      <c r="A340" s="11">
        <v>34808</v>
      </c>
      <c r="B340" s="11" t="s">
        <v>36</v>
      </c>
      <c r="C340" s="11" t="str">
        <f t="shared" si="5"/>
        <v>34808 FF</v>
      </c>
      <c r="D340" s="11">
        <v>222443</v>
      </c>
    </row>
    <row r="341" spans="1:4" x14ac:dyDescent="0.25">
      <c r="A341" s="11">
        <v>34827</v>
      </c>
      <c r="B341" s="11" t="s">
        <v>36</v>
      </c>
      <c r="C341" s="11" t="str">
        <f t="shared" si="5"/>
        <v>34827 FF</v>
      </c>
      <c r="D341" s="11">
        <v>222472</v>
      </c>
    </row>
    <row r="342" spans="1:4" x14ac:dyDescent="0.25">
      <c r="A342" s="11">
        <v>34800</v>
      </c>
      <c r="B342" s="11" t="s">
        <v>35</v>
      </c>
      <c r="C342" s="11" t="str">
        <f t="shared" si="5"/>
        <v>34800 HH</v>
      </c>
      <c r="D342" s="11">
        <v>222478</v>
      </c>
    </row>
    <row r="343" spans="1:4" x14ac:dyDescent="0.25">
      <c r="A343" s="11">
        <v>34801</v>
      </c>
      <c r="B343" s="11" t="s">
        <v>35</v>
      </c>
      <c r="C343" s="11" t="str">
        <f t="shared" si="5"/>
        <v>34801 HH</v>
      </c>
      <c r="D343" s="11">
        <v>222479</v>
      </c>
    </row>
    <row r="344" spans="1:4" x14ac:dyDescent="0.25">
      <c r="A344" s="11">
        <v>34808</v>
      </c>
      <c r="B344" s="11">
        <v>45</v>
      </c>
      <c r="C344" s="11" t="str">
        <f t="shared" si="5"/>
        <v>34808 45</v>
      </c>
      <c r="D344" s="11">
        <v>222599</v>
      </c>
    </row>
    <row r="345" spans="1:4" x14ac:dyDescent="0.25">
      <c r="A345" s="11">
        <v>34816</v>
      </c>
      <c r="B345" s="11">
        <v>45</v>
      </c>
      <c r="C345" s="11" t="str">
        <f t="shared" si="5"/>
        <v>34816 45</v>
      </c>
      <c r="D345" s="11">
        <v>222603</v>
      </c>
    </row>
    <row r="346" spans="1:4" x14ac:dyDescent="0.25">
      <c r="A346" s="11">
        <v>34810</v>
      </c>
      <c r="B346" s="11">
        <v>45</v>
      </c>
      <c r="C346" s="11" t="str">
        <f t="shared" si="5"/>
        <v>34810 45</v>
      </c>
      <c r="D346" s="11">
        <v>222604</v>
      </c>
    </row>
    <row r="347" spans="1:4" x14ac:dyDescent="0.25">
      <c r="A347" s="11">
        <v>34811</v>
      </c>
      <c r="B347" s="11">
        <v>45</v>
      </c>
      <c r="C347" s="11" t="str">
        <f t="shared" si="5"/>
        <v>34811 45</v>
      </c>
      <c r="D347" s="11">
        <v>222605</v>
      </c>
    </row>
    <row r="348" spans="1:4" x14ac:dyDescent="0.25">
      <c r="A348" s="11">
        <v>34819</v>
      </c>
      <c r="B348" s="11">
        <v>45</v>
      </c>
      <c r="C348" s="11" t="str">
        <f t="shared" si="5"/>
        <v>34819 45</v>
      </c>
      <c r="D348" s="11">
        <v>222608</v>
      </c>
    </row>
    <row r="349" spans="1:4" x14ac:dyDescent="0.25">
      <c r="A349" s="11">
        <v>34805</v>
      </c>
      <c r="B349" s="11">
        <v>45</v>
      </c>
      <c r="C349" s="11" t="str">
        <f t="shared" si="5"/>
        <v>34805 45</v>
      </c>
      <c r="D349" s="11">
        <v>222610</v>
      </c>
    </row>
    <row r="350" spans="1:4" x14ac:dyDescent="0.25">
      <c r="A350" s="11">
        <v>34812</v>
      </c>
      <c r="B350" s="11">
        <v>45</v>
      </c>
      <c r="C350" s="11" t="str">
        <f t="shared" si="5"/>
        <v>34812 45</v>
      </c>
      <c r="D350" s="11">
        <v>222613</v>
      </c>
    </row>
    <row r="351" spans="1:4" x14ac:dyDescent="0.25">
      <c r="A351" s="11">
        <v>34848</v>
      </c>
      <c r="B351" s="11">
        <v>40</v>
      </c>
      <c r="C351" s="11" t="str">
        <f t="shared" si="5"/>
        <v>34848 40</v>
      </c>
      <c r="D351" s="11">
        <v>361499</v>
      </c>
    </row>
    <row r="352" spans="1:4" x14ac:dyDescent="0.25">
      <c r="A352" s="11">
        <v>34874</v>
      </c>
      <c r="B352" s="11">
        <v>80</v>
      </c>
      <c r="C352" s="11" t="str">
        <f t="shared" si="5"/>
        <v>34874 80</v>
      </c>
      <c r="D352" s="11">
        <v>350850</v>
      </c>
    </row>
    <row r="353" spans="1:4" x14ac:dyDescent="0.25">
      <c r="A353" s="11">
        <v>34836</v>
      </c>
      <c r="B353" s="11" t="s">
        <v>34</v>
      </c>
      <c r="C353" s="11" t="str">
        <f t="shared" si="5"/>
        <v>34836 OV</v>
      </c>
      <c r="D353" s="11">
        <v>296324</v>
      </c>
    </row>
    <row r="354" spans="1:4" x14ac:dyDescent="0.25">
      <c r="A354" s="11">
        <v>34873</v>
      </c>
      <c r="B354" s="11" t="s">
        <v>34</v>
      </c>
      <c r="C354" s="11" t="str">
        <f t="shared" si="5"/>
        <v>34873 OV</v>
      </c>
      <c r="D354" s="11">
        <v>296335</v>
      </c>
    </row>
    <row r="355" spans="1:4" x14ac:dyDescent="0.25">
      <c r="A355" s="11">
        <v>34891</v>
      </c>
      <c r="B355" s="11" t="s">
        <v>39</v>
      </c>
      <c r="C355" s="11" t="str">
        <f t="shared" si="5"/>
        <v>34891 CA4</v>
      </c>
      <c r="D355" s="11">
        <v>390695</v>
      </c>
    </row>
    <row r="356" spans="1:4" x14ac:dyDescent="0.25">
      <c r="A356" s="11">
        <v>34891</v>
      </c>
      <c r="B356" s="11" t="s">
        <v>40</v>
      </c>
      <c r="C356" s="11" t="str">
        <f t="shared" si="5"/>
        <v>34891 AM1</v>
      </c>
      <c r="D356" s="11">
        <v>390696</v>
      </c>
    </row>
    <row r="357" spans="1:4" x14ac:dyDescent="0.25">
      <c r="A357" s="11">
        <v>34893</v>
      </c>
      <c r="B357" s="11" t="s">
        <v>40</v>
      </c>
      <c r="C357" s="11" t="str">
        <f t="shared" si="5"/>
        <v>34893 AM1</v>
      </c>
      <c r="D357" s="11">
        <v>390700</v>
      </c>
    </row>
    <row r="358" spans="1:4" x14ac:dyDescent="0.25">
      <c r="A358" s="11">
        <v>34889</v>
      </c>
      <c r="B358" s="11" t="s">
        <v>34</v>
      </c>
      <c r="C358" s="11" t="str">
        <f t="shared" si="5"/>
        <v>34889 OV</v>
      </c>
      <c r="D358" s="11">
        <v>396330</v>
      </c>
    </row>
    <row r="359" spans="1:4" x14ac:dyDescent="0.25">
      <c r="A359" s="11">
        <v>34888</v>
      </c>
      <c r="B359" s="11" t="s">
        <v>34</v>
      </c>
      <c r="C359" s="11" t="str">
        <f t="shared" si="5"/>
        <v>34888 OV</v>
      </c>
      <c r="D359" s="11">
        <v>396329</v>
      </c>
    </row>
    <row r="360" spans="1:4" x14ac:dyDescent="0.25">
      <c r="A360" s="11">
        <v>34889</v>
      </c>
      <c r="B360" s="11" t="s">
        <v>34</v>
      </c>
      <c r="C360" s="11" t="str">
        <f t="shared" si="5"/>
        <v>34889 OV</v>
      </c>
      <c r="D360" s="11">
        <v>396330</v>
      </c>
    </row>
    <row r="361" spans="1:4" x14ac:dyDescent="0.25">
      <c r="A361" s="11">
        <v>34888</v>
      </c>
      <c r="B361" s="11" t="s">
        <v>34</v>
      </c>
      <c r="C361" s="11" t="str">
        <f t="shared" si="5"/>
        <v>34888 OV</v>
      </c>
      <c r="D361" s="11">
        <v>396329</v>
      </c>
    </row>
    <row r="362" spans="1:4" x14ac:dyDescent="0.25">
      <c r="A362" s="11">
        <v>34823</v>
      </c>
      <c r="B362" s="11" t="s">
        <v>32</v>
      </c>
      <c r="C362" s="11" t="str">
        <f t="shared" si="5"/>
        <v>34823 M6</v>
      </c>
      <c r="D362" s="11">
        <v>222352</v>
      </c>
    </row>
    <row r="363" spans="1:4" x14ac:dyDescent="0.25">
      <c r="A363" s="11">
        <v>34801</v>
      </c>
      <c r="B363" s="11">
        <v>45</v>
      </c>
      <c r="C363" s="11" t="str">
        <f t="shared" si="5"/>
        <v>34801 45</v>
      </c>
      <c r="D363" s="11">
        <v>222596</v>
      </c>
    </row>
    <row r="364" spans="1:4" x14ac:dyDescent="0.25">
      <c r="A364" s="11">
        <v>17873</v>
      </c>
      <c r="B364" s="11" t="s">
        <v>32</v>
      </c>
      <c r="C364" s="11" t="str">
        <f t="shared" si="5"/>
        <v>17873 M6</v>
      </c>
      <c r="D364" s="11">
        <v>305931</v>
      </c>
    </row>
    <row r="365" spans="1:4" x14ac:dyDescent="0.25">
      <c r="A365" s="11">
        <v>34804</v>
      </c>
      <c r="B365" s="11" t="s">
        <v>35</v>
      </c>
      <c r="C365" s="11" t="str">
        <f t="shared" si="5"/>
        <v>34804 HH</v>
      </c>
      <c r="D365" s="11">
        <v>222492</v>
      </c>
    </row>
    <row r="366" spans="1:4" x14ac:dyDescent="0.25">
      <c r="A366" s="11">
        <v>34805</v>
      </c>
      <c r="B366" s="11" t="s">
        <v>36</v>
      </c>
      <c r="C366" s="11" t="str">
        <f t="shared" si="5"/>
        <v>34805 FF</v>
      </c>
      <c r="D366" s="11">
        <v>222454</v>
      </c>
    </row>
    <row r="367" spans="1:4" x14ac:dyDescent="0.25">
      <c r="A367" s="11">
        <v>34806</v>
      </c>
      <c r="B367" s="11" t="s">
        <v>36</v>
      </c>
      <c r="C367" s="11" t="str">
        <f t="shared" si="5"/>
        <v>34806 FF</v>
      </c>
      <c r="D367" s="11">
        <v>222455</v>
      </c>
    </row>
    <row r="368" spans="1:4" x14ac:dyDescent="0.25">
      <c r="A368" s="11">
        <v>34801</v>
      </c>
      <c r="B368" s="11" t="s">
        <v>36</v>
      </c>
      <c r="C368" s="11" t="str">
        <f t="shared" si="5"/>
        <v>34801 FF</v>
      </c>
      <c r="D368" s="11">
        <v>222440</v>
      </c>
    </row>
    <row r="369" spans="1:4" x14ac:dyDescent="0.25">
      <c r="A369" s="11">
        <v>34801</v>
      </c>
      <c r="B369" s="11">
        <v>45</v>
      </c>
      <c r="C369" s="11" t="str">
        <f t="shared" si="5"/>
        <v>34801 45</v>
      </c>
      <c r="D369" s="11">
        <v>222596</v>
      </c>
    </row>
    <row r="370" spans="1:4" x14ac:dyDescent="0.25">
      <c r="A370" s="11">
        <v>34808</v>
      </c>
      <c r="B370" s="11" t="s">
        <v>32</v>
      </c>
      <c r="C370" s="11" t="str">
        <f t="shared" si="5"/>
        <v>34808 M6</v>
      </c>
      <c r="D370" s="11">
        <v>222326</v>
      </c>
    </row>
    <row r="371" spans="1:4" x14ac:dyDescent="0.25">
      <c r="A371" s="11">
        <v>34810</v>
      </c>
      <c r="B371" s="11">
        <v>45</v>
      </c>
      <c r="C371" s="11" t="str">
        <f t="shared" si="5"/>
        <v>34810 45</v>
      </c>
      <c r="D371" s="11">
        <v>222604</v>
      </c>
    </row>
    <row r="372" spans="1:4" x14ac:dyDescent="0.25">
      <c r="A372" s="11">
        <v>34812</v>
      </c>
      <c r="B372" s="11" t="s">
        <v>32</v>
      </c>
      <c r="C372" s="11" t="str">
        <f t="shared" si="5"/>
        <v>34812 M6</v>
      </c>
      <c r="D372" s="11">
        <v>222340</v>
      </c>
    </row>
    <row r="373" spans="1:4" x14ac:dyDescent="0.25">
      <c r="A373" s="11">
        <v>34808</v>
      </c>
      <c r="B373" s="11" t="s">
        <v>32</v>
      </c>
      <c r="C373" s="11" t="str">
        <f t="shared" si="5"/>
        <v>34808 M6</v>
      </c>
      <c r="D373" s="11">
        <v>222326</v>
      </c>
    </row>
    <row r="374" spans="1:4" x14ac:dyDescent="0.25">
      <c r="A374" s="11">
        <v>34823</v>
      </c>
      <c r="B374" s="11">
        <v>45</v>
      </c>
      <c r="C374" s="11" t="str">
        <f t="shared" si="5"/>
        <v>34823 45</v>
      </c>
      <c r="D374" s="11">
        <v>222624</v>
      </c>
    </row>
    <row r="375" spans="1:4" x14ac:dyDescent="0.25">
      <c r="A375" s="11">
        <v>34824</v>
      </c>
      <c r="B375" s="11">
        <v>45</v>
      </c>
      <c r="C375" s="11" t="str">
        <f t="shared" si="5"/>
        <v>34824 45</v>
      </c>
      <c r="D375" s="11">
        <v>222625</v>
      </c>
    </row>
    <row r="376" spans="1:4" x14ac:dyDescent="0.25">
      <c r="A376" s="11">
        <v>34826</v>
      </c>
      <c r="B376" s="11" t="s">
        <v>32</v>
      </c>
      <c r="C376" s="11" t="str">
        <f t="shared" si="5"/>
        <v>34826 M6</v>
      </c>
      <c r="D376" s="11">
        <v>222355</v>
      </c>
    </row>
    <row r="377" spans="1:4" x14ac:dyDescent="0.25">
      <c r="A377" s="11">
        <v>34827</v>
      </c>
      <c r="B377" s="11" t="s">
        <v>35</v>
      </c>
      <c r="C377" s="11" t="str">
        <f t="shared" si="5"/>
        <v>34827 HH</v>
      </c>
      <c r="D377" s="11">
        <v>222511</v>
      </c>
    </row>
    <row r="378" spans="1:4" x14ac:dyDescent="0.25">
      <c r="A378" s="11">
        <v>34834</v>
      </c>
      <c r="B378" s="11" t="s">
        <v>32</v>
      </c>
      <c r="C378" s="11" t="str">
        <f t="shared" si="5"/>
        <v>34834 M6</v>
      </c>
      <c r="D378" s="11">
        <v>222350</v>
      </c>
    </row>
    <row r="379" spans="1:4" x14ac:dyDescent="0.25">
      <c r="A379" s="11">
        <v>64100</v>
      </c>
      <c r="B379" s="11" t="s">
        <v>37</v>
      </c>
      <c r="C379" s="11" t="str">
        <f t="shared" si="5"/>
        <v>64100 E6</v>
      </c>
      <c r="D379" s="11">
        <v>380884</v>
      </c>
    </row>
    <row r="380" spans="1:4" x14ac:dyDescent="0.25">
      <c r="A380" s="11">
        <v>34848</v>
      </c>
      <c r="B380" s="11">
        <v>40</v>
      </c>
      <c r="C380" s="11" t="str">
        <f t="shared" si="5"/>
        <v>34848 40</v>
      </c>
      <c r="D380" s="11">
        <v>361499</v>
      </c>
    </row>
    <row r="381" spans="1:4" x14ac:dyDescent="0.25">
      <c r="A381" s="11">
        <v>34804</v>
      </c>
      <c r="B381" s="11" t="s">
        <v>35</v>
      </c>
      <c r="C381" s="11" t="str">
        <f t="shared" si="5"/>
        <v>34804 HH</v>
      </c>
      <c r="D381" s="11">
        <v>222492</v>
      </c>
    </row>
    <row r="382" spans="1:4" x14ac:dyDescent="0.25">
      <c r="A382" s="11">
        <v>10557</v>
      </c>
      <c r="B382" s="11">
        <v>80</v>
      </c>
      <c r="C382" s="11" t="str">
        <f t="shared" si="5"/>
        <v>10557 80</v>
      </c>
      <c r="D382" s="11">
        <v>402071</v>
      </c>
    </row>
    <row r="383" spans="1:4" x14ac:dyDescent="0.25">
      <c r="A383" s="11">
        <v>34874</v>
      </c>
      <c r="B383" s="11" t="s">
        <v>37</v>
      </c>
      <c r="C383" s="11" t="str">
        <f t="shared" si="5"/>
        <v>34874 E6</v>
      </c>
      <c r="D383" s="11">
        <v>298476</v>
      </c>
    </row>
    <row r="384" spans="1:4" x14ac:dyDescent="0.25">
      <c r="A384" s="11">
        <v>34838</v>
      </c>
      <c r="B384" s="11" t="s">
        <v>41</v>
      </c>
      <c r="C384" s="11" t="str">
        <f t="shared" si="5"/>
        <v>34838 GN</v>
      </c>
      <c r="D384" s="11">
        <v>217790</v>
      </c>
    </row>
    <row r="385" spans="1:4" x14ac:dyDescent="0.25">
      <c r="A385" s="11">
        <v>34831</v>
      </c>
      <c r="B385" s="11" t="s">
        <v>37</v>
      </c>
      <c r="C385" s="11" t="str">
        <f t="shared" si="5"/>
        <v>34831 E6</v>
      </c>
      <c r="D385" s="11">
        <v>380664</v>
      </c>
    </row>
    <row r="386" spans="1:4" x14ac:dyDescent="0.25">
      <c r="A386" s="11">
        <v>34821</v>
      </c>
      <c r="B386" s="11" t="s">
        <v>32</v>
      </c>
      <c r="C386" s="11" t="str">
        <f t="shared" ref="C386:C449" si="6">CONCATENATE(A386," ",B386)</f>
        <v>34821 M6</v>
      </c>
      <c r="D386" s="11">
        <v>222343</v>
      </c>
    </row>
    <row r="387" spans="1:4" x14ac:dyDescent="0.25">
      <c r="A387" s="11">
        <v>34820</v>
      </c>
      <c r="B387" s="11" t="s">
        <v>32</v>
      </c>
      <c r="C387" s="11" t="str">
        <f t="shared" si="6"/>
        <v>34820 M6</v>
      </c>
      <c r="D387" s="11">
        <v>222347</v>
      </c>
    </row>
    <row r="388" spans="1:4" x14ac:dyDescent="0.25">
      <c r="A388" s="11">
        <v>34830</v>
      </c>
      <c r="B388" s="11" t="s">
        <v>32</v>
      </c>
      <c r="C388" s="11" t="str">
        <f t="shared" si="6"/>
        <v>34830 M6</v>
      </c>
      <c r="D388" s="11">
        <v>222358</v>
      </c>
    </row>
    <row r="389" spans="1:4" x14ac:dyDescent="0.25">
      <c r="A389" s="11">
        <v>34816</v>
      </c>
      <c r="B389" s="11" t="s">
        <v>36</v>
      </c>
      <c r="C389" s="11" t="str">
        <f t="shared" si="6"/>
        <v>34816 FF</v>
      </c>
      <c r="D389" s="11">
        <v>222330</v>
      </c>
    </row>
    <row r="390" spans="1:4" x14ac:dyDescent="0.25">
      <c r="A390" s="11">
        <v>34808</v>
      </c>
      <c r="B390" s="11" t="s">
        <v>35</v>
      </c>
      <c r="C390" s="11" t="str">
        <f t="shared" si="6"/>
        <v>34808 HH</v>
      </c>
      <c r="D390" s="11">
        <v>222482</v>
      </c>
    </row>
    <row r="391" spans="1:4" x14ac:dyDescent="0.25">
      <c r="A391" s="11">
        <v>34810</v>
      </c>
      <c r="B391" s="11" t="s">
        <v>35</v>
      </c>
      <c r="C391" s="11" t="str">
        <f t="shared" si="6"/>
        <v>34810 HH</v>
      </c>
      <c r="D391" s="11">
        <v>222487</v>
      </c>
    </row>
    <row r="392" spans="1:4" x14ac:dyDescent="0.25">
      <c r="A392" s="11">
        <v>34804</v>
      </c>
      <c r="B392" s="11" t="s">
        <v>35</v>
      </c>
      <c r="C392" s="11" t="str">
        <f t="shared" si="6"/>
        <v>34804 HH</v>
      </c>
      <c r="D392" s="11">
        <v>222492</v>
      </c>
    </row>
    <row r="393" spans="1:4" x14ac:dyDescent="0.25">
      <c r="A393" s="11">
        <v>34805</v>
      </c>
      <c r="B393" s="11" t="s">
        <v>35</v>
      </c>
      <c r="C393" s="11" t="str">
        <f t="shared" si="6"/>
        <v>34805 HH</v>
      </c>
      <c r="D393" s="11">
        <v>222493</v>
      </c>
    </row>
    <row r="394" spans="1:4" x14ac:dyDescent="0.25">
      <c r="A394" s="11">
        <v>34812</v>
      </c>
      <c r="B394" s="11" t="s">
        <v>35</v>
      </c>
      <c r="C394" s="11" t="str">
        <f t="shared" si="6"/>
        <v>34812 HH</v>
      </c>
      <c r="D394" s="11">
        <v>222496</v>
      </c>
    </row>
    <row r="395" spans="1:4" x14ac:dyDescent="0.25">
      <c r="A395" s="11">
        <v>34827</v>
      </c>
      <c r="B395" s="11" t="s">
        <v>35</v>
      </c>
      <c r="C395" s="11" t="str">
        <f t="shared" si="6"/>
        <v>34827 HH</v>
      </c>
      <c r="D395" s="11">
        <v>222511</v>
      </c>
    </row>
    <row r="396" spans="1:4" x14ac:dyDescent="0.25">
      <c r="A396" s="11">
        <v>34830</v>
      </c>
      <c r="B396" s="11" t="s">
        <v>35</v>
      </c>
      <c r="C396" s="11" t="str">
        <f t="shared" si="6"/>
        <v>34830 HH</v>
      </c>
      <c r="D396" s="11">
        <v>222513</v>
      </c>
    </row>
    <row r="397" spans="1:4" x14ac:dyDescent="0.25">
      <c r="A397" s="11">
        <v>34865</v>
      </c>
      <c r="B397" s="11" t="s">
        <v>34</v>
      </c>
      <c r="C397" s="11" t="str">
        <f t="shared" si="6"/>
        <v>34865 OV</v>
      </c>
      <c r="D397" s="11">
        <v>292597</v>
      </c>
    </row>
    <row r="398" spans="1:4" x14ac:dyDescent="0.25">
      <c r="A398" s="11">
        <v>34868</v>
      </c>
      <c r="B398" s="11" t="s">
        <v>32</v>
      </c>
      <c r="C398" s="11" t="str">
        <f t="shared" si="6"/>
        <v>34868 M6</v>
      </c>
      <c r="D398" s="11">
        <v>292598</v>
      </c>
    </row>
    <row r="399" spans="1:4" x14ac:dyDescent="0.25">
      <c r="A399" s="11">
        <v>34865</v>
      </c>
      <c r="B399" s="11" t="s">
        <v>34</v>
      </c>
      <c r="C399" s="11" t="str">
        <f t="shared" si="6"/>
        <v>34865 OV</v>
      </c>
      <c r="D399" s="11">
        <v>292597</v>
      </c>
    </row>
    <row r="400" spans="1:4" x14ac:dyDescent="0.25">
      <c r="A400" s="11">
        <v>34874</v>
      </c>
      <c r="B400" s="11" t="s">
        <v>37</v>
      </c>
      <c r="C400" s="11" t="str">
        <f t="shared" si="6"/>
        <v>34874 E6</v>
      </c>
      <c r="D400" s="11">
        <v>298476</v>
      </c>
    </row>
    <row r="401" spans="1:4" x14ac:dyDescent="0.25">
      <c r="A401" s="11">
        <v>34841</v>
      </c>
      <c r="B401" s="11" t="s">
        <v>37</v>
      </c>
      <c r="C401" s="11" t="str">
        <f t="shared" si="6"/>
        <v>34841 E6</v>
      </c>
      <c r="D401" s="11">
        <v>218777</v>
      </c>
    </row>
    <row r="402" spans="1:4" x14ac:dyDescent="0.25">
      <c r="A402" s="11">
        <v>34841</v>
      </c>
      <c r="B402" s="11" t="s">
        <v>37</v>
      </c>
      <c r="C402" s="11" t="str">
        <f t="shared" si="6"/>
        <v>34841 E6</v>
      </c>
      <c r="D402" s="11">
        <v>218777</v>
      </c>
    </row>
    <row r="403" spans="1:4" x14ac:dyDescent="0.25">
      <c r="A403" s="11">
        <v>34864</v>
      </c>
      <c r="B403" s="11">
        <v>34864</v>
      </c>
      <c r="C403" s="11" t="str">
        <f t="shared" si="6"/>
        <v>34864 34864</v>
      </c>
      <c r="D403" s="11">
        <v>292596</v>
      </c>
    </row>
    <row r="404" spans="1:4" x14ac:dyDescent="0.25">
      <c r="A404" s="11">
        <v>17873</v>
      </c>
      <c r="B404" s="11" t="s">
        <v>32</v>
      </c>
      <c r="C404" s="11" t="str">
        <f t="shared" si="6"/>
        <v>17873 M6</v>
      </c>
      <c r="D404" s="11">
        <v>305931</v>
      </c>
    </row>
    <row r="405" spans="1:4" x14ac:dyDescent="0.25">
      <c r="A405" s="11">
        <v>34804</v>
      </c>
      <c r="B405" s="11" t="s">
        <v>32</v>
      </c>
      <c r="C405" s="11" t="str">
        <f t="shared" si="6"/>
        <v>34804 M6</v>
      </c>
      <c r="D405" s="11">
        <v>222336</v>
      </c>
    </row>
    <row r="406" spans="1:4" x14ac:dyDescent="0.25">
      <c r="A406" s="11">
        <v>34801</v>
      </c>
      <c r="B406" s="11" t="s">
        <v>32</v>
      </c>
      <c r="C406" s="11" t="str">
        <f t="shared" si="6"/>
        <v>34801 M6</v>
      </c>
      <c r="D406" s="11">
        <v>222323</v>
      </c>
    </row>
    <row r="407" spans="1:4" x14ac:dyDescent="0.25">
      <c r="A407" s="11">
        <v>34823</v>
      </c>
      <c r="B407" s="11" t="s">
        <v>32</v>
      </c>
      <c r="C407" s="11" t="str">
        <f t="shared" si="6"/>
        <v>34823 M6</v>
      </c>
      <c r="D407" s="11">
        <v>222352</v>
      </c>
    </row>
    <row r="408" spans="1:4" x14ac:dyDescent="0.25">
      <c r="A408" s="11">
        <v>34802</v>
      </c>
      <c r="B408" s="11">
        <v>45</v>
      </c>
      <c r="C408" s="11" t="str">
        <f t="shared" si="6"/>
        <v>34802 45</v>
      </c>
      <c r="D408" s="11">
        <v>222597</v>
      </c>
    </row>
    <row r="409" spans="1:4" x14ac:dyDescent="0.25">
      <c r="A409" s="11">
        <v>34882</v>
      </c>
      <c r="B409" s="11" t="s">
        <v>40</v>
      </c>
      <c r="C409" s="11" t="str">
        <f t="shared" si="6"/>
        <v>34882 AM1</v>
      </c>
      <c r="D409" s="11">
        <v>339645</v>
      </c>
    </row>
    <row r="410" spans="1:4" x14ac:dyDescent="0.25">
      <c r="A410" s="11">
        <v>34891</v>
      </c>
      <c r="B410" s="11" t="s">
        <v>40</v>
      </c>
      <c r="C410" s="11" t="str">
        <f t="shared" si="6"/>
        <v>34891 AM1</v>
      </c>
      <c r="D410" s="11">
        <v>390696</v>
      </c>
    </row>
    <row r="411" spans="1:4" x14ac:dyDescent="0.25">
      <c r="A411" s="11">
        <v>34893</v>
      </c>
      <c r="B411" s="11" t="s">
        <v>40</v>
      </c>
      <c r="C411" s="11" t="str">
        <f t="shared" si="6"/>
        <v>34893 AM1</v>
      </c>
      <c r="D411" s="11">
        <v>390700</v>
      </c>
    </row>
    <row r="412" spans="1:4" x14ac:dyDescent="0.25">
      <c r="A412" s="11">
        <v>34886</v>
      </c>
      <c r="B412" s="11" t="s">
        <v>40</v>
      </c>
      <c r="C412" s="11" t="str">
        <f t="shared" si="6"/>
        <v>34886 AM1</v>
      </c>
      <c r="D412" s="11">
        <v>339670</v>
      </c>
    </row>
    <row r="413" spans="1:4" x14ac:dyDescent="0.25">
      <c r="A413" s="11">
        <v>10556</v>
      </c>
      <c r="B413" s="11">
        <v>80</v>
      </c>
      <c r="C413" s="11" t="str">
        <f t="shared" si="6"/>
        <v>10556 80</v>
      </c>
      <c r="D413" s="11">
        <v>402070</v>
      </c>
    </row>
    <row r="414" spans="1:4" x14ac:dyDescent="0.25">
      <c r="A414" s="11">
        <v>34801</v>
      </c>
      <c r="B414" s="11" t="s">
        <v>32</v>
      </c>
      <c r="C414" s="11" t="str">
        <f t="shared" si="6"/>
        <v>34801 M6</v>
      </c>
      <c r="D414" s="11">
        <v>222323</v>
      </c>
    </row>
    <row r="415" spans="1:4" x14ac:dyDescent="0.25">
      <c r="A415" s="11">
        <v>34810</v>
      </c>
      <c r="B415" s="11">
        <v>45</v>
      </c>
      <c r="C415" s="11" t="str">
        <f t="shared" si="6"/>
        <v>34810 45</v>
      </c>
      <c r="D415" s="11">
        <v>222604</v>
      </c>
    </row>
    <row r="416" spans="1:4" x14ac:dyDescent="0.25">
      <c r="A416" s="11">
        <v>34812</v>
      </c>
      <c r="B416" s="11" t="s">
        <v>36</v>
      </c>
      <c r="C416" s="11" t="str">
        <f t="shared" si="6"/>
        <v>34812 FF</v>
      </c>
      <c r="D416" s="11">
        <v>222457</v>
      </c>
    </row>
    <row r="417" spans="1:4" x14ac:dyDescent="0.25">
      <c r="A417" s="11">
        <v>34891</v>
      </c>
      <c r="B417" s="11" t="s">
        <v>40</v>
      </c>
      <c r="C417" s="11" t="str">
        <f t="shared" si="6"/>
        <v>34891 AM1</v>
      </c>
      <c r="D417" s="11">
        <v>390696</v>
      </c>
    </row>
    <row r="418" spans="1:4" x14ac:dyDescent="0.25">
      <c r="A418" s="11">
        <v>60037</v>
      </c>
      <c r="B418" s="11" t="s">
        <v>32</v>
      </c>
      <c r="C418" s="11" t="str">
        <f t="shared" si="6"/>
        <v>60037 M6</v>
      </c>
      <c r="D418" s="11">
        <v>223838</v>
      </c>
    </row>
    <row r="419" spans="1:4" x14ac:dyDescent="0.25">
      <c r="A419" s="11">
        <v>62215</v>
      </c>
      <c r="B419" s="11" t="s">
        <v>34</v>
      </c>
      <c r="C419" s="11" t="str">
        <f t="shared" si="6"/>
        <v>62215 OV</v>
      </c>
      <c r="D419" s="11">
        <v>223819</v>
      </c>
    </row>
    <row r="420" spans="1:4" x14ac:dyDescent="0.25">
      <c r="A420" s="11">
        <v>34818</v>
      </c>
      <c r="B420" s="11" t="s">
        <v>32</v>
      </c>
      <c r="C420" s="11" t="str">
        <f t="shared" si="6"/>
        <v>34818 M6</v>
      </c>
      <c r="D420" s="11">
        <v>222334</v>
      </c>
    </row>
    <row r="421" spans="1:4" x14ac:dyDescent="0.25">
      <c r="A421" s="11">
        <v>34816</v>
      </c>
      <c r="B421" s="11" t="s">
        <v>32</v>
      </c>
      <c r="C421" s="11" t="str">
        <f t="shared" si="6"/>
        <v>34816 M6</v>
      </c>
      <c r="D421" s="11">
        <v>222330</v>
      </c>
    </row>
    <row r="422" spans="1:4" x14ac:dyDescent="0.25">
      <c r="A422" s="11">
        <v>34819</v>
      </c>
      <c r="B422" s="11" t="s">
        <v>32</v>
      </c>
      <c r="C422" s="11" t="str">
        <f t="shared" si="6"/>
        <v>34819 M6</v>
      </c>
      <c r="D422" s="11">
        <v>222335</v>
      </c>
    </row>
    <row r="423" spans="1:4" x14ac:dyDescent="0.25">
      <c r="A423" s="11">
        <v>34819</v>
      </c>
      <c r="B423" s="11" t="s">
        <v>36</v>
      </c>
      <c r="C423" s="11" t="str">
        <f t="shared" si="6"/>
        <v>34819 FF</v>
      </c>
      <c r="D423" s="11">
        <v>222452</v>
      </c>
    </row>
    <row r="424" spans="1:4" x14ac:dyDescent="0.25">
      <c r="A424" s="11">
        <v>34890</v>
      </c>
      <c r="B424" s="11">
        <v>40</v>
      </c>
      <c r="C424" s="11" t="str">
        <f t="shared" si="6"/>
        <v>34890 40</v>
      </c>
      <c r="D424" s="11">
        <v>396331</v>
      </c>
    </row>
    <row r="425" spans="1:4" x14ac:dyDescent="0.25">
      <c r="A425" s="11">
        <v>34888</v>
      </c>
      <c r="B425" s="11" t="s">
        <v>34</v>
      </c>
      <c r="C425" s="11" t="str">
        <f t="shared" si="6"/>
        <v>34888 OV</v>
      </c>
      <c r="D425" s="11">
        <v>396329</v>
      </c>
    </row>
    <row r="426" spans="1:4" x14ac:dyDescent="0.25">
      <c r="A426" s="11">
        <v>34889</v>
      </c>
      <c r="B426" s="11" t="s">
        <v>34</v>
      </c>
      <c r="C426" s="11" t="str">
        <f t="shared" si="6"/>
        <v>34889 OV</v>
      </c>
      <c r="D426" s="11">
        <v>396330</v>
      </c>
    </row>
    <row r="427" spans="1:4" x14ac:dyDescent="0.25">
      <c r="A427" s="11">
        <v>34800</v>
      </c>
      <c r="B427" s="11" t="s">
        <v>32</v>
      </c>
      <c r="C427" s="11" t="str">
        <f t="shared" si="6"/>
        <v>34800 M6</v>
      </c>
      <c r="D427" s="11">
        <v>222322</v>
      </c>
    </row>
    <row r="428" spans="1:4" x14ac:dyDescent="0.25">
      <c r="A428" s="11">
        <v>32109</v>
      </c>
      <c r="B428" s="11" t="s">
        <v>32</v>
      </c>
      <c r="C428" s="11" t="str">
        <f t="shared" si="6"/>
        <v>32109 M6</v>
      </c>
      <c r="D428" s="11">
        <v>305939</v>
      </c>
    </row>
    <row r="429" spans="1:4" x14ac:dyDescent="0.25">
      <c r="A429" s="11">
        <v>34804</v>
      </c>
      <c r="B429" s="11">
        <v>45</v>
      </c>
      <c r="C429" s="11" t="str">
        <f t="shared" si="6"/>
        <v>34804 45</v>
      </c>
      <c r="D429" s="11">
        <v>222609</v>
      </c>
    </row>
    <row r="430" spans="1:4" x14ac:dyDescent="0.25">
      <c r="A430" s="11">
        <v>34804</v>
      </c>
      <c r="B430" s="11" t="s">
        <v>32</v>
      </c>
      <c r="C430" s="11" t="str">
        <f t="shared" si="6"/>
        <v>34804 M6</v>
      </c>
      <c r="D430" s="11">
        <v>222336</v>
      </c>
    </row>
    <row r="431" spans="1:4" x14ac:dyDescent="0.25">
      <c r="A431" s="11">
        <v>34805</v>
      </c>
      <c r="B431" s="11" t="s">
        <v>36</v>
      </c>
      <c r="C431" s="11" t="str">
        <f t="shared" si="6"/>
        <v>34805 FF</v>
      </c>
      <c r="D431" s="11">
        <v>222454</v>
      </c>
    </row>
    <row r="432" spans="1:4" x14ac:dyDescent="0.25">
      <c r="A432" s="11">
        <v>34806</v>
      </c>
      <c r="B432" s="11">
        <v>45</v>
      </c>
      <c r="C432" s="11" t="str">
        <f t="shared" si="6"/>
        <v>34806 45</v>
      </c>
      <c r="D432" s="11">
        <v>222611</v>
      </c>
    </row>
    <row r="433" spans="1:4" x14ac:dyDescent="0.25">
      <c r="A433" s="11">
        <v>34808</v>
      </c>
      <c r="B433" s="11">
        <v>45</v>
      </c>
      <c r="C433" s="11" t="str">
        <f t="shared" si="6"/>
        <v>34808 45</v>
      </c>
      <c r="D433" s="11">
        <v>222599</v>
      </c>
    </row>
    <row r="434" spans="1:4" x14ac:dyDescent="0.25">
      <c r="A434" s="11">
        <v>34812</v>
      </c>
      <c r="B434" s="11" t="s">
        <v>36</v>
      </c>
      <c r="C434" s="11" t="str">
        <f t="shared" si="6"/>
        <v>34812 FF</v>
      </c>
      <c r="D434" s="11">
        <v>222457</v>
      </c>
    </row>
    <row r="435" spans="1:4" x14ac:dyDescent="0.25">
      <c r="A435" s="11">
        <v>34817</v>
      </c>
      <c r="B435" s="11" t="s">
        <v>32</v>
      </c>
      <c r="C435" s="11" t="str">
        <f t="shared" si="6"/>
        <v>34817 M6</v>
      </c>
      <c r="D435" s="11">
        <v>222333</v>
      </c>
    </row>
    <row r="436" spans="1:4" x14ac:dyDescent="0.25">
      <c r="A436" s="11">
        <v>11307</v>
      </c>
      <c r="B436" s="11">
        <v>45</v>
      </c>
      <c r="C436" s="11" t="str">
        <f t="shared" si="6"/>
        <v>11307 45</v>
      </c>
      <c r="D436" s="11">
        <v>350694</v>
      </c>
    </row>
    <row r="437" spans="1:4" x14ac:dyDescent="0.25">
      <c r="A437" s="11">
        <v>34822</v>
      </c>
      <c r="B437" s="11" t="s">
        <v>32</v>
      </c>
      <c r="C437" s="11" t="str">
        <f t="shared" si="6"/>
        <v>34822 M6</v>
      </c>
      <c r="D437" s="11">
        <v>222344</v>
      </c>
    </row>
    <row r="438" spans="1:4" x14ac:dyDescent="0.25">
      <c r="A438" s="11">
        <v>34835</v>
      </c>
      <c r="B438" s="11" t="s">
        <v>32</v>
      </c>
      <c r="C438" s="11" t="str">
        <f t="shared" si="6"/>
        <v>34835 M6</v>
      </c>
      <c r="D438" s="11">
        <v>228675</v>
      </c>
    </row>
    <row r="439" spans="1:4" x14ac:dyDescent="0.25">
      <c r="A439" s="11">
        <v>34804</v>
      </c>
      <c r="B439" s="11" t="s">
        <v>32</v>
      </c>
      <c r="C439" s="11" t="str">
        <f t="shared" si="6"/>
        <v>34804 M6</v>
      </c>
      <c r="D439" s="11">
        <v>222336</v>
      </c>
    </row>
    <row r="440" spans="1:4" x14ac:dyDescent="0.25">
      <c r="A440" s="11">
        <v>34801</v>
      </c>
      <c r="B440" s="11" t="s">
        <v>32</v>
      </c>
      <c r="C440" s="11" t="str">
        <f t="shared" si="6"/>
        <v>34801 M6</v>
      </c>
      <c r="D440" s="11">
        <v>222323</v>
      </c>
    </row>
    <row r="441" spans="1:4" x14ac:dyDescent="0.25">
      <c r="A441" s="11">
        <v>34808</v>
      </c>
      <c r="B441" s="11" t="s">
        <v>32</v>
      </c>
      <c r="C441" s="11" t="str">
        <f t="shared" si="6"/>
        <v>34808 M6</v>
      </c>
      <c r="D441" s="11">
        <v>222326</v>
      </c>
    </row>
    <row r="442" spans="1:4" x14ac:dyDescent="0.25">
      <c r="A442" s="11">
        <v>34800</v>
      </c>
      <c r="B442" s="11">
        <v>45</v>
      </c>
      <c r="C442" s="11" t="str">
        <f t="shared" si="6"/>
        <v>34800 45</v>
      </c>
      <c r="D442" s="11">
        <v>222595</v>
      </c>
    </row>
    <row r="443" spans="1:4" x14ac:dyDescent="0.25">
      <c r="A443" s="11">
        <v>34803</v>
      </c>
      <c r="B443" s="11" t="s">
        <v>32</v>
      </c>
      <c r="C443" s="11" t="str">
        <f t="shared" si="6"/>
        <v>34803 M6</v>
      </c>
      <c r="D443" s="11">
        <v>222325</v>
      </c>
    </row>
    <row r="444" spans="1:4" x14ac:dyDescent="0.25">
      <c r="A444" s="11">
        <v>34806</v>
      </c>
      <c r="B444" s="11" t="s">
        <v>35</v>
      </c>
      <c r="C444" s="11" t="str">
        <f t="shared" si="6"/>
        <v>34806 HH</v>
      </c>
      <c r="D444" s="11">
        <v>222494</v>
      </c>
    </row>
    <row r="445" spans="1:4" x14ac:dyDescent="0.25">
      <c r="A445" s="11">
        <v>34806</v>
      </c>
      <c r="B445" s="11" t="s">
        <v>32</v>
      </c>
      <c r="C445" s="11" t="str">
        <f t="shared" si="6"/>
        <v>34806 M6</v>
      </c>
      <c r="D445" s="11">
        <v>222338</v>
      </c>
    </row>
    <row r="446" spans="1:4" x14ac:dyDescent="0.25">
      <c r="A446" s="11">
        <v>34800</v>
      </c>
      <c r="B446" s="11" t="s">
        <v>32</v>
      </c>
      <c r="C446" s="11" t="str">
        <f t="shared" si="6"/>
        <v>34800 M6</v>
      </c>
      <c r="D446" s="11">
        <v>222322</v>
      </c>
    </row>
    <row r="447" spans="1:4" x14ac:dyDescent="0.25">
      <c r="A447" s="11">
        <v>34828</v>
      </c>
      <c r="B447" s="11">
        <v>45</v>
      </c>
      <c r="C447" s="11" t="str">
        <f t="shared" si="6"/>
        <v>34828 45</v>
      </c>
      <c r="D447" s="11">
        <v>222629</v>
      </c>
    </row>
    <row r="448" spans="1:4" x14ac:dyDescent="0.25">
      <c r="A448" s="11">
        <v>34806</v>
      </c>
      <c r="B448" s="11" t="s">
        <v>32</v>
      </c>
      <c r="C448" s="11" t="str">
        <f t="shared" si="6"/>
        <v>34806 M6</v>
      </c>
      <c r="D448" s="11">
        <v>222338</v>
      </c>
    </row>
    <row r="449" spans="1:4" x14ac:dyDescent="0.25">
      <c r="A449" s="11">
        <v>34808</v>
      </c>
      <c r="B449" s="11" t="s">
        <v>32</v>
      </c>
      <c r="C449" s="11" t="str">
        <f t="shared" si="6"/>
        <v>34808 M6</v>
      </c>
      <c r="D449" s="11">
        <v>222326</v>
      </c>
    </row>
    <row r="450" spans="1:4" x14ac:dyDescent="0.25">
      <c r="A450" s="11">
        <v>34875</v>
      </c>
      <c r="B450" s="11" t="s">
        <v>32</v>
      </c>
      <c r="C450" s="11" t="str">
        <f t="shared" ref="C450:C513" si="7">CONCATENATE(A450," ",B450)</f>
        <v>34875 M6</v>
      </c>
      <c r="D450" s="11">
        <v>223821</v>
      </c>
    </row>
    <row r="451" spans="1:4" x14ac:dyDescent="0.25">
      <c r="A451" s="11">
        <v>34804</v>
      </c>
      <c r="B451" s="11" t="s">
        <v>32</v>
      </c>
      <c r="C451" s="11" t="str">
        <f t="shared" si="7"/>
        <v>34804 M6</v>
      </c>
      <c r="D451" s="11">
        <v>222336</v>
      </c>
    </row>
    <row r="452" spans="1:4" x14ac:dyDescent="0.25">
      <c r="A452" s="11">
        <v>34800</v>
      </c>
      <c r="B452" s="11" t="s">
        <v>32</v>
      </c>
      <c r="C452" s="11" t="str">
        <f t="shared" si="7"/>
        <v>34800 M6</v>
      </c>
      <c r="D452" s="11">
        <v>222322</v>
      </c>
    </row>
    <row r="453" spans="1:4" x14ac:dyDescent="0.25">
      <c r="A453" s="11">
        <v>34801</v>
      </c>
      <c r="B453" s="11" t="s">
        <v>32</v>
      </c>
      <c r="C453" s="11" t="str">
        <f t="shared" si="7"/>
        <v>34801 M6</v>
      </c>
      <c r="D453" s="11">
        <v>222323</v>
      </c>
    </row>
    <row r="454" spans="1:4" x14ac:dyDescent="0.25">
      <c r="A454" s="11">
        <v>34808</v>
      </c>
      <c r="B454" s="11" t="s">
        <v>32</v>
      </c>
      <c r="C454" s="11" t="str">
        <f t="shared" si="7"/>
        <v>34808 M6</v>
      </c>
      <c r="D454" s="11">
        <v>222326</v>
      </c>
    </row>
    <row r="455" spans="1:4" x14ac:dyDescent="0.25">
      <c r="A455" s="11">
        <v>34827</v>
      </c>
      <c r="B455" s="11" t="s">
        <v>32</v>
      </c>
      <c r="C455" s="11" t="str">
        <f t="shared" si="7"/>
        <v>34827 M6</v>
      </c>
      <c r="D455" s="11">
        <v>222356</v>
      </c>
    </row>
    <row r="456" spans="1:4" x14ac:dyDescent="0.25">
      <c r="A456" s="11">
        <v>34808</v>
      </c>
      <c r="B456" s="11" t="s">
        <v>36</v>
      </c>
      <c r="C456" s="11" t="str">
        <f t="shared" si="7"/>
        <v>34808 FF</v>
      </c>
      <c r="D456" s="11">
        <v>222443</v>
      </c>
    </row>
    <row r="457" spans="1:4" x14ac:dyDescent="0.25">
      <c r="A457" s="11">
        <v>34824</v>
      </c>
      <c r="B457" s="11" t="s">
        <v>35</v>
      </c>
      <c r="C457" s="11" t="str">
        <f t="shared" si="7"/>
        <v>34824 HH</v>
      </c>
      <c r="D457" s="11">
        <v>222508</v>
      </c>
    </row>
    <row r="458" spans="1:4" x14ac:dyDescent="0.25">
      <c r="A458" s="11">
        <v>11307</v>
      </c>
      <c r="B458" s="11" t="s">
        <v>32</v>
      </c>
      <c r="C458" s="11" t="str">
        <f t="shared" si="7"/>
        <v>11307 M6</v>
      </c>
      <c r="D458" s="11">
        <v>305927</v>
      </c>
    </row>
    <row r="459" spans="1:4" x14ac:dyDescent="0.25">
      <c r="A459" s="11">
        <v>34803</v>
      </c>
      <c r="B459" s="11" t="s">
        <v>36</v>
      </c>
      <c r="C459" s="11" t="str">
        <f t="shared" si="7"/>
        <v>34803 FF</v>
      </c>
      <c r="D459" s="11">
        <v>222442</v>
      </c>
    </row>
    <row r="460" spans="1:4" x14ac:dyDescent="0.25">
      <c r="A460" s="11">
        <v>34828</v>
      </c>
      <c r="B460" s="11" t="s">
        <v>32</v>
      </c>
      <c r="C460" s="11" t="str">
        <f t="shared" si="7"/>
        <v>34828 M6</v>
      </c>
      <c r="D460" s="11">
        <v>222357</v>
      </c>
    </row>
    <row r="461" spans="1:4" x14ac:dyDescent="0.25">
      <c r="A461" s="11">
        <v>34819</v>
      </c>
      <c r="B461" s="11" t="s">
        <v>32</v>
      </c>
      <c r="C461" s="11" t="str">
        <f t="shared" si="7"/>
        <v>34819 M6</v>
      </c>
      <c r="D461" s="11">
        <v>222335</v>
      </c>
    </row>
    <row r="462" spans="1:4" x14ac:dyDescent="0.25">
      <c r="A462" s="11">
        <v>32108</v>
      </c>
      <c r="B462" s="11" t="s">
        <v>32</v>
      </c>
      <c r="C462" s="11" t="str">
        <f t="shared" si="7"/>
        <v>32108 M6</v>
      </c>
      <c r="D462" s="11">
        <v>305938</v>
      </c>
    </row>
    <row r="463" spans="1:4" x14ac:dyDescent="0.25">
      <c r="A463" s="11">
        <v>32109</v>
      </c>
      <c r="B463" s="11" t="s">
        <v>32</v>
      </c>
      <c r="C463" s="11" t="str">
        <f t="shared" si="7"/>
        <v>32109 M6</v>
      </c>
      <c r="D463" s="11">
        <v>305939</v>
      </c>
    </row>
    <row r="464" spans="1:4" x14ac:dyDescent="0.25">
      <c r="A464" s="11">
        <v>34803</v>
      </c>
      <c r="B464" s="11" t="s">
        <v>36</v>
      </c>
      <c r="C464" s="11" t="str">
        <f t="shared" si="7"/>
        <v>34803 FF</v>
      </c>
      <c r="D464" s="11">
        <v>222442</v>
      </c>
    </row>
    <row r="465" spans="1:4" x14ac:dyDescent="0.25">
      <c r="A465" s="11">
        <v>34803</v>
      </c>
      <c r="B465" s="11" t="s">
        <v>35</v>
      </c>
      <c r="C465" s="11" t="str">
        <f t="shared" si="7"/>
        <v>34803 HH</v>
      </c>
      <c r="D465" s="11">
        <v>222481</v>
      </c>
    </row>
    <row r="466" spans="1:4" x14ac:dyDescent="0.25">
      <c r="A466" s="11">
        <v>34807</v>
      </c>
      <c r="B466" s="11" t="s">
        <v>35</v>
      </c>
      <c r="C466" s="11" t="str">
        <f t="shared" si="7"/>
        <v>34807 HH</v>
      </c>
      <c r="D466" s="11">
        <v>222495</v>
      </c>
    </row>
    <row r="467" spans="1:4" x14ac:dyDescent="0.25">
      <c r="A467" s="11">
        <v>34808</v>
      </c>
      <c r="B467" s="11" t="s">
        <v>35</v>
      </c>
      <c r="C467" s="11" t="str">
        <f t="shared" si="7"/>
        <v>34808 HH</v>
      </c>
      <c r="D467" s="11">
        <v>222482</v>
      </c>
    </row>
    <row r="468" spans="1:4" x14ac:dyDescent="0.25">
      <c r="A468" s="11">
        <v>34810</v>
      </c>
      <c r="B468" s="11" t="s">
        <v>36</v>
      </c>
      <c r="C468" s="11" t="str">
        <f t="shared" si="7"/>
        <v>34810 FF</v>
      </c>
      <c r="D468" s="11">
        <v>222448</v>
      </c>
    </row>
    <row r="469" spans="1:4" x14ac:dyDescent="0.25">
      <c r="A469" s="11">
        <v>34879</v>
      </c>
      <c r="B469" s="11" t="s">
        <v>32</v>
      </c>
      <c r="C469" s="11" t="str">
        <f t="shared" si="7"/>
        <v>34879 M6</v>
      </c>
      <c r="D469" s="11">
        <v>316723</v>
      </c>
    </row>
    <row r="470" spans="1:4" x14ac:dyDescent="0.25">
      <c r="A470" s="11">
        <v>62160</v>
      </c>
      <c r="B470" s="11" t="s">
        <v>32</v>
      </c>
      <c r="C470" s="11" t="str">
        <f t="shared" si="7"/>
        <v>62160 M6</v>
      </c>
      <c r="D470" s="11">
        <v>259527</v>
      </c>
    </row>
    <row r="471" spans="1:4" x14ac:dyDescent="0.25">
      <c r="A471" s="11">
        <v>34810</v>
      </c>
      <c r="B471" s="11" t="s">
        <v>32</v>
      </c>
      <c r="C471" s="11" t="str">
        <f t="shared" si="7"/>
        <v>34810 M6</v>
      </c>
      <c r="D471" s="11">
        <v>222331</v>
      </c>
    </row>
    <row r="472" spans="1:4" x14ac:dyDescent="0.25">
      <c r="A472" s="11">
        <v>34812</v>
      </c>
      <c r="B472" s="11" t="s">
        <v>32</v>
      </c>
      <c r="C472" s="11" t="str">
        <f t="shared" si="7"/>
        <v>34812 M6</v>
      </c>
      <c r="D472" s="11">
        <v>222340</v>
      </c>
    </row>
    <row r="473" spans="1:4" x14ac:dyDescent="0.25">
      <c r="A473" s="11">
        <v>34824</v>
      </c>
      <c r="B473" s="11" t="s">
        <v>32</v>
      </c>
      <c r="C473" s="11" t="str">
        <f t="shared" si="7"/>
        <v>34824 M6</v>
      </c>
      <c r="D473" s="11">
        <v>222353</v>
      </c>
    </row>
    <row r="474" spans="1:4" x14ac:dyDescent="0.25">
      <c r="A474" s="11">
        <v>34826</v>
      </c>
      <c r="B474" s="11" t="s">
        <v>32</v>
      </c>
      <c r="C474" s="11" t="str">
        <f t="shared" si="7"/>
        <v>34826 M6</v>
      </c>
      <c r="D474" s="11">
        <v>222355</v>
      </c>
    </row>
    <row r="475" spans="1:4" x14ac:dyDescent="0.25">
      <c r="A475" s="11">
        <v>34826</v>
      </c>
      <c r="B475" s="11" t="s">
        <v>36</v>
      </c>
      <c r="C475" s="11" t="str">
        <f t="shared" si="7"/>
        <v>34826 FF</v>
      </c>
      <c r="D475" s="11">
        <v>222471</v>
      </c>
    </row>
    <row r="476" spans="1:4" x14ac:dyDescent="0.25">
      <c r="A476" s="11">
        <v>34808</v>
      </c>
      <c r="B476" s="11" t="s">
        <v>35</v>
      </c>
      <c r="C476" s="11" t="str">
        <f t="shared" si="7"/>
        <v>34808 HH</v>
      </c>
      <c r="D476" s="11">
        <v>222482</v>
      </c>
    </row>
    <row r="477" spans="1:4" x14ac:dyDescent="0.25">
      <c r="A477" s="11">
        <v>34805</v>
      </c>
      <c r="B477" s="11" t="s">
        <v>35</v>
      </c>
      <c r="C477" s="11" t="str">
        <f t="shared" si="7"/>
        <v>34805 HH</v>
      </c>
      <c r="D477" s="11">
        <v>222493</v>
      </c>
    </row>
    <row r="478" spans="1:4" x14ac:dyDescent="0.25">
      <c r="A478" s="11">
        <v>34826</v>
      </c>
      <c r="B478" s="11" t="s">
        <v>35</v>
      </c>
      <c r="C478" s="11" t="str">
        <f t="shared" si="7"/>
        <v>34826 HH</v>
      </c>
      <c r="D478" s="11">
        <v>222510</v>
      </c>
    </row>
    <row r="479" spans="1:4" x14ac:dyDescent="0.25">
      <c r="A479" s="11">
        <v>34816</v>
      </c>
      <c r="B479" s="11" t="s">
        <v>32</v>
      </c>
      <c r="C479" s="11" t="str">
        <f t="shared" si="7"/>
        <v>34816 M6</v>
      </c>
      <c r="D479" s="11">
        <v>222330</v>
      </c>
    </row>
    <row r="480" spans="1:4" x14ac:dyDescent="0.25">
      <c r="A480" s="11">
        <v>63071</v>
      </c>
      <c r="B480" s="11" t="s">
        <v>37</v>
      </c>
      <c r="C480" s="11" t="str">
        <f t="shared" si="7"/>
        <v>63071 E6</v>
      </c>
      <c r="D480" s="11">
        <v>600313</v>
      </c>
    </row>
    <row r="481" spans="1:4" x14ac:dyDescent="0.25">
      <c r="A481" s="11">
        <v>63071</v>
      </c>
      <c r="B481" s="11" t="s">
        <v>37</v>
      </c>
      <c r="C481" s="11" t="str">
        <f t="shared" si="7"/>
        <v>63071 E6</v>
      </c>
      <c r="D481" s="11">
        <v>600313</v>
      </c>
    </row>
    <row r="482" spans="1:4" x14ac:dyDescent="0.25">
      <c r="A482" s="11">
        <v>34810</v>
      </c>
      <c r="B482" s="11" t="s">
        <v>32</v>
      </c>
      <c r="C482" s="11" t="str">
        <f t="shared" si="7"/>
        <v>34810 M6</v>
      </c>
      <c r="D482" s="11">
        <v>222331</v>
      </c>
    </row>
    <row r="483" spans="1:4" x14ac:dyDescent="0.25">
      <c r="A483" s="11">
        <v>34812</v>
      </c>
      <c r="B483" s="11" t="s">
        <v>32</v>
      </c>
      <c r="C483" s="11" t="str">
        <f t="shared" si="7"/>
        <v>34812 M6</v>
      </c>
      <c r="D483" s="11">
        <v>222340</v>
      </c>
    </row>
    <row r="484" spans="1:4" x14ac:dyDescent="0.25">
      <c r="A484" s="11">
        <v>34823</v>
      </c>
      <c r="B484" s="11" t="s">
        <v>32</v>
      </c>
      <c r="C484" s="11" t="str">
        <f t="shared" si="7"/>
        <v>34823 M6</v>
      </c>
      <c r="D484" s="11">
        <v>222352</v>
      </c>
    </row>
    <row r="485" spans="1:4" x14ac:dyDescent="0.25">
      <c r="A485" s="11">
        <v>34826</v>
      </c>
      <c r="B485" s="11" t="s">
        <v>32</v>
      </c>
      <c r="C485" s="11" t="str">
        <f t="shared" si="7"/>
        <v>34826 M6</v>
      </c>
      <c r="D485" s="11">
        <v>222355</v>
      </c>
    </row>
    <row r="486" spans="1:4" x14ac:dyDescent="0.25">
      <c r="A486" s="11">
        <v>34812</v>
      </c>
      <c r="B486" s="11" t="s">
        <v>35</v>
      </c>
      <c r="C486" s="11" t="str">
        <f t="shared" si="7"/>
        <v>34812 HH</v>
      </c>
      <c r="D486" s="11">
        <v>222496</v>
      </c>
    </row>
    <row r="487" spans="1:4" x14ac:dyDescent="0.25">
      <c r="A487" s="11">
        <v>34825</v>
      </c>
      <c r="B487" s="11" t="s">
        <v>35</v>
      </c>
      <c r="C487" s="11" t="str">
        <f t="shared" si="7"/>
        <v>34825 HH</v>
      </c>
      <c r="D487" s="11">
        <v>222509</v>
      </c>
    </row>
    <row r="488" spans="1:4" x14ac:dyDescent="0.25">
      <c r="A488" s="11">
        <v>34827</v>
      </c>
      <c r="B488" s="11" t="s">
        <v>35</v>
      </c>
      <c r="C488" s="11" t="str">
        <f t="shared" si="7"/>
        <v>34827 HH</v>
      </c>
      <c r="D488" s="11">
        <v>222511</v>
      </c>
    </row>
    <row r="489" spans="1:4" x14ac:dyDescent="0.25">
      <c r="A489" s="11">
        <v>34830</v>
      </c>
      <c r="B489" s="11" t="s">
        <v>35</v>
      </c>
      <c r="C489" s="11" t="str">
        <f t="shared" si="7"/>
        <v>34830 HH</v>
      </c>
      <c r="D489" s="11">
        <v>222513</v>
      </c>
    </row>
    <row r="490" spans="1:4" x14ac:dyDescent="0.25">
      <c r="A490" s="11">
        <v>34888</v>
      </c>
      <c r="B490" s="11" t="s">
        <v>34</v>
      </c>
      <c r="C490" s="11" t="str">
        <f t="shared" si="7"/>
        <v>34888 OV</v>
      </c>
      <c r="D490" s="11">
        <v>396329</v>
      </c>
    </row>
    <row r="491" spans="1:4" x14ac:dyDescent="0.25">
      <c r="A491" s="11">
        <v>34889</v>
      </c>
      <c r="B491" s="11" t="s">
        <v>34</v>
      </c>
      <c r="C491" s="11" t="str">
        <f t="shared" si="7"/>
        <v>34889 OV</v>
      </c>
      <c r="D491" s="11">
        <v>396330</v>
      </c>
    </row>
    <row r="492" spans="1:4" x14ac:dyDescent="0.25">
      <c r="A492" s="11">
        <v>34873</v>
      </c>
      <c r="B492" s="11" t="s">
        <v>34</v>
      </c>
      <c r="C492" s="11" t="str">
        <f t="shared" si="7"/>
        <v>34873 OV</v>
      </c>
      <c r="D492" s="11">
        <v>296335</v>
      </c>
    </row>
    <row r="493" spans="1:4" x14ac:dyDescent="0.25">
      <c r="A493" s="11">
        <v>11477</v>
      </c>
      <c r="B493" s="11" t="s">
        <v>32</v>
      </c>
      <c r="C493" s="11" t="str">
        <f t="shared" si="7"/>
        <v>11477 M6</v>
      </c>
      <c r="D493" s="11">
        <v>305930</v>
      </c>
    </row>
    <row r="494" spans="1:4" x14ac:dyDescent="0.25">
      <c r="A494" s="11">
        <v>34801</v>
      </c>
      <c r="B494" s="11" t="s">
        <v>35</v>
      </c>
      <c r="C494" s="11" t="str">
        <f t="shared" si="7"/>
        <v>34801 HH</v>
      </c>
      <c r="D494" s="11">
        <v>222479</v>
      </c>
    </row>
    <row r="495" spans="1:4" x14ac:dyDescent="0.25">
      <c r="A495" s="11">
        <v>34811</v>
      </c>
      <c r="B495" s="11" t="s">
        <v>36</v>
      </c>
      <c r="C495" s="11" t="str">
        <f t="shared" si="7"/>
        <v>34811 FF</v>
      </c>
      <c r="D495" s="11">
        <v>222449</v>
      </c>
    </row>
    <row r="496" spans="1:4" x14ac:dyDescent="0.25">
      <c r="A496" s="11">
        <v>34811</v>
      </c>
      <c r="B496" s="11" t="s">
        <v>32</v>
      </c>
      <c r="C496" s="11" t="str">
        <f t="shared" si="7"/>
        <v>34811 M6</v>
      </c>
      <c r="D496" s="11">
        <v>222332</v>
      </c>
    </row>
    <row r="497" spans="1:4" x14ac:dyDescent="0.25">
      <c r="A497" s="11">
        <v>34812</v>
      </c>
      <c r="B497" s="11" t="s">
        <v>32</v>
      </c>
      <c r="C497" s="11" t="str">
        <f t="shared" si="7"/>
        <v>34812 M6</v>
      </c>
      <c r="D497" s="11">
        <v>222340</v>
      </c>
    </row>
    <row r="498" spans="1:4" x14ac:dyDescent="0.25">
      <c r="A498" s="11">
        <v>34819</v>
      </c>
      <c r="B498" s="11" t="s">
        <v>32</v>
      </c>
      <c r="C498" s="11" t="str">
        <f t="shared" si="7"/>
        <v>34819 M6</v>
      </c>
      <c r="D498" s="11">
        <v>222335</v>
      </c>
    </row>
    <row r="499" spans="1:4" x14ac:dyDescent="0.25">
      <c r="A499" s="11">
        <v>34820</v>
      </c>
      <c r="B499" s="11" t="s">
        <v>32</v>
      </c>
      <c r="C499" s="11" t="str">
        <f t="shared" si="7"/>
        <v>34820 M6</v>
      </c>
      <c r="D499" s="11">
        <v>222347</v>
      </c>
    </row>
    <row r="500" spans="1:4" x14ac:dyDescent="0.25">
      <c r="A500" s="11">
        <v>34822</v>
      </c>
      <c r="B500" s="11" t="s">
        <v>32</v>
      </c>
      <c r="C500" s="11" t="str">
        <f t="shared" si="7"/>
        <v>34822 M6</v>
      </c>
      <c r="D500" s="11">
        <v>222344</v>
      </c>
    </row>
    <row r="501" spans="1:4" x14ac:dyDescent="0.25">
      <c r="A501" s="11">
        <v>34824</v>
      </c>
      <c r="B501" s="11">
        <v>45</v>
      </c>
      <c r="C501" s="11" t="str">
        <f t="shared" si="7"/>
        <v>34824 45</v>
      </c>
      <c r="D501" s="11">
        <v>222625</v>
      </c>
    </row>
    <row r="502" spans="1:4" x14ac:dyDescent="0.25">
      <c r="A502" s="11">
        <v>34824</v>
      </c>
      <c r="B502" s="11" t="s">
        <v>35</v>
      </c>
      <c r="C502" s="11" t="str">
        <f t="shared" si="7"/>
        <v>34824 HH</v>
      </c>
      <c r="D502" s="11">
        <v>222508</v>
      </c>
    </row>
    <row r="503" spans="1:4" x14ac:dyDescent="0.25">
      <c r="A503" s="11">
        <v>34825</v>
      </c>
      <c r="B503" s="11" t="s">
        <v>32</v>
      </c>
      <c r="C503" s="11" t="str">
        <f t="shared" si="7"/>
        <v>34825 M6</v>
      </c>
      <c r="D503" s="11">
        <v>222354</v>
      </c>
    </row>
    <row r="504" spans="1:4" x14ac:dyDescent="0.25">
      <c r="A504" s="11">
        <v>34832</v>
      </c>
      <c r="B504" s="11" t="s">
        <v>32</v>
      </c>
      <c r="C504" s="11" t="str">
        <f t="shared" si="7"/>
        <v>34832 M6</v>
      </c>
      <c r="D504" s="11">
        <v>222348</v>
      </c>
    </row>
    <row r="505" spans="1:4" x14ac:dyDescent="0.25">
      <c r="A505" s="11">
        <v>34840</v>
      </c>
      <c r="B505" s="11" t="s">
        <v>32</v>
      </c>
      <c r="C505" s="11" t="str">
        <f t="shared" si="7"/>
        <v>34840 M6</v>
      </c>
      <c r="D505" s="11">
        <v>222329</v>
      </c>
    </row>
    <row r="506" spans="1:4" x14ac:dyDescent="0.25">
      <c r="A506" s="11">
        <v>11246</v>
      </c>
      <c r="B506" s="11" t="s">
        <v>31</v>
      </c>
      <c r="C506" s="11" t="str">
        <f t="shared" si="7"/>
        <v>11246 BU</v>
      </c>
      <c r="D506" s="11">
        <v>378917</v>
      </c>
    </row>
    <row r="507" spans="1:4" x14ac:dyDescent="0.25">
      <c r="A507" s="11">
        <v>11304</v>
      </c>
      <c r="B507" s="11" t="s">
        <v>31</v>
      </c>
      <c r="C507" s="11" t="str">
        <f t="shared" si="7"/>
        <v>11304 BU</v>
      </c>
      <c r="D507" s="11">
        <v>378927</v>
      </c>
    </row>
    <row r="508" spans="1:4" x14ac:dyDescent="0.25">
      <c r="A508" s="11">
        <v>11307</v>
      </c>
      <c r="B508" s="11" t="s">
        <v>31</v>
      </c>
      <c r="C508" s="11" t="str">
        <f t="shared" si="7"/>
        <v>11307 BU</v>
      </c>
      <c r="D508" s="11">
        <v>378937</v>
      </c>
    </row>
    <row r="509" spans="1:4" x14ac:dyDescent="0.25">
      <c r="A509" s="11">
        <v>11341</v>
      </c>
      <c r="B509" s="11" t="s">
        <v>31</v>
      </c>
      <c r="C509" s="11" t="str">
        <f t="shared" si="7"/>
        <v>11341 BU</v>
      </c>
      <c r="D509" s="11">
        <v>378957</v>
      </c>
    </row>
    <row r="510" spans="1:4" x14ac:dyDescent="0.25">
      <c r="A510" s="11">
        <v>11367</v>
      </c>
      <c r="B510" s="11" t="s">
        <v>31</v>
      </c>
      <c r="C510" s="11" t="str">
        <f t="shared" si="7"/>
        <v>11367 BU</v>
      </c>
      <c r="D510" s="11">
        <v>378978</v>
      </c>
    </row>
    <row r="511" spans="1:4" x14ac:dyDescent="0.25">
      <c r="A511" s="11">
        <v>11477</v>
      </c>
      <c r="B511" s="11" t="s">
        <v>31</v>
      </c>
      <c r="C511" s="11" t="str">
        <f t="shared" si="7"/>
        <v>11477 BU</v>
      </c>
      <c r="D511" s="11">
        <v>378988</v>
      </c>
    </row>
    <row r="512" spans="1:4" x14ac:dyDescent="0.25">
      <c r="A512" s="11">
        <v>32108</v>
      </c>
      <c r="B512" s="11" t="s">
        <v>31</v>
      </c>
      <c r="C512" s="11" t="str">
        <f t="shared" si="7"/>
        <v>32108 BU</v>
      </c>
      <c r="D512" s="11">
        <v>379036</v>
      </c>
    </row>
    <row r="513" spans="1:4" x14ac:dyDescent="0.25">
      <c r="A513" s="11">
        <v>32109</v>
      </c>
      <c r="B513" s="11" t="s">
        <v>31</v>
      </c>
      <c r="C513" s="11" t="str">
        <f t="shared" si="7"/>
        <v>32109 BU</v>
      </c>
      <c r="D513" s="11">
        <v>379047</v>
      </c>
    </row>
    <row r="514" spans="1:4" x14ac:dyDescent="0.25">
      <c r="A514" s="11">
        <v>34800</v>
      </c>
      <c r="B514" s="11" t="s">
        <v>31</v>
      </c>
      <c r="C514" s="11" t="str">
        <f t="shared" ref="C514:C577" si="8">CONCATENATE(A514," ",B514)</f>
        <v>34800 BU</v>
      </c>
      <c r="D514" s="11">
        <v>379057</v>
      </c>
    </row>
    <row r="515" spans="1:4" x14ac:dyDescent="0.25">
      <c r="A515" s="11">
        <v>34803</v>
      </c>
      <c r="B515" s="11" t="s">
        <v>31</v>
      </c>
      <c r="C515" s="11" t="str">
        <f t="shared" si="8"/>
        <v>34803 BU</v>
      </c>
      <c r="D515" s="11">
        <v>379097</v>
      </c>
    </row>
    <row r="516" spans="1:4" x14ac:dyDescent="0.25">
      <c r="A516" s="11">
        <v>34804</v>
      </c>
      <c r="B516" s="11" t="s">
        <v>31</v>
      </c>
      <c r="C516" s="11" t="str">
        <f t="shared" si="8"/>
        <v>34804 BU</v>
      </c>
      <c r="D516" s="11">
        <v>379107</v>
      </c>
    </row>
    <row r="517" spans="1:4" x14ac:dyDescent="0.25">
      <c r="A517" s="11">
        <v>34805</v>
      </c>
      <c r="B517" s="11" t="s">
        <v>31</v>
      </c>
      <c r="C517" s="11" t="str">
        <f t="shared" si="8"/>
        <v>34805 BU</v>
      </c>
      <c r="D517" s="11">
        <v>379117</v>
      </c>
    </row>
    <row r="518" spans="1:4" x14ac:dyDescent="0.25">
      <c r="A518" s="11">
        <v>34806</v>
      </c>
      <c r="B518" s="11" t="s">
        <v>31</v>
      </c>
      <c r="C518" s="11" t="str">
        <f t="shared" si="8"/>
        <v>34806 BU</v>
      </c>
      <c r="D518" s="11">
        <v>379137</v>
      </c>
    </row>
    <row r="519" spans="1:4" x14ac:dyDescent="0.25">
      <c r="A519" s="11">
        <v>34807</v>
      </c>
      <c r="B519" s="11" t="s">
        <v>31</v>
      </c>
      <c r="C519" s="11" t="str">
        <f t="shared" si="8"/>
        <v>34807 BU</v>
      </c>
      <c r="D519" s="11">
        <v>379147</v>
      </c>
    </row>
    <row r="520" spans="1:4" x14ac:dyDescent="0.25">
      <c r="A520" s="11">
        <v>34808</v>
      </c>
      <c r="B520" s="11" t="s">
        <v>31</v>
      </c>
      <c r="C520" s="11" t="str">
        <f t="shared" si="8"/>
        <v>34808 BU</v>
      </c>
      <c r="D520" s="11">
        <v>379157</v>
      </c>
    </row>
    <row r="521" spans="1:4" x14ac:dyDescent="0.25">
      <c r="A521" s="11">
        <v>34810</v>
      </c>
      <c r="B521" s="11" t="s">
        <v>31</v>
      </c>
      <c r="C521" s="11" t="str">
        <f t="shared" si="8"/>
        <v>34810 BU</v>
      </c>
      <c r="D521" s="11">
        <v>379177</v>
      </c>
    </row>
    <row r="522" spans="1:4" x14ac:dyDescent="0.25">
      <c r="A522" s="11">
        <v>34811</v>
      </c>
      <c r="B522" s="11" t="s">
        <v>31</v>
      </c>
      <c r="C522" s="11" t="str">
        <f t="shared" si="8"/>
        <v>34811 BU</v>
      </c>
      <c r="D522" s="11">
        <v>379187</v>
      </c>
    </row>
    <row r="523" spans="1:4" x14ac:dyDescent="0.25">
      <c r="A523" s="11">
        <v>34889</v>
      </c>
      <c r="B523" s="11" t="s">
        <v>34</v>
      </c>
      <c r="C523" s="11" t="str">
        <f t="shared" si="8"/>
        <v>34889 OV</v>
      </c>
      <c r="D523" s="11">
        <v>396330</v>
      </c>
    </row>
    <row r="524" spans="1:4" x14ac:dyDescent="0.25">
      <c r="A524" s="11">
        <v>34836</v>
      </c>
      <c r="B524" s="11" t="s">
        <v>34</v>
      </c>
      <c r="C524" s="11" t="str">
        <f t="shared" si="8"/>
        <v>34836 OV</v>
      </c>
      <c r="D524" s="11">
        <v>296324</v>
      </c>
    </row>
    <row r="525" spans="1:4" x14ac:dyDescent="0.25">
      <c r="A525" s="11">
        <v>34883</v>
      </c>
      <c r="B525" s="11" t="s">
        <v>42</v>
      </c>
      <c r="C525" s="11" t="str">
        <f t="shared" si="8"/>
        <v>34883 AN1</v>
      </c>
      <c r="D525" s="11">
        <v>290474</v>
      </c>
    </row>
    <row r="526" spans="1:4" x14ac:dyDescent="0.25">
      <c r="A526" s="11">
        <v>34883</v>
      </c>
      <c r="B526" s="11" t="s">
        <v>39</v>
      </c>
      <c r="C526" s="11" t="str">
        <f t="shared" si="8"/>
        <v>34883 CA4</v>
      </c>
      <c r="D526" s="11">
        <v>390677</v>
      </c>
    </row>
    <row r="527" spans="1:4" x14ac:dyDescent="0.25">
      <c r="A527" s="11">
        <v>34891</v>
      </c>
      <c r="B527" s="11" t="s">
        <v>39</v>
      </c>
      <c r="C527" s="11" t="str">
        <f t="shared" si="8"/>
        <v>34891 CA4</v>
      </c>
      <c r="D527" s="11">
        <v>390695</v>
      </c>
    </row>
    <row r="528" spans="1:4" x14ac:dyDescent="0.25">
      <c r="A528" s="11">
        <v>34882</v>
      </c>
      <c r="B528" s="11" t="s">
        <v>42</v>
      </c>
      <c r="C528" s="11" t="str">
        <f t="shared" si="8"/>
        <v>34882 AN1</v>
      </c>
      <c r="D528" s="11">
        <v>290480</v>
      </c>
    </row>
    <row r="529" spans="1:4" x14ac:dyDescent="0.25">
      <c r="A529" s="11">
        <v>34882</v>
      </c>
      <c r="B529" s="11" t="s">
        <v>42</v>
      </c>
      <c r="C529" s="11" t="str">
        <f t="shared" si="8"/>
        <v>34882 AN1</v>
      </c>
      <c r="D529" s="11">
        <v>290480</v>
      </c>
    </row>
    <row r="530" spans="1:4" x14ac:dyDescent="0.25">
      <c r="A530" s="11">
        <v>34882</v>
      </c>
      <c r="B530" s="11" t="s">
        <v>40</v>
      </c>
      <c r="C530" s="11" t="str">
        <f t="shared" si="8"/>
        <v>34882 AM1</v>
      </c>
      <c r="D530" s="11">
        <v>339645</v>
      </c>
    </row>
    <row r="531" spans="1:4" x14ac:dyDescent="0.25">
      <c r="A531" s="11">
        <v>34886</v>
      </c>
      <c r="B531" s="11" t="s">
        <v>39</v>
      </c>
      <c r="C531" s="11" t="str">
        <f t="shared" si="8"/>
        <v>34886 CA4</v>
      </c>
      <c r="D531" s="11">
        <v>390686</v>
      </c>
    </row>
    <row r="532" spans="1:4" x14ac:dyDescent="0.25">
      <c r="A532" s="11">
        <v>34883</v>
      </c>
      <c r="B532" s="11" t="s">
        <v>42</v>
      </c>
      <c r="C532" s="11" t="str">
        <f t="shared" si="8"/>
        <v>34883 AN1</v>
      </c>
      <c r="D532" s="11">
        <v>290474</v>
      </c>
    </row>
    <row r="533" spans="1:4" x14ac:dyDescent="0.25">
      <c r="A533" s="11">
        <v>34891</v>
      </c>
      <c r="B533" s="11" t="s">
        <v>39</v>
      </c>
      <c r="C533" s="11" t="str">
        <f t="shared" si="8"/>
        <v>34891 CA4</v>
      </c>
      <c r="D533" s="11">
        <v>390695</v>
      </c>
    </row>
    <row r="534" spans="1:4" x14ac:dyDescent="0.25">
      <c r="A534" s="11">
        <v>34882</v>
      </c>
      <c r="B534" s="11" t="s">
        <v>32</v>
      </c>
      <c r="C534" s="11" t="str">
        <f t="shared" si="8"/>
        <v>34882 M6</v>
      </c>
      <c r="D534" s="11">
        <v>398139</v>
      </c>
    </row>
    <row r="535" spans="1:4" x14ac:dyDescent="0.25">
      <c r="A535" s="11">
        <v>34819</v>
      </c>
      <c r="B535" s="11" t="s">
        <v>31</v>
      </c>
      <c r="C535" s="11" t="str">
        <f t="shared" si="8"/>
        <v>34819 BU</v>
      </c>
      <c r="D535" s="11">
        <v>379267</v>
      </c>
    </row>
    <row r="536" spans="1:4" x14ac:dyDescent="0.25">
      <c r="A536" s="11">
        <v>34820</v>
      </c>
      <c r="B536" s="11" t="s">
        <v>31</v>
      </c>
      <c r="C536" s="11" t="str">
        <f t="shared" si="8"/>
        <v>34820 BU</v>
      </c>
      <c r="D536" s="11">
        <v>379277</v>
      </c>
    </row>
    <row r="537" spans="1:4" x14ac:dyDescent="0.25">
      <c r="A537" s="11">
        <v>34821</v>
      </c>
      <c r="B537" s="11" t="s">
        <v>31</v>
      </c>
      <c r="C537" s="11" t="str">
        <f t="shared" si="8"/>
        <v>34821 BU</v>
      </c>
      <c r="D537" s="11">
        <v>379287</v>
      </c>
    </row>
    <row r="538" spans="1:4" x14ac:dyDescent="0.25">
      <c r="A538" s="11">
        <v>34826</v>
      </c>
      <c r="B538" s="11" t="s">
        <v>31</v>
      </c>
      <c r="C538" s="11" t="str">
        <f t="shared" si="8"/>
        <v>34826 BU</v>
      </c>
      <c r="D538" s="11">
        <v>379338</v>
      </c>
    </row>
    <row r="539" spans="1:4" x14ac:dyDescent="0.25">
      <c r="A539" s="11">
        <v>34831</v>
      </c>
      <c r="B539" s="11" t="s">
        <v>31</v>
      </c>
      <c r="C539" s="11" t="str">
        <f t="shared" si="8"/>
        <v>34831 BU</v>
      </c>
      <c r="D539" s="11">
        <v>379388</v>
      </c>
    </row>
    <row r="540" spans="1:4" x14ac:dyDescent="0.25">
      <c r="A540" s="11">
        <v>34846</v>
      </c>
      <c r="B540" s="11" t="s">
        <v>31</v>
      </c>
      <c r="C540" s="11" t="str">
        <f t="shared" si="8"/>
        <v>34846 BU</v>
      </c>
      <c r="D540" s="11">
        <v>379438</v>
      </c>
    </row>
    <row r="541" spans="1:4" x14ac:dyDescent="0.25">
      <c r="A541" s="11">
        <v>40080</v>
      </c>
      <c r="B541" s="11" t="s">
        <v>31</v>
      </c>
      <c r="C541" s="11" t="str">
        <f t="shared" si="8"/>
        <v>40080 BU</v>
      </c>
      <c r="D541" s="11">
        <v>379529</v>
      </c>
    </row>
    <row r="542" spans="1:4" x14ac:dyDescent="0.25">
      <c r="A542" s="11">
        <v>34845</v>
      </c>
      <c r="B542" s="11" t="s">
        <v>32</v>
      </c>
      <c r="C542" s="11" t="str">
        <f t="shared" si="8"/>
        <v>34845 M6</v>
      </c>
      <c r="D542" s="11">
        <v>228512</v>
      </c>
    </row>
    <row r="543" spans="1:4" x14ac:dyDescent="0.25">
      <c r="A543" s="11">
        <v>34883</v>
      </c>
      <c r="B543" s="11" t="s">
        <v>32</v>
      </c>
      <c r="C543" s="11" t="str">
        <f t="shared" si="8"/>
        <v>34883 M6</v>
      </c>
      <c r="D543" s="11">
        <v>398140</v>
      </c>
    </row>
    <row r="544" spans="1:4" x14ac:dyDescent="0.25">
      <c r="A544" s="11">
        <v>34891</v>
      </c>
      <c r="B544" s="11" t="s">
        <v>32</v>
      </c>
      <c r="C544" s="11" t="str">
        <f t="shared" si="8"/>
        <v>34891 M6</v>
      </c>
      <c r="D544" s="11">
        <v>398144</v>
      </c>
    </row>
    <row r="545" spans="1:4" x14ac:dyDescent="0.25">
      <c r="A545" s="11">
        <v>62214</v>
      </c>
      <c r="B545" s="11" t="s">
        <v>34</v>
      </c>
      <c r="C545" s="11" t="str">
        <f t="shared" si="8"/>
        <v>62214 OV</v>
      </c>
      <c r="D545" s="11">
        <v>223839</v>
      </c>
    </row>
    <row r="546" spans="1:4" x14ac:dyDescent="0.25">
      <c r="A546" s="11">
        <v>34877</v>
      </c>
      <c r="B546" s="11" t="s">
        <v>32</v>
      </c>
      <c r="C546" s="11" t="str">
        <f t="shared" si="8"/>
        <v>34877 M6</v>
      </c>
      <c r="D546" s="11">
        <v>316721</v>
      </c>
    </row>
    <row r="547" spans="1:4" x14ac:dyDescent="0.25">
      <c r="A547" s="11">
        <v>63022</v>
      </c>
      <c r="B547" s="11" t="s">
        <v>32</v>
      </c>
      <c r="C547" s="11" t="str">
        <f t="shared" si="8"/>
        <v>63022 M6</v>
      </c>
      <c r="D547" s="11">
        <v>258397</v>
      </c>
    </row>
    <row r="548" spans="1:4" x14ac:dyDescent="0.25">
      <c r="A548" s="11">
        <v>34812</v>
      </c>
      <c r="B548" s="11" t="s">
        <v>31</v>
      </c>
      <c r="C548" s="11" t="str">
        <f t="shared" si="8"/>
        <v>34812 BU</v>
      </c>
      <c r="D548" s="11">
        <v>379197</v>
      </c>
    </row>
    <row r="549" spans="1:4" x14ac:dyDescent="0.25">
      <c r="A549" s="11">
        <v>34816</v>
      </c>
      <c r="B549" s="11" t="s">
        <v>31</v>
      </c>
      <c r="C549" s="11" t="str">
        <f t="shared" si="8"/>
        <v>34816 BU</v>
      </c>
      <c r="D549" s="11">
        <v>379237</v>
      </c>
    </row>
    <row r="550" spans="1:4" x14ac:dyDescent="0.25">
      <c r="A550" s="11">
        <v>34817</v>
      </c>
      <c r="B550" s="11" t="s">
        <v>31</v>
      </c>
      <c r="C550" s="11" t="str">
        <f t="shared" si="8"/>
        <v>34817 BU</v>
      </c>
      <c r="D550" s="11">
        <v>379247</v>
      </c>
    </row>
    <row r="551" spans="1:4" x14ac:dyDescent="0.25">
      <c r="A551" s="11">
        <v>34818</v>
      </c>
      <c r="B551" s="11" t="s">
        <v>31</v>
      </c>
      <c r="C551" s="11" t="str">
        <f t="shared" si="8"/>
        <v>34818 BU</v>
      </c>
      <c r="D551" s="11">
        <v>379257</v>
      </c>
    </row>
    <row r="552" spans="1:4" x14ac:dyDescent="0.25">
      <c r="A552" s="11">
        <v>34822</v>
      </c>
      <c r="B552" s="11" t="s">
        <v>31</v>
      </c>
      <c r="C552" s="11" t="str">
        <f t="shared" si="8"/>
        <v>34822 BU</v>
      </c>
      <c r="D552" s="11">
        <v>379297</v>
      </c>
    </row>
    <row r="553" spans="1:4" x14ac:dyDescent="0.25">
      <c r="A553" s="11">
        <v>34825</v>
      </c>
      <c r="B553" s="11" t="s">
        <v>31</v>
      </c>
      <c r="C553" s="11" t="str">
        <f t="shared" si="8"/>
        <v>34825 BU</v>
      </c>
      <c r="D553" s="11">
        <v>379328</v>
      </c>
    </row>
    <row r="554" spans="1:4" x14ac:dyDescent="0.25">
      <c r="A554" s="11">
        <v>34827</v>
      </c>
      <c r="B554" s="11" t="s">
        <v>31</v>
      </c>
      <c r="C554" s="11" t="str">
        <f t="shared" si="8"/>
        <v>34827 BU</v>
      </c>
      <c r="D554" s="11">
        <v>379348</v>
      </c>
    </row>
    <row r="555" spans="1:4" x14ac:dyDescent="0.25">
      <c r="A555" s="11">
        <v>34832</v>
      </c>
      <c r="B555" s="11" t="s">
        <v>31</v>
      </c>
      <c r="C555" s="11" t="str">
        <f t="shared" si="8"/>
        <v>34832 BU</v>
      </c>
      <c r="D555" s="11">
        <v>379398</v>
      </c>
    </row>
    <row r="556" spans="1:4" x14ac:dyDescent="0.25">
      <c r="A556" s="11">
        <v>34835</v>
      </c>
      <c r="B556" s="11" t="s">
        <v>31</v>
      </c>
      <c r="C556" s="11" t="str">
        <f t="shared" si="8"/>
        <v>34835 BU</v>
      </c>
      <c r="D556" s="11">
        <v>379408</v>
      </c>
    </row>
    <row r="557" spans="1:4" x14ac:dyDescent="0.25">
      <c r="A557" s="11">
        <v>34840</v>
      </c>
      <c r="B557" s="11" t="s">
        <v>31</v>
      </c>
      <c r="C557" s="11" t="str">
        <f t="shared" si="8"/>
        <v>34840 BU</v>
      </c>
      <c r="D557" s="11">
        <v>379418</v>
      </c>
    </row>
    <row r="558" spans="1:4" x14ac:dyDescent="0.25">
      <c r="A558" s="11">
        <v>34880</v>
      </c>
      <c r="B558" s="11" t="s">
        <v>31</v>
      </c>
      <c r="C558" s="11" t="str">
        <f t="shared" si="8"/>
        <v>34880 BU</v>
      </c>
      <c r="D558" s="11">
        <v>379468</v>
      </c>
    </row>
    <row r="559" spans="1:4" x14ac:dyDescent="0.25">
      <c r="A559" s="11">
        <v>40023</v>
      </c>
      <c r="B559" s="11" t="s">
        <v>31</v>
      </c>
      <c r="C559" s="11" t="str">
        <f t="shared" si="8"/>
        <v>40023 BU</v>
      </c>
      <c r="D559" s="11">
        <v>379499</v>
      </c>
    </row>
    <row r="560" spans="1:4" x14ac:dyDescent="0.25">
      <c r="A560" s="11">
        <v>40030</v>
      </c>
      <c r="B560" s="11" t="s">
        <v>31</v>
      </c>
      <c r="C560" s="11" t="str">
        <f t="shared" si="8"/>
        <v>40030 BU</v>
      </c>
      <c r="D560" s="11">
        <v>379509</v>
      </c>
    </row>
    <row r="561" spans="1:4" x14ac:dyDescent="0.25">
      <c r="A561" s="11">
        <v>40036</v>
      </c>
      <c r="B561" s="11" t="s">
        <v>31</v>
      </c>
      <c r="C561" s="11" t="str">
        <f t="shared" si="8"/>
        <v>40036 BU</v>
      </c>
      <c r="D561" s="11">
        <v>379519</v>
      </c>
    </row>
    <row r="562" spans="1:4" x14ac:dyDescent="0.25">
      <c r="A562" s="11">
        <v>40082</v>
      </c>
      <c r="B562" s="11" t="s">
        <v>31</v>
      </c>
      <c r="C562" s="11" t="str">
        <f t="shared" si="8"/>
        <v>40082 BU</v>
      </c>
      <c r="D562" s="11">
        <v>379539</v>
      </c>
    </row>
    <row r="563" spans="1:4" x14ac:dyDescent="0.25">
      <c r="A563" s="11">
        <v>40093</v>
      </c>
      <c r="B563" s="11" t="s">
        <v>31</v>
      </c>
      <c r="C563" s="11" t="str">
        <f t="shared" si="8"/>
        <v>40093 BU</v>
      </c>
      <c r="D563" s="11">
        <v>379549</v>
      </c>
    </row>
    <row r="564" spans="1:4" x14ac:dyDescent="0.25">
      <c r="A564" s="11">
        <v>41007</v>
      </c>
      <c r="B564" s="11" t="s">
        <v>31</v>
      </c>
      <c r="C564" s="11" t="str">
        <f t="shared" si="8"/>
        <v>41007 BU</v>
      </c>
      <c r="D564" s="11">
        <v>379559</v>
      </c>
    </row>
    <row r="565" spans="1:4" x14ac:dyDescent="0.25">
      <c r="A565" s="11">
        <v>62141</v>
      </c>
      <c r="B565" s="11" t="s">
        <v>31</v>
      </c>
      <c r="C565" s="11" t="str">
        <f t="shared" si="8"/>
        <v>62141 BU</v>
      </c>
      <c r="D565" s="11">
        <v>379599</v>
      </c>
    </row>
    <row r="566" spans="1:4" x14ac:dyDescent="0.25">
      <c r="A566" s="11">
        <v>62160</v>
      </c>
      <c r="B566" s="11" t="s">
        <v>31</v>
      </c>
      <c r="C566" s="11" t="str">
        <f t="shared" si="8"/>
        <v>62160 BU</v>
      </c>
      <c r="D566" s="11">
        <v>379610</v>
      </c>
    </row>
    <row r="567" spans="1:4" x14ac:dyDescent="0.25">
      <c r="A567" s="11">
        <v>63022</v>
      </c>
      <c r="B567" s="11" t="s">
        <v>31</v>
      </c>
      <c r="C567" s="11" t="str">
        <f t="shared" si="8"/>
        <v>63022 BU</v>
      </c>
      <c r="D567" s="11">
        <v>379643</v>
      </c>
    </row>
    <row r="568" spans="1:4" x14ac:dyDescent="0.25">
      <c r="A568" s="11">
        <v>63042</v>
      </c>
      <c r="B568" s="11" t="s">
        <v>31</v>
      </c>
      <c r="C568" s="11" t="str">
        <f t="shared" si="8"/>
        <v>63042 BU</v>
      </c>
      <c r="D568" s="11">
        <v>379665</v>
      </c>
    </row>
    <row r="569" spans="1:4" x14ac:dyDescent="0.25">
      <c r="A569" s="11">
        <v>34801</v>
      </c>
      <c r="B569" s="11" t="s">
        <v>32</v>
      </c>
      <c r="C569" s="11" t="str">
        <f t="shared" si="8"/>
        <v>34801 M6</v>
      </c>
      <c r="D569" s="11">
        <v>222323</v>
      </c>
    </row>
    <row r="570" spans="1:4" x14ac:dyDescent="0.25">
      <c r="A570" s="11">
        <v>34807</v>
      </c>
      <c r="B570" s="11" t="s">
        <v>32</v>
      </c>
      <c r="C570" s="11" t="str">
        <f t="shared" si="8"/>
        <v>34807 M6</v>
      </c>
      <c r="D570" s="11">
        <v>222339</v>
      </c>
    </row>
    <row r="571" spans="1:4" x14ac:dyDescent="0.25">
      <c r="A571" s="11">
        <v>34827</v>
      </c>
      <c r="B571" s="11" t="s">
        <v>32</v>
      </c>
      <c r="C571" s="11" t="str">
        <f t="shared" si="8"/>
        <v>34827 M6</v>
      </c>
      <c r="D571" s="11">
        <v>222356</v>
      </c>
    </row>
    <row r="572" spans="1:4" x14ac:dyDescent="0.25">
      <c r="A572" s="11">
        <v>34880</v>
      </c>
      <c r="B572" s="11" t="s">
        <v>35</v>
      </c>
      <c r="C572" s="11" t="str">
        <f t="shared" si="8"/>
        <v>34880 HH</v>
      </c>
      <c r="D572" s="6">
        <v>349093</v>
      </c>
    </row>
    <row r="573" spans="1:4" x14ac:dyDescent="0.25">
      <c r="A573" s="11">
        <v>34813</v>
      </c>
      <c r="B573" s="11" t="s">
        <v>35</v>
      </c>
      <c r="C573" s="11" t="str">
        <f t="shared" si="8"/>
        <v>34813 HH</v>
      </c>
      <c r="D573" s="11">
        <v>222497</v>
      </c>
    </row>
    <row r="574" spans="1:4" x14ac:dyDescent="0.25">
      <c r="A574" s="11">
        <v>62104</v>
      </c>
      <c r="B574" s="11" t="s">
        <v>32</v>
      </c>
      <c r="C574" s="11" t="str">
        <f t="shared" si="8"/>
        <v>62104 M6</v>
      </c>
      <c r="D574" s="6">
        <v>398146</v>
      </c>
    </row>
    <row r="575" spans="1:4" x14ac:dyDescent="0.25">
      <c r="A575" s="11">
        <v>34808</v>
      </c>
      <c r="B575" s="11" t="s">
        <v>36</v>
      </c>
      <c r="C575" s="11" t="str">
        <f t="shared" si="8"/>
        <v>34808 FF</v>
      </c>
      <c r="D575" s="11">
        <v>222443</v>
      </c>
    </row>
    <row r="576" spans="1:4" x14ac:dyDescent="0.25">
      <c r="A576" s="11">
        <v>34811</v>
      </c>
      <c r="B576" s="11" t="s">
        <v>36</v>
      </c>
      <c r="C576" s="11" t="str">
        <f t="shared" si="8"/>
        <v>34811 FF</v>
      </c>
      <c r="D576" s="11">
        <v>222449</v>
      </c>
    </row>
    <row r="577" spans="1:4" x14ac:dyDescent="0.25">
      <c r="A577" s="11">
        <v>34824</v>
      </c>
      <c r="B577" s="11" t="s">
        <v>36</v>
      </c>
      <c r="C577" s="11" t="str">
        <f t="shared" si="8"/>
        <v>34824 FF</v>
      </c>
      <c r="D577" s="11">
        <v>222469</v>
      </c>
    </row>
    <row r="578" spans="1:4" x14ac:dyDescent="0.25">
      <c r="A578" s="11">
        <v>34811</v>
      </c>
      <c r="B578" s="11" t="s">
        <v>35</v>
      </c>
      <c r="C578" s="11" t="str">
        <f t="shared" ref="C578:C641" si="9">CONCATENATE(A578," ",B578)</f>
        <v>34811 HH</v>
      </c>
      <c r="D578" s="11">
        <v>222488</v>
      </c>
    </row>
    <row r="579" spans="1:4" x14ac:dyDescent="0.25">
      <c r="A579" s="11">
        <v>34804</v>
      </c>
      <c r="B579" s="11" t="s">
        <v>35</v>
      </c>
      <c r="C579" s="11" t="str">
        <f t="shared" si="9"/>
        <v>34804 HH</v>
      </c>
      <c r="D579" s="11">
        <v>222492</v>
      </c>
    </row>
    <row r="580" spans="1:4" x14ac:dyDescent="0.25">
      <c r="A580" s="11">
        <v>34880</v>
      </c>
      <c r="B580" s="11" t="s">
        <v>36</v>
      </c>
      <c r="C580" s="11" t="str">
        <f t="shared" si="9"/>
        <v>34880 FF</v>
      </c>
      <c r="D580" s="11">
        <v>349094</v>
      </c>
    </row>
    <row r="581" spans="1:4" x14ac:dyDescent="0.25">
      <c r="A581" s="11">
        <v>34880</v>
      </c>
      <c r="B581" s="11" t="s">
        <v>32</v>
      </c>
      <c r="C581" s="11" t="str">
        <f t="shared" si="9"/>
        <v>34880 M6</v>
      </c>
      <c r="D581" s="11">
        <v>349096</v>
      </c>
    </row>
    <row r="582" spans="1:4" x14ac:dyDescent="0.25">
      <c r="A582" s="11">
        <v>62141</v>
      </c>
      <c r="B582" s="11" t="s">
        <v>32</v>
      </c>
      <c r="C582" s="11" t="str">
        <f t="shared" si="9"/>
        <v>62141 M6</v>
      </c>
      <c r="D582" s="11">
        <v>396194</v>
      </c>
    </row>
    <row r="583" spans="1:4" x14ac:dyDescent="0.25">
      <c r="A583" s="11">
        <v>34891</v>
      </c>
      <c r="B583" s="11" t="s">
        <v>32</v>
      </c>
      <c r="C583" s="11" t="str">
        <f t="shared" si="9"/>
        <v>34891 M6</v>
      </c>
      <c r="D583" s="11">
        <v>398144</v>
      </c>
    </row>
    <row r="584" spans="1:4" x14ac:dyDescent="0.25">
      <c r="A584" s="11">
        <v>34893</v>
      </c>
      <c r="B584" s="11" t="s">
        <v>32</v>
      </c>
      <c r="C584" s="11" t="str">
        <f t="shared" si="9"/>
        <v>34893 M6</v>
      </c>
      <c r="D584" s="11">
        <v>398145</v>
      </c>
    </row>
    <row r="585" spans="1:4" x14ac:dyDescent="0.25">
      <c r="A585" s="11">
        <v>34809</v>
      </c>
      <c r="B585" s="11" t="s">
        <v>32</v>
      </c>
      <c r="C585" s="11" t="str">
        <f t="shared" si="9"/>
        <v>34809 M6</v>
      </c>
      <c r="D585" s="11">
        <v>222327</v>
      </c>
    </row>
    <row r="586" spans="1:4" x14ac:dyDescent="0.25">
      <c r="A586" s="11">
        <v>34840</v>
      </c>
      <c r="B586" s="11" t="s">
        <v>32</v>
      </c>
      <c r="C586" s="11" t="str">
        <f t="shared" si="9"/>
        <v>34840 M6</v>
      </c>
      <c r="D586" s="11">
        <v>222329</v>
      </c>
    </row>
    <row r="587" spans="1:4" x14ac:dyDescent="0.25">
      <c r="A587" s="11">
        <v>34816</v>
      </c>
      <c r="B587" s="11" t="s">
        <v>32</v>
      </c>
      <c r="C587" s="11" t="str">
        <f t="shared" si="9"/>
        <v>34816 M6</v>
      </c>
      <c r="D587" s="11">
        <v>222330</v>
      </c>
    </row>
    <row r="588" spans="1:4" x14ac:dyDescent="0.25">
      <c r="A588" s="11">
        <v>34811</v>
      </c>
      <c r="B588" s="11" t="s">
        <v>32</v>
      </c>
      <c r="C588" s="11" t="str">
        <f t="shared" si="9"/>
        <v>34811 M6</v>
      </c>
      <c r="D588" s="11">
        <v>222332</v>
      </c>
    </row>
    <row r="589" spans="1:4" x14ac:dyDescent="0.25">
      <c r="A589" s="11">
        <v>34818</v>
      </c>
      <c r="B589" s="11" t="s">
        <v>32</v>
      </c>
      <c r="C589" s="11" t="str">
        <f t="shared" si="9"/>
        <v>34818 M6</v>
      </c>
      <c r="D589" s="11">
        <v>222334</v>
      </c>
    </row>
    <row r="590" spans="1:4" x14ac:dyDescent="0.25">
      <c r="A590" s="11">
        <v>34819</v>
      </c>
      <c r="B590" s="11" t="s">
        <v>32</v>
      </c>
      <c r="C590" s="11" t="str">
        <f t="shared" si="9"/>
        <v>34819 M6</v>
      </c>
      <c r="D590" s="11">
        <v>222335</v>
      </c>
    </row>
    <row r="591" spans="1:4" x14ac:dyDescent="0.25">
      <c r="A591" s="11">
        <v>34821</v>
      </c>
      <c r="B591" s="11" t="s">
        <v>32</v>
      </c>
      <c r="C591" s="11" t="str">
        <f t="shared" si="9"/>
        <v>34821 M6</v>
      </c>
      <c r="D591" s="11">
        <v>222343</v>
      </c>
    </row>
    <row r="592" spans="1:4" x14ac:dyDescent="0.25">
      <c r="A592" s="11">
        <v>34826</v>
      </c>
      <c r="B592" s="11" t="s">
        <v>32</v>
      </c>
      <c r="C592" s="11" t="str">
        <f t="shared" si="9"/>
        <v>34826 M6</v>
      </c>
      <c r="D592" s="11">
        <v>222355</v>
      </c>
    </row>
    <row r="593" spans="1:4" x14ac:dyDescent="0.25">
      <c r="A593" s="11">
        <v>34830</v>
      </c>
      <c r="B593" s="11" t="s">
        <v>32</v>
      </c>
      <c r="C593" s="11" t="str">
        <f t="shared" si="9"/>
        <v>34830 M6</v>
      </c>
      <c r="D593" s="11">
        <v>222358</v>
      </c>
    </row>
    <row r="594" spans="1:4" x14ac:dyDescent="0.25">
      <c r="A594" s="11">
        <v>34822</v>
      </c>
      <c r="B594" s="11" t="s">
        <v>36</v>
      </c>
      <c r="C594" s="11" t="str">
        <f t="shared" si="9"/>
        <v>34822 FF</v>
      </c>
      <c r="D594" s="11">
        <v>222461</v>
      </c>
    </row>
    <row r="595" spans="1:4" x14ac:dyDescent="0.25">
      <c r="A595" s="11">
        <v>34828</v>
      </c>
      <c r="B595" s="11" t="s">
        <v>36</v>
      </c>
      <c r="C595" s="11" t="str">
        <f t="shared" si="9"/>
        <v>34828 FF</v>
      </c>
      <c r="D595" s="11">
        <v>222473</v>
      </c>
    </row>
    <row r="596" spans="1:4" x14ac:dyDescent="0.25">
      <c r="A596" s="11">
        <v>34824</v>
      </c>
      <c r="B596" s="11" t="s">
        <v>35</v>
      </c>
      <c r="C596" s="11" t="str">
        <f t="shared" si="9"/>
        <v>34824 HH</v>
      </c>
      <c r="D596" s="11">
        <v>222508</v>
      </c>
    </row>
    <row r="597" spans="1:4" x14ac:dyDescent="0.25">
      <c r="A597" s="11">
        <v>34825</v>
      </c>
      <c r="B597" s="11" t="s">
        <v>35</v>
      </c>
      <c r="C597" s="11" t="str">
        <f t="shared" si="9"/>
        <v>34825 HH</v>
      </c>
      <c r="D597" s="11">
        <v>222509</v>
      </c>
    </row>
    <row r="598" spans="1:4" x14ac:dyDescent="0.25">
      <c r="A598" s="11">
        <v>34826</v>
      </c>
      <c r="B598" s="11" t="s">
        <v>35</v>
      </c>
      <c r="C598" s="11" t="str">
        <f t="shared" si="9"/>
        <v>34826 HH</v>
      </c>
      <c r="D598" s="11">
        <v>222510</v>
      </c>
    </row>
    <row r="599" spans="1:4" x14ac:dyDescent="0.25">
      <c r="A599" s="11">
        <v>34802</v>
      </c>
      <c r="B599" s="11">
        <v>45</v>
      </c>
      <c r="C599" s="11" t="str">
        <f t="shared" si="9"/>
        <v>34802 45</v>
      </c>
      <c r="D599" s="11">
        <v>222597</v>
      </c>
    </row>
    <row r="600" spans="1:4" x14ac:dyDescent="0.25">
      <c r="A600" s="11">
        <v>34841</v>
      </c>
      <c r="B600" s="11">
        <v>40</v>
      </c>
      <c r="C600" s="11" t="str">
        <f t="shared" si="9"/>
        <v>34841 40</v>
      </c>
      <c r="D600" s="11">
        <v>350849</v>
      </c>
    </row>
    <row r="601" spans="1:4" x14ac:dyDescent="0.25">
      <c r="A601" s="11">
        <v>34844</v>
      </c>
      <c r="B601" s="11">
        <v>40</v>
      </c>
      <c r="C601" s="11" t="str">
        <f t="shared" si="9"/>
        <v>34844 40</v>
      </c>
      <c r="D601" s="11">
        <v>361456</v>
      </c>
    </row>
    <row r="602" spans="1:4" x14ac:dyDescent="0.25">
      <c r="A602" s="11">
        <v>34844</v>
      </c>
      <c r="B602" s="11" t="s">
        <v>37</v>
      </c>
      <c r="C602" s="11" t="str">
        <f t="shared" si="9"/>
        <v>34844 E6</v>
      </c>
      <c r="D602" s="11">
        <v>361457</v>
      </c>
    </row>
    <row r="603" spans="1:4" x14ac:dyDescent="0.25">
      <c r="A603" s="11">
        <v>34886</v>
      </c>
      <c r="B603" s="11" t="s">
        <v>32</v>
      </c>
      <c r="C603" s="11" t="str">
        <f t="shared" si="9"/>
        <v>34886 M6</v>
      </c>
      <c r="D603" s="11">
        <v>398143</v>
      </c>
    </row>
    <row r="604" spans="1:4" x14ac:dyDescent="0.25">
      <c r="A604" s="11">
        <v>66521</v>
      </c>
      <c r="B604" s="11" t="s">
        <v>32</v>
      </c>
      <c r="C604" s="11" t="str">
        <f t="shared" si="9"/>
        <v>66521 M6</v>
      </c>
      <c r="D604" s="11">
        <v>398147</v>
      </c>
    </row>
    <row r="605" spans="1:4" x14ac:dyDescent="0.25">
      <c r="A605" s="11">
        <v>34808</v>
      </c>
      <c r="B605" s="11" t="s">
        <v>36</v>
      </c>
      <c r="C605" s="11" t="str">
        <f t="shared" si="9"/>
        <v>34808 FF</v>
      </c>
      <c r="D605" s="11">
        <v>222443</v>
      </c>
    </row>
    <row r="606" spans="1:4" x14ac:dyDescent="0.25">
      <c r="A606" s="11">
        <v>34813</v>
      </c>
      <c r="B606" s="11" t="s">
        <v>36</v>
      </c>
      <c r="C606" s="11" t="str">
        <f t="shared" si="9"/>
        <v>34813 FF</v>
      </c>
      <c r="D606" s="11">
        <v>222458</v>
      </c>
    </row>
    <row r="607" spans="1:4" x14ac:dyDescent="0.25">
      <c r="A607" s="11">
        <v>34822</v>
      </c>
      <c r="B607" s="11" t="s">
        <v>36</v>
      </c>
      <c r="C607" s="11" t="str">
        <f t="shared" si="9"/>
        <v>34822 FF</v>
      </c>
      <c r="D607" s="11">
        <v>222461</v>
      </c>
    </row>
    <row r="608" spans="1:4" x14ac:dyDescent="0.25">
      <c r="A608" s="11">
        <v>34830</v>
      </c>
      <c r="B608" s="11" t="s">
        <v>36</v>
      </c>
      <c r="C608" s="11" t="str">
        <f t="shared" si="9"/>
        <v>34830 FF</v>
      </c>
      <c r="D608" s="11">
        <v>222474</v>
      </c>
    </row>
    <row r="609" spans="1:4" x14ac:dyDescent="0.25">
      <c r="A609" s="11">
        <v>34832</v>
      </c>
      <c r="B609" s="11" t="s">
        <v>35</v>
      </c>
      <c r="C609" s="11" t="str">
        <f t="shared" si="9"/>
        <v>34832 HH</v>
      </c>
      <c r="D609" s="11">
        <v>222504</v>
      </c>
    </row>
    <row r="610" spans="1:4" x14ac:dyDescent="0.25">
      <c r="A610" s="11">
        <v>34813</v>
      </c>
      <c r="B610" s="11">
        <v>45</v>
      </c>
      <c r="C610" s="11" t="str">
        <f t="shared" si="9"/>
        <v>34813 45</v>
      </c>
      <c r="D610" s="11">
        <v>222614</v>
      </c>
    </row>
    <row r="611" spans="1:4" x14ac:dyDescent="0.25">
      <c r="A611" s="11">
        <v>11367</v>
      </c>
      <c r="B611" s="11" t="s">
        <v>32</v>
      </c>
      <c r="C611" s="11" t="str">
        <f t="shared" si="9"/>
        <v>11367 M6</v>
      </c>
      <c r="D611" s="11">
        <v>305929</v>
      </c>
    </row>
    <row r="612" spans="1:4" x14ac:dyDescent="0.25">
      <c r="A612" s="11">
        <v>34879</v>
      </c>
      <c r="B612" s="11" t="s">
        <v>32</v>
      </c>
      <c r="C612" s="11" t="str">
        <f t="shared" si="9"/>
        <v>34879 M6</v>
      </c>
      <c r="D612" s="11">
        <v>316723</v>
      </c>
    </row>
    <row r="613" spans="1:4" x14ac:dyDescent="0.25">
      <c r="A613" s="11">
        <v>62160</v>
      </c>
      <c r="B613" s="11" t="s">
        <v>32</v>
      </c>
      <c r="C613" s="11" t="str">
        <f t="shared" si="9"/>
        <v>62160 M6</v>
      </c>
      <c r="D613" s="11">
        <v>259527</v>
      </c>
    </row>
    <row r="614" spans="1:4" x14ac:dyDescent="0.25">
      <c r="A614" s="11">
        <v>34150</v>
      </c>
      <c r="B614" s="11" t="s">
        <v>32</v>
      </c>
      <c r="C614" s="11" t="str">
        <f t="shared" si="9"/>
        <v>34150 M6</v>
      </c>
      <c r="D614" s="11">
        <v>396410</v>
      </c>
    </row>
    <row r="615" spans="1:4" x14ac:dyDescent="0.25">
      <c r="A615" s="11">
        <v>34816</v>
      </c>
      <c r="B615" s="11" t="s">
        <v>36</v>
      </c>
      <c r="C615" s="11" t="str">
        <f t="shared" si="9"/>
        <v>34816 FF</v>
      </c>
      <c r="D615" s="11">
        <v>222447</v>
      </c>
    </row>
    <row r="616" spans="1:4" x14ac:dyDescent="0.25">
      <c r="A616" s="11">
        <v>34820</v>
      </c>
      <c r="B616" s="11" t="s">
        <v>36</v>
      </c>
      <c r="C616" s="11" t="str">
        <f t="shared" si="9"/>
        <v>34820 FF</v>
      </c>
      <c r="D616" s="11">
        <v>222464</v>
      </c>
    </row>
    <row r="617" spans="1:4" x14ac:dyDescent="0.25">
      <c r="A617" s="11">
        <v>34828</v>
      </c>
      <c r="B617" s="11" t="s">
        <v>35</v>
      </c>
      <c r="C617" s="11" t="str">
        <f t="shared" si="9"/>
        <v>34828 HH</v>
      </c>
      <c r="D617" s="11">
        <v>222512</v>
      </c>
    </row>
    <row r="618" spans="1:4" x14ac:dyDescent="0.25">
      <c r="A618" s="11">
        <v>11307</v>
      </c>
      <c r="B618" s="11" t="s">
        <v>32</v>
      </c>
      <c r="C618" s="11" t="str">
        <f t="shared" si="9"/>
        <v>11307 M6</v>
      </c>
      <c r="D618" s="11">
        <v>305927</v>
      </c>
    </row>
    <row r="619" spans="1:4" x14ac:dyDescent="0.25">
      <c r="A619" s="11">
        <v>11367</v>
      </c>
      <c r="B619" s="11" t="s">
        <v>32</v>
      </c>
      <c r="C619" s="11" t="str">
        <f t="shared" si="9"/>
        <v>11367 M6</v>
      </c>
      <c r="D619" s="11">
        <v>305929</v>
      </c>
    </row>
    <row r="620" spans="1:4" x14ac:dyDescent="0.25">
      <c r="A620" s="11">
        <v>40023</v>
      </c>
      <c r="B620" s="11" t="s">
        <v>32</v>
      </c>
      <c r="C620" s="11" t="str">
        <f t="shared" si="9"/>
        <v>40023 M6</v>
      </c>
      <c r="D620" s="11">
        <v>305944</v>
      </c>
    </row>
    <row r="621" spans="1:4" x14ac:dyDescent="0.25">
      <c r="A621" s="11">
        <v>11341</v>
      </c>
      <c r="B621" s="11" t="s">
        <v>32</v>
      </c>
      <c r="C621" s="11" t="str">
        <f t="shared" si="9"/>
        <v>11341 M6</v>
      </c>
      <c r="D621" s="11">
        <v>305946</v>
      </c>
    </row>
    <row r="622" spans="1:4" x14ac:dyDescent="0.25">
      <c r="A622" s="11">
        <v>10556</v>
      </c>
      <c r="B622" s="11">
        <v>80</v>
      </c>
      <c r="C622" s="11" t="str">
        <f t="shared" si="9"/>
        <v>10556 80</v>
      </c>
      <c r="D622" s="11">
        <v>402070</v>
      </c>
    </row>
    <row r="623" spans="1:4" x14ac:dyDescent="0.25">
      <c r="A623" s="11">
        <v>34846</v>
      </c>
      <c r="B623" s="11">
        <v>45</v>
      </c>
      <c r="C623" s="11" t="str">
        <f t="shared" si="9"/>
        <v>34846 45</v>
      </c>
      <c r="D623" s="11">
        <v>600107</v>
      </c>
    </row>
    <row r="624" spans="1:4" x14ac:dyDescent="0.25">
      <c r="A624" s="11">
        <v>34150</v>
      </c>
      <c r="B624" s="11" t="s">
        <v>32</v>
      </c>
      <c r="C624" s="11" t="str">
        <f t="shared" si="9"/>
        <v>34150 M6</v>
      </c>
      <c r="D624" s="11">
        <v>396410</v>
      </c>
    </row>
    <row r="625" spans="1:4" x14ac:dyDescent="0.25">
      <c r="A625" s="11">
        <v>34801</v>
      </c>
      <c r="B625" s="11" t="s">
        <v>32</v>
      </c>
      <c r="C625" s="11" t="str">
        <f t="shared" si="9"/>
        <v>34801 M6</v>
      </c>
      <c r="D625" s="11">
        <v>222323</v>
      </c>
    </row>
    <row r="626" spans="1:4" x14ac:dyDescent="0.25">
      <c r="A626" s="11">
        <v>34810</v>
      </c>
      <c r="B626" s="11" t="s">
        <v>32</v>
      </c>
      <c r="C626" s="11" t="str">
        <f t="shared" si="9"/>
        <v>34810 M6</v>
      </c>
      <c r="D626" s="11">
        <v>222331</v>
      </c>
    </row>
    <row r="627" spans="1:4" x14ac:dyDescent="0.25">
      <c r="A627" s="11">
        <v>34824</v>
      </c>
      <c r="B627" s="11" t="s">
        <v>32</v>
      </c>
      <c r="C627" s="11" t="str">
        <f t="shared" si="9"/>
        <v>34824 M6</v>
      </c>
      <c r="D627" s="11">
        <v>222353</v>
      </c>
    </row>
    <row r="628" spans="1:4" x14ac:dyDescent="0.25">
      <c r="A628" s="11">
        <v>34828</v>
      </c>
      <c r="B628" s="11" t="s">
        <v>32</v>
      </c>
      <c r="C628" s="11" t="str">
        <f t="shared" si="9"/>
        <v>34828 M6</v>
      </c>
      <c r="D628" s="11">
        <v>222357</v>
      </c>
    </row>
    <row r="629" spans="1:4" x14ac:dyDescent="0.25">
      <c r="A629" s="11">
        <v>34830</v>
      </c>
      <c r="B629" s="11" t="s">
        <v>32</v>
      </c>
      <c r="C629" s="11" t="str">
        <f t="shared" si="9"/>
        <v>34830 M6</v>
      </c>
      <c r="D629" s="11">
        <v>222358</v>
      </c>
    </row>
    <row r="630" spans="1:4" x14ac:dyDescent="0.25">
      <c r="A630" s="11">
        <v>34802</v>
      </c>
      <c r="B630" s="11" t="s">
        <v>36</v>
      </c>
      <c r="C630" s="11" t="str">
        <f t="shared" si="9"/>
        <v>34802 FF</v>
      </c>
      <c r="D630" s="11">
        <v>222441</v>
      </c>
    </row>
    <row r="631" spans="1:4" x14ac:dyDescent="0.25">
      <c r="A631" s="11">
        <v>34809</v>
      </c>
      <c r="B631" s="11" t="s">
        <v>36</v>
      </c>
      <c r="C631" s="11" t="str">
        <f t="shared" si="9"/>
        <v>34809 FF</v>
      </c>
      <c r="D631" s="11">
        <v>222444</v>
      </c>
    </row>
    <row r="632" spans="1:4" x14ac:dyDescent="0.25">
      <c r="A632" s="11">
        <v>34826</v>
      </c>
      <c r="B632" s="11" t="s">
        <v>36</v>
      </c>
      <c r="C632" s="11" t="str">
        <f t="shared" si="9"/>
        <v>34826 FF</v>
      </c>
      <c r="D632" s="11">
        <v>222471</v>
      </c>
    </row>
    <row r="633" spans="1:4" x14ac:dyDescent="0.25">
      <c r="A633" s="11">
        <v>34809</v>
      </c>
      <c r="B633" s="11" t="s">
        <v>35</v>
      </c>
      <c r="C633" s="11" t="str">
        <f t="shared" si="9"/>
        <v>34809 HH</v>
      </c>
      <c r="D633" s="11">
        <v>222483</v>
      </c>
    </row>
    <row r="634" spans="1:4" x14ac:dyDescent="0.25">
      <c r="A634" s="11">
        <v>34810</v>
      </c>
      <c r="B634" s="11" t="s">
        <v>35</v>
      </c>
      <c r="C634" s="11" t="str">
        <f t="shared" si="9"/>
        <v>34810 HH</v>
      </c>
      <c r="D634" s="11">
        <v>222487</v>
      </c>
    </row>
    <row r="635" spans="1:4" x14ac:dyDescent="0.25">
      <c r="A635" s="11">
        <v>34811</v>
      </c>
      <c r="B635" s="11" t="s">
        <v>35</v>
      </c>
      <c r="C635" s="11" t="str">
        <f t="shared" si="9"/>
        <v>34811 HH</v>
      </c>
      <c r="D635" s="11">
        <v>222488</v>
      </c>
    </row>
    <row r="636" spans="1:4" x14ac:dyDescent="0.25">
      <c r="A636" s="11">
        <v>34805</v>
      </c>
      <c r="B636" s="11" t="s">
        <v>35</v>
      </c>
      <c r="C636" s="11" t="str">
        <f t="shared" si="9"/>
        <v>34805 HH</v>
      </c>
      <c r="D636" s="11">
        <v>222493</v>
      </c>
    </row>
    <row r="637" spans="1:4" x14ac:dyDescent="0.25">
      <c r="A637" s="11">
        <v>34832</v>
      </c>
      <c r="B637" s="11" t="s">
        <v>35</v>
      </c>
      <c r="C637" s="11" t="str">
        <f t="shared" si="9"/>
        <v>34832 HH</v>
      </c>
      <c r="D637" s="11">
        <v>222504</v>
      </c>
    </row>
    <row r="638" spans="1:4" x14ac:dyDescent="0.25">
      <c r="A638" s="11">
        <v>34823</v>
      </c>
      <c r="B638" s="11" t="s">
        <v>35</v>
      </c>
      <c r="C638" s="11" t="str">
        <f t="shared" si="9"/>
        <v>34823 HH</v>
      </c>
      <c r="D638" s="11">
        <v>222507</v>
      </c>
    </row>
    <row r="639" spans="1:4" x14ac:dyDescent="0.25">
      <c r="A639" s="11">
        <v>34826</v>
      </c>
      <c r="B639" s="11" t="s">
        <v>35</v>
      </c>
      <c r="C639" s="11" t="str">
        <f t="shared" si="9"/>
        <v>34826 HH</v>
      </c>
      <c r="D639" s="11">
        <v>222510</v>
      </c>
    </row>
    <row r="640" spans="1:4" x14ac:dyDescent="0.25">
      <c r="A640" s="11">
        <v>34805</v>
      </c>
      <c r="B640" s="11" t="s">
        <v>32</v>
      </c>
      <c r="C640" s="11" t="str">
        <f t="shared" si="9"/>
        <v>34805 M6</v>
      </c>
      <c r="D640" s="11">
        <v>222518</v>
      </c>
    </row>
    <row r="641" spans="1:4" x14ac:dyDescent="0.25">
      <c r="A641" s="11">
        <v>34843</v>
      </c>
      <c r="B641" s="11" t="s">
        <v>32</v>
      </c>
      <c r="C641" s="11" t="str">
        <f t="shared" si="9"/>
        <v>34843 M6</v>
      </c>
      <c r="D641" s="11">
        <v>223646</v>
      </c>
    </row>
    <row r="642" spans="1:4" x14ac:dyDescent="0.25">
      <c r="A642" s="11">
        <v>34845</v>
      </c>
      <c r="B642" s="11" t="s">
        <v>36</v>
      </c>
      <c r="C642" s="11" t="str">
        <f t="shared" ref="C642:C705" si="10">CONCATENATE(A642," ",B642)</f>
        <v>34845 FF</v>
      </c>
      <c r="D642" s="11">
        <v>228537</v>
      </c>
    </row>
    <row r="643" spans="1:4" x14ac:dyDescent="0.25">
      <c r="A643" s="11">
        <v>34835</v>
      </c>
      <c r="B643" s="11" t="s">
        <v>36</v>
      </c>
      <c r="C643" s="11" t="str">
        <f t="shared" si="10"/>
        <v>34835 FF</v>
      </c>
      <c r="D643" s="11">
        <v>228669</v>
      </c>
    </row>
    <row r="644" spans="1:4" x14ac:dyDescent="0.25">
      <c r="A644" s="11">
        <v>40017</v>
      </c>
      <c r="B644" s="11" t="s">
        <v>32</v>
      </c>
      <c r="C644" s="11" t="str">
        <f t="shared" si="10"/>
        <v>40017 M6</v>
      </c>
      <c r="D644" s="11">
        <v>305943</v>
      </c>
    </row>
    <row r="645" spans="1:4" x14ac:dyDescent="0.25">
      <c r="A645" s="11">
        <v>38130</v>
      </c>
      <c r="B645" s="11" t="s">
        <v>32</v>
      </c>
      <c r="C645" s="11" t="str">
        <f t="shared" si="10"/>
        <v>38130 M6</v>
      </c>
      <c r="D645" s="11">
        <v>305950</v>
      </c>
    </row>
    <row r="646" spans="1:4" x14ac:dyDescent="0.25">
      <c r="A646" s="11">
        <v>34876</v>
      </c>
      <c r="B646" s="11" t="s">
        <v>32</v>
      </c>
      <c r="C646" s="11" t="str">
        <f t="shared" si="10"/>
        <v>34876 M6</v>
      </c>
      <c r="D646" s="11">
        <v>316720</v>
      </c>
    </row>
    <row r="647" spans="1:4" x14ac:dyDescent="0.25">
      <c r="A647" s="11">
        <v>34877</v>
      </c>
      <c r="B647" s="11" t="s">
        <v>32</v>
      </c>
      <c r="C647" s="11" t="str">
        <f t="shared" si="10"/>
        <v>34877 M6</v>
      </c>
      <c r="D647" s="11">
        <v>316721</v>
      </c>
    </row>
    <row r="648" spans="1:4" x14ac:dyDescent="0.25">
      <c r="A648" s="11">
        <v>63078</v>
      </c>
      <c r="B648" s="11" t="s">
        <v>32</v>
      </c>
      <c r="C648" s="11" t="str">
        <f t="shared" si="10"/>
        <v>63078 M6</v>
      </c>
      <c r="D648" s="11">
        <v>298440</v>
      </c>
    </row>
    <row r="649" spans="1:4" x14ac:dyDescent="0.25">
      <c r="A649" s="11">
        <v>34150</v>
      </c>
      <c r="B649" s="11" t="s">
        <v>32</v>
      </c>
      <c r="C649" s="11" t="str">
        <f t="shared" si="10"/>
        <v>34150 M6</v>
      </c>
      <c r="D649" s="11">
        <v>396410</v>
      </c>
    </row>
    <row r="650" spans="1:4" x14ac:dyDescent="0.25">
      <c r="A650" s="11">
        <v>34832</v>
      </c>
      <c r="B650" s="11" t="s">
        <v>36</v>
      </c>
      <c r="C650" s="11" t="str">
        <f t="shared" si="10"/>
        <v>34832 FF</v>
      </c>
      <c r="D650" s="11">
        <v>222465</v>
      </c>
    </row>
    <row r="651" spans="1:4" x14ac:dyDescent="0.25">
      <c r="A651" s="11">
        <v>34826</v>
      </c>
      <c r="B651" s="11" t="s">
        <v>36</v>
      </c>
      <c r="C651" s="11" t="str">
        <f t="shared" si="10"/>
        <v>34826 FF</v>
      </c>
      <c r="D651" s="11">
        <v>222471</v>
      </c>
    </row>
    <row r="652" spans="1:4" x14ac:dyDescent="0.25">
      <c r="A652" s="11">
        <v>34828</v>
      </c>
      <c r="B652" s="11" t="s">
        <v>36</v>
      </c>
      <c r="C652" s="11" t="str">
        <f t="shared" si="10"/>
        <v>34828 FF</v>
      </c>
      <c r="D652" s="11">
        <v>222473</v>
      </c>
    </row>
    <row r="653" spans="1:4" x14ac:dyDescent="0.25">
      <c r="A653" s="11">
        <v>34810</v>
      </c>
      <c r="B653" s="11" t="s">
        <v>35</v>
      </c>
      <c r="C653" s="11" t="str">
        <f t="shared" si="10"/>
        <v>34810 HH</v>
      </c>
      <c r="D653" s="11">
        <v>222487</v>
      </c>
    </row>
    <row r="654" spans="1:4" x14ac:dyDescent="0.25">
      <c r="A654" s="11">
        <v>34818</v>
      </c>
      <c r="B654" s="11" t="s">
        <v>35</v>
      </c>
      <c r="C654" s="11" t="str">
        <f t="shared" si="10"/>
        <v>34818 HH</v>
      </c>
      <c r="D654" s="11">
        <v>222490</v>
      </c>
    </row>
    <row r="655" spans="1:4" x14ac:dyDescent="0.25">
      <c r="A655" s="11">
        <v>34819</v>
      </c>
      <c r="B655" s="11" t="s">
        <v>35</v>
      </c>
      <c r="C655" s="11" t="str">
        <f t="shared" si="10"/>
        <v>34819 HH</v>
      </c>
      <c r="D655" s="11">
        <v>222491</v>
      </c>
    </row>
    <row r="656" spans="1:4" x14ac:dyDescent="0.25">
      <c r="A656" s="11">
        <v>34824</v>
      </c>
      <c r="B656" s="11">
        <v>45</v>
      </c>
      <c r="C656" s="11" t="str">
        <f t="shared" si="10"/>
        <v>34824 45</v>
      </c>
      <c r="D656" s="11">
        <v>222625</v>
      </c>
    </row>
    <row r="657" spans="1:4" x14ac:dyDescent="0.25">
      <c r="A657" s="11">
        <v>40082</v>
      </c>
      <c r="B657" s="11" t="s">
        <v>32</v>
      </c>
      <c r="C657" s="11" t="str">
        <f t="shared" si="10"/>
        <v>40082 M6</v>
      </c>
      <c r="D657" s="11">
        <v>305948</v>
      </c>
    </row>
    <row r="658" spans="1:4" x14ac:dyDescent="0.25">
      <c r="A658" s="11">
        <v>34806</v>
      </c>
      <c r="B658" s="11" t="s">
        <v>38</v>
      </c>
      <c r="C658" s="11" t="str">
        <f t="shared" si="10"/>
        <v>34806 WK1</v>
      </c>
      <c r="D658" s="11">
        <v>380513</v>
      </c>
    </row>
    <row r="659" spans="1:4" x14ac:dyDescent="0.25">
      <c r="A659" s="11">
        <v>60040</v>
      </c>
      <c r="B659" s="11" t="s">
        <v>32</v>
      </c>
      <c r="C659" s="11" t="str">
        <f t="shared" si="10"/>
        <v>60040 M6</v>
      </c>
      <c r="D659" s="11">
        <v>397411</v>
      </c>
    </row>
    <row r="660" spans="1:4" x14ac:dyDescent="0.25">
      <c r="A660" s="11">
        <v>34884</v>
      </c>
      <c r="B660" s="11" t="s">
        <v>32</v>
      </c>
      <c r="C660" s="11" t="str">
        <f t="shared" si="10"/>
        <v>34884 M6</v>
      </c>
      <c r="D660" s="11">
        <v>398141</v>
      </c>
    </row>
    <row r="661" spans="1:4" x14ac:dyDescent="0.25">
      <c r="A661" s="11">
        <v>34885</v>
      </c>
      <c r="B661" s="11" t="s">
        <v>32</v>
      </c>
      <c r="C661" s="11" t="str">
        <f t="shared" si="10"/>
        <v>34885 M6</v>
      </c>
      <c r="D661" s="11">
        <v>398142</v>
      </c>
    </row>
    <row r="662" spans="1:4" x14ac:dyDescent="0.25">
      <c r="A662" s="11">
        <v>34808</v>
      </c>
      <c r="B662" s="11" t="s">
        <v>32</v>
      </c>
      <c r="C662" s="11" t="str">
        <f t="shared" si="10"/>
        <v>34808 M6</v>
      </c>
      <c r="D662" s="11">
        <v>222326</v>
      </c>
    </row>
    <row r="663" spans="1:4" x14ac:dyDescent="0.25">
      <c r="A663" s="11">
        <v>34840</v>
      </c>
      <c r="B663" s="11" t="s">
        <v>36</v>
      </c>
      <c r="C663" s="11" t="str">
        <f t="shared" si="10"/>
        <v>34840 FF</v>
      </c>
      <c r="D663" s="11">
        <v>222446</v>
      </c>
    </row>
    <row r="664" spans="1:4" x14ac:dyDescent="0.25">
      <c r="A664" s="11">
        <v>34806</v>
      </c>
      <c r="B664" s="11" t="s">
        <v>35</v>
      </c>
      <c r="C664" s="11" t="str">
        <f t="shared" si="10"/>
        <v>34806 HH</v>
      </c>
      <c r="D664" s="11">
        <v>222494</v>
      </c>
    </row>
    <row r="665" spans="1:4" x14ac:dyDescent="0.25">
      <c r="A665" s="11">
        <v>34803</v>
      </c>
      <c r="B665" s="11">
        <v>45</v>
      </c>
      <c r="C665" s="11" t="str">
        <f t="shared" si="10"/>
        <v>34803 45</v>
      </c>
      <c r="D665" s="11">
        <v>222598</v>
      </c>
    </row>
    <row r="666" spans="1:4" x14ac:dyDescent="0.25">
      <c r="A666" s="11">
        <v>34807</v>
      </c>
      <c r="B666" s="11">
        <v>45</v>
      </c>
      <c r="C666" s="11" t="str">
        <f t="shared" si="10"/>
        <v>34807 45</v>
      </c>
      <c r="D666" s="11">
        <v>222612</v>
      </c>
    </row>
    <row r="667" spans="1:4" x14ac:dyDescent="0.25">
      <c r="A667" s="11">
        <v>34835</v>
      </c>
      <c r="B667" s="11" t="s">
        <v>35</v>
      </c>
      <c r="C667" s="11" t="str">
        <f t="shared" si="10"/>
        <v>34835 HH</v>
      </c>
      <c r="D667" s="11">
        <v>228674</v>
      </c>
    </row>
    <row r="668" spans="1:4" x14ac:dyDescent="0.25">
      <c r="A668" s="11">
        <v>11367</v>
      </c>
      <c r="B668" s="11">
        <v>45</v>
      </c>
      <c r="C668" s="11" t="str">
        <f t="shared" si="10"/>
        <v>11367 45</v>
      </c>
      <c r="D668" s="11">
        <v>350702</v>
      </c>
    </row>
    <row r="669" spans="1:4" x14ac:dyDescent="0.25">
      <c r="A669" s="11">
        <v>10556</v>
      </c>
      <c r="B669" s="11">
        <v>80</v>
      </c>
      <c r="C669" s="11" t="str">
        <f t="shared" si="10"/>
        <v>10556 80</v>
      </c>
      <c r="D669" s="11">
        <v>402070</v>
      </c>
    </row>
    <row r="670" spans="1:4" x14ac:dyDescent="0.25">
      <c r="A670" s="11">
        <v>34876</v>
      </c>
      <c r="B670" s="11" t="s">
        <v>38</v>
      </c>
      <c r="C670" s="11" t="str">
        <f t="shared" si="10"/>
        <v>34876 WK1</v>
      </c>
      <c r="D670" s="11">
        <v>380702</v>
      </c>
    </row>
    <row r="671" spans="1:4" x14ac:dyDescent="0.25">
      <c r="A671" s="11">
        <v>34877</v>
      </c>
      <c r="B671" s="11" t="s">
        <v>38</v>
      </c>
      <c r="C671" s="11" t="str">
        <f t="shared" si="10"/>
        <v>34877 WK1</v>
      </c>
      <c r="D671" s="11">
        <v>380711</v>
      </c>
    </row>
    <row r="672" spans="1:4" x14ac:dyDescent="0.25">
      <c r="A672" s="11">
        <v>34810</v>
      </c>
      <c r="B672" s="11" t="s">
        <v>38</v>
      </c>
      <c r="C672" s="11" t="str">
        <f t="shared" si="10"/>
        <v>34810 WK1</v>
      </c>
      <c r="D672" s="11">
        <v>380537</v>
      </c>
    </row>
    <row r="673" spans="1:4" x14ac:dyDescent="0.25">
      <c r="A673" s="11">
        <v>34811</v>
      </c>
      <c r="B673" s="11" t="s">
        <v>38</v>
      </c>
      <c r="C673" s="11" t="str">
        <f t="shared" si="10"/>
        <v>34811 WK1</v>
      </c>
      <c r="D673" s="11">
        <v>380543</v>
      </c>
    </row>
    <row r="674" spans="1:4" x14ac:dyDescent="0.25">
      <c r="A674" s="11">
        <v>34807</v>
      </c>
      <c r="B674" s="11" t="s">
        <v>38</v>
      </c>
      <c r="C674" s="11" t="str">
        <f t="shared" si="10"/>
        <v>34807 WK1</v>
      </c>
      <c r="D674" s="11">
        <v>380519</v>
      </c>
    </row>
    <row r="675" spans="1:4" x14ac:dyDescent="0.25">
      <c r="A675" s="11">
        <v>34818</v>
      </c>
      <c r="B675" s="11" t="s">
        <v>38</v>
      </c>
      <c r="C675" s="11" t="str">
        <f t="shared" si="10"/>
        <v>34818 WK1</v>
      </c>
      <c r="D675" s="11">
        <v>380585</v>
      </c>
    </row>
    <row r="676" spans="1:4" x14ac:dyDescent="0.25">
      <c r="A676" s="11">
        <v>34813</v>
      </c>
      <c r="B676" s="11" t="s">
        <v>38</v>
      </c>
      <c r="C676" s="11" t="str">
        <f t="shared" si="10"/>
        <v>34813 WK1</v>
      </c>
      <c r="D676" s="11">
        <v>380555</v>
      </c>
    </row>
    <row r="677" spans="1:4" x14ac:dyDescent="0.25">
      <c r="A677" s="11">
        <v>34846</v>
      </c>
      <c r="B677" s="11" t="s">
        <v>38</v>
      </c>
      <c r="C677" s="11" t="str">
        <f t="shared" si="10"/>
        <v>34846 WK1</v>
      </c>
      <c r="D677" s="11">
        <v>380693</v>
      </c>
    </row>
    <row r="678" spans="1:4" x14ac:dyDescent="0.25">
      <c r="A678" s="11">
        <v>34845</v>
      </c>
      <c r="B678" s="11" t="s">
        <v>38</v>
      </c>
      <c r="C678" s="11" t="str">
        <f t="shared" si="10"/>
        <v>34845 WK1</v>
      </c>
      <c r="D678" s="11">
        <v>380687</v>
      </c>
    </row>
    <row r="679" spans="1:4" x14ac:dyDescent="0.25">
      <c r="A679" s="11">
        <v>34816</v>
      </c>
      <c r="B679" s="11" t="s">
        <v>38</v>
      </c>
      <c r="C679" s="11" t="str">
        <f t="shared" si="10"/>
        <v>34816 WK1</v>
      </c>
      <c r="D679" s="11">
        <v>380573</v>
      </c>
    </row>
    <row r="680" spans="1:4" x14ac:dyDescent="0.25">
      <c r="A680" s="11">
        <v>34819</v>
      </c>
      <c r="B680" s="11" t="s">
        <v>38</v>
      </c>
      <c r="C680" s="11" t="str">
        <f t="shared" si="10"/>
        <v>34819 WK1</v>
      </c>
      <c r="D680" s="11">
        <v>380591</v>
      </c>
    </row>
    <row r="681" spans="1:4" x14ac:dyDescent="0.25">
      <c r="A681" s="11">
        <v>34832</v>
      </c>
      <c r="B681" s="11" t="s">
        <v>38</v>
      </c>
      <c r="C681" s="11" t="str">
        <f t="shared" si="10"/>
        <v>34832 WK1</v>
      </c>
      <c r="D681" s="11">
        <v>380669</v>
      </c>
    </row>
    <row r="682" spans="1:4" x14ac:dyDescent="0.25">
      <c r="A682" s="11">
        <v>34820</v>
      </c>
      <c r="B682" s="11" t="s">
        <v>38</v>
      </c>
      <c r="C682" s="11" t="str">
        <f t="shared" si="10"/>
        <v>34820 WK1</v>
      </c>
      <c r="D682" s="11">
        <v>380597</v>
      </c>
    </row>
    <row r="683" spans="1:4" x14ac:dyDescent="0.25">
      <c r="A683" s="11">
        <v>34800</v>
      </c>
      <c r="B683" s="11" t="s">
        <v>38</v>
      </c>
      <c r="C683" s="11" t="str">
        <f t="shared" si="10"/>
        <v>34800 WK1</v>
      </c>
      <c r="D683" s="11">
        <v>380461</v>
      </c>
    </row>
    <row r="684" spans="1:4" x14ac:dyDescent="0.25">
      <c r="A684" s="11">
        <v>34801</v>
      </c>
      <c r="B684" s="11" t="s">
        <v>38</v>
      </c>
      <c r="C684" s="11" t="str">
        <f t="shared" si="10"/>
        <v>34801 WK1</v>
      </c>
      <c r="D684" s="11">
        <v>380467</v>
      </c>
    </row>
    <row r="685" spans="1:4" x14ac:dyDescent="0.25">
      <c r="A685" s="11">
        <v>34802</v>
      </c>
      <c r="B685" s="11" t="s">
        <v>38</v>
      </c>
      <c r="C685" s="11" t="str">
        <f t="shared" si="10"/>
        <v>34802 WK1</v>
      </c>
      <c r="D685" s="11">
        <v>380473</v>
      </c>
    </row>
    <row r="686" spans="1:4" x14ac:dyDescent="0.25">
      <c r="A686" s="11">
        <v>34804</v>
      </c>
      <c r="B686" s="11" t="s">
        <v>38</v>
      </c>
      <c r="C686" s="11" t="str">
        <f t="shared" si="10"/>
        <v>34804 WK1</v>
      </c>
      <c r="D686" s="11">
        <v>380493</v>
      </c>
    </row>
    <row r="687" spans="1:4" x14ac:dyDescent="0.25">
      <c r="A687" s="11">
        <v>34805</v>
      </c>
      <c r="B687" s="11" t="s">
        <v>38</v>
      </c>
      <c r="C687" s="11" t="str">
        <f t="shared" si="10"/>
        <v>34805 WK1</v>
      </c>
      <c r="D687" s="11">
        <v>380499</v>
      </c>
    </row>
    <row r="688" spans="1:4" x14ac:dyDescent="0.25">
      <c r="A688" s="11">
        <v>34808</v>
      </c>
      <c r="B688" s="11" t="s">
        <v>38</v>
      </c>
      <c r="C688" s="11" t="str">
        <f t="shared" si="10"/>
        <v>34808 WK1</v>
      </c>
      <c r="D688" s="11">
        <v>380525</v>
      </c>
    </row>
    <row r="689" spans="1:4" x14ac:dyDescent="0.25">
      <c r="A689" s="11">
        <v>34824</v>
      </c>
      <c r="B689" s="11" t="s">
        <v>38</v>
      </c>
      <c r="C689" s="11" t="str">
        <f t="shared" si="10"/>
        <v>34824 WK1</v>
      </c>
      <c r="D689" s="11">
        <v>380621</v>
      </c>
    </row>
    <row r="690" spans="1:4" x14ac:dyDescent="0.25">
      <c r="A690" s="11">
        <v>34826</v>
      </c>
      <c r="B690" s="11" t="s">
        <v>38</v>
      </c>
      <c r="C690" s="11" t="str">
        <f t="shared" si="10"/>
        <v>34826 WK1</v>
      </c>
      <c r="D690" s="11">
        <v>380633</v>
      </c>
    </row>
    <row r="691" spans="1:4" x14ac:dyDescent="0.25">
      <c r="A691" s="11">
        <v>34828</v>
      </c>
      <c r="B691" s="11" t="s">
        <v>38</v>
      </c>
      <c r="C691" s="11" t="str">
        <f t="shared" si="10"/>
        <v>34828 WK1</v>
      </c>
      <c r="D691" s="11">
        <v>380645</v>
      </c>
    </row>
    <row r="692" spans="1:4" x14ac:dyDescent="0.25">
      <c r="A692" s="11">
        <v>34835</v>
      </c>
      <c r="B692" s="11" t="s">
        <v>38</v>
      </c>
      <c r="C692" s="11" t="str">
        <f t="shared" si="10"/>
        <v>34835 WK1</v>
      </c>
      <c r="D692" s="11">
        <v>380675</v>
      </c>
    </row>
    <row r="693" spans="1:4" x14ac:dyDescent="0.25">
      <c r="A693" s="11">
        <v>41007</v>
      </c>
      <c r="B693" s="11" t="s">
        <v>32</v>
      </c>
      <c r="C693" s="11" t="str">
        <f t="shared" si="10"/>
        <v>41007 M6</v>
      </c>
      <c r="D693" s="6">
        <v>305949</v>
      </c>
    </row>
    <row r="694" spans="1:4" x14ac:dyDescent="0.25">
      <c r="A694" s="11">
        <v>34819</v>
      </c>
      <c r="B694" s="11" t="s">
        <v>36</v>
      </c>
      <c r="C694" s="11" t="str">
        <f t="shared" si="10"/>
        <v>34819 FF</v>
      </c>
      <c r="D694" s="11">
        <v>222452</v>
      </c>
    </row>
    <row r="695" spans="1:4" x14ac:dyDescent="0.25">
      <c r="A695" s="11">
        <v>34822</v>
      </c>
      <c r="B695" s="11" t="s">
        <v>35</v>
      </c>
      <c r="C695" s="11" t="str">
        <f t="shared" si="10"/>
        <v>34822 HH</v>
      </c>
      <c r="D695" s="11">
        <v>222500</v>
      </c>
    </row>
    <row r="696" spans="1:4" x14ac:dyDescent="0.25">
      <c r="A696" s="11">
        <v>34807</v>
      </c>
      <c r="B696" s="11">
        <v>45</v>
      </c>
      <c r="C696" s="11" t="str">
        <f t="shared" si="10"/>
        <v>34807 45</v>
      </c>
      <c r="D696" s="11">
        <v>222612</v>
      </c>
    </row>
    <row r="697" spans="1:4" x14ac:dyDescent="0.25">
      <c r="A697" s="11">
        <v>34876</v>
      </c>
      <c r="B697" s="11" t="s">
        <v>38</v>
      </c>
      <c r="C697" s="11" t="str">
        <f t="shared" si="10"/>
        <v>34876 WK1</v>
      </c>
      <c r="D697" s="11">
        <v>380702</v>
      </c>
    </row>
    <row r="698" spans="1:4" x14ac:dyDescent="0.25">
      <c r="A698" s="11">
        <v>34810</v>
      </c>
      <c r="B698" s="11" t="s">
        <v>38</v>
      </c>
      <c r="C698" s="11" t="str">
        <f t="shared" si="10"/>
        <v>34810 WK1</v>
      </c>
      <c r="D698" s="11">
        <v>380537</v>
      </c>
    </row>
    <row r="699" spans="1:4" x14ac:dyDescent="0.25">
      <c r="A699" s="11">
        <v>34811</v>
      </c>
      <c r="B699" s="11" t="s">
        <v>38</v>
      </c>
      <c r="C699" s="11" t="str">
        <f t="shared" si="10"/>
        <v>34811 WK1</v>
      </c>
      <c r="D699" s="11">
        <v>380543</v>
      </c>
    </row>
    <row r="700" spans="1:4" x14ac:dyDescent="0.25">
      <c r="A700" s="11">
        <v>34807</v>
      </c>
      <c r="B700" s="11" t="s">
        <v>38</v>
      </c>
      <c r="C700" s="11" t="str">
        <f t="shared" si="10"/>
        <v>34807 WK1</v>
      </c>
      <c r="D700" s="11">
        <v>380519</v>
      </c>
    </row>
    <row r="701" spans="1:4" x14ac:dyDescent="0.25">
      <c r="A701" s="11">
        <v>34840</v>
      </c>
      <c r="B701" s="11" t="s">
        <v>38</v>
      </c>
      <c r="C701" s="11" t="str">
        <f t="shared" si="10"/>
        <v>34840 WK1</v>
      </c>
      <c r="D701" s="11">
        <v>380681</v>
      </c>
    </row>
    <row r="702" spans="1:4" x14ac:dyDescent="0.25">
      <c r="A702" s="11">
        <v>34813</v>
      </c>
      <c r="B702" s="11" t="s">
        <v>38</v>
      </c>
      <c r="C702" s="11" t="str">
        <f t="shared" si="10"/>
        <v>34813 WK1</v>
      </c>
      <c r="D702" s="11">
        <v>380555</v>
      </c>
    </row>
    <row r="703" spans="1:4" x14ac:dyDescent="0.25">
      <c r="A703" s="11">
        <v>34846</v>
      </c>
      <c r="B703" s="11" t="s">
        <v>38</v>
      </c>
      <c r="C703" s="11" t="str">
        <f t="shared" si="10"/>
        <v>34846 WK1</v>
      </c>
      <c r="D703" s="11">
        <v>380693</v>
      </c>
    </row>
    <row r="704" spans="1:4" x14ac:dyDescent="0.25">
      <c r="A704" s="11">
        <v>34812</v>
      </c>
      <c r="B704" s="11" t="s">
        <v>38</v>
      </c>
      <c r="C704" s="11" t="str">
        <f t="shared" si="10"/>
        <v>34812 WK1</v>
      </c>
      <c r="D704" s="11">
        <v>380549</v>
      </c>
    </row>
    <row r="705" spans="1:4" x14ac:dyDescent="0.25">
      <c r="A705" s="11">
        <v>34820</v>
      </c>
      <c r="B705" s="11" t="s">
        <v>38</v>
      </c>
      <c r="C705" s="11" t="str">
        <f t="shared" si="10"/>
        <v>34820 WK1</v>
      </c>
      <c r="D705" s="11">
        <v>380597</v>
      </c>
    </row>
    <row r="706" spans="1:4" x14ac:dyDescent="0.25">
      <c r="A706" s="11">
        <v>34800</v>
      </c>
      <c r="B706" s="11" t="s">
        <v>38</v>
      </c>
      <c r="C706" s="11" t="str">
        <f t="shared" ref="C706:C769" si="11">CONCATENATE(A706," ",B706)</f>
        <v>34800 WK1</v>
      </c>
      <c r="D706" s="11">
        <v>380461</v>
      </c>
    </row>
    <row r="707" spans="1:4" x14ac:dyDescent="0.25">
      <c r="A707" s="11">
        <v>34801</v>
      </c>
      <c r="B707" s="11" t="s">
        <v>38</v>
      </c>
      <c r="C707" s="11" t="str">
        <f t="shared" si="11"/>
        <v>34801 WK1</v>
      </c>
      <c r="D707" s="11">
        <v>380467</v>
      </c>
    </row>
    <row r="708" spans="1:4" x14ac:dyDescent="0.25">
      <c r="A708" s="11">
        <v>34802</v>
      </c>
      <c r="B708" s="11" t="s">
        <v>38</v>
      </c>
      <c r="C708" s="11" t="str">
        <f t="shared" si="11"/>
        <v>34802 WK1</v>
      </c>
      <c r="D708" s="11">
        <v>380473</v>
      </c>
    </row>
    <row r="709" spans="1:4" x14ac:dyDescent="0.25">
      <c r="A709" s="11">
        <v>34804</v>
      </c>
      <c r="B709" s="11" t="s">
        <v>38</v>
      </c>
      <c r="C709" s="11" t="str">
        <f t="shared" si="11"/>
        <v>34804 WK1</v>
      </c>
      <c r="D709" s="11">
        <v>380493</v>
      </c>
    </row>
    <row r="710" spans="1:4" x14ac:dyDescent="0.25">
      <c r="A710" s="11">
        <v>34805</v>
      </c>
      <c r="B710" s="11" t="s">
        <v>38</v>
      </c>
      <c r="C710" s="11" t="str">
        <f t="shared" si="11"/>
        <v>34805 WK1</v>
      </c>
      <c r="D710" s="11">
        <v>380499</v>
      </c>
    </row>
    <row r="711" spans="1:4" x14ac:dyDescent="0.25">
      <c r="A711" s="11">
        <v>34808</v>
      </c>
      <c r="B711" s="11" t="s">
        <v>38</v>
      </c>
      <c r="C711" s="11" t="str">
        <f t="shared" si="11"/>
        <v>34808 WK1</v>
      </c>
      <c r="D711" s="11">
        <v>380525</v>
      </c>
    </row>
    <row r="712" spans="1:4" x14ac:dyDescent="0.25">
      <c r="A712" s="11">
        <v>34802</v>
      </c>
      <c r="B712" s="11" t="s">
        <v>32</v>
      </c>
      <c r="C712" s="11" t="str">
        <f t="shared" si="11"/>
        <v>34802 M6</v>
      </c>
      <c r="D712" s="11">
        <v>222324</v>
      </c>
    </row>
    <row r="713" spans="1:4" x14ac:dyDescent="0.25">
      <c r="A713" s="11">
        <v>34803</v>
      </c>
      <c r="B713" s="11" t="s">
        <v>32</v>
      </c>
      <c r="C713" s="11" t="str">
        <f t="shared" si="11"/>
        <v>34803 M6</v>
      </c>
      <c r="D713" s="11">
        <v>222325</v>
      </c>
    </row>
    <row r="714" spans="1:4" x14ac:dyDescent="0.25">
      <c r="A714" s="11">
        <v>34815</v>
      </c>
      <c r="B714" s="11" t="s">
        <v>32</v>
      </c>
      <c r="C714" s="11" t="str">
        <f t="shared" si="11"/>
        <v>34815 M6</v>
      </c>
      <c r="D714" s="11">
        <v>222328</v>
      </c>
    </row>
    <row r="715" spans="1:4" x14ac:dyDescent="0.25">
      <c r="A715" s="11">
        <v>34840</v>
      </c>
      <c r="B715" s="11" t="s">
        <v>32</v>
      </c>
      <c r="C715" s="11" t="str">
        <f t="shared" si="11"/>
        <v>34840 M6</v>
      </c>
      <c r="D715" s="11">
        <v>222329</v>
      </c>
    </row>
    <row r="716" spans="1:4" x14ac:dyDescent="0.25">
      <c r="A716" s="11">
        <v>34816</v>
      </c>
      <c r="B716" s="11" t="s">
        <v>32</v>
      </c>
      <c r="C716" s="11" t="str">
        <f t="shared" si="11"/>
        <v>34816 M6</v>
      </c>
      <c r="D716" s="11">
        <v>222330</v>
      </c>
    </row>
    <row r="717" spans="1:4" x14ac:dyDescent="0.25">
      <c r="A717" s="11">
        <v>34819</v>
      </c>
      <c r="B717" s="11" t="s">
        <v>32</v>
      </c>
      <c r="C717" s="11" t="str">
        <f t="shared" si="11"/>
        <v>34819 M6</v>
      </c>
      <c r="D717" s="11">
        <v>222335</v>
      </c>
    </row>
    <row r="718" spans="1:4" x14ac:dyDescent="0.25">
      <c r="A718" s="11">
        <v>34831</v>
      </c>
      <c r="B718" s="11" t="s">
        <v>32</v>
      </c>
      <c r="C718" s="11" t="str">
        <f t="shared" si="11"/>
        <v>34831 M6</v>
      </c>
      <c r="D718" s="11">
        <v>222351</v>
      </c>
    </row>
    <row r="719" spans="1:4" x14ac:dyDescent="0.25">
      <c r="A719" s="11">
        <v>34819</v>
      </c>
      <c r="B719" s="11" t="s">
        <v>36</v>
      </c>
      <c r="C719" s="11" t="str">
        <f t="shared" si="11"/>
        <v>34819 FF</v>
      </c>
      <c r="D719" s="11">
        <v>222452</v>
      </c>
    </row>
    <row r="720" spans="1:4" x14ac:dyDescent="0.25">
      <c r="A720" s="11">
        <v>34877</v>
      </c>
      <c r="B720" s="11" t="s">
        <v>38</v>
      </c>
      <c r="C720" s="11" t="str">
        <f t="shared" si="11"/>
        <v>34877 WK1</v>
      </c>
      <c r="D720" s="11">
        <v>380711</v>
      </c>
    </row>
    <row r="721" spans="1:4" x14ac:dyDescent="0.25">
      <c r="A721" s="11">
        <v>34803</v>
      </c>
      <c r="B721" s="11" t="s">
        <v>38</v>
      </c>
      <c r="C721" s="11" t="str">
        <f t="shared" si="11"/>
        <v>34803 WK1</v>
      </c>
      <c r="D721" s="11">
        <v>380487</v>
      </c>
    </row>
    <row r="722" spans="1:4" x14ac:dyDescent="0.25">
      <c r="A722" s="11">
        <v>34818</v>
      </c>
      <c r="B722" s="11" t="s">
        <v>38</v>
      </c>
      <c r="C722" s="11" t="str">
        <f t="shared" si="11"/>
        <v>34818 WK1</v>
      </c>
      <c r="D722" s="11">
        <v>380585</v>
      </c>
    </row>
    <row r="723" spans="1:4" x14ac:dyDescent="0.25">
      <c r="A723" s="11">
        <v>34822</v>
      </c>
      <c r="B723" s="11" t="s">
        <v>38</v>
      </c>
      <c r="C723" s="11" t="str">
        <f t="shared" si="11"/>
        <v>34822 WK1</v>
      </c>
      <c r="D723" s="11">
        <v>380609</v>
      </c>
    </row>
    <row r="724" spans="1:4" x14ac:dyDescent="0.25">
      <c r="A724" s="11">
        <v>34829</v>
      </c>
      <c r="B724" s="11" t="s">
        <v>38</v>
      </c>
      <c r="C724" s="11" t="str">
        <f t="shared" si="11"/>
        <v>34829 WK1</v>
      </c>
      <c r="D724" s="11">
        <v>380651</v>
      </c>
    </row>
    <row r="725" spans="1:4" x14ac:dyDescent="0.25">
      <c r="A725" s="11">
        <v>34845</v>
      </c>
      <c r="B725" s="11" t="s">
        <v>38</v>
      </c>
      <c r="C725" s="11" t="str">
        <f t="shared" si="11"/>
        <v>34845 WK1</v>
      </c>
      <c r="D725" s="11">
        <v>380687</v>
      </c>
    </row>
    <row r="726" spans="1:4" x14ac:dyDescent="0.25">
      <c r="A726" s="11">
        <v>34819</v>
      </c>
      <c r="B726" s="11" t="s">
        <v>38</v>
      </c>
      <c r="C726" s="11" t="str">
        <f t="shared" si="11"/>
        <v>34819 WK1</v>
      </c>
      <c r="D726" s="11">
        <v>380591</v>
      </c>
    </row>
    <row r="727" spans="1:4" x14ac:dyDescent="0.25">
      <c r="A727" s="11">
        <v>34832</v>
      </c>
      <c r="B727" s="11" t="s">
        <v>38</v>
      </c>
      <c r="C727" s="11" t="str">
        <f t="shared" si="11"/>
        <v>34832 WK1</v>
      </c>
      <c r="D727" s="11">
        <v>380669</v>
      </c>
    </row>
    <row r="728" spans="1:4" x14ac:dyDescent="0.25">
      <c r="A728" s="11">
        <v>34880</v>
      </c>
      <c r="B728" s="11" t="s">
        <v>38</v>
      </c>
      <c r="C728" s="11" t="str">
        <f t="shared" si="11"/>
        <v>34880 WK1</v>
      </c>
      <c r="D728" s="11">
        <v>380717</v>
      </c>
    </row>
    <row r="729" spans="1:4" x14ac:dyDescent="0.25">
      <c r="A729" s="11">
        <v>34840</v>
      </c>
      <c r="B729" s="11" t="s">
        <v>36</v>
      </c>
      <c r="C729" s="11" t="str">
        <f t="shared" si="11"/>
        <v>34840 FF</v>
      </c>
      <c r="D729" s="11">
        <v>222446</v>
      </c>
    </row>
    <row r="730" spans="1:4" x14ac:dyDescent="0.25">
      <c r="A730" s="11">
        <v>34818</v>
      </c>
      <c r="B730" s="11" t="s">
        <v>36</v>
      </c>
      <c r="C730" s="11" t="str">
        <f t="shared" si="11"/>
        <v>34818 FF</v>
      </c>
      <c r="D730" s="11">
        <v>222451</v>
      </c>
    </row>
    <row r="731" spans="1:4" x14ac:dyDescent="0.25">
      <c r="A731" s="11">
        <v>34840</v>
      </c>
      <c r="B731" s="11" t="s">
        <v>35</v>
      </c>
      <c r="C731" s="11" t="str">
        <f t="shared" si="11"/>
        <v>34840 HH</v>
      </c>
      <c r="D731" s="11">
        <v>222485</v>
      </c>
    </row>
    <row r="732" spans="1:4" x14ac:dyDescent="0.25">
      <c r="A732" s="11">
        <v>34816</v>
      </c>
      <c r="B732" s="11" t="s">
        <v>35</v>
      </c>
      <c r="C732" s="11" t="str">
        <f t="shared" si="11"/>
        <v>34816 HH</v>
      </c>
      <c r="D732" s="11">
        <v>222486</v>
      </c>
    </row>
    <row r="733" spans="1:4" x14ac:dyDescent="0.25">
      <c r="A733" s="11">
        <v>34821</v>
      </c>
      <c r="B733" s="11" t="s">
        <v>35</v>
      </c>
      <c r="C733" s="11" t="str">
        <f t="shared" si="11"/>
        <v>34821 HH</v>
      </c>
      <c r="D733" s="11">
        <v>222499</v>
      </c>
    </row>
    <row r="734" spans="1:4" x14ac:dyDescent="0.25">
      <c r="A734" s="11">
        <v>34811</v>
      </c>
      <c r="B734" s="11">
        <v>45</v>
      </c>
      <c r="C734" s="11" t="str">
        <f t="shared" si="11"/>
        <v>34811 45</v>
      </c>
      <c r="D734" s="11">
        <v>222605</v>
      </c>
    </row>
    <row r="735" spans="1:4" x14ac:dyDescent="0.25">
      <c r="A735" s="11">
        <v>11246</v>
      </c>
      <c r="B735" s="11">
        <v>45</v>
      </c>
      <c r="C735" s="11" t="str">
        <f t="shared" si="11"/>
        <v>11246 45</v>
      </c>
      <c r="D735" s="11">
        <v>358050</v>
      </c>
    </row>
    <row r="736" spans="1:4" x14ac:dyDescent="0.25">
      <c r="A736" s="11">
        <v>34803</v>
      </c>
      <c r="B736" s="11" t="s">
        <v>38</v>
      </c>
      <c r="C736" s="11" t="str">
        <f t="shared" si="11"/>
        <v>34803 WK1</v>
      </c>
      <c r="D736" s="11">
        <v>380487</v>
      </c>
    </row>
    <row r="737" spans="1:4" x14ac:dyDescent="0.25">
      <c r="A737" s="11">
        <v>34810</v>
      </c>
      <c r="B737" s="11" t="s">
        <v>38</v>
      </c>
      <c r="C737" s="11" t="str">
        <f t="shared" si="11"/>
        <v>34810 WK1</v>
      </c>
      <c r="D737" s="11">
        <v>380537</v>
      </c>
    </row>
    <row r="738" spans="1:4" x14ac:dyDescent="0.25">
      <c r="A738" s="11">
        <v>34806</v>
      </c>
      <c r="B738" s="11" t="s">
        <v>38</v>
      </c>
      <c r="C738" s="11" t="str">
        <f t="shared" si="11"/>
        <v>34806 WK1</v>
      </c>
      <c r="D738" s="11">
        <v>380513</v>
      </c>
    </row>
    <row r="739" spans="1:4" x14ac:dyDescent="0.25">
      <c r="A739" s="11">
        <v>34840</v>
      </c>
      <c r="B739" s="11" t="s">
        <v>38</v>
      </c>
      <c r="C739" s="11" t="str">
        <f t="shared" si="11"/>
        <v>34840 WK1</v>
      </c>
      <c r="D739" s="11">
        <v>380681</v>
      </c>
    </row>
    <row r="740" spans="1:4" x14ac:dyDescent="0.25">
      <c r="A740" s="11">
        <v>34822</v>
      </c>
      <c r="B740" s="11" t="s">
        <v>38</v>
      </c>
      <c r="C740" s="11" t="str">
        <f t="shared" si="11"/>
        <v>34822 WK1</v>
      </c>
      <c r="D740" s="11">
        <v>380609</v>
      </c>
    </row>
    <row r="741" spans="1:4" x14ac:dyDescent="0.25">
      <c r="A741" s="11">
        <v>34829</v>
      </c>
      <c r="B741" s="11" t="s">
        <v>38</v>
      </c>
      <c r="C741" s="11" t="str">
        <f t="shared" si="11"/>
        <v>34829 WK1</v>
      </c>
      <c r="D741" s="11">
        <v>380651</v>
      </c>
    </row>
    <row r="742" spans="1:4" x14ac:dyDescent="0.25">
      <c r="A742" s="11">
        <v>34812</v>
      </c>
      <c r="B742" s="11" t="s">
        <v>38</v>
      </c>
      <c r="C742" s="11" t="str">
        <f t="shared" si="11"/>
        <v>34812 WK1</v>
      </c>
      <c r="D742" s="11">
        <v>380549</v>
      </c>
    </row>
    <row r="743" spans="1:4" x14ac:dyDescent="0.25">
      <c r="A743" s="11">
        <v>34831</v>
      </c>
      <c r="B743" s="11" t="s">
        <v>38</v>
      </c>
      <c r="C743" s="11" t="str">
        <f t="shared" si="11"/>
        <v>34831 WK1</v>
      </c>
      <c r="D743" s="11">
        <v>380663</v>
      </c>
    </row>
    <row r="744" spans="1:4" x14ac:dyDescent="0.25">
      <c r="A744" s="11">
        <v>34880</v>
      </c>
      <c r="B744" s="11" t="s">
        <v>38</v>
      </c>
      <c r="C744" s="11" t="str">
        <f t="shared" si="11"/>
        <v>34880 WK1</v>
      </c>
      <c r="D744" s="11">
        <v>380717</v>
      </c>
    </row>
    <row r="745" spans="1:4" x14ac:dyDescent="0.25">
      <c r="A745" s="11">
        <v>34823</v>
      </c>
      <c r="B745" s="11" t="s">
        <v>38</v>
      </c>
      <c r="C745" s="11" t="str">
        <f t="shared" si="11"/>
        <v>34823 WK1</v>
      </c>
      <c r="D745" s="11">
        <v>380615</v>
      </c>
    </row>
    <row r="746" spans="1:4" x14ac:dyDescent="0.25">
      <c r="A746" s="11">
        <v>34825</v>
      </c>
      <c r="B746" s="11" t="s">
        <v>38</v>
      </c>
      <c r="C746" s="11" t="str">
        <f t="shared" si="11"/>
        <v>34825 WK1</v>
      </c>
      <c r="D746" s="11">
        <v>380627</v>
      </c>
    </row>
    <row r="747" spans="1:4" x14ac:dyDescent="0.25">
      <c r="A747" s="11">
        <v>34827</v>
      </c>
      <c r="B747" s="11" t="s">
        <v>38</v>
      </c>
      <c r="C747" s="11" t="str">
        <f t="shared" si="11"/>
        <v>34827 WK1</v>
      </c>
      <c r="D747" s="11">
        <v>380639</v>
      </c>
    </row>
    <row r="748" spans="1:4" x14ac:dyDescent="0.25">
      <c r="A748" s="11">
        <v>34830</v>
      </c>
      <c r="B748" s="11" t="s">
        <v>38</v>
      </c>
      <c r="C748" s="11" t="str">
        <f t="shared" si="11"/>
        <v>34830 WK1</v>
      </c>
      <c r="D748" s="11">
        <v>380657</v>
      </c>
    </row>
    <row r="749" spans="1:4" x14ac:dyDescent="0.25">
      <c r="A749" s="11">
        <v>34801</v>
      </c>
      <c r="B749" s="11" t="s">
        <v>38</v>
      </c>
      <c r="C749" s="11" t="str">
        <f t="shared" si="11"/>
        <v>34801 WK1</v>
      </c>
      <c r="D749" s="11">
        <v>380467</v>
      </c>
    </row>
    <row r="750" spans="1:4" x14ac:dyDescent="0.25">
      <c r="A750" s="11">
        <v>32109</v>
      </c>
      <c r="B750" s="11">
        <v>45</v>
      </c>
      <c r="C750" s="11" t="str">
        <f t="shared" si="11"/>
        <v>32109 45</v>
      </c>
      <c r="D750" s="6">
        <v>350706</v>
      </c>
    </row>
    <row r="751" spans="1:4" x14ac:dyDescent="0.25">
      <c r="A751" s="11">
        <v>62104</v>
      </c>
      <c r="B751" s="11" t="s">
        <v>42</v>
      </c>
      <c r="C751" s="11" t="str">
        <f t="shared" si="11"/>
        <v>62104 AN1</v>
      </c>
      <c r="D751" s="11">
        <v>290475</v>
      </c>
    </row>
    <row r="752" spans="1:4" x14ac:dyDescent="0.25">
      <c r="A752" s="11">
        <v>63071</v>
      </c>
      <c r="B752" s="11" t="s">
        <v>37</v>
      </c>
      <c r="C752" s="11" t="str">
        <f t="shared" si="11"/>
        <v>63071 E6</v>
      </c>
      <c r="D752" s="11">
        <v>600313</v>
      </c>
    </row>
    <row r="753" spans="1:4" x14ac:dyDescent="0.25">
      <c r="A753" s="11">
        <v>62104</v>
      </c>
      <c r="B753" s="11" t="s">
        <v>40</v>
      </c>
      <c r="C753" s="11" t="str">
        <f t="shared" si="11"/>
        <v>62104 AM1</v>
      </c>
      <c r="D753" s="11">
        <v>290498</v>
      </c>
    </row>
    <row r="754" spans="1:4" x14ac:dyDescent="0.25">
      <c r="A754" s="11">
        <v>62104</v>
      </c>
      <c r="B754" s="11" t="s">
        <v>39</v>
      </c>
      <c r="C754" s="11" t="str">
        <f t="shared" si="11"/>
        <v>62104 CA4</v>
      </c>
      <c r="D754" s="6">
        <v>390689</v>
      </c>
    </row>
    <row r="755" spans="1:4" x14ac:dyDescent="0.25">
      <c r="A755" s="11">
        <v>34886</v>
      </c>
      <c r="B755" s="11" t="s">
        <v>42</v>
      </c>
      <c r="C755" s="11" t="str">
        <f t="shared" si="11"/>
        <v>34886 AN1</v>
      </c>
      <c r="D755" s="11">
        <v>290477</v>
      </c>
    </row>
    <row r="756" spans="1:4" x14ac:dyDescent="0.25">
      <c r="A756" s="11">
        <v>34882</v>
      </c>
      <c r="B756" s="11" t="s">
        <v>42</v>
      </c>
      <c r="C756" s="11" t="str">
        <f t="shared" si="11"/>
        <v>34882 AN1</v>
      </c>
      <c r="D756" s="11">
        <v>290480</v>
      </c>
    </row>
    <row r="757" spans="1:4" x14ac:dyDescent="0.25">
      <c r="A757" s="11">
        <v>34893</v>
      </c>
      <c r="B757" s="11" t="s">
        <v>42</v>
      </c>
      <c r="C757" s="11" t="str">
        <f t="shared" si="11"/>
        <v>34893 AN1</v>
      </c>
      <c r="D757" s="11">
        <v>390701</v>
      </c>
    </row>
  </sheetData>
  <autoFilter ref="A1:D728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M305"/>
  <sheetViews>
    <sheetView tabSelected="1" workbookViewId="0">
      <pane ySplit="1" topLeftCell="A2" activePane="bottomLeft" state="frozen"/>
      <selection pane="bottomLeft" activeCell="E18" sqref="E18"/>
    </sheetView>
  </sheetViews>
  <sheetFormatPr defaultRowHeight="15" outlineLevelCol="1" x14ac:dyDescent="0.25"/>
  <cols>
    <col min="1" max="1" width="14.28515625" style="5" customWidth="1"/>
    <col min="2" max="2" width="11.7109375" style="5" customWidth="1"/>
    <col min="3" max="3" width="11.85546875" style="5" customWidth="1"/>
    <col min="4" max="4" width="10.5703125" style="5" customWidth="1"/>
    <col min="5" max="6" width="9.140625" style="5"/>
    <col min="7" max="7" width="9.140625" style="6" customWidth="1" outlineLevel="1"/>
    <col min="8" max="8" width="11.28515625" style="6" customWidth="1" outlineLevel="1"/>
    <col min="9" max="9" width="10.85546875" style="5" customWidth="1" outlineLevel="1"/>
    <col min="10" max="11" width="9.140625" style="5" customWidth="1" outlineLevel="1"/>
    <col min="12" max="12" width="11.5703125" style="7" customWidth="1" outlineLevel="1"/>
    <col min="13" max="13" width="10.140625" style="5" customWidth="1" outlineLevel="1"/>
    <col min="14" max="14" width="10" style="5" customWidth="1" outlineLevel="1"/>
    <col min="15" max="15" width="9.140625" style="6" customWidth="1" outlineLevel="1"/>
    <col min="16" max="16" width="10.85546875" style="5" customWidth="1" outlineLevel="1"/>
    <col min="17" max="17" width="11.140625" style="6" customWidth="1"/>
    <col min="18" max="18" width="9.140625" style="6" customWidth="1"/>
    <col min="19" max="19" width="10.7109375" style="6" customWidth="1"/>
    <col min="20" max="20" width="11.28515625" style="6" customWidth="1"/>
    <col min="21" max="21" width="11.7109375" style="6" customWidth="1"/>
    <col min="22" max="22" width="11.85546875" style="6" customWidth="1"/>
    <col min="23" max="23" width="9.5703125" style="6" customWidth="1"/>
    <col min="24" max="26" width="9.140625" style="6" customWidth="1" outlineLevel="1"/>
    <col min="27" max="29" width="9.140625" style="6" customWidth="1"/>
    <col min="30" max="30" width="11.42578125" style="6" customWidth="1"/>
    <col min="31" max="31" width="11.5703125" style="6" customWidth="1"/>
    <col min="32" max="38" width="9.140625" customWidth="1"/>
  </cols>
  <sheetData>
    <row r="1" spans="1:39" s="1" customFormat="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4"/>
      <c r="AM1" s="1" t="s">
        <v>28</v>
      </c>
    </row>
    <row r="2" spans="1:39" x14ac:dyDescent="0.25">
      <c r="A2" s="5">
        <v>123</v>
      </c>
      <c r="B2" s="5">
        <v>450053333</v>
      </c>
      <c r="C2" s="5" t="s">
        <v>43</v>
      </c>
      <c r="D2" s="5">
        <v>1111</v>
      </c>
      <c r="E2" s="5">
        <v>1111</v>
      </c>
      <c r="F2" s="5" t="str">
        <f>_xlfn.IFNA(VLOOKUP(AM2,[1]lIST!C:D,2,0),"")</f>
        <v/>
      </c>
      <c r="G2" s="6">
        <v>3</v>
      </c>
      <c r="H2" s="6" t="str">
        <f>IF(G2=0,"",IF(F2=G2,"YES","NO"))</f>
        <v>NO</v>
      </c>
      <c r="L2" s="7" t="str">
        <f>IF(K2*J2=0,"",K2*J2)</f>
        <v/>
      </c>
      <c r="M2" s="8"/>
      <c r="O2" s="9" t="str">
        <f>IFERROR(J2/I2,"")</f>
        <v/>
      </c>
      <c r="P2" s="10"/>
      <c r="Q2" s="6" t="str">
        <f>IF(P2=0,"",IF(P2&gt;I2,I2,P2))</f>
        <v/>
      </c>
      <c r="R2" s="9" t="str">
        <f>IFERROR(Q2*O2,"")</f>
        <v/>
      </c>
      <c r="T2" s="6" t="str">
        <f>IF(I2="","",IF(P2&gt;=I2,"NO EXCESS",I2-P2))</f>
        <v/>
      </c>
      <c r="W2" s="9" t="str">
        <f>IFERROR(IF(T2*O2&lt;=0,"",O2*T2),"")</f>
        <v/>
      </c>
      <c r="AM2" t="str">
        <f>CONCATENATE(D2," ",E2)</f>
        <v>1111 1111</v>
      </c>
    </row>
    <row r="3" spans="1:39" x14ac:dyDescent="0.25">
      <c r="D3" s="5">
        <v>222</v>
      </c>
      <c r="E3" s="5">
        <v>333</v>
      </c>
      <c r="F3" s="5" t="str">
        <f>_xlfn.IFNA(VLOOKUP(AM3,[1]lIST!C:D,2,0),"")</f>
        <v/>
      </c>
      <c r="G3" s="6">
        <v>222</v>
      </c>
      <c r="H3" s="6" t="str">
        <f t="shared" ref="H3:H66" si="0">IF(G3=0,"",IF(F3=G3,"YES","NO"))</f>
        <v>NO</v>
      </c>
      <c r="L3" s="7" t="str">
        <f t="shared" ref="L3:L66" si="1">IF(K3*J3=0,"",K3*J3)</f>
        <v/>
      </c>
      <c r="O3" s="9" t="str">
        <f t="shared" ref="O3:O66" si="2">IFERROR(J3/I3,"")</f>
        <v/>
      </c>
      <c r="P3" s="10"/>
      <c r="Q3" s="6" t="str">
        <f t="shared" ref="Q3:Q66" si="3">IF(P3=0,"",IF(P3&gt;I3,I3,P3))</f>
        <v/>
      </c>
      <c r="R3" s="9" t="str">
        <f t="shared" ref="R3:R66" si="4">IFERROR(Q3*O3,"")</f>
        <v/>
      </c>
      <c r="T3" s="6" t="str">
        <f t="shared" ref="T3:T66" si="5">IF(I3="","",IF(P3&gt;=I3,"NO EXCESS",I3-P3))</f>
        <v/>
      </c>
      <c r="W3" s="9" t="str">
        <f t="shared" ref="W3:W66" si="6">IFERROR(IF(T3*O3&lt;=0,"",O3*T3),"")</f>
        <v/>
      </c>
      <c r="AM3" t="str">
        <f t="shared" ref="AM3:AM66" si="7">CONCATENATE(D3," ",E3)</f>
        <v>222 333</v>
      </c>
    </row>
    <row r="4" spans="1:39" x14ac:dyDescent="0.25">
      <c r="D4" s="5">
        <v>333</v>
      </c>
      <c r="E4" s="5">
        <v>333</v>
      </c>
      <c r="F4" s="5" t="str">
        <f>_xlfn.IFNA(VLOOKUP(AM4,[1]lIST!C:D,2,0),"")</f>
        <v/>
      </c>
      <c r="G4" s="6">
        <v>333</v>
      </c>
      <c r="H4" s="6" t="str">
        <f t="shared" si="0"/>
        <v>NO</v>
      </c>
      <c r="L4" s="7" t="str">
        <f t="shared" si="1"/>
        <v/>
      </c>
      <c r="M4" s="8"/>
      <c r="O4" s="9" t="str">
        <f t="shared" si="2"/>
        <v/>
      </c>
      <c r="P4" s="10"/>
      <c r="Q4" s="6" t="str">
        <f t="shared" si="3"/>
        <v/>
      </c>
      <c r="R4" s="9" t="str">
        <f t="shared" si="4"/>
        <v/>
      </c>
      <c r="T4" s="6" t="str">
        <f t="shared" si="5"/>
        <v/>
      </c>
      <c r="W4" s="9" t="str">
        <f t="shared" si="6"/>
        <v/>
      </c>
      <c r="AM4" t="str">
        <f t="shared" si="7"/>
        <v>333 333</v>
      </c>
    </row>
    <row r="5" spans="1:39" x14ac:dyDescent="0.25">
      <c r="F5" s="5" t="str">
        <f>_xlfn.IFNA(VLOOKUP(AM5,[1]lIST!C:D,2,0),"")</f>
        <v/>
      </c>
      <c r="H5" s="6" t="str">
        <f t="shared" si="0"/>
        <v/>
      </c>
      <c r="L5" s="7" t="str">
        <f t="shared" si="1"/>
        <v/>
      </c>
      <c r="M5" s="8"/>
      <c r="O5" s="9" t="str">
        <f t="shared" si="2"/>
        <v/>
      </c>
      <c r="Q5" s="6" t="str">
        <f t="shared" si="3"/>
        <v/>
      </c>
      <c r="R5" s="9" t="str">
        <f t="shared" si="4"/>
        <v/>
      </c>
      <c r="T5" s="6" t="str">
        <f t="shared" si="5"/>
        <v/>
      </c>
      <c r="W5" s="9" t="str">
        <f t="shared" si="6"/>
        <v/>
      </c>
      <c r="AM5" t="str">
        <f t="shared" si="7"/>
        <v xml:space="preserve"> </v>
      </c>
    </row>
    <row r="6" spans="1:39" x14ac:dyDescent="0.25">
      <c r="A6" s="5">
        <v>1234</v>
      </c>
      <c r="B6" s="5">
        <v>450053333</v>
      </c>
      <c r="C6" s="5" t="s">
        <v>44</v>
      </c>
      <c r="D6" s="5">
        <v>1111</v>
      </c>
      <c r="E6" s="5">
        <v>1111</v>
      </c>
      <c r="F6" s="5" t="str">
        <f>_xlfn.IFNA(VLOOKUP(AM6,[1]lIST!C:D,2,0),"")</f>
        <v/>
      </c>
      <c r="G6" s="6">
        <v>3</v>
      </c>
      <c r="H6" s="6" t="str">
        <f t="shared" si="0"/>
        <v>NO</v>
      </c>
      <c r="L6" s="7" t="str">
        <f t="shared" si="1"/>
        <v/>
      </c>
      <c r="M6" s="8"/>
      <c r="O6" s="9" t="str">
        <f t="shared" si="2"/>
        <v/>
      </c>
      <c r="P6" s="10"/>
      <c r="Q6" s="6" t="str">
        <f t="shared" si="3"/>
        <v/>
      </c>
      <c r="R6" s="9" t="str">
        <f t="shared" si="4"/>
        <v/>
      </c>
      <c r="T6" s="6" t="str">
        <f t="shared" si="5"/>
        <v/>
      </c>
      <c r="W6" s="9" t="str">
        <f t="shared" si="6"/>
        <v/>
      </c>
      <c r="AM6" t="str">
        <f t="shared" si="7"/>
        <v>1111 1111</v>
      </c>
    </row>
    <row r="7" spans="1:39" x14ac:dyDescent="0.25">
      <c r="D7" s="5">
        <v>222</v>
      </c>
      <c r="E7" s="5">
        <v>333</v>
      </c>
      <c r="F7" s="5" t="str">
        <f>_xlfn.IFNA(VLOOKUP(AM7,[1]lIST!C:D,2,0),"")</f>
        <v/>
      </c>
      <c r="G7" s="6">
        <v>222</v>
      </c>
      <c r="H7" s="6" t="str">
        <f t="shared" si="0"/>
        <v>NO</v>
      </c>
      <c r="L7" s="7" t="str">
        <f t="shared" si="1"/>
        <v/>
      </c>
      <c r="O7" s="9" t="str">
        <f t="shared" si="2"/>
        <v/>
      </c>
      <c r="Q7" s="6" t="str">
        <f t="shared" si="3"/>
        <v/>
      </c>
      <c r="R7" s="9" t="str">
        <f t="shared" si="4"/>
        <v/>
      </c>
      <c r="T7" s="6" t="str">
        <f t="shared" si="5"/>
        <v/>
      </c>
      <c r="W7" s="9" t="str">
        <f t="shared" si="6"/>
        <v/>
      </c>
      <c r="AM7" t="str">
        <f t="shared" si="7"/>
        <v>222 333</v>
      </c>
    </row>
    <row r="8" spans="1:39" x14ac:dyDescent="0.25">
      <c r="D8" s="5">
        <v>333</v>
      </c>
      <c r="E8" s="5">
        <v>333</v>
      </c>
      <c r="F8" s="5" t="str">
        <f>_xlfn.IFNA(VLOOKUP(AM8,[1]lIST!C:D,2,0),"")</f>
        <v/>
      </c>
      <c r="G8" s="6">
        <v>333</v>
      </c>
      <c r="H8" s="6" t="str">
        <f t="shared" si="0"/>
        <v>NO</v>
      </c>
      <c r="L8" s="7" t="str">
        <f t="shared" si="1"/>
        <v/>
      </c>
      <c r="M8" s="8"/>
      <c r="O8" s="9" t="str">
        <f t="shared" si="2"/>
        <v/>
      </c>
      <c r="Q8" s="6" t="str">
        <f t="shared" si="3"/>
        <v/>
      </c>
      <c r="R8" s="9" t="str">
        <f t="shared" si="4"/>
        <v/>
      </c>
      <c r="T8" s="6" t="str">
        <f t="shared" si="5"/>
        <v/>
      </c>
      <c r="W8" s="9" t="str">
        <f t="shared" si="6"/>
        <v/>
      </c>
      <c r="AM8" t="str">
        <f t="shared" si="7"/>
        <v>333 333</v>
      </c>
    </row>
    <row r="9" spans="1:39" x14ac:dyDescent="0.25">
      <c r="D9" s="5">
        <v>444</v>
      </c>
      <c r="E9" s="5">
        <v>1111</v>
      </c>
      <c r="F9" s="5" t="str">
        <f>_xlfn.IFNA(VLOOKUP(AM9,[1]lIST!C:D,2,0),"")</f>
        <v/>
      </c>
      <c r="G9" s="6">
        <v>3</v>
      </c>
      <c r="H9" s="6" t="str">
        <f t="shared" si="0"/>
        <v>NO</v>
      </c>
      <c r="L9" s="7" t="str">
        <f t="shared" si="1"/>
        <v/>
      </c>
      <c r="M9" s="8"/>
      <c r="O9" s="9" t="str">
        <f t="shared" si="2"/>
        <v/>
      </c>
      <c r="Q9" s="6" t="str">
        <f t="shared" si="3"/>
        <v/>
      </c>
      <c r="R9" s="9" t="str">
        <f t="shared" si="4"/>
        <v/>
      </c>
      <c r="T9" s="6" t="str">
        <f t="shared" si="5"/>
        <v/>
      </c>
      <c r="W9" s="9" t="str">
        <f t="shared" si="6"/>
        <v/>
      </c>
      <c r="AM9" t="str">
        <f t="shared" si="7"/>
        <v>444 1111</v>
      </c>
    </row>
    <row r="10" spans="1:39" x14ac:dyDescent="0.25">
      <c r="D10" s="5">
        <v>555</v>
      </c>
      <c r="E10" s="5">
        <v>333</v>
      </c>
      <c r="F10" s="5" t="str">
        <f>_xlfn.IFNA(VLOOKUP(AM10,[1]lIST!C:D,2,0),"")</f>
        <v/>
      </c>
      <c r="G10" s="6">
        <v>222</v>
      </c>
      <c r="H10" s="6" t="str">
        <f t="shared" si="0"/>
        <v>NO</v>
      </c>
      <c r="L10" s="7" t="str">
        <f t="shared" si="1"/>
        <v/>
      </c>
      <c r="M10" s="8"/>
      <c r="O10" s="9" t="str">
        <f t="shared" si="2"/>
        <v/>
      </c>
      <c r="P10" s="10"/>
      <c r="Q10" s="6" t="str">
        <f t="shared" si="3"/>
        <v/>
      </c>
      <c r="R10" s="9" t="str">
        <f t="shared" si="4"/>
        <v/>
      </c>
      <c r="T10" s="6" t="str">
        <f t="shared" si="5"/>
        <v/>
      </c>
      <c r="W10" s="9" t="str">
        <f t="shared" si="6"/>
        <v/>
      </c>
      <c r="AM10" t="str">
        <f t="shared" si="7"/>
        <v>555 333</v>
      </c>
    </row>
    <row r="11" spans="1:39" x14ac:dyDescent="0.25">
      <c r="D11" s="5">
        <v>666</v>
      </c>
      <c r="E11" s="5">
        <v>333</v>
      </c>
      <c r="F11" s="5" t="str">
        <f>_xlfn.IFNA(VLOOKUP(AM11,[1]lIST!C:D,2,0),"")</f>
        <v/>
      </c>
      <c r="G11" s="6">
        <v>333</v>
      </c>
      <c r="H11" s="6" t="str">
        <f t="shared" si="0"/>
        <v>NO</v>
      </c>
      <c r="L11" s="7" t="str">
        <f t="shared" si="1"/>
        <v/>
      </c>
      <c r="O11" s="9" t="str">
        <f t="shared" si="2"/>
        <v/>
      </c>
      <c r="Q11" s="6" t="str">
        <f t="shared" si="3"/>
        <v/>
      </c>
      <c r="R11" s="9" t="str">
        <f t="shared" si="4"/>
        <v/>
      </c>
      <c r="T11" s="6" t="str">
        <f t="shared" si="5"/>
        <v/>
      </c>
      <c r="W11" s="9" t="str">
        <f t="shared" si="6"/>
        <v/>
      </c>
      <c r="AM11" t="str">
        <f t="shared" si="7"/>
        <v>666 333</v>
      </c>
    </row>
    <row r="12" spans="1:39" x14ac:dyDescent="0.25">
      <c r="F12" s="5" t="str">
        <f>_xlfn.IFNA(VLOOKUP(AM12,[1]lIST!C:D,2,0),"")</f>
        <v/>
      </c>
      <c r="H12" s="6" t="str">
        <f t="shared" si="0"/>
        <v/>
      </c>
      <c r="L12" s="7" t="str">
        <f t="shared" si="1"/>
        <v/>
      </c>
      <c r="O12" s="9" t="str">
        <f t="shared" si="2"/>
        <v/>
      </c>
      <c r="Q12" s="6" t="str">
        <f t="shared" si="3"/>
        <v/>
      </c>
      <c r="R12" s="9" t="str">
        <f t="shared" si="4"/>
        <v/>
      </c>
      <c r="T12" s="6" t="str">
        <f t="shared" si="5"/>
        <v/>
      </c>
      <c r="W12" s="9" t="str">
        <f t="shared" si="6"/>
        <v/>
      </c>
      <c r="AM12" t="str">
        <f t="shared" si="7"/>
        <v xml:space="preserve"> </v>
      </c>
    </row>
    <row r="13" spans="1:39" x14ac:dyDescent="0.25">
      <c r="A13" s="5">
        <v>1234</v>
      </c>
      <c r="B13" s="5">
        <v>450053333</v>
      </c>
      <c r="C13" s="5" t="s">
        <v>44</v>
      </c>
      <c r="D13" s="5">
        <v>777</v>
      </c>
      <c r="E13" s="5">
        <v>768678</v>
      </c>
      <c r="F13" s="5" t="str">
        <f>_xlfn.IFNA(VLOOKUP(AM13,[1]lIST!C:D,2,0),"")</f>
        <v/>
      </c>
      <c r="G13" s="6">
        <v>3</v>
      </c>
      <c r="H13" s="6" t="str">
        <f t="shared" ref="H13:H18" si="8">IF(G13=0,"",IF(F13=G13,"YES","NO"))</f>
        <v>NO</v>
      </c>
      <c r="L13" s="7" t="str">
        <f t="shared" si="1"/>
        <v/>
      </c>
      <c r="M13" s="8"/>
      <c r="O13" s="9" t="str">
        <f t="shared" si="2"/>
        <v/>
      </c>
      <c r="Q13" s="6" t="str">
        <f t="shared" si="3"/>
        <v/>
      </c>
      <c r="R13" s="9" t="str">
        <f t="shared" si="4"/>
        <v/>
      </c>
      <c r="T13" s="6" t="str">
        <f t="shared" si="5"/>
        <v/>
      </c>
      <c r="W13" s="9" t="str">
        <f t="shared" si="6"/>
        <v/>
      </c>
      <c r="AM13" t="str">
        <f t="shared" si="7"/>
        <v>777 768678</v>
      </c>
    </row>
    <row r="14" spans="1:39" x14ac:dyDescent="0.25">
      <c r="D14" s="5">
        <v>7777</v>
      </c>
      <c r="E14" s="5">
        <v>333</v>
      </c>
      <c r="F14" s="5" t="str">
        <f>_xlfn.IFNA(VLOOKUP(AM14,[1]lIST!C:D,2,0),"")</f>
        <v/>
      </c>
      <c r="G14" s="6">
        <v>222</v>
      </c>
      <c r="H14" s="6" t="str">
        <f t="shared" si="8"/>
        <v>NO</v>
      </c>
      <c r="L14" s="7" t="str">
        <f t="shared" si="1"/>
        <v/>
      </c>
      <c r="M14" s="8"/>
      <c r="O14" s="9" t="str">
        <f t="shared" si="2"/>
        <v/>
      </c>
      <c r="Q14" s="6" t="str">
        <f t="shared" si="3"/>
        <v/>
      </c>
      <c r="R14" s="9" t="str">
        <f t="shared" si="4"/>
        <v/>
      </c>
      <c r="T14" s="6" t="str">
        <f t="shared" si="5"/>
        <v/>
      </c>
      <c r="W14" s="9" t="str">
        <f t="shared" si="6"/>
        <v/>
      </c>
      <c r="AM14" t="str">
        <f t="shared" si="7"/>
        <v>7777 333</v>
      </c>
    </row>
    <row r="15" spans="1:39" x14ac:dyDescent="0.25">
      <c r="D15" s="5">
        <v>897</v>
      </c>
      <c r="E15" s="5">
        <v>878</v>
      </c>
      <c r="F15" s="5" t="str">
        <f>_xlfn.IFNA(VLOOKUP(AM15,[1]lIST!C:D,2,0),"")</f>
        <v/>
      </c>
      <c r="G15" s="6">
        <v>333</v>
      </c>
      <c r="H15" s="6" t="str">
        <f t="shared" si="8"/>
        <v>NO</v>
      </c>
      <c r="L15" s="7" t="str">
        <f t="shared" si="1"/>
        <v/>
      </c>
      <c r="M15" s="8"/>
      <c r="O15" s="9" t="str">
        <f t="shared" si="2"/>
        <v/>
      </c>
      <c r="Q15" s="6" t="str">
        <f t="shared" si="3"/>
        <v/>
      </c>
      <c r="R15" s="9" t="str">
        <f t="shared" si="4"/>
        <v/>
      </c>
      <c r="T15" s="6" t="str">
        <f t="shared" si="5"/>
        <v/>
      </c>
      <c r="W15" s="9" t="str">
        <f t="shared" si="6"/>
        <v/>
      </c>
      <c r="AM15" t="str">
        <f t="shared" si="7"/>
        <v>897 878</v>
      </c>
    </row>
    <row r="16" spans="1:39" x14ac:dyDescent="0.25">
      <c r="D16" s="5">
        <v>98</v>
      </c>
      <c r="E16" s="5">
        <v>76867</v>
      </c>
      <c r="F16" s="5" t="str">
        <f>_xlfn.IFNA(VLOOKUP(AM16,[1]lIST!C:D,2,0),"")</f>
        <v/>
      </c>
      <c r="G16" s="6">
        <v>3</v>
      </c>
      <c r="H16" s="6" t="str">
        <f t="shared" si="8"/>
        <v>NO</v>
      </c>
      <c r="L16" s="7" t="str">
        <f t="shared" si="1"/>
        <v/>
      </c>
      <c r="M16" s="8"/>
      <c r="O16" s="9" t="str">
        <f t="shared" si="2"/>
        <v/>
      </c>
      <c r="Q16" s="6" t="str">
        <f t="shared" si="3"/>
        <v/>
      </c>
      <c r="R16" s="9" t="str">
        <f t="shared" si="4"/>
        <v/>
      </c>
      <c r="T16" s="6" t="str">
        <f t="shared" si="5"/>
        <v/>
      </c>
      <c r="W16" s="9" t="str">
        <f t="shared" si="6"/>
        <v/>
      </c>
      <c r="AM16" t="str">
        <f t="shared" si="7"/>
        <v>98 76867</v>
      </c>
    </row>
    <row r="17" spans="4:39" x14ac:dyDescent="0.25">
      <c r="D17" s="5">
        <v>998987</v>
      </c>
      <c r="E17" s="5">
        <v>78678</v>
      </c>
      <c r="F17" s="5" t="str">
        <f>_xlfn.IFNA(VLOOKUP(AM17,[1]lIST!C:D,2,0),"")</f>
        <v/>
      </c>
      <c r="G17" s="6">
        <v>222</v>
      </c>
      <c r="H17" s="6" t="str">
        <f t="shared" si="8"/>
        <v>NO</v>
      </c>
      <c r="L17" s="7" t="str">
        <f t="shared" si="1"/>
        <v/>
      </c>
      <c r="O17" s="9" t="str">
        <f t="shared" si="2"/>
        <v/>
      </c>
      <c r="Q17" s="6" t="str">
        <f t="shared" si="3"/>
        <v/>
      </c>
      <c r="R17" s="9" t="str">
        <f t="shared" si="4"/>
        <v/>
      </c>
      <c r="T17" s="6" t="str">
        <f t="shared" si="5"/>
        <v/>
      </c>
      <c r="W17" s="9" t="str">
        <f t="shared" si="6"/>
        <v/>
      </c>
      <c r="AM17" t="str">
        <f t="shared" si="7"/>
        <v>998987 78678</v>
      </c>
    </row>
    <row r="18" spans="4:39" x14ac:dyDescent="0.25">
      <c r="D18" s="5">
        <v>6786787</v>
      </c>
      <c r="E18" s="5">
        <v>87686</v>
      </c>
      <c r="F18" s="5" t="str">
        <f>_xlfn.IFNA(VLOOKUP(AM18,[1]lIST!C:D,2,0),"")</f>
        <v/>
      </c>
      <c r="G18" s="6">
        <v>333</v>
      </c>
      <c r="H18" s="6" t="str">
        <f t="shared" si="8"/>
        <v>NO</v>
      </c>
      <c r="L18" s="7" t="str">
        <f t="shared" si="1"/>
        <v/>
      </c>
      <c r="O18" s="9" t="str">
        <f t="shared" si="2"/>
        <v/>
      </c>
      <c r="Q18" s="6" t="str">
        <f t="shared" si="3"/>
        <v/>
      </c>
      <c r="R18" s="9" t="str">
        <f t="shared" si="4"/>
        <v/>
      </c>
      <c r="T18" s="6" t="str">
        <f t="shared" si="5"/>
        <v/>
      </c>
      <c r="W18" s="9" t="str">
        <f t="shared" si="6"/>
        <v/>
      </c>
      <c r="AM18" t="str">
        <f t="shared" si="7"/>
        <v>6786787 87686</v>
      </c>
    </row>
    <row r="19" spans="4:39" x14ac:dyDescent="0.25">
      <c r="D19" s="5">
        <v>777</v>
      </c>
      <c r="E19" s="5">
        <v>768678</v>
      </c>
      <c r="F19" s="5" t="str">
        <f>_xlfn.IFNA(VLOOKUP(AM19,[1]lIST!C:D,2,0),"")</f>
        <v/>
      </c>
      <c r="G19" s="6">
        <v>3</v>
      </c>
      <c r="H19" s="6" t="str">
        <f t="shared" si="0"/>
        <v>NO</v>
      </c>
      <c r="L19" s="7" t="str">
        <f t="shared" si="1"/>
        <v/>
      </c>
      <c r="M19" s="8"/>
      <c r="O19" s="9" t="str">
        <f t="shared" si="2"/>
        <v/>
      </c>
      <c r="Q19" s="6" t="str">
        <f t="shared" si="3"/>
        <v/>
      </c>
      <c r="R19" s="9" t="str">
        <f t="shared" si="4"/>
        <v/>
      </c>
      <c r="T19" s="6" t="str">
        <f t="shared" si="5"/>
        <v/>
      </c>
      <c r="W19" s="9" t="str">
        <f t="shared" si="6"/>
        <v/>
      </c>
      <c r="AM19" t="str">
        <f t="shared" si="7"/>
        <v>777 768678</v>
      </c>
    </row>
    <row r="20" spans="4:39" x14ac:dyDescent="0.25">
      <c r="D20" s="5">
        <v>7777</v>
      </c>
      <c r="E20" s="5">
        <v>333</v>
      </c>
      <c r="F20" s="5" t="str">
        <f>_xlfn.IFNA(VLOOKUP(AM20,[1]lIST!C:D,2,0),"")</f>
        <v/>
      </c>
      <c r="G20" s="6">
        <v>222</v>
      </c>
      <c r="H20" s="6" t="str">
        <f t="shared" si="0"/>
        <v>NO</v>
      </c>
      <c r="L20" s="7" t="str">
        <f t="shared" si="1"/>
        <v/>
      </c>
      <c r="O20" s="9" t="str">
        <f t="shared" si="2"/>
        <v/>
      </c>
      <c r="Q20" s="6" t="str">
        <f t="shared" si="3"/>
        <v/>
      </c>
      <c r="R20" s="9" t="str">
        <f t="shared" si="4"/>
        <v/>
      </c>
      <c r="T20" s="6" t="str">
        <f t="shared" si="5"/>
        <v/>
      </c>
      <c r="W20" s="9" t="str">
        <f t="shared" si="6"/>
        <v/>
      </c>
      <c r="AM20" t="str">
        <f t="shared" si="7"/>
        <v>7777 333</v>
      </c>
    </row>
    <row r="21" spans="4:39" x14ac:dyDescent="0.25">
      <c r="D21" s="5">
        <v>897</v>
      </c>
      <c r="E21" s="5">
        <v>878</v>
      </c>
      <c r="F21" s="5" t="str">
        <f>_xlfn.IFNA(VLOOKUP(AM21,[1]lIST!C:D,2,0),"")</f>
        <v/>
      </c>
      <c r="G21" s="6">
        <v>333</v>
      </c>
      <c r="H21" s="6" t="str">
        <f t="shared" si="0"/>
        <v>NO</v>
      </c>
      <c r="L21" s="7" t="str">
        <f t="shared" si="1"/>
        <v/>
      </c>
      <c r="M21" s="8"/>
      <c r="O21" s="9" t="str">
        <f t="shared" si="2"/>
        <v/>
      </c>
      <c r="Q21" s="6" t="str">
        <f t="shared" si="3"/>
        <v/>
      </c>
      <c r="R21" s="9" t="str">
        <f t="shared" si="4"/>
        <v/>
      </c>
      <c r="T21" s="6" t="str">
        <f t="shared" si="5"/>
        <v/>
      </c>
      <c r="W21" s="9" t="str">
        <f t="shared" si="6"/>
        <v/>
      </c>
      <c r="AM21" t="str">
        <f t="shared" si="7"/>
        <v>897 878</v>
      </c>
    </row>
    <row r="22" spans="4:39" x14ac:dyDescent="0.25">
      <c r="D22" s="5">
        <v>98</v>
      </c>
      <c r="E22" s="5">
        <v>76867</v>
      </c>
      <c r="F22" s="5" t="str">
        <f>_xlfn.IFNA(VLOOKUP(AM22,[1]lIST!C:D,2,0),"")</f>
        <v/>
      </c>
      <c r="G22" s="6">
        <v>3</v>
      </c>
      <c r="H22" s="6" t="str">
        <f t="shared" si="0"/>
        <v>NO</v>
      </c>
      <c r="L22" s="7" t="str">
        <f t="shared" si="1"/>
        <v/>
      </c>
      <c r="M22" s="8"/>
      <c r="O22" s="9" t="str">
        <f t="shared" si="2"/>
        <v/>
      </c>
      <c r="P22" s="10"/>
      <c r="Q22" s="6" t="str">
        <f t="shared" si="3"/>
        <v/>
      </c>
      <c r="R22" s="9" t="str">
        <f t="shared" si="4"/>
        <v/>
      </c>
      <c r="T22" s="6" t="str">
        <f t="shared" si="5"/>
        <v/>
      </c>
      <c r="W22" s="9" t="str">
        <f t="shared" si="6"/>
        <v/>
      </c>
      <c r="AM22" t="str">
        <f t="shared" si="7"/>
        <v>98 76867</v>
      </c>
    </row>
    <row r="23" spans="4:39" x14ac:dyDescent="0.25">
      <c r="D23" s="5">
        <v>998987</v>
      </c>
      <c r="E23" s="5">
        <v>78678</v>
      </c>
      <c r="F23" s="5" t="str">
        <f>_xlfn.IFNA(VLOOKUP(AM23,[1]lIST!C:D,2,0),"")</f>
        <v/>
      </c>
      <c r="G23" s="6">
        <v>222</v>
      </c>
      <c r="H23" s="6" t="str">
        <f t="shared" si="0"/>
        <v>NO</v>
      </c>
      <c r="L23" s="7" t="str">
        <f t="shared" si="1"/>
        <v/>
      </c>
      <c r="O23" s="9" t="str">
        <f t="shared" si="2"/>
        <v/>
      </c>
      <c r="Q23" s="6" t="str">
        <f t="shared" si="3"/>
        <v/>
      </c>
      <c r="R23" s="9" t="str">
        <f t="shared" si="4"/>
        <v/>
      </c>
      <c r="T23" s="6" t="str">
        <f t="shared" si="5"/>
        <v/>
      </c>
      <c r="W23" s="9" t="str">
        <f t="shared" si="6"/>
        <v/>
      </c>
      <c r="AM23" t="str">
        <f t="shared" si="7"/>
        <v>998987 78678</v>
      </c>
    </row>
    <row r="24" spans="4:39" x14ac:dyDescent="0.25">
      <c r="D24" s="5">
        <v>6786787</v>
      </c>
      <c r="E24" s="5">
        <v>87686</v>
      </c>
      <c r="F24" s="5" t="str">
        <f>_xlfn.IFNA(VLOOKUP(AM24,[1]lIST!C:D,2,0),"")</f>
        <v/>
      </c>
      <c r="G24" s="6">
        <v>333</v>
      </c>
      <c r="H24" s="6" t="str">
        <f t="shared" si="0"/>
        <v>NO</v>
      </c>
      <c r="L24" s="7" t="str">
        <f t="shared" si="1"/>
        <v/>
      </c>
      <c r="M24" s="8"/>
      <c r="O24" s="9" t="str">
        <f t="shared" si="2"/>
        <v/>
      </c>
      <c r="Q24" s="6" t="str">
        <f t="shared" si="3"/>
        <v/>
      </c>
      <c r="R24" s="9" t="str">
        <f t="shared" si="4"/>
        <v/>
      </c>
      <c r="T24" s="6" t="str">
        <f t="shared" si="5"/>
        <v/>
      </c>
      <c r="W24" s="9" t="str">
        <f t="shared" si="6"/>
        <v/>
      </c>
      <c r="AM24" t="str">
        <f t="shared" si="7"/>
        <v>6786787 87686</v>
      </c>
    </row>
    <row r="25" spans="4:39" x14ac:dyDescent="0.25">
      <c r="F25" s="5" t="str">
        <f>_xlfn.IFNA(VLOOKUP(AM25,[1]lIST!C:D,2,0),"")</f>
        <v/>
      </c>
      <c r="H25" s="6" t="str">
        <f t="shared" si="0"/>
        <v/>
      </c>
      <c r="L25" s="7" t="str">
        <f t="shared" si="1"/>
        <v/>
      </c>
      <c r="M25" s="8"/>
      <c r="O25" s="9" t="str">
        <f t="shared" si="2"/>
        <v/>
      </c>
      <c r="P25" s="10"/>
      <c r="Q25" s="6" t="str">
        <f t="shared" si="3"/>
        <v/>
      </c>
      <c r="R25" s="9" t="str">
        <f t="shared" si="4"/>
        <v/>
      </c>
      <c r="T25" s="6" t="str">
        <f t="shared" si="5"/>
        <v/>
      </c>
      <c r="W25" s="9" t="str">
        <f t="shared" si="6"/>
        <v/>
      </c>
      <c r="AM25" t="str">
        <f t="shared" si="7"/>
        <v xml:space="preserve"> </v>
      </c>
    </row>
    <row r="26" spans="4:39" x14ac:dyDescent="0.25">
      <c r="F26" s="5" t="str">
        <f>_xlfn.IFNA(VLOOKUP(AM26,[1]lIST!C:D,2,0),"")</f>
        <v/>
      </c>
      <c r="H26" s="6" t="str">
        <f t="shared" si="0"/>
        <v/>
      </c>
      <c r="L26" s="7" t="str">
        <f t="shared" si="1"/>
        <v/>
      </c>
      <c r="O26" s="9" t="str">
        <f t="shared" si="2"/>
        <v/>
      </c>
      <c r="Q26" s="6" t="str">
        <f t="shared" si="3"/>
        <v/>
      </c>
      <c r="R26" s="9" t="str">
        <f t="shared" si="4"/>
        <v/>
      </c>
      <c r="T26" s="6" t="str">
        <f t="shared" si="5"/>
        <v/>
      </c>
      <c r="W26" s="9" t="str">
        <f t="shared" si="6"/>
        <v/>
      </c>
      <c r="AM26" t="str">
        <f t="shared" si="7"/>
        <v xml:space="preserve"> </v>
      </c>
    </row>
    <row r="27" spans="4:39" x14ac:dyDescent="0.25">
      <c r="F27" s="5" t="str">
        <f>_xlfn.IFNA(VLOOKUP(AM27,[1]lIST!C:D,2,0),"")</f>
        <v/>
      </c>
      <c r="H27" s="6" t="str">
        <f t="shared" si="0"/>
        <v/>
      </c>
      <c r="L27" s="7" t="str">
        <f t="shared" si="1"/>
        <v/>
      </c>
      <c r="O27" s="9" t="str">
        <f t="shared" si="2"/>
        <v/>
      </c>
      <c r="Q27" s="6" t="str">
        <f t="shared" si="3"/>
        <v/>
      </c>
      <c r="R27" s="9" t="str">
        <f t="shared" si="4"/>
        <v/>
      </c>
      <c r="T27" s="6" t="str">
        <f t="shared" si="5"/>
        <v/>
      </c>
      <c r="W27" s="9" t="str">
        <f t="shared" si="6"/>
        <v/>
      </c>
      <c r="AM27" t="str">
        <f t="shared" si="7"/>
        <v xml:space="preserve"> </v>
      </c>
    </row>
    <row r="28" spans="4:39" x14ac:dyDescent="0.25">
      <c r="F28" s="5" t="str">
        <f>_xlfn.IFNA(VLOOKUP(AM28,[1]lIST!C:D,2,0),"")</f>
        <v/>
      </c>
      <c r="H28" s="6" t="str">
        <f t="shared" si="0"/>
        <v/>
      </c>
      <c r="L28" s="7" t="str">
        <f t="shared" si="1"/>
        <v/>
      </c>
      <c r="O28" s="9" t="str">
        <f t="shared" si="2"/>
        <v/>
      </c>
      <c r="Q28" s="6" t="str">
        <f t="shared" si="3"/>
        <v/>
      </c>
      <c r="R28" s="9" t="str">
        <f t="shared" si="4"/>
        <v/>
      </c>
      <c r="T28" s="6" t="str">
        <f t="shared" si="5"/>
        <v/>
      </c>
      <c r="W28" s="9" t="str">
        <f t="shared" si="6"/>
        <v/>
      </c>
      <c r="AM28" t="str">
        <f t="shared" si="7"/>
        <v xml:space="preserve"> </v>
      </c>
    </row>
    <row r="29" spans="4:39" x14ac:dyDescent="0.25">
      <c r="F29" s="5" t="str">
        <f>_xlfn.IFNA(VLOOKUP(AM29,[1]lIST!C:D,2,0),"")</f>
        <v/>
      </c>
      <c r="H29" s="6" t="str">
        <f t="shared" si="0"/>
        <v/>
      </c>
      <c r="L29" s="7" t="str">
        <f t="shared" si="1"/>
        <v/>
      </c>
      <c r="O29" s="9" t="str">
        <f t="shared" si="2"/>
        <v/>
      </c>
      <c r="Q29" s="6" t="str">
        <f t="shared" si="3"/>
        <v/>
      </c>
      <c r="R29" s="9" t="str">
        <f t="shared" si="4"/>
        <v/>
      </c>
      <c r="T29" s="6" t="str">
        <f t="shared" si="5"/>
        <v/>
      </c>
      <c r="W29" s="9" t="str">
        <f t="shared" si="6"/>
        <v/>
      </c>
      <c r="AM29" t="str">
        <f t="shared" si="7"/>
        <v xml:space="preserve"> </v>
      </c>
    </row>
    <row r="30" spans="4:39" x14ac:dyDescent="0.25">
      <c r="F30" s="5" t="str">
        <f>_xlfn.IFNA(VLOOKUP(AM30,[1]lIST!C:D,2,0),"")</f>
        <v/>
      </c>
      <c r="H30" s="6" t="str">
        <f t="shared" si="0"/>
        <v/>
      </c>
      <c r="L30" s="7" t="str">
        <f t="shared" si="1"/>
        <v/>
      </c>
      <c r="O30" s="9" t="str">
        <f t="shared" si="2"/>
        <v/>
      </c>
      <c r="Q30" s="6" t="str">
        <f t="shared" si="3"/>
        <v/>
      </c>
      <c r="R30" s="9" t="str">
        <f t="shared" si="4"/>
        <v/>
      </c>
      <c r="T30" s="6" t="str">
        <f t="shared" si="5"/>
        <v/>
      </c>
      <c r="W30" s="9" t="str">
        <f t="shared" si="6"/>
        <v/>
      </c>
      <c r="AM30" t="str">
        <f t="shared" si="7"/>
        <v xml:space="preserve"> </v>
      </c>
    </row>
    <row r="31" spans="4:39" x14ac:dyDescent="0.25">
      <c r="F31" s="5" t="str">
        <f>_xlfn.IFNA(VLOOKUP(AM31,[1]lIST!C:D,2,0),"")</f>
        <v/>
      </c>
      <c r="H31" s="6" t="str">
        <f t="shared" si="0"/>
        <v/>
      </c>
      <c r="L31" s="7" t="str">
        <f t="shared" si="1"/>
        <v/>
      </c>
      <c r="M31" s="8"/>
      <c r="O31" s="9" t="str">
        <f t="shared" si="2"/>
        <v/>
      </c>
      <c r="P31" s="10"/>
      <c r="Q31" s="6" t="str">
        <f t="shared" si="3"/>
        <v/>
      </c>
      <c r="R31" s="9" t="str">
        <f t="shared" si="4"/>
        <v/>
      </c>
      <c r="T31" s="6" t="str">
        <f t="shared" si="5"/>
        <v/>
      </c>
      <c r="W31" s="9" t="str">
        <f t="shared" si="6"/>
        <v/>
      </c>
      <c r="AM31" t="str">
        <f t="shared" si="7"/>
        <v xml:space="preserve"> </v>
      </c>
    </row>
    <row r="32" spans="4:39" x14ac:dyDescent="0.25">
      <c r="F32" s="5" t="str">
        <f>_xlfn.IFNA(VLOOKUP(AM32,[1]lIST!C:D,2,0),"")</f>
        <v/>
      </c>
      <c r="H32" s="6" t="str">
        <f t="shared" si="0"/>
        <v/>
      </c>
      <c r="L32" s="7" t="str">
        <f t="shared" si="1"/>
        <v/>
      </c>
      <c r="O32" s="9" t="str">
        <f t="shared" si="2"/>
        <v/>
      </c>
      <c r="Q32" s="6" t="str">
        <f t="shared" si="3"/>
        <v/>
      </c>
      <c r="R32" s="9" t="str">
        <f t="shared" si="4"/>
        <v/>
      </c>
      <c r="T32" s="6" t="str">
        <f t="shared" si="5"/>
        <v/>
      </c>
      <c r="W32" s="9" t="str">
        <f t="shared" si="6"/>
        <v/>
      </c>
      <c r="AM32" t="str">
        <f t="shared" si="7"/>
        <v xml:space="preserve"> </v>
      </c>
    </row>
    <row r="33" spans="6:39" x14ac:dyDescent="0.25">
      <c r="F33" s="5" t="str">
        <f>_xlfn.IFNA(VLOOKUP(AM33,[1]lIST!C:D,2,0),"")</f>
        <v/>
      </c>
      <c r="H33" s="6" t="str">
        <f t="shared" si="0"/>
        <v/>
      </c>
      <c r="L33" s="7" t="str">
        <f t="shared" si="1"/>
        <v/>
      </c>
      <c r="M33" s="8"/>
      <c r="O33" s="9" t="str">
        <f t="shared" si="2"/>
        <v/>
      </c>
      <c r="P33" s="10"/>
      <c r="Q33" s="6" t="str">
        <f t="shared" si="3"/>
        <v/>
      </c>
      <c r="R33" s="9" t="str">
        <f t="shared" si="4"/>
        <v/>
      </c>
      <c r="T33" s="6" t="str">
        <f t="shared" si="5"/>
        <v/>
      </c>
      <c r="W33" s="9" t="str">
        <f t="shared" si="6"/>
        <v/>
      </c>
      <c r="AM33" t="str">
        <f t="shared" si="7"/>
        <v xml:space="preserve"> </v>
      </c>
    </row>
    <row r="34" spans="6:39" x14ac:dyDescent="0.25">
      <c r="F34" s="5" t="str">
        <f>_xlfn.IFNA(VLOOKUP(AM34,[1]lIST!C:D,2,0),"")</f>
        <v/>
      </c>
      <c r="H34" s="6" t="str">
        <f t="shared" si="0"/>
        <v/>
      </c>
      <c r="L34" s="7" t="str">
        <f t="shared" si="1"/>
        <v/>
      </c>
      <c r="O34" s="9" t="str">
        <f t="shared" si="2"/>
        <v/>
      </c>
      <c r="P34" s="10"/>
      <c r="Q34" s="6" t="str">
        <f t="shared" si="3"/>
        <v/>
      </c>
      <c r="R34" s="9" t="str">
        <f t="shared" si="4"/>
        <v/>
      </c>
      <c r="T34" s="6" t="str">
        <f t="shared" si="5"/>
        <v/>
      </c>
      <c r="W34" s="9" t="str">
        <f t="shared" si="6"/>
        <v/>
      </c>
      <c r="AM34" t="str">
        <f t="shared" si="7"/>
        <v xml:space="preserve"> </v>
      </c>
    </row>
    <row r="35" spans="6:39" x14ac:dyDescent="0.25">
      <c r="F35" s="5" t="str">
        <f>_xlfn.IFNA(VLOOKUP(AM35,[1]lIST!C:D,2,0),"")</f>
        <v/>
      </c>
      <c r="H35" s="6" t="str">
        <f t="shared" si="0"/>
        <v/>
      </c>
      <c r="L35" s="7" t="str">
        <f t="shared" si="1"/>
        <v/>
      </c>
      <c r="O35" s="9" t="str">
        <f t="shared" si="2"/>
        <v/>
      </c>
      <c r="Q35" s="6" t="str">
        <f t="shared" si="3"/>
        <v/>
      </c>
      <c r="R35" s="9" t="str">
        <f t="shared" si="4"/>
        <v/>
      </c>
      <c r="T35" s="6" t="str">
        <f t="shared" si="5"/>
        <v/>
      </c>
      <c r="W35" s="9" t="str">
        <f t="shared" si="6"/>
        <v/>
      </c>
      <c r="AM35" t="str">
        <f t="shared" si="7"/>
        <v xml:space="preserve"> </v>
      </c>
    </row>
    <row r="36" spans="6:39" x14ac:dyDescent="0.25">
      <c r="F36" s="5" t="str">
        <f>_xlfn.IFNA(VLOOKUP(AM36,[1]lIST!C:D,2,0),"")</f>
        <v/>
      </c>
      <c r="H36" s="6" t="str">
        <f t="shared" si="0"/>
        <v/>
      </c>
      <c r="L36" s="7" t="str">
        <f t="shared" si="1"/>
        <v/>
      </c>
      <c r="M36" s="8"/>
      <c r="O36" s="9" t="str">
        <f t="shared" si="2"/>
        <v/>
      </c>
      <c r="P36" s="10"/>
      <c r="Q36" s="6" t="str">
        <f t="shared" si="3"/>
        <v/>
      </c>
      <c r="R36" s="9" t="str">
        <f t="shared" si="4"/>
        <v/>
      </c>
      <c r="T36" s="6" t="str">
        <f t="shared" si="5"/>
        <v/>
      </c>
      <c r="W36" s="9" t="str">
        <f t="shared" si="6"/>
        <v/>
      </c>
      <c r="AM36" t="str">
        <f t="shared" si="7"/>
        <v xml:space="preserve"> </v>
      </c>
    </row>
    <row r="37" spans="6:39" x14ac:dyDescent="0.25">
      <c r="F37" s="5" t="str">
        <f>_xlfn.IFNA(VLOOKUP(AM37,[1]lIST!C:D,2,0),"")</f>
        <v/>
      </c>
      <c r="H37" s="6" t="str">
        <f t="shared" si="0"/>
        <v/>
      </c>
      <c r="L37" s="7" t="str">
        <f t="shared" si="1"/>
        <v/>
      </c>
      <c r="O37" s="9" t="str">
        <f t="shared" si="2"/>
        <v/>
      </c>
      <c r="Q37" s="6" t="str">
        <f t="shared" si="3"/>
        <v/>
      </c>
      <c r="R37" s="9" t="str">
        <f t="shared" si="4"/>
        <v/>
      </c>
      <c r="T37" s="6" t="str">
        <f t="shared" si="5"/>
        <v/>
      </c>
      <c r="W37" s="9" t="str">
        <f t="shared" si="6"/>
        <v/>
      </c>
      <c r="AM37" t="str">
        <f t="shared" si="7"/>
        <v xml:space="preserve"> </v>
      </c>
    </row>
    <row r="38" spans="6:39" x14ac:dyDescent="0.25">
      <c r="F38" s="5" t="str">
        <f>_xlfn.IFNA(VLOOKUP(AM38,[1]lIST!C:D,2,0),"")</f>
        <v/>
      </c>
      <c r="H38" s="6" t="str">
        <f t="shared" si="0"/>
        <v/>
      </c>
      <c r="L38" s="7" t="str">
        <f t="shared" si="1"/>
        <v/>
      </c>
      <c r="M38" s="8"/>
      <c r="O38" s="9" t="str">
        <f t="shared" si="2"/>
        <v/>
      </c>
      <c r="Q38" s="6" t="str">
        <f t="shared" si="3"/>
        <v/>
      </c>
      <c r="R38" s="9" t="str">
        <f t="shared" si="4"/>
        <v/>
      </c>
      <c r="T38" s="6" t="str">
        <f t="shared" si="5"/>
        <v/>
      </c>
      <c r="W38" s="9" t="str">
        <f t="shared" si="6"/>
        <v/>
      </c>
      <c r="AM38" t="str">
        <f t="shared" si="7"/>
        <v xml:space="preserve"> </v>
      </c>
    </row>
    <row r="39" spans="6:39" x14ac:dyDescent="0.25">
      <c r="F39" s="5" t="str">
        <f>_xlfn.IFNA(VLOOKUP(AM39,[1]lIST!C:D,2,0),"")</f>
        <v/>
      </c>
      <c r="H39" s="6" t="str">
        <f t="shared" si="0"/>
        <v/>
      </c>
      <c r="L39" s="7" t="str">
        <f t="shared" si="1"/>
        <v/>
      </c>
      <c r="O39" s="9" t="str">
        <f t="shared" si="2"/>
        <v/>
      </c>
      <c r="Q39" s="6" t="str">
        <f t="shared" si="3"/>
        <v/>
      </c>
      <c r="R39" s="9" t="str">
        <f t="shared" si="4"/>
        <v/>
      </c>
      <c r="T39" s="6" t="str">
        <f t="shared" si="5"/>
        <v/>
      </c>
      <c r="W39" s="9" t="str">
        <f t="shared" si="6"/>
        <v/>
      </c>
      <c r="AM39" t="str">
        <f t="shared" si="7"/>
        <v xml:space="preserve"> </v>
      </c>
    </row>
    <row r="40" spans="6:39" x14ac:dyDescent="0.25">
      <c r="F40" s="5" t="str">
        <f>_xlfn.IFNA(VLOOKUP(AM40,[1]lIST!C:D,2,0),"")</f>
        <v/>
      </c>
      <c r="H40" s="6" t="str">
        <f t="shared" si="0"/>
        <v/>
      </c>
      <c r="L40" s="7" t="str">
        <f t="shared" si="1"/>
        <v/>
      </c>
      <c r="M40" s="8"/>
      <c r="O40" s="9" t="str">
        <f t="shared" si="2"/>
        <v/>
      </c>
      <c r="Q40" s="6" t="str">
        <f t="shared" si="3"/>
        <v/>
      </c>
      <c r="R40" s="9" t="str">
        <f t="shared" si="4"/>
        <v/>
      </c>
      <c r="T40" s="6" t="str">
        <f t="shared" si="5"/>
        <v/>
      </c>
      <c r="W40" s="9" t="str">
        <f t="shared" si="6"/>
        <v/>
      </c>
      <c r="AM40" t="str">
        <f t="shared" si="7"/>
        <v xml:space="preserve"> </v>
      </c>
    </row>
    <row r="41" spans="6:39" x14ac:dyDescent="0.25">
      <c r="F41" s="5" t="str">
        <f>_xlfn.IFNA(VLOOKUP(AM41,[1]lIST!C:D,2,0),"")</f>
        <v/>
      </c>
      <c r="H41" s="6" t="str">
        <f t="shared" si="0"/>
        <v/>
      </c>
      <c r="L41" s="7" t="str">
        <f t="shared" si="1"/>
        <v/>
      </c>
      <c r="O41" s="9" t="str">
        <f t="shared" si="2"/>
        <v/>
      </c>
      <c r="Q41" s="6" t="str">
        <f t="shared" si="3"/>
        <v/>
      </c>
      <c r="R41" s="9" t="str">
        <f t="shared" si="4"/>
        <v/>
      </c>
      <c r="T41" s="6" t="str">
        <f t="shared" si="5"/>
        <v/>
      </c>
      <c r="W41" s="9" t="str">
        <f t="shared" si="6"/>
        <v/>
      </c>
      <c r="AM41" t="str">
        <f t="shared" si="7"/>
        <v xml:space="preserve"> </v>
      </c>
    </row>
    <row r="42" spans="6:39" x14ac:dyDescent="0.25">
      <c r="F42" s="5" t="str">
        <f>_xlfn.IFNA(VLOOKUP(AM42,[1]lIST!C:D,2,0),"")</f>
        <v/>
      </c>
      <c r="H42" s="6" t="str">
        <f t="shared" si="0"/>
        <v/>
      </c>
      <c r="L42" s="7" t="str">
        <f t="shared" si="1"/>
        <v/>
      </c>
      <c r="M42" s="8"/>
      <c r="O42" s="9" t="str">
        <f t="shared" si="2"/>
        <v/>
      </c>
      <c r="Q42" s="6" t="str">
        <f t="shared" si="3"/>
        <v/>
      </c>
      <c r="R42" s="9" t="str">
        <f t="shared" si="4"/>
        <v/>
      </c>
      <c r="T42" s="6" t="str">
        <f t="shared" si="5"/>
        <v/>
      </c>
      <c r="W42" s="9" t="str">
        <f t="shared" si="6"/>
        <v/>
      </c>
      <c r="AM42" t="str">
        <f t="shared" si="7"/>
        <v xml:space="preserve"> </v>
      </c>
    </row>
    <row r="43" spans="6:39" x14ac:dyDescent="0.25">
      <c r="F43" s="5" t="str">
        <f>_xlfn.IFNA(VLOOKUP(AM43,[1]lIST!C:D,2,0),"")</f>
        <v/>
      </c>
      <c r="H43" s="6" t="str">
        <f t="shared" si="0"/>
        <v/>
      </c>
      <c r="L43" s="7" t="str">
        <f t="shared" si="1"/>
        <v/>
      </c>
      <c r="O43" s="9" t="str">
        <f t="shared" si="2"/>
        <v/>
      </c>
      <c r="Q43" s="6" t="str">
        <f t="shared" si="3"/>
        <v/>
      </c>
      <c r="R43" s="9" t="str">
        <f t="shared" si="4"/>
        <v/>
      </c>
      <c r="T43" s="6" t="str">
        <f t="shared" si="5"/>
        <v/>
      </c>
      <c r="W43" s="9" t="str">
        <f t="shared" si="6"/>
        <v/>
      </c>
      <c r="AM43" t="str">
        <f t="shared" si="7"/>
        <v xml:space="preserve"> </v>
      </c>
    </row>
    <row r="44" spans="6:39" x14ac:dyDescent="0.25">
      <c r="F44" s="5" t="str">
        <f>_xlfn.IFNA(VLOOKUP(AM44,[1]lIST!C:D,2,0),"")</f>
        <v/>
      </c>
      <c r="H44" s="6" t="str">
        <f t="shared" si="0"/>
        <v/>
      </c>
      <c r="L44" s="7" t="str">
        <f t="shared" si="1"/>
        <v/>
      </c>
      <c r="O44" s="9" t="str">
        <f t="shared" si="2"/>
        <v/>
      </c>
      <c r="Q44" s="6" t="str">
        <f t="shared" si="3"/>
        <v/>
      </c>
      <c r="R44" s="9" t="str">
        <f t="shared" si="4"/>
        <v/>
      </c>
      <c r="T44" s="6" t="str">
        <f t="shared" si="5"/>
        <v/>
      </c>
      <c r="W44" s="9" t="str">
        <f t="shared" si="6"/>
        <v/>
      </c>
      <c r="AM44" t="str">
        <f t="shared" si="7"/>
        <v xml:space="preserve"> </v>
      </c>
    </row>
    <row r="45" spans="6:39" x14ac:dyDescent="0.25">
      <c r="F45" s="5" t="str">
        <f>_xlfn.IFNA(VLOOKUP(AM45,[1]lIST!C:D,2,0),"")</f>
        <v/>
      </c>
      <c r="H45" s="6" t="str">
        <f t="shared" si="0"/>
        <v/>
      </c>
      <c r="L45" s="7" t="str">
        <f t="shared" si="1"/>
        <v/>
      </c>
      <c r="O45" s="9" t="str">
        <f t="shared" si="2"/>
        <v/>
      </c>
      <c r="Q45" s="6" t="str">
        <f t="shared" si="3"/>
        <v/>
      </c>
      <c r="R45" s="9" t="str">
        <f t="shared" si="4"/>
        <v/>
      </c>
      <c r="T45" s="6" t="str">
        <f t="shared" si="5"/>
        <v/>
      </c>
      <c r="W45" s="9" t="str">
        <f t="shared" si="6"/>
        <v/>
      </c>
      <c r="AM45" t="str">
        <f t="shared" si="7"/>
        <v xml:space="preserve"> </v>
      </c>
    </row>
    <row r="46" spans="6:39" x14ac:dyDescent="0.25">
      <c r="F46" s="5" t="str">
        <f>_xlfn.IFNA(VLOOKUP(AM46,[1]lIST!C:D,2,0),"")</f>
        <v/>
      </c>
      <c r="H46" s="6" t="str">
        <f t="shared" si="0"/>
        <v/>
      </c>
      <c r="L46" s="7" t="str">
        <f t="shared" si="1"/>
        <v/>
      </c>
      <c r="O46" s="9" t="str">
        <f t="shared" si="2"/>
        <v/>
      </c>
      <c r="Q46" s="6" t="str">
        <f t="shared" si="3"/>
        <v/>
      </c>
      <c r="R46" s="9" t="str">
        <f t="shared" si="4"/>
        <v/>
      </c>
      <c r="T46" s="6" t="str">
        <f t="shared" si="5"/>
        <v/>
      </c>
      <c r="W46" s="9" t="str">
        <f t="shared" si="6"/>
        <v/>
      </c>
      <c r="AM46" t="str">
        <f t="shared" si="7"/>
        <v xml:space="preserve"> </v>
      </c>
    </row>
    <row r="47" spans="6:39" x14ac:dyDescent="0.25">
      <c r="F47" s="5" t="str">
        <f>_xlfn.IFNA(VLOOKUP(AM47,[1]lIST!C:D,2,0),"")</f>
        <v/>
      </c>
      <c r="H47" s="6" t="str">
        <f t="shared" si="0"/>
        <v/>
      </c>
      <c r="L47" s="7" t="str">
        <f t="shared" si="1"/>
        <v/>
      </c>
      <c r="O47" s="9" t="str">
        <f t="shared" si="2"/>
        <v/>
      </c>
      <c r="Q47" s="6" t="str">
        <f t="shared" si="3"/>
        <v/>
      </c>
      <c r="R47" s="9" t="str">
        <f t="shared" si="4"/>
        <v/>
      </c>
      <c r="T47" s="6" t="str">
        <f t="shared" si="5"/>
        <v/>
      </c>
      <c r="W47" s="9" t="str">
        <f t="shared" si="6"/>
        <v/>
      </c>
      <c r="AM47" t="str">
        <f t="shared" si="7"/>
        <v xml:space="preserve"> </v>
      </c>
    </row>
    <row r="48" spans="6:39" x14ac:dyDescent="0.25">
      <c r="F48" s="5" t="str">
        <f>_xlfn.IFNA(VLOOKUP(AM48,[1]lIST!C:D,2,0),"")</f>
        <v/>
      </c>
      <c r="H48" s="6" t="str">
        <f t="shared" si="0"/>
        <v/>
      </c>
      <c r="L48" s="7" t="str">
        <f t="shared" si="1"/>
        <v/>
      </c>
      <c r="O48" s="9" t="str">
        <f t="shared" si="2"/>
        <v/>
      </c>
      <c r="Q48" s="6" t="str">
        <f t="shared" si="3"/>
        <v/>
      </c>
      <c r="R48" s="9" t="str">
        <f t="shared" si="4"/>
        <v/>
      </c>
      <c r="T48" s="6" t="str">
        <f t="shared" si="5"/>
        <v/>
      </c>
      <c r="W48" s="9" t="str">
        <f t="shared" si="6"/>
        <v/>
      </c>
      <c r="AM48" t="str">
        <f t="shared" si="7"/>
        <v xml:space="preserve"> </v>
      </c>
    </row>
    <row r="49" spans="6:39" x14ac:dyDescent="0.25">
      <c r="F49" s="5" t="str">
        <f>_xlfn.IFNA(VLOOKUP(AM49,[1]lIST!C:D,2,0),"")</f>
        <v/>
      </c>
      <c r="H49" s="6" t="str">
        <f t="shared" si="0"/>
        <v/>
      </c>
      <c r="L49" s="7" t="str">
        <f t="shared" si="1"/>
        <v/>
      </c>
      <c r="O49" s="9" t="str">
        <f t="shared" si="2"/>
        <v/>
      </c>
      <c r="Q49" s="6" t="str">
        <f t="shared" si="3"/>
        <v/>
      </c>
      <c r="R49" s="9" t="str">
        <f t="shared" si="4"/>
        <v/>
      </c>
      <c r="T49" s="6" t="str">
        <f t="shared" si="5"/>
        <v/>
      </c>
      <c r="W49" s="9" t="str">
        <f t="shared" si="6"/>
        <v/>
      </c>
      <c r="AM49" t="str">
        <f t="shared" si="7"/>
        <v xml:space="preserve"> </v>
      </c>
    </row>
    <row r="50" spans="6:39" x14ac:dyDescent="0.25">
      <c r="F50" s="5" t="str">
        <f>_xlfn.IFNA(VLOOKUP(AM50,[1]lIST!C:D,2,0),"")</f>
        <v/>
      </c>
      <c r="H50" s="6" t="str">
        <f t="shared" si="0"/>
        <v/>
      </c>
      <c r="L50" s="7" t="str">
        <f t="shared" si="1"/>
        <v/>
      </c>
      <c r="O50" s="9" t="str">
        <f t="shared" si="2"/>
        <v/>
      </c>
      <c r="Q50" s="6" t="str">
        <f t="shared" si="3"/>
        <v/>
      </c>
      <c r="R50" s="9" t="str">
        <f t="shared" si="4"/>
        <v/>
      </c>
      <c r="T50" s="6" t="str">
        <f t="shared" si="5"/>
        <v/>
      </c>
      <c r="W50" s="9" t="str">
        <f t="shared" si="6"/>
        <v/>
      </c>
      <c r="AM50" t="str">
        <f t="shared" si="7"/>
        <v xml:space="preserve"> </v>
      </c>
    </row>
    <row r="51" spans="6:39" x14ac:dyDescent="0.25">
      <c r="F51" s="5" t="str">
        <f>_xlfn.IFNA(VLOOKUP(AM51,[1]lIST!C:D,2,0),"")</f>
        <v/>
      </c>
      <c r="H51" s="6" t="str">
        <f t="shared" si="0"/>
        <v/>
      </c>
      <c r="L51" s="7" t="str">
        <f t="shared" si="1"/>
        <v/>
      </c>
      <c r="O51" s="9" t="str">
        <f t="shared" si="2"/>
        <v/>
      </c>
      <c r="Q51" s="6" t="str">
        <f t="shared" si="3"/>
        <v/>
      </c>
      <c r="R51" s="9" t="str">
        <f t="shared" si="4"/>
        <v/>
      </c>
      <c r="T51" s="6" t="str">
        <f t="shared" si="5"/>
        <v/>
      </c>
      <c r="W51" s="9" t="str">
        <f t="shared" si="6"/>
        <v/>
      </c>
      <c r="AM51" t="str">
        <f t="shared" si="7"/>
        <v xml:space="preserve"> </v>
      </c>
    </row>
    <row r="52" spans="6:39" x14ac:dyDescent="0.25">
      <c r="F52" s="5" t="str">
        <f>_xlfn.IFNA(VLOOKUP(AM52,[1]lIST!C:D,2,0),"")</f>
        <v/>
      </c>
      <c r="H52" s="6" t="str">
        <f t="shared" si="0"/>
        <v/>
      </c>
      <c r="L52" s="7" t="str">
        <f t="shared" si="1"/>
        <v/>
      </c>
      <c r="O52" s="9" t="str">
        <f t="shared" si="2"/>
        <v/>
      </c>
      <c r="Q52" s="6" t="str">
        <f t="shared" si="3"/>
        <v/>
      </c>
      <c r="R52" s="9" t="str">
        <f t="shared" si="4"/>
        <v/>
      </c>
      <c r="T52" s="6" t="str">
        <f t="shared" si="5"/>
        <v/>
      </c>
      <c r="W52" s="9" t="str">
        <f t="shared" si="6"/>
        <v/>
      </c>
      <c r="AM52" t="str">
        <f t="shared" si="7"/>
        <v xml:space="preserve"> </v>
      </c>
    </row>
    <row r="53" spans="6:39" x14ac:dyDescent="0.25">
      <c r="F53" s="5" t="str">
        <f>_xlfn.IFNA(VLOOKUP(AM53,[1]lIST!C:D,2,0),"")</f>
        <v/>
      </c>
      <c r="H53" s="6" t="str">
        <f t="shared" si="0"/>
        <v/>
      </c>
      <c r="L53" s="7" t="str">
        <f t="shared" si="1"/>
        <v/>
      </c>
      <c r="O53" s="9" t="str">
        <f t="shared" si="2"/>
        <v/>
      </c>
      <c r="Q53" s="6" t="str">
        <f t="shared" si="3"/>
        <v/>
      </c>
      <c r="R53" s="9" t="str">
        <f t="shared" si="4"/>
        <v/>
      </c>
      <c r="T53" s="6" t="str">
        <f t="shared" si="5"/>
        <v/>
      </c>
      <c r="W53" s="9" t="str">
        <f t="shared" si="6"/>
        <v/>
      </c>
      <c r="AM53" t="str">
        <f t="shared" si="7"/>
        <v xml:space="preserve"> </v>
      </c>
    </row>
    <row r="54" spans="6:39" x14ac:dyDescent="0.25">
      <c r="F54" s="5" t="str">
        <f>_xlfn.IFNA(VLOOKUP(AM54,[1]lIST!C:D,2,0),"")</f>
        <v/>
      </c>
      <c r="H54" s="6" t="str">
        <f t="shared" si="0"/>
        <v/>
      </c>
      <c r="L54" s="7" t="str">
        <f t="shared" si="1"/>
        <v/>
      </c>
      <c r="O54" s="9" t="str">
        <f t="shared" si="2"/>
        <v/>
      </c>
      <c r="Q54" s="6" t="str">
        <f t="shared" si="3"/>
        <v/>
      </c>
      <c r="R54" s="9" t="str">
        <f t="shared" si="4"/>
        <v/>
      </c>
      <c r="T54" s="6" t="str">
        <f t="shared" si="5"/>
        <v/>
      </c>
      <c r="W54" s="9" t="str">
        <f t="shared" si="6"/>
        <v/>
      </c>
      <c r="AM54" t="str">
        <f t="shared" si="7"/>
        <v xml:space="preserve"> </v>
      </c>
    </row>
    <row r="55" spans="6:39" x14ac:dyDescent="0.25">
      <c r="F55" s="5" t="str">
        <f>_xlfn.IFNA(VLOOKUP(AM55,[1]lIST!C:D,2,0),"")</f>
        <v/>
      </c>
      <c r="H55" s="6" t="str">
        <f t="shared" si="0"/>
        <v/>
      </c>
      <c r="L55" s="7" t="str">
        <f t="shared" si="1"/>
        <v/>
      </c>
      <c r="O55" s="9" t="str">
        <f t="shared" si="2"/>
        <v/>
      </c>
      <c r="Q55" s="6" t="str">
        <f t="shared" si="3"/>
        <v/>
      </c>
      <c r="R55" s="9" t="str">
        <f t="shared" si="4"/>
        <v/>
      </c>
      <c r="T55" s="6" t="str">
        <f t="shared" si="5"/>
        <v/>
      </c>
      <c r="W55" s="9" t="str">
        <f t="shared" si="6"/>
        <v/>
      </c>
      <c r="AM55" t="str">
        <f t="shared" si="7"/>
        <v xml:space="preserve"> </v>
      </c>
    </row>
    <row r="56" spans="6:39" x14ac:dyDescent="0.25">
      <c r="F56" s="5" t="str">
        <f>_xlfn.IFNA(VLOOKUP(AM56,[1]lIST!C:D,2,0),"")</f>
        <v/>
      </c>
      <c r="H56" s="6" t="str">
        <f t="shared" si="0"/>
        <v/>
      </c>
      <c r="L56" s="7" t="str">
        <f t="shared" si="1"/>
        <v/>
      </c>
      <c r="O56" s="9" t="str">
        <f t="shared" si="2"/>
        <v/>
      </c>
      <c r="Q56" s="6" t="str">
        <f t="shared" si="3"/>
        <v/>
      </c>
      <c r="R56" s="9" t="str">
        <f t="shared" si="4"/>
        <v/>
      </c>
      <c r="T56" s="6" t="str">
        <f t="shared" si="5"/>
        <v/>
      </c>
      <c r="W56" s="9" t="str">
        <f t="shared" si="6"/>
        <v/>
      </c>
      <c r="AM56" t="str">
        <f t="shared" si="7"/>
        <v xml:space="preserve"> </v>
      </c>
    </row>
    <row r="57" spans="6:39" x14ac:dyDescent="0.25">
      <c r="F57" s="5" t="str">
        <f>_xlfn.IFNA(VLOOKUP(AM57,[1]lIST!C:D,2,0),"")</f>
        <v/>
      </c>
      <c r="H57" s="6" t="str">
        <f t="shared" si="0"/>
        <v/>
      </c>
      <c r="L57" s="7" t="str">
        <f t="shared" si="1"/>
        <v/>
      </c>
      <c r="O57" s="9" t="str">
        <f t="shared" si="2"/>
        <v/>
      </c>
      <c r="Q57" s="6" t="str">
        <f t="shared" si="3"/>
        <v/>
      </c>
      <c r="R57" s="9" t="str">
        <f t="shared" si="4"/>
        <v/>
      </c>
      <c r="T57" s="6" t="str">
        <f t="shared" si="5"/>
        <v/>
      </c>
      <c r="W57" s="9" t="str">
        <f t="shared" si="6"/>
        <v/>
      </c>
      <c r="AM57" t="str">
        <f t="shared" si="7"/>
        <v xml:space="preserve"> </v>
      </c>
    </row>
    <row r="58" spans="6:39" x14ac:dyDescent="0.25">
      <c r="F58" s="5" t="str">
        <f>_xlfn.IFNA(VLOOKUP(AM58,[1]lIST!C:D,2,0),"")</f>
        <v/>
      </c>
      <c r="H58" s="6" t="str">
        <f t="shared" si="0"/>
        <v/>
      </c>
      <c r="L58" s="7" t="str">
        <f t="shared" si="1"/>
        <v/>
      </c>
      <c r="O58" s="9" t="str">
        <f t="shared" si="2"/>
        <v/>
      </c>
      <c r="Q58" s="6" t="str">
        <f t="shared" si="3"/>
        <v/>
      </c>
      <c r="R58" s="9" t="str">
        <f t="shared" si="4"/>
        <v/>
      </c>
      <c r="T58" s="6" t="str">
        <f t="shared" si="5"/>
        <v/>
      </c>
      <c r="W58" s="9" t="str">
        <f t="shared" si="6"/>
        <v/>
      </c>
      <c r="AM58" t="str">
        <f t="shared" si="7"/>
        <v xml:space="preserve"> </v>
      </c>
    </row>
    <row r="59" spans="6:39" x14ac:dyDescent="0.25">
      <c r="F59" s="5" t="str">
        <f>_xlfn.IFNA(VLOOKUP(AM59,[1]lIST!C:D,2,0),"")</f>
        <v/>
      </c>
      <c r="H59" s="6" t="str">
        <f t="shared" si="0"/>
        <v/>
      </c>
      <c r="L59" s="7" t="str">
        <f t="shared" si="1"/>
        <v/>
      </c>
      <c r="O59" s="9" t="str">
        <f t="shared" si="2"/>
        <v/>
      </c>
      <c r="Q59" s="6" t="str">
        <f t="shared" si="3"/>
        <v/>
      </c>
      <c r="R59" s="9" t="str">
        <f t="shared" si="4"/>
        <v/>
      </c>
      <c r="T59" s="6" t="str">
        <f t="shared" si="5"/>
        <v/>
      </c>
      <c r="W59" s="9" t="str">
        <f t="shared" si="6"/>
        <v/>
      </c>
      <c r="AM59" t="str">
        <f t="shared" si="7"/>
        <v xml:space="preserve"> </v>
      </c>
    </row>
    <row r="60" spans="6:39" x14ac:dyDescent="0.25">
      <c r="F60" s="5" t="str">
        <f>_xlfn.IFNA(VLOOKUP(AM60,[1]lIST!C:D,2,0),"")</f>
        <v/>
      </c>
      <c r="H60" s="6" t="str">
        <f t="shared" si="0"/>
        <v/>
      </c>
      <c r="L60" s="7" t="str">
        <f t="shared" si="1"/>
        <v/>
      </c>
      <c r="O60" s="9" t="str">
        <f t="shared" si="2"/>
        <v/>
      </c>
      <c r="Q60" s="6" t="str">
        <f t="shared" si="3"/>
        <v/>
      </c>
      <c r="R60" s="9" t="str">
        <f t="shared" si="4"/>
        <v/>
      </c>
      <c r="T60" s="6" t="str">
        <f t="shared" si="5"/>
        <v/>
      </c>
      <c r="W60" s="9" t="str">
        <f t="shared" si="6"/>
        <v/>
      </c>
      <c r="AM60" t="str">
        <f t="shared" si="7"/>
        <v xml:space="preserve"> </v>
      </c>
    </row>
    <row r="61" spans="6:39" x14ac:dyDescent="0.25">
      <c r="F61" s="5" t="str">
        <f>_xlfn.IFNA(VLOOKUP(AM61,[1]lIST!C:D,2,0),"")</f>
        <v/>
      </c>
      <c r="H61" s="6" t="str">
        <f t="shared" si="0"/>
        <v/>
      </c>
      <c r="L61" s="7" t="str">
        <f t="shared" si="1"/>
        <v/>
      </c>
      <c r="O61" s="9" t="str">
        <f t="shared" si="2"/>
        <v/>
      </c>
      <c r="Q61" s="6" t="str">
        <f t="shared" si="3"/>
        <v/>
      </c>
      <c r="R61" s="9" t="str">
        <f t="shared" si="4"/>
        <v/>
      </c>
      <c r="T61" s="6" t="str">
        <f t="shared" si="5"/>
        <v/>
      </c>
      <c r="W61" s="9" t="str">
        <f t="shared" si="6"/>
        <v/>
      </c>
      <c r="AM61" t="str">
        <f t="shared" si="7"/>
        <v xml:space="preserve"> </v>
      </c>
    </row>
    <row r="62" spans="6:39" x14ac:dyDescent="0.25">
      <c r="F62" s="5" t="str">
        <f>_xlfn.IFNA(VLOOKUP(AM62,[1]lIST!C:D,2,0),"")</f>
        <v/>
      </c>
      <c r="H62" s="6" t="str">
        <f t="shared" si="0"/>
        <v/>
      </c>
      <c r="L62" s="7" t="str">
        <f t="shared" si="1"/>
        <v/>
      </c>
      <c r="O62" s="9" t="str">
        <f t="shared" si="2"/>
        <v/>
      </c>
      <c r="Q62" s="6" t="str">
        <f t="shared" si="3"/>
        <v/>
      </c>
      <c r="R62" s="9" t="str">
        <f t="shared" si="4"/>
        <v/>
      </c>
      <c r="T62" s="6" t="str">
        <f t="shared" si="5"/>
        <v/>
      </c>
      <c r="W62" s="9" t="str">
        <f t="shared" si="6"/>
        <v/>
      </c>
      <c r="AM62" t="str">
        <f t="shared" si="7"/>
        <v xml:space="preserve"> </v>
      </c>
    </row>
    <row r="63" spans="6:39" x14ac:dyDescent="0.25">
      <c r="F63" s="5" t="str">
        <f>_xlfn.IFNA(VLOOKUP(AM63,[1]lIST!C:D,2,0),"")</f>
        <v/>
      </c>
      <c r="H63" s="6" t="str">
        <f t="shared" si="0"/>
        <v/>
      </c>
      <c r="L63" s="7" t="str">
        <f t="shared" si="1"/>
        <v/>
      </c>
      <c r="O63" s="9" t="str">
        <f t="shared" si="2"/>
        <v/>
      </c>
      <c r="Q63" s="6" t="str">
        <f t="shared" si="3"/>
        <v/>
      </c>
      <c r="R63" s="9" t="str">
        <f t="shared" si="4"/>
        <v/>
      </c>
      <c r="T63" s="6" t="str">
        <f t="shared" si="5"/>
        <v/>
      </c>
      <c r="W63" s="9" t="str">
        <f t="shared" si="6"/>
        <v/>
      </c>
      <c r="AM63" t="str">
        <f t="shared" si="7"/>
        <v xml:space="preserve"> </v>
      </c>
    </row>
    <row r="64" spans="6:39" x14ac:dyDescent="0.25">
      <c r="F64" s="5" t="str">
        <f>_xlfn.IFNA(VLOOKUP(AM64,[1]lIST!C:D,2,0),"")</f>
        <v/>
      </c>
      <c r="H64" s="6" t="str">
        <f t="shared" si="0"/>
        <v/>
      </c>
      <c r="L64" s="7" t="str">
        <f t="shared" si="1"/>
        <v/>
      </c>
      <c r="O64" s="9" t="str">
        <f t="shared" si="2"/>
        <v/>
      </c>
      <c r="Q64" s="6" t="str">
        <f t="shared" si="3"/>
        <v/>
      </c>
      <c r="R64" s="9" t="str">
        <f t="shared" si="4"/>
        <v/>
      </c>
      <c r="T64" s="6" t="str">
        <f t="shared" si="5"/>
        <v/>
      </c>
      <c r="W64" s="9" t="str">
        <f t="shared" si="6"/>
        <v/>
      </c>
      <c r="AM64" t="str">
        <f t="shared" si="7"/>
        <v xml:space="preserve"> </v>
      </c>
    </row>
    <row r="65" spans="6:39" x14ac:dyDescent="0.25">
      <c r="F65" s="5" t="str">
        <f>_xlfn.IFNA(VLOOKUP(AM65,[1]lIST!C:D,2,0),"")</f>
        <v/>
      </c>
      <c r="H65" s="6" t="str">
        <f t="shared" si="0"/>
        <v/>
      </c>
      <c r="L65" s="7" t="str">
        <f t="shared" si="1"/>
        <v/>
      </c>
      <c r="O65" s="9" t="str">
        <f t="shared" si="2"/>
        <v/>
      </c>
      <c r="Q65" s="6" t="str">
        <f t="shared" si="3"/>
        <v/>
      </c>
      <c r="R65" s="9" t="str">
        <f t="shared" si="4"/>
        <v/>
      </c>
      <c r="T65" s="6" t="str">
        <f t="shared" si="5"/>
        <v/>
      </c>
      <c r="W65" s="9" t="str">
        <f t="shared" si="6"/>
        <v/>
      </c>
      <c r="AM65" t="str">
        <f t="shared" si="7"/>
        <v xml:space="preserve"> </v>
      </c>
    </row>
    <row r="66" spans="6:39" x14ac:dyDescent="0.25">
      <c r="F66" s="5" t="str">
        <f>_xlfn.IFNA(VLOOKUP(AM66,[1]lIST!C:D,2,0),"")</f>
        <v/>
      </c>
      <c r="H66" s="6" t="str">
        <f t="shared" si="0"/>
        <v/>
      </c>
      <c r="L66" s="7" t="str">
        <f t="shared" si="1"/>
        <v/>
      </c>
      <c r="O66" s="9" t="str">
        <f t="shared" si="2"/>
        <v/>
      </c>
      <c r="Q66" s="6" t="str">
        <f t="shared" si="3"/>
        <v/>
      </c>
      <c r="R66" s="9" t="str">
        <f t="shared" si="4"/>
        <v/>
      </c>
      <c r="T66" s="6" t="str">
        <f t="shared" si="5"/>
        <v/>
      </c>
      <c r="W66" s="9" t="str">
        <f t="shared" si="6"/>
        <v/>
      </c>
      <c r="AM66" t="str">
        <f t="shared" si="7"/>
        <v xml:space="preserve"> </v>
      </c>
    </row>
    <row r="67" spans="6:39" x14ac:dyDescent="0.25">
      <c r="F67" s="5" t="str">
        <f>_xlfn.IFNA(VLOOKUP(AM67,[1]lIST!C:D,2,0),"")</f>
        <v/>
      </c>
      <c r="H67" s="6" t="str">
        <f t="shared" ref="H67:H76" si="9">IF(G67=0,"",IF(F67=G67,"YES","NO"))</f>
        <v/>
      </c>
      <c r="L67" s="7" t="str">
        <f t="shared" ref="L67:L76" si="10">IF(K67*J67=0,"",K67*J67)</f>
        <v/>
      </c>
      <c r="O67" s="9" t="str">
        <f t="shared" ref="O67:O76" si="11">IFERROR(J67/I67,"")</f>
        <v/>
      </c>
      <c r="Q67" s="6" t="str">
        <f t="shared" ref="Q67:Q76" si="12">IF(P67=0,"",IF(P67&gt;I67,I67,P67))</f>
        <v/>
      </c>
      <c r="R67" s="9" t="str">
        <f t="shared" ref="R67:R76" si="13">IFERROR(Q67*O67,"")</f>
        <v/>
      </c>
      <c r="T67" s="6" t="str">
        <f t="shared" ref="T67:T76" si="14">IF(I67="","",IF(P67&gt;=I67,"NO EXCESS",I67-P67))</f>
        <v/>
      </c>
      <c r="W67" s="9" t="str">
        <f t="shared" ref="W67:W75" si="15">IFERROR(IF(T67*O67&lt;=0,"",O67*T67),"")</f>
        <v/>
      </c>
      <c r="AM67" t="str">
        <f t="shared" ref="AM67:AM130" si="16">CONCATENATE(D67," ",E67)</f>
        <v xml:space="preserve"> </v>
      </c>
    </row>
    <row r="68" spans="6:39" x14ac:dyDescent="0.25">
      <c r="F68" s="5" t="str">
        <f>_xlfn.IFNA(VLOOKUP(AM68,[1]lIST!C:D,2,0),"")</f>
        <v/>
      </c>
      <c r="H68" s="6" t="str">
        <f t="shared" si="9"/>
        <v/>
      </c>
      <c r="L68" s="7" t="str">
        <f t="shared" si="10"/>
        <v/>
      </c>
      <c r="O68" s="9" t="str">
        <f t="shared" si="11"/>
        <v/>
      </c>
      <c r="Q68" s="6" t="str">
        <f t="shared" si="12"/>
        <v/>
      </c>
      <c r="R68" s="9" t="str">
        <f t="shared" si="13"/>
        <v/>
      </c>
      <c r="T68" s="6" t="str">
        <f t="shared" si="14"/>
        <v/>
      </c>
      <c r="W68" s="9" t="str">
        <f t="shared" si="15"/>
        <v/>
      </c>
      <c r="AM68" t="str">
        <f t="shared" si="16"/>
        <v xml:space="preserve"> </v>
      </c>
    </row>
    <row r="69" spans="6:39" x14ac:dyDescent="0.25">
      <c r="F69" s="5" t="str">
        <f>_xlfn.IFNA(VLOOKUP(AM69,[1]lIST!C:D,2,0),"")</f>
        <v/>
      </c>
      <c r="H69" s="6" t="str">
        <f t="shared" si="9"/>
        <v/>
      </c>
      <c r="L69" s="7" t="str">
        <f t="shared" si="10"/>
        <v/>
      </c>
      <c r="O69" s="9" t="str">
        <f t="shared" si="11"/>
        <v/>
      </c>
      <c r="Q69" s="6" t="str">
        <f t="shared" si="12"/>
        <v/>
      </c>
      <c r="R69" s="9" t="str">
        <f t="shared" si="13"/>
        <v/>
      </c>
      <c r="T69" s="6" t="str">
        <f t="shared" si="14"/>
        <v/>
      </c>
      <c r="W69" s="9" t="str">
        <f t="shared" si="15"/>
        <v/>
      </c>
      <c r="AM69" t="str">
        <f t="shared" si="16"/>
        <v xml:space="preserve"> </v>
      </c>
    </row>
    <row r="70" spans="6:39" x14ac:dyDescent="0.25">
      <c r="F70" s="5" t="str">
        <f>_xlfn.IFNA(VLOOKUP(AM70,[1]lIST!C:D,2,0),"")</f>
        <v/>
      </c>
      <c r="H70" s="6" t="str">
        <f t="shared" si="9"/>
        <v/>
      </c>
      <c r="L70" s="7" t="str">
        <f t="shared" si="10"/>
        <v/>
      </c>
      <c r="O70" s="9" t="str">
        <f t="shared" si="11"/>
        <v/>
      </c>
      <c r="Q70" s="6" t="str">
        <f t="shared" si="12"/>
        <v/>
      </c>
      <c r="R70" s="9" t="str">
        <f t="shared" si="13"/>
        <v/>
      </c>
      <c r="T70" s="6" t="str">
        <f t="shared" si="14"/>
        <v/>
      </c>
      <c r="W70" s="9" t="str">
        <f t="shared" si="15"/>
        <v/>
      </c>
      <c r="AM70" t="str">
        <f t="shared" si="16"/>
        <v xml:space="preserve"> </v>
      </c>
    </row>
    <row r="71" spans="6:39" x14ac:dyDescent="0.25">
      <c r="F71" s="5" t="str">
        <f>_xlfn.IFNA(VLOOKUP(AM71,[1]lIST!C:D,2,0),"")</f>
        <v/>
      </c>
      <c r="H71" s="6" t="str">
        <f t="shared" si="9"/>
        <v/>
      </c>
      <c r="L71" s="7" t="str">
        <f t="shared" si="10"/>
        <v/>
      </c>
      <c r="O71" s="9" t="str">
        <f t="shared" si="11"/>
        <v/>
      </c>
      <c r="Q71" s="6" t="str">
        <f t="shared" si="12"/>
        <v/>
      </c>
      <c r="R71" s="9" t="str">
        <f t="shared" si="13"/>
        <v/>
      </c>
      <c r="T71" s="6" t="str">
        <f t="shared" si="14"/>
        <v/>
      </c>
      <c r="W71" s="9" t="str">
        <f t="shared" si="15"/>
        <v/>
      </c>
      <c r="AM71" t="str">
        <f t="shared" si="16"/>
        <v xml:space="preserve"> </v>
      </c>
    </row>
    <row r="72" spans="6:39" x14ac:dyDescent="0.25">
      <c r="F72" s="5" t="str">
        <f>_xlfn.IFNA(VLOOKUP(AM72,[1]lIST!C:D,2,0),"")</f>
        <v/>
      </c>
      <c r="H72" s="6" t="str">
        <f t="shared" si="9"/>
        <v/>
      </c>
      <c r="L72" s="7" t="str">
        <f t="shared" si="10"/>
        <v/>
      </c>
      <c r="O72" s="9" t="str">
        <f t="shared" si="11"/>
        <v/>
      </c>
      <c r="Q72" s="6" t="str">
        <f t="shared" si="12"/>
        <v/>
      </c>
      <c r="R72" s="9" t="str">
        <f t="shared" si="13"/>
        <v/>
      </c>
      <c r="T72" s="6" t="str">
        <f t="shared" si="14"/>
        <v/>
      </c>
      <c r="W72" s="9" t="str">
        <f t="shared" si="15"/>
        <v/>
      </c>
      <c r="AM72" t="str">
        <f t="shared" si="16"/>
        <v xml:space="preserve"> </v>
      </c>
    </row>
    <row r="73" spans="6:39" x14ac:dyDescent="0.25">
      <c r="F73" s="5" t="str">
        <f>_xlfn.IFNA(VLOOKUP(AM73,[1]lIST!C:D,2,0),"")</f>
        <v/>
      </c>
      <c r="H73" s="6" t="str">
        <f t="shared" si="9"/>
        <v/>
      </c>
      <c r="L73" s="7" t="str">
        <f t="shared" si="10"/>
        <v/>
      </c>
      <c r="O73" s="9" t="str">
        <f t="shared" si="11"/>
        <v/>
      </c>
      <c r="Q73" s="6" t="str">
        <f t="shared" si="12"/>
        <v/>
      </c>
      <c r="R73" s="9" t="str">
        <f t="shared" si="13"/>
        <v/>
      </c>
      <c r="T73" s="6" t="str">
        <f t="shared" si="14"/>
        <v/>
      </c>
      <c r="W73" s="9" t="str">
        <f t="shared" si="15"/>
        <v/>
      </c>
      <c r="AM73" t="str">
        <f t="shared" si="16"/>
        <v xml:space="preserve"> </v>
      </c>
    </row>
    <row r="74" spans="6:39" x14ac:dyDescent="0.25">
      <c r="F74" s="5" t="str">
        <f>_xlfn.IFNA(VLOOKUP(AM74,[1]lIST!C:D,2,0),"")</f>
        <v/>
      </c>
      <c r="H74" s="6" t="str">
        <f t="shared" si="9"/>
        <v/>
      </c>
      <c r="L74" s="7" t="str">
        <f t="shared" si="10"/>
        <v/>
      </c>
      <c r="O74" s="9" t="str">
        <f t="shared" si="11"/>
        <v/>
      </c>
      <c r="Q74" s="6" t="str">
        <f t="shared" si="12"/>
        <v/>
      </c>
      <c r="R74" s="9" t="str">
        <f t="shared" si="13"/>
        <v/>
      </c>
      <c r="T74" s="6" t="str">
        <f t="shared" si="14"/>
        <v/>
      </c>
      <c r="W74" s="9" t="str">
        <f t="shared" si="15"/>
        <v/>
      </c>
      <c r="AM74" t="str">
        <f t="shared" si="16"/>
        <v xml:space="preserve"> </v>
      </c>
    </row>
    <row r="75" spans="6:39" x14ac:dyDescent="0.25">
      <c r="F75" s="5" t="str">
        <f>_xlfn.IFNA(VLOOKUP(AM75,[1]lIST!C:D,2,0),"")</f>
        <v/>
      </c>
      <c r="H75" s="6" t="str">
        <f t="shared" si="9"/>
        <v/>
      </c>
      <c r="L75" s="7" t="str">
        <f t="shared" si="10"/>
        <v/>
      </c>
      <c r="O75" s="9" t="str">
        <f t="shared" si="11"/>
        <v/>
      </c>
      <c r="Q75" s="6" t="str">
        <f t="shared" si="12"/>
        <v/>
      </c>
      <c r="R75" s="9" t="str">
        <f t="shared" si="13"/>
        <v/>
      </c>
      <c r="T75" s="6" t="str">
        <f t="shared" si="14"/>
        <v/>
      </c>
      <c r="W75" s="9" t="str">
        <f t="shared" si="15"/>
        <v/>
      </c>
      <c r="AM75" t="str">
        <f t="shared" si="16"/>
        <v xml:space="preserve"> </v>
      </c>
    </row>
    <row r="76" spans="6:39" x14ac:dyDescent="0.25">
      <c r="F76" s="5" t="str">
        <f>_xlfn.IFNA(VLOOKUP(AM76,[1]lIST!C:D,2,0),"")</f>
        <v/>
      </c>
      <c r="H76" s="6" t="str">
        <f t="shared" si="9"/>
        <v/>
      </c>
      <c r="L76" s="7" t="str">
        <f t="shared" si="10"/>
        <v/>
      </c>
      <c r="O76" s="9" t="str">
        <f t="shared" si="11"/>
        <v/>
      </c>
      <c r="Q76" s="6" t="str">
        <f t="shared" si="12"/>
        <v/>
      </c>
      <c r="R76" s="9" t="str">
        <f t="shared" si="13"/>
        <v/>
      </c>
      <c r="T76" s="6" t="str">
        <f t="shared" si="14"/>
        <v/>
      </c>
      <c r="W76" s="9"/>
      <c r="AM76" t="str">
        <f t="shared" si="16"/>
        <v xml:space="preserve"> </v>
      </c>
    </row>
    <row r="77" spans="6:39" x14ac:dyDescent="0.25">
      <c r="F77" s="5" t="str">
        <f>_xlfn.IFNA(VLOOKUP(AM77,[1]lIST!C:D,2,0),"")</f>
        <v/>
      </c>
      <c r="O77" s="9"/>
      <c r="R77" s="9"/>
      <c r="W77" s="9"/>
      <c r="AM77" t="str">
        <f t="shared" si="16"/>
        <v xml:space="preserve"> </v>
      </c>
    </row>
    <row r="78" spans="6:39" x14ac:dyDescent="0.25">
      <c r="F78" s="5" t="str">
        <f>_xlfn.IFNA(VLOOKUP(AM78,[1]lIST!C:D,2,0),"")</f>
        <v/>
      </c>
      <c r="O78" s="9"/>
      <c r="R78" s="9"/>
      <c r="W78" s="9"/>
      <c r="AM78" t="str">
        <f t="shared" si="16"/>
        <v xml:space="preserve"> </v>
      </c>
    </row>
    <row r="79" spans="6:39" x14ac:dyDescent="0.25">
      <c r="F79" s="5" t="str">
        <f>_xlfn.IFNA(VLOOKUP(AM79,[1]lIST!C:D,2,0),"")</f>
        <v/>
      </c>
      <c r="O79" s="9"/>
      <c r="R79" s="9"/>
      <c r="W79" s="9"/>
      <c r="AM79" t="str">
        <f t="shared" si="16"/>
        <v xml:space="preserve"> </v>
      </c>
    </row>
    <row r="80" spans="6:39" x14ac:dyDescent="0.25">
      <c r="F80" s="5" t="str">
        <f>_xlfn.IFNA(VLOOKUP(AM80,[1]lIST!C:D,2,0),"")</f>
        <v/>
      </c>
      <c r="O80" s="9"/>
      <c r="R80" s="9"/>
      <c r="W80" s="9"/>
      <c r="AM80" t="str">
        <f t="shared" si="16"/>
        <v xml:space="preserve"> </v>
      </c>
    </row>
    <row r="81" spans="6:39" x14ac:dyDescent="0.25">
      <c r="F81" s="5" t="str">
        <f>_xlfn.IFNA(VLOOKUP(AM81,[1]lIST!C:D,2,0),"")</f>
        <v/>
      </c>
      <c r="O81" s="9"/>
      <c r="R81" s="9"/>
      <c r="W81" s="9"/>
      <c r="AM81" t="str">
        <f t="shared" si="16"/>
        <v xml:space="preserve"> </v>
      </c>
    </row>
    <row r="82" spans="6:39" x14ac:dyDescent="0.25">
      <c r="F82" s="5" t="str">
        <f>_xlfn.IFNA(VLOOKUP(AM82,[1]lIST!C:D,2,0),"")</f>
        <v/>
      </c>
      <c r="O82" s="9"/>
      <c r="R82" s="9"/>
      <c r="W82" s="9"/>
      <c r="AM82" t="str">
        <f t="shared" si="16"/>
        <v xml:space="preserve"> </v>
      </c>
    </row>
    <row r="83" spans="6:39" x14ac:dyDescent="0.25">
      <c r="F83" s="5" t="str">
        <f>_xlfn.IFNA(VLOOKUP(AM83,[1]lIST!C:D,2,0),"")</f>
        <v/>
      </c>
      <c r="O83" s="9"/>
      <c r="R83" s="9"/>
      <c r="W83" s="9"/>
      <c r="AM83" t="str">
        <f t="shared" si="16"/>
        <v xml:space="preserve"> </v>
      </c>
    </row>
    <row r="84" spans="6:39" x14ac:dyDescent="0.25">
      <c r="F84" s="5" t="str">
        <f>_xlfn.IFNA(VLOOKUP(AM84,[1]lIST!C:D,2,0),"")</f>
        <v/>
      </c>
      <c r="O84" s="9"/>
      <c r="R84" s="9"/>
      <c r="W84" s="9"/>
      <c r="AM84" t="str">
        <f t="shared" si="16"/>
        <v xml:space="preserve"> </v>
      </c>
    </row>
    <row r="85" spans="6:39" x14ac:dyDescent="0.25">
      <c r="F85" s="5" t="str">
        <f>_xlfn.IFNA(VLOOKUP(AM85,[1]lIST!C:D,2,0),"")</f>
        <v/>
      </c>
      <c r="O85" s="9"/>
      <c r="R85" s="9"/>
      <c r="W85" s="9"/>
      <c r="AM85" t="str">
        <f t="shared" si="16"/>
        <v xml:space="preserve"> </v>
      </c>
    </row>
    <row r="86" spans="6:39" x14ac:dyDescent="0.25">
      <c r="F86" s="5" t="str">
        <f>_xlfn.IFNA(VLOOKUP(AM86,[1]lIST!C:D,2,0),"")</f>
        <v/>
      </c>
      <c r="O86" s="9"/>
      <c r="R86" s="9"/>
      <c r="W86" s="9"/>
      <c r="AM86" t="str">
        <f t="shared" si="16"/>
        <v xml:space="preserve"> </v>
      </c>
    </row>
    <row r="87" spans="6:39" x14ac:dyDescent="0.25">
      <c r="F87" s="5" t="str">
        <f>_xlfn.IFNA(VLOOKUP(AM87,[1]lIST!C:D,2,0),"")</f>
        <v/>
      </c>
      <c r="O87" s="9"/>
      <c r="R87" s="9"/>
      <c r="W87" s="9"/>
      <c r="AM87" t="str">
        <f t="shared" si="16"/>
        <v xml:space="preserve"> </v>
      </c>
    </row>
    <row r="88" spans="6:39" x14ac:dyDescent="0.25">
      <c r="F88" s="5" t="str">
        <f>_xlfn.IFNA(VLOOKUP(AM88,[1]lIST!C:D,2,0),"")</f>
        <v/>
      </c>
      <c r="O88" s="9"/>
      <c r="R88" s="9"/>
      <c r="W88" s="9"/>
      <c r="AM88" t="str">
        <f t="shared" si="16"/>
        <v xml:space="preserve"> </v>
      </c>
    </row>
    <row r="89" spans="6:39" x14ac:dyDescent="0.25">
      <c r="F89" s="5" t="str">
        <f>_xlfn.IFNA(VLOOKUP(AM89,[1]lIST!C:D,2,0),"")</f>
        <v/>
      </c>
      <c r="O89" s="9"/>
      <c r="R89" s="9"/>
      <c r="W89" s="9"/>
      <c r="AM89" t="str">
        <f t="shared" si="16"/>
        <v xml:space="preserve"> </v>
      </c>
    </row>
    <row r="90" spans="6:39" x14ac:dyDescent="0.25">
      <c r="F90" s="5" t="str">
        <f>_xlfn.IFNA(VLOOKUP(AM90,[1]lIST!C:D,2,0),"")</f>
        <v/>
      </c>
      <c r="O90" s="9"/>
      <c r="R90" s="9"/>
      <c r="W90" s="9"/>
      <c r="AM90" t="str">
        <f t="shared" si="16"/>
        <v xml:space="preserve"> </v>
      </c>
    </row>
    <row r="91" spans="6:39" x14ac:dyDescent="0.25">
      <c r="F91" s="5" t="str">
        <f>_xlfn.IFNA(VLOOKUP(AM91,[1]lIST!C:D,2,0),"")</f>
        <v/>
      </c>
      <c r="O91" s="9"/>
      <c r="R91" s="9"/>
      <c r="W91" s="9"/>
      <c r="AM91" t="str">
        <f t="shared" si="16"/>
        <v xml:space="preserve"> </v>
      </c>
    </row>
    <row r="92" spans="6:39" x14ac:dyDescent="0.25">
      <c r="F92" s="5" t="str">
        <f>_xlfn.IFNA(VLOOKUP(AM92,[1]lIST!C:D,2,0),"")</f>
        <v/>
      </c>
      <c r="O92" s="9"/>
      <c r="R92" s="9"/>
      <c r="W92" s="9"/>
      <c r="AM92" t="str">
        <f t="shared" si="16"/>
        <v xml:space="preserve"> </v>
      </c>
    </row>
    <row r="93" spans="6:39" x14ac:dyDescent="0.25">
      <c r="F93" s="5" t="str">
        <f>_xlfn.IFNA(VLOOKUP(AM93,[1]lIST!C:D,2,0),"")</f>
        <v/>
      </c>
      <c r="O93" s="9"/>
      <c r="R93" s="9"/>
      <c r="W93" s="9"/>
      <c r="AM93" t="str">
        <f t="shared" si="16"/>
        <v xml:space="preserve"> </v>
      </c>
    </row>
    <row r="94" spans="6:39" x14ac:dyDescent="0.25">
      <c r="F94" s="5" t="str">
        <f>_xlfn.IFNA(VLOOKUP(AM94,[1]lIST!C:D,2,0),"")</f>
        <v/>
      </c>
      <c r="O94" s="9"/>
      <c r="R94" s="9"/>
      <c r="W94" s="9"/>
      <c r="AM94" t="str">
        <f t="shared" si="16"/>
        <v xml:space="preserve"> </v>
      </c>
    </row>
    <row r="95" spans="6:39" x14ac:dyDescent="0.25">
      <c r="F95" s="5" t="str">
        <f>_xlfn.IFNA(VLOOKUP(AM95,[1]lIST!C:D,2,0),"")</f>
        <v/>
      </c>
      <c r="O95" s="9"/>
      <c r="R95" s="9"/>
      <c r="W95" s="9"/>
      <c r="AM95" t="str">
        <f t="shared" si="16"/>
        <v xml:space="preserve"> </v>
      </c>
    </row>
    <row r="96" spans="6:39" x14ac:dyDescent="0.25">
      <c r="F96" s="5" t="str">
        <f>_xlfn.IFNA(VLOOKUP(AM96,[1]lIST!C:D,2,0),"")</f>
        <v/>
      </c>
      <c r="O96" s="9"/>
      <c r="R96" s="9"/>
      <c r="W96" s="9"/>
      <c r="AM96" t="str">
        <f t="shared" si="16"/>
        <v xml:space="preserve"> </v>
      </c>
    </row>
    <row r="97" spans="6:39" x14ac:dyDescent="0.25">
      <c r="F97" s="5" t="str">
        <f>_xlfn.IFNA(VLOOKUP(AM97,[1]lIST!C:D,2,0),"")</f>
        <v/>
      </c>
      <c r="O97" s="9"/>
      <c r="R97" s="9"/>
      <c r="W97" s="9"/>
      <c r="AM97" t="str">
        <f t="shared" si="16"/>
        <v xml:space="preserve"> </v>
      </c>
    </row>
    <row r="98" spans="6:39" x14ac:dyDescent="0.25">
      <c r="F98" s="5" t="str">
        <f>_xlfn.IFNA(VLOOKUP(AM98,[1]lIST!C:D,2,0),"")</f>
        <v/>
      </c>
      <c r="O98" s="9"/>
      <c r="R98" s="9"/>
      <c r="W98" s="9"/>
      <c r="AM98" t="str">
        <f t="shared" si="16"/>
        <v xml:space="preserve"> </v>
      </c>
    </row>
    <row r="99" spans="6:39" x14ac:dyDescent="0.25">
      <c r="F99" s="5" t="str">
        <f>_xlfn.IFNA(VLOOKUP(AM99,[1]lIST!C:D,2,0),"")</f>
        <v/>
      </c>
      <c r="O99" s="9"/>
      <c r="R99" s="9"/>
      <c r="W99" s="9"/>
      <c r="AM99" t="str">
        <f t="shared" si="16"/>
        <v xml:space="preserve"> </v>
      </c>
    </row>
    <row r="100" spans="6:39" x14ac:dyDescent="0.25">
      <c r="F100" s="5" t="str">
        <f>_xlfn.IFNA(VLOOKUP(AM100,[1]lIST!C:D,2,0),"")</f>
        <v/>
      </c>
      <c r="O100" s="9"/>
      <c r="R100" s="9"/>
      <c r="W100" s="9"/>
      <c r="AM100" t="str">
        <f t="shared" si="16"/>
        <v xml:space="preserve"> </v>
      </c>
    </row>
    <row r="101" spans="6:39" x14ac:dyDescent="0.25">
      <c r="F101" s="5" t="str">
        <f>_xlfn.IFNA(VLOOKUP(AM101,[1]lIST!C:D,2,0),"")</f>
        <v/>
      </c>
      <c r="O101" s="9"/>
      <c r="R101" s="9"/>
      <c r="W101" s="9"/>
      <c r="AM101" t="str">
        <f t="shared" si="16"/>
        <v xml:space="preserve"> </v>
      </c>
    </row>
    <row r="102" spans="6:39" x14ac:dyDescent="0.25">
      <c r="F102" s="5" t="str">
        <f>_xlfn.IFNA(VLOOKUP(AM102,[1]lIST!C:D,2,0),"")</f>
        <v/>
      </c>
      <c r="O102" s="9"/>
      <c r="R102" s="9"/>
      <c r="W102" s="9"/>
      <c r="AM102" t="str">
        <f t="shared" si="16"/>
        <v xml:space="preserve"> </v>
      </c>
    </row>
    <row r="103" spans="6:39" x14ac:dyDescent="0.25">
      <c r="F103" s="5" t="str">
        <f>_xlfn.IFNA(VLOOKUP(AM103,[1]lIST!C:D,2,0),"")</f>
        <v/>
      </c>
      <c r="O103" s="9"/>
      <c r="R103" s="9"/>
      <c r="W103" s="9"/>
      <c r="AM103" t="str">
        <f t="shared" si="16"/>
        <v xml:space="preserve"> </v>
      </c>
    </row>
    <row r="104" spans="6:39" x14ac:dyDescent="0.25">
      <c r="F104" s="5" t="str">
        <f>_xlfn.IFNA(VLOOKUP(AM104,[1]lIST!C:D,2,0),"")</f>
        <v/>
      </c>
      <c r="O104" s="9"/>
      <c r="R104" s="9"/>
      <c r="W104" s="9"/>
      <c r="AM104" t="str">
        <f t="shared" si="16"/>
        <v xml:space="preserve"> </v>
      </c>
    </row>
    <row r="105" spans="6:39" x14ac:dyDescent="0.25">
      <c r="F105" s="5" t="str">
        <f>_xlfn.IFNA(VLOOKUP(AM105,[1]lIST!C:D,2,0),"")</f>
        <v/>
      </c>
      <c r="O105" s="9"/>
      <c r="R105" s="9"/>
      <c r="W105" s="9"/>
      <c r="AM105" t="str">
        <f t="shared" si="16"/>
        <v xml:space="preserve"> </v>
      </c>
    </row>
    <row r="106" spans="6:39" x14ac:dyDescent="0.25">
      <c r="F106" s="5" t="str">
        <f>_xlfn.IFNA(VLOOKUP(AM106,[1]lIST!C:D,2,0),"")</f>
        <v/>
      </c>
      <c r="O106" s="9"/>
      <c r="R106" s="9"/>
      <c r="W106" s="9"/>
      <c r="AM106" t="str">
        <f t="shared" si="16"/>
        <v xml:space="preserve"> </v>
      </c>
    </row>
    <row r="107" spans="6:39" x14ac:dyDescent="0.25">
      <c r="F107" s="5" t="str">
        <f>_xlfn.IFNA(VLOOKUP(AM107,[1]lIST!C:D,2,0),"")</f>
        <v/>
      </c>
      <c r="O107" s="9"/>
      <c r="R107" s="9"/>
      <c r="W107" s="9"/>
      <c r="AM107" t="str">
        <f t="shared" si="16"/>
        <v xml:space="preserve"> </v>
      </c>
    </row>
    <row r="108" spans="6:39" x14ac:dyDescent="0.25">
      <c r="F108" s="5" t="str">
        <f>_xlfn.IFNA(VLOOKUP(AM108,[1]lIST!C:D,2,0),"")</f>
        <v/>
      </c>
      <c r="O108" s="9"/>
      <c r="R108" s="9"/>
      <c r="W108" s="9"/>
      <c r="AM108" t="str">
        <f t="shared" si="16"/>
        <v xml:space="preserve"> </v>
      </c>
    </row>
    <row r="109" spans="6:39" x14ac:dyDescent="0.25">
      <c r="F109" s="5" t="str">
        <f>_xlfn.IFNA(VLOOKUP(AM109,[1]lIST!C:D,2,0),"")</f>
        <v/>
      </c>
      <c r="O109" s="9"/>
      <c r="R109" s="9"/>
      <c r="W109" s="9"/>
      <c r="AM109" t="str">
        <f t="shared" si="16"/>
        <v xml:space="preserve"> </v>
      </c>
    </row>
    <row r="110" spans="6:39" x14ac:dyDescent="0.25">
      <c r="F110" s="5" t="str">
        <f>_xlfn.IFNA(VLOOKUP(AM110,[1]lIST!C:D,2,0),"")</f>
        <v/>
      </c>
      <c r="O110" s="9"/>
      <c r="R110" s="9"/>
      <c r="W110" s="9"/>
      <c r="AM110" t="str">
        <f t="shared" si="16"/>
        <v xml:space="preserve"> </v>
      </c>
    </row>
    <row r="111" spans="6:39" x14ac:dyDescent="0.25">
      <c r="F111" s="5" t="str">
        <f>_xlfn.IFNA(VLOOKUP(AM111,[1]lIST!C:D,2,0),"")</f>
        <v/>
      </c>
      <c r="O111" s="9"/>
      <c r="R111" s="9"/>
      <c r="W111" s="9"/>
      <c r="AM111" t="str">
        <f t="shared" si="16"/>
        <v xml:space="preserve"> </v>
      </c>
    </row>
    <row r="112" spans="6:39" x14ac:dyDescent="0.25">
      <c r="F112" s="5" t="str">
        <f>_xlfn.IFNA(VLOOKUP(AM112,[1]lIST!C:D,2,0),"")</f>
        <v/>
      </c>
      <c r="O112" s="9"/>
      <c r="R112" s="9"/>
      <c r="W112" s="9"/>
      <c r="AM112" t="str">
        <f t="shared" si="16"/>
        <v xml:space="preserve"> </v>
      </c>
    </row>
    <row r="113" spans="6:39" x14ac:dyDescent="0.25">
      <c r="F113" s="5" t="str">
        <f>_xlfn.IFNA(VLOOKUP(AM113,[1]lIST!C:D,2,0),"")</f>
        <v/>
      </c>
      <c r="O113" s="9"/>
      <c r="R113" s="9"/>
      <c r="W113" s="9"/>
      <c r="AM113" t="str">
        <f t="shared" si="16"/>
        <v xml:space="preserve"> </v>
      </c>
    </row>
    <row r="114" spans="6:39" x14ac:dyDescent="0.25">
      <c r="F114" s="5" t="str">
        <f>_xlfn.IFNA(VLOOKUP(AM114,[1]lIST!C:D,2,0),"")</f>
        <v/>
      </c>
      <c r="O114" s="9"/>
      <c r="R114" s="9"/>
      <c r="W114" s="9"/>
      <c r="AM114" t="str">
        <f t="shared" si="16"/>
        <v xml:space="preserve"> </v>
      </c>
    </row>
    <row r="115" spans="6:39" x14ac:dyDescent="0.25">
      <c r="F115" s="5" t="str">
        <f>_xlfn.IFNA(VLOOKUP(AM115,[1]lIST!C:D,2,0),"")</f>
        <v/>
      </c>
      <c r="O115" s="9"/>
      <c r="R115" s="9"/>
      <c r="W115" s="9"/>
      <c r="AM115" t="str">
        <f t="shared" si="16"/>
        <v xml:space="preserve"> </v>
      </c>
    </row>
    <row r="116" spans="6:39" x14ac:dyDescent="0.25">
      <c r="F116" s="5" t="str">
        <f>_xlfn.IFNA(VLOOKUP(AM116,[1]lIST!C:D,2,0),"")</f>
        <v/>
      </c>
      <c r="O116" s="9"/>
      <c r="R116" s="9"/>
      <c r="W116" s="9"/>
      <c r="AM116" t="str">
        <f t="shared" si="16"/>
        <v xml:space="preserve"> </v>
      </c>
    </row>
    <row r="117" spans="6:39" x14ac:dyDescent="0.25">
      <c r="F117" s="5" t="str">
        <f>_xlfn.IFNA(VLOOKUP(AM117,[1]lIST!C:D,2,0),"")</f>
        <v/>
      </c>
      <c r="O117" s="9"/>
      <c r="R117" s="9"/>
      <c r="W117" s="9"/>
      <c r="AM117" t="str">
        <f t="shared" si="16"/>
        <v xml:space="preserve"> </v>
      </c>
    </row>
    <row r="118" spans="6:39" x14ac:dyDescent="0.25">
      <c r="F118" s="5" t="str">
        <f>_xlfn.IFNA(VLOOKUP(AM118,[1]lIST!C:D,2,0),"")</f>
        <v/>
      </c>
      <c r="O118" s="9"/>
      <c r="R118" s="9"/>
      <c r="W118" s="9"/>
      <c r="AM118" t="str">
        <f t="shared" si="16"/>
        <v xml:space="preserve"> </v>
      </c>
    </row>
    <row r="119" spans="6:39" x14ac:dyDescent="0.25">
      <c r="F119" s="5" t="str">
        <f>_xlfn.IFNA(VLOOKUP(AM119,[1]lIST!C:D,2,0),"")</f>
        <v/>
      </c>
      <c r="O119" s="9"/>
      <c r="R119" s="9"/>
      <c r="W119" s="9"/>
      <c r="AM119" t="str">
        <f t="shared" si="16"/>
        <v xml:space="preserve"> </v>
      </c>
    </row>
    <row r="120" spans="6:39" x14ac:dyDescent="0.25">
      <c r="F120" s="5" t="str">
        <f>_xlfn.IFNA(VLOOKUP(AM120,[1]lIST!C:D,2,0),"")</f>
        <v/>
      </c>
      <c r="O120" s="9"/>
      <c r="R120" s="9"/>
      <c r="W120" s="9"/>
      <c r="AM120" t="str">
        <f t="shared" si="16"/>
        <v xml:space="preserve"> </v>
      </c>
    </row>
    <row r="121" spans="6:39" x14ac:dyDescent="0.25">
      <c r="F121" s="5" t="str">
        <f>_xlfn.IFNA(VLOOKUP(AM121,[1]lIST!C:D,2,0),"")</f>
        <v/>
      </c>
      <c r="O121" s="9"/>
      <c r="R121" s="9"/>
      <c r="W121" s="9"/>
      <c r="AM121" t="str">
        <f t="shared" si="16"/>
        <v xml:space="preserve"> </v>
      </c>
    </row>
    <row r="122" spans="6:39" x14ac:dyDescent="0.25">
      <c r="F122" s="5" t="str">
        <f>_xlfn.IFNA(VLOOKUP(AM122,[1]lIST!C:D,2,0),"")</f>
        <v/>
      </c>
      <c r="O122" s="9"/>
      <c r="R122" s="9"/>
      <c r="W122" s="9"/>
      <c r="AM122" t="str">
        <f t="shared" si="16"/>
        <v xml:space="preserve"> </v>
      </c>
    </row>
    <row r="123" spans="6:39" x14ac:dyDescent="0.25">
      <c r="F123" s="5" t="str">
        <f>_xlfn.IFNA(VLOOKUP(AM123,[1]lIST!C:D,2,0),"")</f>
        <v/>
      </c>
      <c r="O123" s="9"/>
      <c r="R123" s="9"/>
      <c r="W123" s="9"/>
      <c r="AM123" t="str">
        <f t="shared" si="16"/>
        <v xml:space="preserve"> </v>
      </c>
    </row>
    <row r="124" spans="6:39" x14ac:dyDescent="0.25">
      <c r="F124" s="5" t="str">
        <f>_xlfn.IFNA(VLOOKUP(AM124,[1]lIST!C:D,2,0),"")</f>
        <v/>
      </c>
      <c r="O124" s="9"/>
      <c r="R124" s="9"/>
      <c r="W124" s="9"/>
      <c r="AM124" t="str">
        <f t="shared" si="16"/>
        <v xml:space="preserve"> </v>
      </c>
    </row>
    <row r="125" spans="6:39" x14ac:dyDescent="0.25">
      <c r="F125" s="5" t="str">
        <f>_xlfn.IFNA(VLOOKUP(AM125,[1]lIST!C:D,2,0),"")</f>
        <v/>
      </c>
      <c r="O125" s="9"/>
      <c r="R125" s="9"/>
      <c r="W125" s="9"/>
      <c r="AM125" t="str">
        <f t="shared" si="16"/>
        <v xml:space="preserve"> </v>
      </c>
    </row>
    <row r="126" spans="6:39" x14ac:dyDescent="0.25">
      <c r="F126" s="5" t="str">
        <f>_xlfn.IFNA(VLOOKUP(AM126,[1]lIST!C:D,2,0),"")</f>
        <v/>
      </c>
      <c r="O126" s="9"/>
      <c r="R126" s="9"/>
      <c r="W126" s="9"/>
      <c r="AM126" t="str">
        <f t="shared" si="16"/>
        <v xml:space="preserve"> </v>
      </c>
    </row>
    <row r="127" spans="6:39" x14ac:dyDescent="0.25">
      <c r="F127" s="5" t="str">
        <f>_xlfn.IFNA(VLOOKUP(AM127,[1]lIST!C:D,2,0),"")</f>
        <v/>
      </c>
      <c r="O127" s="9"/>
      <c r="R127" s="9"/>
      <c r="W127" s="9"/>
      <c r="AM127" t="str">
        <f t="shared" si="16"/>
        <v xml:space="preserve"> </v>
      </c>
    </row>
    <row r="128" spans="6:39" x14ac:dyDescent="0.25">
      <c r="F128" s="5" t="str">
        <f>_xlfn.IFNA(VLOOKUP(AM128,[1]lIST!C:D,2,0),"")</f>
        <v/>
      </c>
      <c r="O128" s="9"/>
      <c r="R128" s="9"/>
      <c r="W128" s="9"/>
      <c r="AM128" t="str">
        <f t="shared" si="16"/>
        <v xml:space="preserve"> </v>
      </c>
    </row>
    <row r="129" spans="6:39" x14ac:dyDescent="0.25">
      <c r="F129" s="5" t="str">
        <f>_xlfn.IFNA(VLOOKUP(AM129,[1]lIST!C:D,2,0),"")</f>
        <v/>
      </c>
      <c r="O129" s="9"/>
      <c r="R129" s="9"/>
      <c r="W129" s="9"/>
      <c r="AM129" t="str">
        <f t="shared" si="16"/>
        <v xml:space="preserve"> </v>
      </c>
    </row>
    <row r="130" spans="6:39" x14ac:dyDescent="0.25">
      <c r="F130" s="5" t="str">
        <f>_xlfn.IFNA(VLOOKUP(AM130,[1]lIST!C:D,2,0),"")</f>
        <v/>
      </c>
      <c r="O130" s="9"/>
      <c r="R130" s="9"/>
      <c r="W130" s="9"/>
      <c r="AM130" t="str">
        <f t="shared" si="16"/>
        <v xml:space="preserve"> </v>
      </c>
    </row>
    <row r="131" spans="6:39" x14ac:dyDescent="0.25">
      <c r="F131" s="5" t="str">
        <f>_xlfn.IFNA(VLOOKUP(AM131,[1]lIST!C:D,2,0),"")</f>
        <v/>
      </c>
      <c r="O131" s="9"/>
      <c r="R131" s="9"/>
      <c r="W131" s="9"/>
      <c r="AM131" t="str">
        <f t="shared" ref="AM131:AM194" si="17">CONCATENATE(D131," ",E131)</f>
        <v xml:space="preserve"> </v>
      </c>
    </row>
    <row r="132" spans="6:39" x14ac:dyDescent="0.25">
      <c r="F132" s="5" t="str">
        <f>_xlfn.IFNA(VLOOKUP(AM132,[1]lIST!C:D,2,0),"")</f>
        <v/>
      </c>
      <c r="O132" s="9"/>
      <c r="R132" s="9"/>
      <c r="W132" s="9"/>
      <c r="AM132" t="str">
        <f t="shared" si="17"/>
        <v xml:space="preserve"> </v>
      </c>
    </row>
    <row r="133" spans="6:39" x14ac:dyDescent="0.25">
      <c r="F133" s="5" t="str">
        <f>_xlfn.IFNA(VLOOKUP(AM133,[1]lIST!C:D,2,0),"")</f>
        <v/>
      </c>
      <c r="O133" s="9"/>
      <c r="R133" s="9"/>
      <c r="W133" s="9"/>
      <c r="AM133" t="str">
        <f t="shared" si="17"/>
        <v xml:space="preserve"> </v>
      </c>
    </row>
    <row r="134" spans="6:39" x14ac:dyDescent="0.25">
      <c r="F134" s="5" t="str">
        <f>_xlfn.IFNA(VLOOKUP(AM134,[1]lIST!C:D,2,0),"")</f>
        <v/>
      </c>
      <c r="O134" s="9"/>
      <c r="R134" s="9"/>
      <c r="W134" s="9"/>
      <c r="AM134" t="str">
        <f t="shared" si="17"/>
        <v xml:space="preserve"> </v>
      </c>
    </row>
    <row r="135" spans="6:39" x14ac:dyDescent="0.25">
      <c r="F135" s="5" t="str">
        <f>_xlfn.IFNA(VLOOKUP(AM135,[1]lIST!C:D,2,0),"")</f>
        <v/>
      </c>
      <c r="O135" s="9"/>
      <c r="R135" s="9"/>
      <c r="W135" s="9"/>
      <c r="AM135" t="str">
        <f t="shared" si="17"/>
        <v xml:space="preserve"> </v>
      </c>
    </row>
    <row r="136" spans="6:39" x14ac:dyDescent="0.25">
      <c r="F136" s="5" t="str">
        <f>_xlfn.IFNA(VLOOKUP(AM136,[1]lIST!C:D,2,0),"")</f>
        <v/>
      </c>
      <c r="O136" s="9"/>
      <c r="R136" s="9"/>
      <c r="W136" s="9"/>
      <c r="AM136" t="str">
        <f t="shared" si="17"/>
        <v xml:space="preserve"> </v>
      </c>
    </row>
    <row r="137" spans="6:39" x14ac:dyDescent="0.25">
      <c r="F137" s="5" t="str">
        <f>_xlfn.IFNA(VLOOKUP(AM137,[1]lIST!C:D,2,0),"")</f>
        <v/>
      </c>
      <c r="O137" s="9"/>
      <c r="R137" s="9"/>
      <c r="W137" s="9"/>
      <c r="AM137" t="str">
        <f t="shared" si="17"/>
        <v xml:space="preserve"> </v>
      </c>
    </row>
    <row r="138" spans="6:39" x14ac:dyDescent="0.25">
      <c r="F138" s="5" t="str">
        <f>_xlfn.IFNA(VLOOKUP(AM138,[1]lIST!C:D,2,0),"")</f>
        <v/>
      </c>
      <c r="O138" s="9"/>
      <c r="R138" s="9"/>
      <c r="W138" s="9"/>
      <c r="AM138" t="str">
        <f t="shared" si="17"/>
        <v xml:space="preserve"> </v>
      </c>
    </row>
    <row r="139" spans="6:39" x14ac:dyDescent="0.25">
      <c r="F139" s="5" t="str">
        <f>_xlfn.IFNA(VLOOKUP(AM139,[1]lIST!C:D,2,0),"")</f>
        <v/>
      </c>
      <c r="O139" s="9"/>
      <c r="R139" s="9"/>
      <c r="W139" s="9"/>
      <c r="AM139" t="str">
        <f t="shared" si="17"/>
        <v xml:space="preserve"> </v>
      </c>
    </row>
    <row r="140" spans="6:39" x14ac:dyDescent="0.25">
      <c r="F140" s="5" t="str">
        <f>_xlfn.IFNA(VLOOKUP(AM140,[1]lIST!C:D,2,0),"")</f>
        <v/>
      </c>
      <c r="O140" s="9"/>
      <c r="R140" s="9"/>
      <c r="W140" s="9"/>
      <c r="AM140" t="str">
        <f t="shared" si="17"/>
        <v xml:space="preserve"> </v>
      </c>
    </row>
    <row r="141" spans="6:39" x14ac:dyDescent="0.25">
      <c r="F141" s="5" t="str">
        <f>_xlfn.IFNA(VLOOKUP(AM141,[1]lIST!C:D,2,0),"")</f>
        <v/>
      </c>
      <c r="O141" s="9"/>
      <c r="R141" s="9"/>
      <c r="W141" s="9"/>
      <c r="AM141" t="str">
        <f t="shared" si="17"/>
        <v xml:space="preserve"> </v>
      </c>
    </row>
    <row r="142" spans="6:39" x14ac:dyDescent="0.25">
      <c r="F142" s="5" t="str">
        <f>_xlfn.IFNA(VLOOKUP(AM142,[1]lIST!C:D,2,0),"")</f>
        <v/>
      </c>
      <c r="O142" s="9"/>
      <c r="R142" s="9"/>
      <c r="W142" s="9"/>
      <c r="AM142" t="str">
        <f t="shared" si="17"/>
        <v xml:space="preserve"> </v>
      </c>
    </row>
    <row r="143" spans="6:39" x14ac:dyDescent="0.25">
      <c r="F143" s="5" t="str">
        <f>_xlfn.IFNA(VLOOKUP(AM143,[1]lIST!C:D,2,0),"")</f>
        <v/>
      </c>
      <c r="O143" s="9"/>
      <c r="R143" s="9"/>
      <c r="W143" s="9"/>
      <c r="AM143" t="str">
        <f t="shared" si="17"/>
        <v xml:space="preserve"> </v>
      </c>
    </row>
    <row r="144" spans="6:39" x14ac:dyDescent="0.25">
      <c r="F144" s="5" t="str">
        <f>_xlfn.IFNA(VLOOKUP(AM144,[1]lIST!C:D,2,0),"")</f>
        <v/>
      </c>
      <c r="O144" s="9"/>
      <c r="R144" s="9"/>
      <c r="W144" s="9"/>
      <c r="AM144" t="str">
        <f t="shared" si="17"/>
        <v xml:space="preserve"> </v>
      </c>
    </row>
    <row r="145" spans="6:39" x14ac:dyDescent="0.25">
      <c r="F145" s="5" t="str">
        <f>_xlfn.IFNA(VLOOKUP(AM145,[1]lIST!C:D,2,0),"")</f>
        <v/>
      </c>
      <c r="O145" s="9"/>
      <c r="R145" s="9"/>
      <c r="W145" s="9"/>
      <c r="AM145" t="str">
        <f t="shared" si="17"/>
        <v xml:space="preserve"> </v>
      </c>
    </row>
    <row r="146" spans="6:39" x14ac:dyDescent="0.25">
      <c r="F146" s="5" t="str">
        <f>_xlfn.IFNA(VLOOKUP(AM146,[1]lIST!C:D,2,0),"")</f>
        <v/>
      </c>
      <c r="O146" s="9"/>
      <c r="R146" s="9"/>
      <c r="W146" s="9"/>
      <c r="AM146" t="str">
        <f t="shared" si="17"/>
        <v xml:space="preserve"> </v>
      </c>
    </row>
    <row r="147" spans="6:39" x14ac:dyDescent="0.25">
      <c r="F147" s="5" t="str">
        <f>_xlfn.IFNA(VLOOKUP(AM147,[1]lIST!C:D,2,0),"")</f>
        <v/>
      </c>
      <c r="O147" s="9"/>
      <c r="R147" s="9"/>
      <c r="W147" s="9"/>
      <c r="AM147" t="str">
        <f t="shared" si="17"/>
        <v xml:space="preserve"> </v>
      </c>
    </row>
    <row r="148" spans="6:39" x14ac:dyDescent="0.25">
      <c r="F148" s="5" t="str">
        <f>_xlfn.IFNA(VLOOKUP(AM148,[1]lIST!C:D,2,0),"")</f>
        <v/>
      </c>
      <c r="O148" s="9"/>
      <c r="R148" s="9"/>
      <c r="W148" s="9"/>
      <c r="AM148" t="str">
        <f t="shared" si="17"/>
        <v xml:space="preserve"> </v>
      </c>
    </row>
    <row r="149" spans="6:39" x14ac:dyDescent="0.25">
      <c r="F149" s="5" t="str">
        <f>_xlfn.IFNA(VLOOKUP(AM149,[1]lIST!C:D,2,0),"")</f>
        <v/>
      </c>
      <c r="O149" s="9"/>
      <c r="R149" s="9"/>
      <c r="W149" s="9"/>
      <c r="AM149" t="str">
        <f t="shared" si="17"/>
        <v xml:space="preserve"> </v>
      </c>
    </row>
    <row r="150" spans="6:39" x14ac:dyDescent="0.25">
      <c r="F150" s="5" t="str">
        <f>_xlfn.IFNA(VLOOKUP(AM150,[1]lIST!C:D,2,0),"")</f>
        <v/>
      </c>
      <c r="O150" s="9"/>
      <c r="R150" s="9"/>
      <c r="W150" s="9"/>
      <c r="AM150" t="str">
        <f t="shared" si="17"/>
        <v xml:space="preserve"> </v>
      </c>
    </row>
    <row r="151" spans="6:39" x14ac:dyDescent="0.25">
      <c r="F151" s="5" t="str">
        <f>_xlfn.IFNA(VLOOKUP(AM151,[1]lIST!C:D,2,0),"")</f>
        <v/>
      </c>
      <c r="O151" s="9"/>
      <c r="R151" s="9"/>
      <c r="W151" s="9"/>
      <c r="AM151" t="str">
        <f t="shared" si="17"/>
        <v xml:space="preserve"> </v>
      </c>
    </row>
    <row r="152" spans="6:39" x14ac:dyDescent="0.25">
      <c r="F152" s="5" t="str">
        <f>_xlfn.IFNA(VLOOKUP(AM152,[1]lIST!C:D,2,0),"")</f>
        <v/>
      </c>
      <c r="O152" s="9"/>
      <c r="R152" s="9"/>
      <c r="W152" s="9"/>
      <c r="AM152" t="str">
        <f t="shared" si="17"/>
        <v xml:space="preserve"> </v>
      </c>
    </row>
    <row r="153" spans="6:39" x14ac:dyDescent="0.25">
      <c r="F153" s="5" t="str">
        <f>_xlfn.IFNA(VLOOKUP(AM153,[1]lIST!C:D,2,0),"")</f>
        <v/>
      </c>
      <c r="O153" s="9"/>
      <c r="R153" s="9"/>
      <c r="W153" s="9"/>
      <c r="AM153" t="str">
        <f t="shared" si="17"/>
        <v xml:space="preserve"> </v>
      </c>
    </row>
    <row r="154" spans="6:39" x14ac:dyDescent="0.25">
      <c r="F154" s="5" t="str">
        <f>_xlfn.IFNA(VLOOKUP(AM154,[1]lIST!C:D,2,0),"")</f>
        <v/>
      </c>
      <c r="O154" s="9"/>
      <c r="R154" s="9"/>
      <c r="W154" s="9"/>
      <c r="AM154" t="str">
        <f t="shared" si="17"/>
        <v xml:space="preserve"> </v>
      </c>
    </row>
    <row r="155" spans="6:39" x14ac:dyDescent="0.25">
      <c r="F155" s="5" t="str">
        <f>_xlfn.IFNA(VLOOKUP(AM155,[1]lIST!C:D,2,0),"")</f>
        <v/>
      </c>
      <c r="O155" s="9"/>
      <c r="R155" s="9"/>
      <c r="W155" s="9"/>
      <c r="AM155" t="str">
        <f t="shared" si="17"/>
        <v xml:space="preserve"> </v>
      </c>
    </row>
    <row r="156" spans="6:39" x14ac:dyDescent="0.25">
      <c r="F156" s="5" t="str">
        <f>_xlfn.IFNA(VLOOKUP(AM156,[1]lIST!C:D,2,0),"")</f>
        <v/>
      </c>
      <c r="O156" s="9"/>
      <c r="R156" s="9"/>
      <c r="W156" s="9"/>
      <c r="AM156" t="str">
        <f t="shared" si="17"/>
        <v xml:space="preserve"> </v>
      </c>
    </row>
    <row r="157" spans="6:39" x14ac:dyDescent="0.25">
      <c r="F157" s="5" t="str">
        <f>_xlfn.IFNA(VLOOKUP(AM157,[1]lIST!C:D,2,0),"")</f>
        <v/>
      </c>
      <c r="O157" s="9"/>
      <c r="R157" s="9"/>
      <c r="W157" s="9"/>
      <c r="AM157" t="str">
        <f t="shared" si="17"/>
        <v xml:space="preserve"> </v>
      </c>
    </row>
    <row r="158" spans="6:39" x14ac:dyDescent="0.25">
      <c r="F158" s="5" t="str">
        <f>_xlfn.IFNA(VLOOKUP(AM158,[1]lIST!C:D,2,0),"")</f>
        <v/>
      </c>
      <c r="O158" s="9"/>
      <c r="R158" s="9"/>
      <c r="W158" s="9"/>
      <c r="AM158" t="str">
        <f t="shared" si="17"/>
        <v xml:space="preserve"> </v>
      </c>
    </row>
    <row r="159" spans="6:39" x14ac:dyDescent="0.25">
      <c r="F159" s="5" t="str">
        <f>_xlfn.IFNA(VLOOKUP(AM159,[1]lIST!C:D,2,0),"")</f>
        <v/>
      </c>
      <c r="O159" s="9"/>
      <c r="R159" s="9"/>
      <c r="W159" s="9"/>
      <c r="AM159" t="str">
        <f t="shared" si="17"/>
        <v xml:space="preserve"> </v>
      </c>
    </row>
    <row r="160" spans="6:39" x14ac:dyDescent="0.25">
      <c r="F160" s="5" t="str">
        <f>_xlfn.IFNA(VLOOKUP(AM160,[1]lIST!C:D,2,0),"")</f>
        <v/>
      </c>
      <c r="O160" s="9"/>
      <c r="R160" s="9"/>
      <c r="W160" s="9"/>
      <c r="AM160" t="str">
        <f t="shared" si="17"/>
        <v xml:space="preserve"> </v>
      </c>
    </row>
    <row r="161" spans="6:39" x14ac:dyDescent="0.25">
      <c r="F161" s="5" t="str">
        <f>_xlfn.IFNA(VLOOKUP(AM161,[1]lIST!C:D,2,0),"")</f>
        <v/>
      </c>
      <c r="O161" s="9"/>
      <c r="R161" s="9"/>
      <c r="W161" s="9"/>
      <c r="AM161" t="str">
        <f t="shared" si="17"/>
        <v xml:space="preserve"> </v>
      </c>
    </row>
    <row r="162" spans="6:39" x14ac:dyDescent="0.25">
      <c r="F162" s="5" t="str">
        <f>_xlfn.IFNA(VLOOKUP(AM162,[1]lIST!C:D,2,0),"")</f>
        <v/>
      </c>
      <c r="O162" s="9"/>
      <c r="R162" s="9"/>
      <c r="W162" s="9"/>
      <c r="AM162" t="str">
        <f t="shared" si="17"/>
        <v xml:space="preserve"> </v>
      </c>
    </row>
    <row r="163" spans="6:39" x14ac:dyDescent="0.25">
      <c r="F163" s="5" t="str">
        <f>_xlfn.IFNA(VLOOKUP(AM163,[1]lIST!C:D,2,0),"")</f>
        <v/>
      </c>
      <c r="O163" s="9"/>
      <c r="R163" s="9"/>
      <c r="W163" s="9"/>
      <c r="AM163" t="str">
        <f t="shared" si="17"/>
        <v xml:space="preserve"> </v>
      </c>
    </row>
    <row r="164" spans="6:39" x14ac:dyDescent="0.25">
      <c r="F164" s="5" t="str">
        <f>_xlfn.IFNA(VLOOKUP(AM164,[1]lIST!C:D,2,0),"")</f>
        <v/>
      </c>
      <c r="O164" s="9"/>
      <c r="R164" s="9"/>
      <c r="W164" s="9"/>
      <c r="AM164" t="str">
        <f t="shared" si="17"/>
        <v xml:space="preserve"> </v>
      </c>
    </row>
    <row r="165" spans="6:39" x14ac:dyDescent="0.25">
      <c r="F165" s="5" t="str">
        <f>_xlfn.IFNA(VLOOKUP(AM165,[1]lIST!C:D,2,0),"")</f>
        <v/>
      </c>
      <c r="O165" s="9"/>
      <c r="R165" s="9"/>
      <c r="W165" s="9"/>
      <c r="AM165" t="str">
        <f t="shared" si="17"/>
        <v xml:space="preserve"> </v>
      </c>
    </row>
    <row r="166" spans="6:39" x14ac:dyDescent="0.25">
      <c r="F166" s="5" t="str">
        <f>_xlfn.IFNA(VLOOKUP(AM166,[1]lIST!C:D,2,0),"")</f>
        <v/>
      </c>
      <c r="O166" s="9"/>
      <c r="R166" s="9"/>
      <c r="W166" s="9"/>
      <c r="AM166" t="str">
        <f t="shared" si="17"/>
        <v xml:space="preserve"> </v>
      </c>
    </row>
    <row r="167" spans="6:39" x14ac:dyDescent="0.25">
      <c r="F167" s="5" t="str">
        <f>_xlfn.IFNA(VLOOKUP(AM167,[1]lIST!C:D,2,0),"")</f>
        <v/>
      </c>
      <c r="O167" s="9"/>
      <c r="R167" s="9"/>
      <c r="W167" s="9"/>
      <c r="AM167" t="str">
        <f t="shared" si="17"/>
        <v xml:space="preserve"> </v>
      </c>
    </row>
    <row r="168" spans="6:39" x14ac:dyDescent="0.25">
      <c r="F168" s="5" t="str">
        <f>_xlfn.IFNA(VLOOKUP(AM168,[1]lIST!C:D,2,0),"")</f>
        <v/>
      </c>
      <c r="O168" s="9"/>
      <c r="R168" s="9"/>
      <c r="W168" s="9"/>
      <c r="AM168" t="str">
        <f t="shared" si="17"/>
        <v xml:space="preserve"> </v>
      </c>
    </row>
    <row r="169" spans="6:39" x14ac:dyDescent="0.25">
      <c r="F169" s="5" t="str">
        <f>_xlfn.IFNA(VLOOKUP(AM169,[1]lIST!C:D,2,0),"")</f>
        <v/>
      </c>
      <c r="O169" s="9"/>
      <c r="R169" s="9"/>
      <c r="W169" s="9"/>
      <c r="AM169" t="str">
        <f t="shared" si="17"/>
        <v xml:space="preserve"> </v>
      </c>
    </row>
    <row r="170" spans="6:39" x14ac:dyDescent="0.25">
      <c r="F170" s="5" t="str">
        <f>_xlfn.IFNA(VLOOKUP(AM170,[1]lIST!C:D,2,0),"")</f>
        <v/>
      </c>
      <c r="O170" s="9"/>
      <c r="R170" s="9"/>
      <c r="W170" s="9"/>
      <c r="AM170" t="str">
        <f t="shared" si="17"/>
        <v xml:space="preserve"> </v>
      </c>
    </row>
    <row r="171" spans="6:39" x14ac:dyDescent="0.25">
      <c r="F171" s="5" t="str">
        <f>_xlfn.IFNA(VLOOKUP(AM171,[1]lIST!C:D,2,0),"")</f>
        <v/>
      </c>
      <c r="O171" s="9"/>
      <c r="R171" s="9"/>
      <c r="W171" s="9"/>
      <c r="AM171" t="str">
        <f t="shared" si="17"/>
        <v xml:space="preserve"> </v>
      </c>
    </row>
    <row r="172" spans="6:39" x14ac:dyDescent="0.25">
      <c r="F172" s="5" t="str">
        <f>_xlfn.IFNA(VLOOKUP(AM172,[1]lIST!C:D,2,0),"")</f>
        <v/>
      </c>
      <c r="O172" s="9"/>
      <c r="R172" s="9"/>
      <c r="W172" s="9"/>
      <c r="AM172" t="str">
        <f t="shared" si="17"/>
        <v xml:space="preserve"> </v>
      </c>
    </row>
    <row r="173" spans="6:39" x14ac:dyDescent="0.25">
      <c r="F173" s="5" t="str">
        <f>_xlfn.IFNA(VLOOKUP(AM173,[1]lIST!C:D,2,0),"")</f>
        <v/>
      </c>
      <c r="O173" s="9"/>
      <c r="R173" s="9"/>
      <c r="W173" s="9"/>
      <c r="AM173" t="str">
        <f t="shared" si="17"/>
        <v xml:space="preserve"> </v>
      </c>
    </row>
    <row r="174" spans="6:39" x14ac:dyDescent="0.25">
      <c r="F174" s="5" t="str">
        <f>_xlfn.IFNA(VLOOKUP(AM174,[1]lIST!C:D,2,0),"")</f>
        <v/>
      </c>
      <c r="O174" s="9"/>
      <c r="R174" s="9"/>
      <c r="W174" s="9"/>
      <c r="AM174" t="str">
        <f t="shared" si="17"/>
        <v xml:space="preserve"> </v>
      </c>
    </row>
    <row r="175" spans="6:39" x14ac:dyDescent="0.25">
      <c r="F175" s="5" t="str">
        <f>_xlfn.IFNA(VLOOKUP(AM175,[1]lIST!C:D,2,0),"")</f>
        <v/>
      </c>
      <c r="O175" s="9"/>
      <c r="R175" s="9"/>
      <c r="W175" s="9"/>
      <c r="AM175" t="str">
        <f t="shared" si="17"/>
        <v xml:space="preserve"> </v>
      </c>
    </row>
    <row r="176" spans="6:39" x14ac:dyDescent="0.25">
      <c r="F176" s="5" t="str">
        <f>_xlfn.IFNA(VLOOKUP(AM176,[1]lIST!C:D,2,0),"")</f>
        <v/>
      </c>
      <c r="O176" s="9"/>
      <c r="R176" s="9"/>
      <c r="W176" s="9"/>
      <c r="AM176" t="str">
        <f t="shared" si="17"/>
        <v xml:space="preserve"> </v>
      </c>
    </row>
    <row r="177" spans="6:39" x14ac:dyDescent="0.25">
      <c r="F177" s="5" t="str">
        <f>_xlfn.IFNA(VLOOKUP(AM177,[1]lIST!C:D,2,0),"")</f>
        <v/>
      </c>
      <c r="O177" s="9"/>
      <c r="R177" s="9"/>
      <c r="W177" s="9"/>
      <c r="AM177" t="str">
        <f t="shared" si="17"/>
        <v xml:space="preserve"> </v>
      </c>
    </row>
    <row r="178" spans="6:39" x14ac:dyDescent="0.25">
      <c r="F178" s="5" t="str">
        <f>_xlfn.IFNA(VLOOKUP(AM178,[1]lIST!C:D,2,0),"")</f>
        <v/>
      </c>
      <c r="O178" s="9"/>
      <c r="R178" s="9"/>
      <c r="W178" s="9"/>
      <c r="AM178" t="str">
        <f t="shared" si="17"/>
        <v xml:space="preserve"> </v>
      </c>
    </row>
    <row r="179" spans="6:39" x14ac:dyDescent="0.25">
      <c r="F179" s="5" t="str">
        <f>_xlfn.IFNA(VLOOKUP(AM179,[1]lIST!C:D,2,0),"")</f>
        <v/>
      </c>
      <c r="O179" s="9"/>
      <c r="R179" s="9"/>
      <c r="W179" s="9"/>
      <c r="AM179" t="str">
        <f t="shared" si="17"/>
        <v xml:space="preserve"> </v>
      </c>
    </row>
    <row r="180" spans="6:39" x14ac:dyDescent="0.25">
      <c r="F180" s="5" t="str">
        <f>_xlfn.IFNA(VLOOKUP(AM180,[1]lIST!C:D,2,0),"")</f>
        <v/>
      </c>
      <c r="O180" s="9"/>
      <c r="R180" s="9"/>
      <c r="W180" s="9"/>
      <c r="AM180" t="str">
        <f t="shared" si="17"/>
        <v xml:space="preserve"> </v>
      </c>
    </row>
    <row r="181" spans="6:39" x14ac:dyDescent="0.25">
      <c r="F181" s="5" t="str">
        <f>_xlfn.IFNA(VLOOKUP(AM181,[1]lIST!C:D,2,0),"")</f>
        <v/>
      </c>
      <c r="O181" s="9"/>
      <c r="R181" s="9"/>
      <c r="W181" s="9"/>
      <c r="AM181" t="str">
        <f t="shared" si="17"/>
        <v xml:space="preserve"> </v>
      </c>
    </row>
    <row r="182" spans="6:39" x14ac:dyDescent="0.25">
      <c r="F182" s="5" t="str">
        <f>_xlfn.IFNA(VLOOKUP(AM182,[1]lIST!C:D,2,0),"")</f>
        <v/>
      </c>
      <c r="O182" s="9"/>
      <c r="R182" s="9"/>
      <c r="W182" s="9"/>
      <c r="AM182" t="str">
        <f t="shared" si="17"/>
        <v xml:space="preserve"> </v>
      </c>
    </row>
    <row r="183" spans="6:39" x14ac:dyDescent="0.25">
      <c r="F183" s="5" t="str">
        <f>_xlfn.IFNA(VLOOKUP(AM183,[1]lIST!C:D,2,0),"")</f>
        <v/>
      </c>
      <c r="O183" s="9"/>
      <c r="R183" s="9"/>
      <c r="W183" s="9"/>
      <c r="AM183" t="str">
        <f t="shared" si="17"/>
        <v xml:space="preserve"> </v>
      </c>
    </row>
    <row r="184" spans="6:39" x14ac:dyDescent="0.25">
      <c r="F184" s="5" t="str">
        <f>_xlfn.IFNA(VLOOKUP(AM184,[1]lIST!C:D,2,0),"")</f>
        <v/>
      </c>
      <c r="O184" s="9"/>
      <c r="R184" s="9"/>
      <c r="W184" s="9"/>
      <c r="AM184" t="str">
        <f t="shared" si="17"/>
        <v xml:space="preserve"> </v>
      </c>
    </row>
    <row r="185" spans="6:39" x14ac:dyDescent="0.25">
      <c r="F185" s="5" t="str">
        <f>_xlfn.IFNA(VLOOKUP(AM185,[1]lIST!C:D,2,0),"")</f>
        <v/>
      </c>
      <c r="O185" s="9"/>
      <c r="R185" s="9"/>
      <c r="W185" s="9"/>
      <c r="AM185" t="str">
        <f t="shared" si="17"/>
        <v xml:space="preserve"> </v>
      </c>
    </row>
    <row r="186" spans="6:39" x14ac:dyDescent="0.25">
      <c r="F186" s="5" t="str">
        <f>_xlfn.IFNA(VLOOKUP(AM186,[1]lIST!C:D,2,0),"")</f>
        <v/>
      </c>
      <c r="O186" s="9"/>
      <c r="R186" s="9"/>
      <c r="W186" s="9"/>
      <c r="AM186" t="str">
        <f t="shared" si="17"/>
        <v xml:space="preserve"> </v>
      </c>
    </row>
    <row r="187" spans="6:39" x14ac:dyDescent="0.25">
      <c r="F187" s="5" t="str">
        <f>_xlfn.IFNA(VLOOKUP(AM187,[1]lIST!C:D,2,0),"")</f>
        <v/>
      </c>
      <c r="O187" s="9"/>
      <c r="R187" s="9"/>
      <c r="W187" s="9"/>
      <c r="AM187" t="str">
        <f t="shared" si="17"/>
        <v xml:space="preserve"> </v>
      </c>
    </row>
    <row r="188" spans="6:39" x14ac:dyDescent="0.25">
      <c r="F188" s="5" t="str">
        <f>_xlfn.IFNA(VLOOKUP(AM188,[1]lIST!C:D,2,0),"")</f>
        <v/>
      </c>
      <c r="O188" s="9"/>
      <c r="R188" s="9"/>
      <c r="W188" s="9"/>
      <c r="AM188" t="str">
        <f t="shared" si="17"/>
        <v xml:space="preserve"> </v>
      </c>
    </row>
    <row r="189" spans="6:39" x14ac:dyDescent="0.25">
      <c r="F189" s="5" t="str">
        <f>_xlfn.IFNA(VLOOKUP(AM189,[1]lIST!C:D,2,0),"")</f>
        <v/>
      </c>
      <c r="O189" s="9"/>
      <c r="R189" s="9"/>
      <c r="W189" s="9"/>
      <c r="AM189" t="str">
        <f t="shared" si="17"/>
        <v xml:space="preserve"> </v>
      </c>
    </row>
    <row r="190" spans="6:39" x14ac:dyDescent="0.25">
      <c r="F190" s="5" t="str">
        <f>_xlfn.IFNA(VLOOKUP(AM190,[1]lIST!C:D,2,0),"")</f>
        <v/>
      </c>
      <c r="O190" s="9"/>
      <c r="R190" s="9"/>
      <c r="W190" s="9"/>
      <c r="AM190" t="str">
        <f t="shared" si="17"/>
        <v xml:space="preserve"> </v>
      </c>
    </row>
    <row r="191" spans="6:39" x14ac:dyDescent="0.25">
      <c r="F191" s="5" t="str">
        <f>_xlfn.IFNA(VLOOKUP(AM191,[1]lIST!C:D,2,0),"")</f>
        <v/>
      </c>
      <c r="O191" s="9"/>
      <c r="R191" s="9"/>
      <c r="W191" s="9"/>
      <c r="AM191" t="str">
        <f t="shared" si="17"/>
        <v xml:space="preserve"> </v>
      </c>
    </row>
    <row r="192" spans="6:39" x14ac:dyDescent="0.25">
      <c r="F192" s="5" t="str">
        <f>_xlfn.IFNA(VLOOKUP(AM192,[1]lIST!C:D,2,0),"")</f>
        <v/>
      </c>
      <c r="O192" s="9"/>
      <c r="R192" s="9"/>
      <c r="W192" s="9"/>
      <c r="AM192" t="str">
        <f t="shared" si="17"/>
        <v xml:space="preserve"> </v>
      </c>
    </row>
    <row r="193" spans="6:39" x14ac:dyDescent="0.25">
      <c r="F193" s="5" t="str">
        <f>_xlfn.IFNA(VLOOKUP(AM193,[1]lIST!C:D,2,0),"")</f>
        <v/>
      </c>
      <c r="O193" s="9"/>
      <c r="R193" s="9"/>
      <c r="AM193" t="str">
        <f t="shared" si="17"/>
        <v xml:space="preserve"> </v>
      </c>
    </row>
    <row r="194" spans="6:39" x14ac:dyDescent="0.25">
      <c r="F194" s="5" t="str">
        <f>_xlfn.IFNA(VLOOKUP(AM194,[1]lIST!C:D,2,0),"")</f>
        <v/>
      </c>
      <c r="O194" s="9"/>
      <c r="R194" s="9"/>
      <c r="AM194" t="str">
        <f t="shared" si="17"/>
        <v xml:space="preserve"> </v>
      </c>
    </row>
    <row r="195" spans="6:39" x14ac:dyDescent="0.25">
      <c r="F195" s="5" t="str">
        <f>_xlfn.IFNA(VLOOKUP(AM195,[1]lIST!C:D,2,0),"")</f>
        <v/>
      </c>
      <c r="O195" s="9"/>
      <c r="R195" s="9"/>
      <c r="AM195" t="str">
        <f t="shared" ref="AM195:AM258" si="18">CONCATENATE(D195," ",E195)</f>
        <v xml:space="preserve"> </v>
      </c>
    </row>
    <row r="196" spans="6:39" x14ac:dyDescent="0.25">
      <c r="F196" s="5" t="str">
        <f>_xlfn.IFNA(VLOOKUP(AM196,[1]lIST!C:D,2,0),"")</f>
        <v/>
      </c>
      <c r="O196" s="9"/>
      <c r="R196" s="9"/>
      <c r="AM196" t="str">
        <f t="shared" si="18"/>
        <v xml:space="preserve"> </v>
      </c>
    </row>
    <row r="197" spans="6:39" x14ac:dyDescent="0.25">
      <c r="F197" s="5" t="str">
        <f>_xlfn.IFNA(VLOOKUP(AM197,[1]lIST!C:D,2,0),"")</f>
        <v/>
      </c>
      <c r="O197" s="9"/>
      <c r="R197" s="9"/>
      <c r="AM197" t="str">
        <f t="shared" si="18"/>
        <v xml:space="preserve"> </v>
      </c>
    </row>
    <row r="198" spans="6:39" x14ac:dyDescent="0.25">
      <c r="F198" s="5" t="str">
        <f>_xlfn.IFNA(VLOOKUP(AM198,[1]lIST!C:D,2,0),"")</f>
        <v/>
      </c>
      <c r="O198" s="9"/>
      <c r="R198" s="9"/>
      <c r="AM198" t="str">
        <f t="shared" si="18"/>
        <v xml:space="preserve"> </v>
      </c>
    </row>
    <row r="199" spans="6:39" x14ac:dyDescent="0.25">
      <c r="F199" s="5" t="str">
        <f>_xlfn.IFNA(VLOOKUP(AM199,[1]lIST!C:D,2,0),"")</f>
        <v/>
      </c>
      <c r="O199" s="9"/>
      <c r="R199" s="9"/>
      <c r="AM199" t="str">
        <f t="shared" si="18"/>
        <v xml:space="preserve"> </v>
      </c>
    </row>
    <row r="200" spans="6:39" x14ac:dyDescent="0.25">
      <c r="F200" s="5" t="str">
        <f>_xlfn.IFNA(VLOOKUP(AM200,[1]lIST!C:D,2,0),"")</f>
        <v/>
      </c>
      <c r="O200" s="9"/>
      <c r="R200" s="9"/>
      <c r="AM200" t="str">
        <f t="shared" si="18"/>
        <v xml:space="preserve"> </v>
      </c>
    </row>
    <row r="201" spans="6:39" x14ac:dyDescent="0.25">
      <c r="F201" s="5" t="str">
        <f>_xlfn.IFNA(VLOOKUP(AM201,[1]lIST!C:D,2,0),"")</f>
        <v/>
      </c>
      <c r="O201" s="9"/>
      <c r="R201" s="9"/>
      <c r="AM201" t="str">
        <f t="shared" si="18"/>
        <v xml:space="preserve"> </v>
      </c>
    </row>
    <row r="202" spans="6:39" x14ac:dyDescent="0.25">
      <c r="F202" s="5" t="str">
        <f>_xlfn.IFNA(VLOOKUP(AM202,[1]lIST!C:D,2,0),"")</f>
        <v/>
      </c>
      <c r="O202" s="9"/>
      <c r="R202" s="9"/>
      <c r="AM202" t="str">
        <f t="shared" si="18"/>
        <v xml:space="preserve"> </v>
      </c>
    </row>
    <row r="203" spans="6:39" x14ac:dyDescent="0.25">
      <c r="F203" s="5" t="str">
        <f>_xlfn.IFNA(VLOOKUP(AM203,[1]lIST!C:D,2,0),"")</f>
        <v/>
      </c>
      <c r="O203" s="9"/>
      <c r="R203" s="9"/>
      <c r="AM203" t="str">
        <f t="shared" si="18"/>
        <v xml:space="preserve"> </v>
      </c>
    </row>
    <row r="204" spans="6:39" x14ac:dyDescent="0.25">
      <c r="F204" s="5" t="str">
        <f>_xlfn.IFNA(VLOOKUP(AM204,[1]lIST!C:D,2,0),"")</f>
        <v/>
      </c>
      <c r="O204" s="9"/>
      <c r="R204" s="9"/>
      <c r="AM204" t="str">
        <f t="shared" si="18"/>
        <v xml:space="preserve"> </v>
      </c>
    </row>
    <row r="205" spans="6:39" x14ac:dyDescent="0.25">
      <c r="F205" s="5" t="str">
        <f>_xlfn.IFNA(VLOOKUP(AM205,[1]lIST!C:D,2,0),"")</f>
        <v/>
      </c>
      <c r="O205" s="9"/>
      <c r="R205" s="9"/>
      <c r="AM205" t="str">
        <f t="shared" si="18"/>
        <v xml:space="preserve"> </v>
      </c>
    </row>
    <row r="206" spans="6:39" x14ac:dyDescent="0.25">
      <c r="F206" s="5" t="str">
        <f>_xlfn.IFNA(VLOOKUP(AM206,[1]lIST!C:D,2,0),"")</f>
        <v/>
      </c>
      <c r="O206" s="9"/>
      <c r="R206" s="9"/>
      <c r="AM206" t="str">
        <f t="shared" si="18"/>
        <v xml:space="preserve"> </v>
      </c>
    </row>
    <row r="207" spans="6:39" x14ac:dyDescent="0.25">
      <c r="F207" s="5" t="str">
        <f>_xlfn.IFNA(VLOOKUP(AM207,[1]lIST!C:D,2,0),"")</f>
        <v/>
      </c>
      <c r="O207" s="9"/>
      <c r="R207" s="9"/>
      <c r="AM207" t="str">
        <f t="shared" si="18"/>
        <v xml:space="preserve"> </v>
      </c>
    </row>
    <row r="208" spans="6:39" x14ac:dyDescent="0.25">
      <c r="F208" s="5" t="str">
        <f>_xlfn.IFNA(VLOOKUP(AM208,[1]lIST!C:D,2,0),"")</f>
        <v/>
      </c>
      <c r="O208" s="9"/>
      <c r="R208" s="9"/>
      <c r="AM208" t="str">
        <f t="shared" si="18"/>
        <v xml:space="preserve"> </v>
      </c>
    </row>
    <row r="209" spans="6:39" x14ac:dyDescent="0.25">
      <c r="F209" s="5" t="str">
        <f>_xlfn.IFNA(VLOOKUP(AM209,[1]lIST!C:D,2,0),"")</f>
        <v/>
      </c>
      <c r="O209" s="9"/>
      <c r="R209" s="9"/>
      <c r="AM209" t="str">
        <f t="shared" si="18"/>
        <v xml:space="preserve"> </v>
      </c>
    </row>
    <row r="210" spans="6:39" x14ac:dyDescent="0.25">
      <c r="F210" s="5" t="str">
        <f>_xlfn.IFNA(VLOOKUP(AM210,[1]lIST!C:D,2,0),"")</f>
        <v/>
      </c>
      <c r="O210" s="9"/>
      <c r="R210" s="9"/>
      <c r="AM210" t="str">
        <f t="shared" si="18"/>
        <v xml:space="preserve"> </v>
      </c>
    </row>
    <row r="211" spans="6:39" x14ac:dyDescent="0.25">
      <c r="F211" s="5" t="str">
        <f>_xlfn.IFNA(VLOOKUP(AM211,[1]lIST!C:D,2,0),"")</f>
        <v/>
      </c>
      <c r="O211" s="9"/>
      <c r="R211" s="9"/>
      <c r="AM211" t="str">
        <f t="shared" si="18"/>
        <v xml:space="preserve"> </v>
      </c>
    </row>
    <row r="212" spans="6:39" x14ac:dyDescent="0.25">
      <c r="F212" s="5" t="str">
        <f>_xlfn.IFNA(VLOOKUP(AM212,[1]lIST!C:D,2,0),"")</f>
        <v/>
      </c>
      <c r="O212" s="9"/>
      <c r="R212" s="9"/>
      <c r="AM212" t="str">
        <f t="shared" si="18"/>
        <v xml:space="preserve"> </v>
      </c>
    </row>
    <row r="213" spans="6:39" x14ac:dyDescent="0.25">
      <c r="F213" s="5" t="str">
        <f>_xlfn.IFNA(VLOOKUP(AM213,[1]lIST!C:D,2,0),"")</f>
        <v/>
      </c>
      <c r="O213" s="9"/>
      <c r="R213" s="9"/>
      <c r="AM213" t="str">
        <f t="shared" si="18"/>
        <v xml:space="preserve"> </v>
      </c>
    </row>
    <row r="214" spans="6:39" x14ac:dyDescent="0.25">
      <c r="F214" s="5" t="str">
        <f>_xlfn.IFNA(VLOOKUP(AM214,[1]lIST!C:D,2,0),"")</f>
        <v/>
      </c>
      <c r="O214" s="9"/>
      <c r="R214" s="9"/>
      <c r="AM214" t="str">
        <f t="shared" si="18"/>
        <v xml:space="preserve"> </v>
      </c>
    </row>
    <row r="215" spans="6:39" x14ac:dyDescent="0.25">
      <c r="F215" s="5" t="str">
        <f>_xlfn.IFNA(VLOOKUP(AM215,[1]lIST!C:D,2,0),"")</f>
        <v/>
      </c>
      <c r="O215" s="9"/>
      <c r="R215" s="9"/>
      <c r="AM215" t="str">
        <f t="shared" si="18"/>
        <v xml:space="preserve"> </v>
      </c>
    </row>
    <row r="216" spans="6:39" x14ac:dyDescent="0.25">
      <c r="F216" s="5" t="str">
        <f>_xlfn.IFNA(VLOOKUP(AM216,[1]lIST!C:D,2,0),"")</f>
        <v/>
      </c>
      <c r="O216" s="9"/>
      <c r="R216" s="9"/>
      <c r="AM216" t="str">
        <f t="shared" si="18"/>
        <v xml:space="preserve"> </v>
      </c>
    </row>
    <row r="217" spans="6:39" x14ac:dyDescent="0.25">
      <c r="F217" s="5" t="str">
        <f>_xlfn.IFNA(VLOOKUP(AM217,[1]lIST!C:D,2,0),"")</f>
        <v/>
      </c>
      <c r="O217" s="9"/>
      <c r="R217" s="9"/>
      <c r="AM217" t="str">
        <f t="shared" si="18"/>
        <v xml:space="preserve"> </v>
      </c>
    </row>
    <row r="218" spans="6:39" x14ac:dyDescent="0.25">
      <c r="F218" s="5" t="str">
        <f>_xlfn.IFNA(VLOOKUP(AM218,[1]lIST!C:D,2,0),"")</f>
        <v/>
      </c>
      <c r="O218" s="9"/>
      <c r="R218" s="9"/>
      <c r="AM218" t="str">
        <f t="shared" si="18"/>
        <v xml:space="preserve"> </v>
      </c>
    </row>
    <row r="219" spans="6:39" x14ac:dyDescent="0.25">
      <c r="F219" s="5" t="str">
        <f>_xlfn.IFNA(VLOOKUP(AM219,[1]lIST!C:D,2,0),"")</f>
        <v/>
      </c>
      <c r="O219" s="9"/>
      <c r="R219" s="9"/>
      <c r="AM219" t="str">
        <f t="shared" si="18"/>
        <v xml:space="preserve"> </v>
      </c>
    </row>
    <row r="220" spans="6:39" x14ac:dyDescent="0.25">
      <c r="F220" s="5" t="str">
        <f>_xlfn.IFNA(VLOOKUP(AM220,[1]lIST!C:D,2,0),"")</f>
        <v/>
      </c>
      <c r="O220" s="9"/>
      <c r="R220" s="9"/>
      <c r="AM220" t="str">
        <f t="shared" si="18"/>
        <v xml:space="preserve"> </v>
      </c>
    </row>
    <row r="221" spans="6:39" x14ac:dyDescent="0.25">
      <c r="F221" s="5" t="str">
        <f>_xlfn.IFNA(VLOOKUP(AM221,[1]lIST!C:D,2,0),"")</f>
        <v/>
      </c>
      <c r="O221" s="9"/>
      <c r="R221" s="9"/>
      <c r="AM221" t="str">
        <f t="shared" si="18"/>
        <v xml:space="preserve"> </v>
      </c>
    </row>
    <row r="222" spans="6:39" x14ac:dyDescent="0.25">
      <c r="F222" s="5" t="str">
        <f>_xlfn.IFNA(VLOOKUP(AM222,[1]lIST!C:D,2,0),"")</f>
        <v/>
      </c>
      <c r="O222" s="9"/>
      <c r="R222" s="9"/>
      <c r="AM222" t="str">
        <f t="shared" si="18"/>
        <v xml:space="preserve"> </v>
      </c>
    </row>
    <row r="223" spans="6:39" x14ac:dyDescent="0.25">
      <c r="F223" s="5" t="str">
        <f>_xlfn.IFNA(VLOOKUP(AM223,[1]lIST!C:D,2,0),"")</f>
        <v/>
      </c>
      <c r="O223" s="9"/>
      <c r="R223" s="9"/>
      <c r="AM223" t="str">
        <f t="shared" si="18"/>
        <v xml:space="preserve"> </v>
      </c>
    </row>
    <row r="224" spans="6:39" x14ac:dyDescent="0.25">
      <c r="F224" s="5" t="str">
        <f>_xlfn.IFNA(VLOOKUP(AM224,[1]lIST!C:D,2,0),"")</f>
        <v/>
      </c>
      <c r="O224" s="9"/>
      <c r="R224" s="9"/>
      <c r="AM224" t="str">
        <f t="shared" si="18"/>
        <v xml:space="preserve"> </v>
      </c>
    </row>
    <row r="225" spans="6:39" x14ac:dyDescent="0.25">
      <c r="F225" s="5" t="str">
        <f>_xlfn.IFNA(VLOOKUP(AM225,[1]lIST!C:D,2,0),"")</f>
        <v/>
      </c>
      <c r="O225" s="9"/>
      <c r="R225" s="9"/>
      <c r="AM225" t="str">
        <f t="shared" si="18"/>
        <v xml:space="preserve"> </v>
      </c>
    </row>
    <row r="226" spans="6:39" x14ac:dyDescent="0.25">
      <c r="F226" s="5" t="str">
        <f>_xlfn.IFNA(VLOOKUP(AM226,[1]lIST!C:D,2,0),"")</f>
        <v/>
      </c>
      <c r="O226" s="9"/>
      <c r="R226" s="9"/>
      <c r="AM226" t="str">
        <f t="shared" si="18"/>
        <v xml:space="preserve"> </v>
      </c>
    </row>
    <row r="227" spans="6:39" x14ac:dyDescent="0.25">
      <c r="F227" s="5" t="str">
        <f>_xlfn.IFNA(VLOOKUP(AM227,[1]lIST!C:D,2,0),"")</f>
        <v/>
      </c>
      <c r="O227" s="9"/>
      <c r="R227" s="9"/>
      <c r="AM227" t="str">
        <f t="shared" si="18"/>
        <v xml:space="preserve"> </v>
      </c>
    </row>
    <row r="228" spans="6:39" x14ac:dyDescent="0.25">
      <c r="F228" s="5" t="str">
        <f>_xlfn.IFNA(VLOOKUP(AM228,[1]lIST!C:D,2,0),"")</f>
        <v/>
      </c>
      <c r="O228" s="9"/>
      <c r="R228" s="9"/>
      <c r="AM228" t="str">
        <f t="shared" si="18"/>
        <v xml:space="preserve"> </v>
      </c>
    </row>
    <row r="229" spans="6:39" x14ac:dyDescent="0.25">
      <c r="F229" s="5" t="str">
        <f>_xlfn.IFNA(VLOOKUP(AM229,[1]lIST!C:D,2,0),"")</f>
        <v/>
      </c>
      <c r="O229" s="9"/>
      <c r="R229" s="9"/>
      <c r="AM229" t="str">
        <f t="shared" si="18"/>
        <v xml:space="preserve"> </v>
      </c>
    </row>
    <row r="230" spans="6:39" x14ac:dyDescent="0.25">
      <c r="F230" s="5" t="str">
        <f>_xlfn.IFNA(VLOOKUP(AM230,[1]lIST!C:D,2,0),"")</f>
        <v/>
      </c>
      <c r="O230" s="9"/>
      <c r="R230" s="9"/>
      <c r="AM230" t="str">
        <f t="shared" si="18"/>
        <v xml:space="preserve"> </v>
      </c>
    </row>
    <row r="231" spans="6:39" x14ac:dyDescent="0.25">
      <c r="F231" s="5" t="str">
        <f>_xlfn.IFNA(VLOOKUP(AM231,[1]lIST!C:D,2,0),"")</f>
        <v/>
      </c>
      <c r="O231" s="9"/>
      <c r="R231" s="9"/>
      <c r="AM231" t="str">
        <f t="shared" si="18"/>
        <v xml:space="preserve"> </v>
      </c>
    </row>
    <row r="232" spans="6:39" x14ac:dyDescent="0.25">
      <c r="F232" s="5" t="str">
        <f>_xlfn.IFNA(VLOOKUP(AM232,[1]lIST!C:D,2,0),"")</f>
        <v/>
      </c>
      <c r="O232" s="9"/>
      <c r="R232" s="9"/>
      <c r="AM232" t="str">
        <f t="shared" si="18"/>
        <v xml:space="preserve"> </v>
      </c>
    </row>
    <row r="233" spans="6:39" x14ac:dyDescent="0.25">
      <c r="F233" s="5" t="str">
        <f>_xlfn.IFNA(VLOOKUP(AM233,[1]lIST!C:D,2,0),"")</f>
        <v/>
      </c>
      <c r="O233" s="9"/>
      <c r="R233" s="9"/>
      <c r="AM233" t="str">
        <f t="shared" si="18"/>
        <v xml:space="preserve"> </v>
      </c>
    </row>
    <row r="234" spans="6:39" x14ac:dyDescent="0.25">
      <c r="F234" s="5" t="str">
        <f>_xlfn.IFNA(VLOOKUP(AM234,[1]lIST!C:D,2,0),"")</f>
        <v/>
      </c>
      <c r="O234" s="9"/>
      <c r="R234" s="9"/>
      <c r="AM234" t="str">
        <f t="shared" si="18"/>
        <v xml:space="preserve"> </v>
      </c>
    </row>
    <row r="235" spans="6:39" x14ac:dyDescent="0.25">
      <c r="F235" s="5" t="str">
        <f>_xlfn.IFNA(VLOOKUP(AM235,[1]lIST!C:D,2,0),"")</f>
        <v/>
      </c>
      <c r="O235" s="9"/>
      <c r="R235" s="9"/>
      <c r="AM235" t="str">
        <f t="shared" si="18"/>
        <v xml:space="preserve"> </v>
      </c>
    </row>
    <row r="236" spans="6:39" x14ac:dyDescent="0.25">
      <c r="F236" s="5" t="str">
        <f>_xlfn.IFNA(VLOOKUP(AM236,[1]lIST!C:D,2,0),"")</f>
        <v/>
      </c>
      <c r="O236" s="9"/>
      <c r="R236" s="9"/>
      <c r="AM236" t="str">
        <f t="shared" si="18"/>
        <v xml:space="preserve"> </v>
      </c>
    </row>
    <row r="237" spans="6:39" x14ac:dyDescent="0.25">
      <c r="F237" s="5" t="str">
        <f>_xlfn.IFNA(VLOOKUP(AM237,[1]lIST!C:D,2,0),"")</f>
        <v/>
      </c>
      <c r="O237" s="9"/>
      <c r="R237" s="9"/>
      <c r="AM237" t="str">
        <f t="shared" si="18"/>
        <v xml:space="preserve"> </v>
      </c>
    </row>
    <row r="238" spans="6:39" x14ac:dyDescent="0.25">
      <c r="F238" s="5" t="str">
        <f>_xlfn.IFNA(VLOOKUP(AM238,[1]lIST!C:D,2,0),"")</f>
        <v/>
      </c>
      <c r="O238" s="9"/>
      <c r="R238" s="9"/>
      <c r="AM238" t="str">
        <f t="shared" si="18"/>
        <v xml:space="preserve"> </v>
      </c>
    </row>
    <row r="239" spans="6:39" x14ac:dyDescent="0.25">
      <c r="F239" s="5" t="str">
        <f>_xlfn.IFNA(VLOOKUP(AM239,[1]lIST!C:D,2,0),"")</f>
        <v/>
      </c>
      <c r="O239" s="9"/>
      <c r="R239" s="9"/>
      <c r="AM239" t="str">
        <f t="shared" si="18"/>
        <v xml:space="preserve"> </v>
      </c>
    </row>
    <row r="240" spans="6:39" x14ac:dyDescent="0.25">
      <c r="F240" s="5" t="str">
        <f>_xlfn.IFNA(VLOOKUP(AM240,[1]lIST!C:D,2,0),"")</f>
        <v/>
      </c>
      <c r="O240" s="9"/>
      <c r="R240" s="9"/>
      <c r="AM240" t="str">
        <f t="shared" si="18"/>
        <v xml:space="preserve"> </v>
      </c>
    </row>
    <row r="241" spans="6:39" x14ac:dyDescent="0.25">
      <c r="F241" s="5" t="str">
        <f>_xlfn.IFNA(VLOOKUP(AM241,[1]lIST!C:D,2,0),"")</f>
        <v/>
      </c>
      <c r="O241" s="9"/>
      <c r="R241" s="9"/>
      <c r="AM241" t="str">
        <f t="shared" si="18"/>
        <v xml:space="preserve"> </v>
      </c>
    </row>
    <row r="242" spans="6:39" x14ac:dyDescent="0.25">
      <c r="F242" s="5" t="str">
        <f>_xlfn.IFNA(VLOOKUP(AM242,[1]lIST!C:D,2,0),"")</f>
        <v/>
      </c>
      <c r="O242" s="9"/>
      <c r="R242" s="9"/>
      <c r="AM242" t="str">
        <f t="shared" si="18"/>
        <v xml:space="preserve"> </v>
      </c>
    </row>
    <row r="243" spans="6:39" x14ac:dyDescent="0.25">
      <c r="F243" s="5" t="str">
        <f>_xlfn.IFNA(VLOOKUP(AM243,[1]lIST!C:D,2,0),"")</f>
        <v/>
      </c>
      <c r="O243" s="9"/>
      <c r="R243" s="9"/>
      <c r="AM243" t="str">
        <f t="shared" si="18"/>
        <v xml:space="preserve"> </v>
      </c>
    </row>
    <row r="244" spans="6:39" x14ac:dyDescent="0.25">
      <c r="F244" s="5" t="str">
        <f>_xlfn.IFNA(VLOOKUP(AM244,[1]lIST!C:D,2,0),"")</f>
        <v/>
      </c>
      <c r="O244" s="9"/>
      <c r="R244" s="9"/>
      <c r="AM244" t="str">
        <f t="shared" si="18"/>
        <v xml:space="preserve"> </v>
      </c>
    </row>
    <row r="245" spans="6:39" x14ac:dyDescent="0.25">
      <c r="F245" s="5" t="str">
        <f>_xlfn.IFNA(VLOOKUP(AM245,[1]lIST!C:D,2,0),"")</f>
        <v/>
      </c>
      <c r="O245" s="9"/>
      <c r="R245" s="9"/>
      <c r="AM245" t="str">
        <f t="shared" si="18"/>
        <v xml:space="preserve"> </v>
      </c>
    </row>
    <row r="246" spans="6:39" x14ac:dyDescent="0.25">
      <c r="F246" s="5" t="str">
        <f>_xlfn.IFNA(VLOOKUP(AM246,[1]lIST!C:D,2,0),"")</f>
        <v/>
      </c>
      <c r="O246" s="9"/>
      <c r="R246" s="9"/>
      <c r="AM246" t="str">
        <f t="shared" si="18"/>
        <v xml:space="preserve"> </v>
      </c>
    </row>
    <row r="247" spans="6:39" x14ac:dyDescent="0.25">
      <c r="F247" s="5" t="str">
        <f>_xlfn.IFNA(VLOOKUP(AM247,[1]lIST!C:D,2,0),"")</f>
        <v/>
      </c>
      <c r="O247" s="9"/>
      <c r="R247" s="9"/>
      <c r="AM247" t="str">
        <f t="shared" si="18"/>
        <v xml:space="preserve"> </v>
      </c>
    </row>
    <row r="248" spans="6:39" x14ac:dyDescent="0.25">
      <c r="F248" s="5" t="str">
        <f>_xlfn.IFNA(VLOOKUP(AM248,[1]lIST!C:D,2,0),"")</f>
        <v/>
      </c>
      <c r="O248" s="9"/>
      <c r="R248" s="9"/>
      <c r="AM248" t="str">
        <f t="shared" si="18"/>
        <v xml:space="preserve"> </v>
      </c>
    </row>
    <row r="249" spans="6:39" x14ac:dyDescent="0.25">
      <c r="F249" s="5" t="str">
        <f>_xlfn.IFNA(VLOOKUP(AM249,[1]lIST!C:D,2,0),"")</f>
        <v/>
      </c>
      <c r="O249" s="9"/>
      <c r="R249" s="9"/>
      <c r="AM249" t="str">
        <f t="shared" si="18"/>
        <v xml:space="preserve"> </v>
      </c>
    </row>
    <row r="250" spans="6:39" x14ac:dyDescent="0.25">
      <c r="F250" s="5" t="str">
        <f>_xlfn.IFNA(VLOOKUP(AM250,[1]lIST!C:D,2,0),"")</f>
        <v/>
      </c>
      <c r="O250" s="9"/>
      <c r="R250" s="9"/>
      <c r="AM250" t="str">
        <f t="shared" si="18"/>
        <v xml:space="preserve"> </v>
      </c>
    </row>
    <row r="251" spans="6:39" x14ac:dyDescent="0.25">
      <c r="F251" s="5" t="str">
        <f>_xlfn.IFNA(VLOOKUP(AM251,[1]lIST!C:D,2,0),"")</f>
        <v/>
      </c>
      <c r="O251" s="9"/>
      <c r="R251" s="9"/>
      <c r="AM251" t="str">
        <f t="shared" si="18"/>
        <v xml:space="preserve"> </v>
      </c>
    </row>
    <row r="252" spans="6:39" x14ac:dyDescent="0.25">
      <c r="F252" s="5" t="str">
        <f>_xlfn.IFNA(VLOOKUP(AM252,[1]lIST!C:D,2,0),"")</f>
        <v/>
      </c>
      <c r="O252" s="9"/>
      <c r="R252" s="9"/>
      <c r="AM252" t="str">
        <f t="shared" si="18"/>
        <v xml:space="preserve"> </v>
      </c>
    </row>
    <row r="253" spans="6:39" x14ac:dyDescent="0.25">
      <c r="F253" s="5" t="str">
        <f>_xlfn.IFNA(VLOOKUP(AM253,[1]lIST!C:D,2,0),"")</f>
        <v/>
      </c>
      <c r="O253" s="9"/>
      <c r="R253" s="9"/>
      <c r="AM253" t="str">
        <f t="shared" si="18"/>
        <v xml:space="preserve"> </v>
      </c>
    </row>
    <row r="254" spans="6:39" x14ac:dyDescent="0.25">
      <c r="F254" s="5" t="str">
        <f>_xlfn.IFNA(VLOOKUP(AM254,[1]lIST!C:D,2,0),"")</f>
        <v/>
      </c>
      <c r="O254" s="9"/>
      <c r="R254" s="9"/>
      <c r="AM254" t="str">
        <f t="shared" si="18"/>
        <v xml:space="preserve"> </v>
      </c>
    </row>
    <row r="255" spans="6:39" x14ac:dyDescent="0.25">
      <c r="F255" s="5" t="str">
        <f>_xlfn.IFNA(VLOOKUP(AM255,[1]lIST!C:D,2,0),"")</f>
        <v/>
      </c>
      <c r="O255" s="9"/>
      <c r="R255" s="9"/>
      <c r="AM255" t="str">
        <f t="shared" si="18"/>
        <v xml:space="preserve"> </v>
      </c>
    </row>
    <row r="256" spans="6:39" x14ac:dyDescent="0.25">
      <c r="F256" s="5" t="str">
        <f>_xlfn.IFNA(VLOOKUP(AM256,[1]lIST!C:D,2,0),"")</f>
        <v/>
      </c>
      <c r="O256" s="9"/>
      <c r="R256" s="9"/>
      <c r="AM256" t="str">
        <f t="shared" si="18"/>
        <v xml:space="preserve"> </v>
      </c>
    </row>
    <row r="257" spans="6:39" x14ac:dyDescent="0.25">
      <c r="F257" s="5" t="str">
        <f>_xlfn.IFNA(VLOOKUP(AM257,[1]lIST!C:D,2,0),"")</f>
        <v/>
      </c>
      <c r="O257" s="9"/>
      <c r="R257" s="9"/>
      <c r="AM257" t="str">
        <f t="shared" si="18"/>
        <v xml:space="preserve"> </v>
      </c>
    </row>
    <row r="258" spans="6:39" x14ac:dyDescent="0.25">
      <c r="F258" s="5" t="str">
        <f>_xlfn.IFNA(VLOOKUP(AM258,[1]lIST!C:D,2,0),"")</f>
        <v/>
      </c>
      <c r="O258" s="9"/>
      <c r="R258" s="9"/>
      <c r="AM258" t="str">
        <f t="shared" si="18"/>
        <v xml:space="preserve"> </v>
      </c>
    </row>
    <row r="259" spans="6:39" x14ac:dyDescent="0.25">
      <c r="F259" s="5" t="str">
        <f>_xlfn.IFNA(VLOOKUP(AM259,[1]lIST!C:D,2,0),"")</f>
        <v/>
      </c>
      <c r="O259" s="9"/>
      <c r="R259" s="9"/>
      <c r="AM259" t="str">
        <f t="shared" ref="AM259:AM305" si="19">CONCATENATE(D259," ",E259)</f>
        <v xml:space="preserve"> </v>
      </c>
    </row>
    <row r="260" spans="6:39" x14ac:dyDescent="0.25">
      <c r="F260" s="5" t="str">
        <f>_xlfn.IFNA(VLOOKUP(AM260,[1]lIST!C:D,2,0),"")</f>
        <v/>
      </c>
      <c r="O260" s="9"/>
      <c r="R260" s="9"/>
      <c r="AM260" t="str">
        <f t="shared" si="19"/>
        <v xml:space="preserve"> </v>
      </c>
    </row>
    <row r="261" spans="6:39" x14ac:dyDescent="0.25">
      <c r="F261" s="5" t="str">
        <f>_xlfn.IFNA(VLOOKUP(AM261,[1]lIST!C:D,2,0),"")</f>
        <v/>
      </c>
      <c r="O261" s="9"/>
      <c r="R261" s="9"/>
      <c r="AM261" t="str">
        <f t="shared" si="19"/>
        <v xml:space="preserve"> </v>
      </c>
    </row>
    <row r="262" spans="6:39" x14ac:dyDescent="0.25">
      <c r="F262" s="5" t="str">
        <f>_xlfn.IFNA(VLOOKUP(AM262,[1]lIST!C:D,2,0),"")</f>
        <v/>
      </c>
      <c r="O262" s="9"/>
      <c r="R262" s="9"/>
      <c r="AM262" t="str">
        <f t="shared" si="19"/>
        <v xml:space="preserve"> </v>
      </c>
    </row>
    <row r="263" spans="6:39" x14ac:dyDescent="0.25">
      <c r="F263" s="5" t="str">
        <f>_xlfn.IFNA(VLOOKUP(AM263,[1]lIST!C:D,2,0),"")</f>
        <v/>
      </c>
      <c r="O263" s="9"/>
      <c r="R263" s="9"/>
      <c r="AM263" t="str">
        <f t="shared" si="19"/>
        <v xml:space="preserve"> </v>
      </c>
    </row>
    <row r="264" spans="6:39" x14ac:dyDescent="0.25">
      <c r="F264" s="5" t="str">
        <f>_xlfn.IFNA(VLOOKUP(AM264,[1]lIST!C:D,2,0),"")</f>
        <v/>
      </c>
      <c r="O264" s="9"/>
      <c r="R264" s="9"/>
      <c r="AM264" t="str">
        <f t="shared" si="19"/>
        <v xml:space="preserve"> </v>
      </c>
    </row>
    <row r="265" spans="6:39" x14ac:dyDescent="0.25">
      <c r="F265" s="5" t="str">
        <f>_xlfn.IFNA(VLOOKUP(AM265,[1]lIST!C:D,2,0),"")</f>
        <v/>
      </c>
      <c r="O265" s="9"/>
      <c r="AM265" t="str">
        <f t="shared" si="19"/>
        <v xml:space="preserve"> </v>
      </c>
    </row>
    <row r="266" spans="6:39" x14ac:dyDescent="0.25">
      <c r="F266" s="5" t="str">
        <f>_xlfn.IFNA(VLOOKUP(AM266,[1]lIST!C:D,2,0),"")</f>
        <v/>
      </c>
      <c r="O266" s="9"/>
      <c r="AM266" t="str">
        <f t="shared" si="19"/>
        <v xml:space="preserve"> </v>
      </c>
    </row>
    <row r="267" spans="6:39" x14ac:dyDescent="0.25">
      <c r="F267" s="5" t="str">
        <f>_xlfn.IFNA(VLOOKUP(AM267,[1]lIST!C:D,2,0),"")</f>
        <v/>
      </c>
      <c r="O267" s="9"/>
      <c r="AM267" t="str">
        <f t="shared" si="19"/>
        <v xml:space="preserve"> </v>
      </c>
    </row>
    <row r="268" spans="6:39" x14ac:dyDescent="0.25">
      <c r="F268" s="5" t="str">
        <f>_xlfn.IFNA(VLOOKUP(AM268,[1]lIST!C:D,2,0),"")</f>
        <v/>
      </c>
      <c r="O268" s="9"/>
      <c r="AM268" t="str">
        <f t="shared" si="19"/>
        <v xml:space="preserve"> </v>
      </c>
    </row>
    <row r="269" spans="6:39" x14ac:dyDescent="0.25">
      <c r="F269" s="5" t="str">
        <f>_xlfn.IFNA(VLOOKUP(AM269,[1]lIST!C:D,2,0),"")</f>
        <v/>
      </c>
      <c r="O269" s="9"/>
      <c r="AM269" t="str">
        <f t="shared" si="19"/>
        <v xml:space="preserve"> </v>
      </c>
    </row>
    <row r="270" spans="6:39" x14ac:dyDescent="0.25">
      <c r="F270" s="5" t="str">
        <f>_xlfn.IFNA(VLOOKUP(AM270,[1]lIST!C:D,2,0),"")</f>
        <v/>
      </c>
      <c r="O270" s="9"/>
      <c r="AM270" t="str">
        <f t="shared" si="19"/>
        <v xml:space="preserve"> </v>
      </c>
    </row>
    <row r="271" spans="6:39" x14ac:dyDescent="0.25">
      <c r="F271" s="5" t="str">
        <f>_xlfn.IFNA(VLOOKUP(AM271,[1]lIST!C:D,2,0),"")</f>
        <v/>
      </c>
      <c r="AM271" t="str">
        <f t="shared" si="19"/>
        <v xml:space="preserve"> </v>
      </c>
    </row>
    <row r="272" spans="6:39" x14ac:dyDescent="0.25">
      <c r="F272" s="5" t="str">
        <f>_xlfn.IFNA(VLOOKUP(AM272,[1]lIST!C:D,2,0),"")</f>
        <v/>
      </c>
      <c r="AM272" t="str">
        <f t="shared" si="19"/>
        <v xml:space="preserve"> </v>
      </c>
    </row>
    <row r="273" spans="6:39" x14ac:dyDescent="0.25">
      <c r="F273" s="5" t="str">
        <f>_xlfn.IFNA(VLOOKUP(AM273,[1]lIST!C:D,2,0),"")</f>
        <v/>
      </c>
      <c r="AM273" t="str">
        <f t="shared" si="19"/>
        <v xml:space="preserve"> </v>
      </c>
    </row>
    <row r="274" spans="6:39" x14ac:dyDescent="0.25">
      <c r="F274" s="5" t="str">
        <f>_xlfn.IFNA(VLOOKUP(AM274,[1]lIST!C:D,2,0),"")</f>
        <v/>
      </c>
      <c r="AM274" t="str">
        <f t="shared" si="19"/>
        <v xml:space="preserve"> </v>
      </c>
    </row>
    <row r="275" spans="6:39" x14ac:dyDescent="0.25">
      <c r="F275" s="5" t="str">
        <f>_xlfn.IFNA(VLOOKUP(AM275,[1]lIST!C:D,2,0),"")</f>
        <v/>
      </c>
      <c r="AM275" t="str">
        <f t="shared" si="19"/>
        <v xml:space="preserve"> </v>
      </c>
    </row>
    <row r="276" spans="6:39" x14ac:dyDescent="0.25">
      <c r="F276" s="5" t="str">
        <f>_xlfn.IFNA(VLOOKUP(AM276,[1]lIST!C:D,2,0),"")</f>
        <v/>
      </c>
      <c r="AM276" t="str">
        <f t="shared" si="19"/>
        <v xml:space="preserve"> </v>
      </c>
    </row>
    <row r="277" spans="6:39" x14ac:dyDescent="0.25">
      <c r="F277" s="5" t="str">
        <f>_xlfn.IFNA(VLOOKUP(AM277,[1]lIST!C:D,2,0),"")</f>
        <v/>
      </c>
      <c r="AM277" t="str">
        <f t="shared" si="19"/>
        <v xml:space="preserve"> </v>
      </c>
    </row>
    <row r="278" spans="6:39" x14ac:dyDescent="0.25">
      <c r="F278" s="5" t="str">
        <f>_xlfn.IFNA(VLOOKUP(AM278,[1]lIST!C:D,2,0),"")</f>
        <v/>
      </c>
      <c r="AM278" t="str">
        <f t="shared" si="19"/>
        <v xml:space="preserve"> </v>
      </c>
    </row>
    <row r="279" spans="6:39" x14ac:dyDescent="0.25">
      <c r="F279" s="5" t="str">
        <f>_xlfn.IFNA(VLOOKUP(AM279,[1]lIST!C:D,2,0),"")</f>
        <v/>
      </c>
      <c r="AM279" t="str">
        <f t="shared" si="19"/>
        <v xml:space="preserve"> </v>
      </c>
    </row>
    <row r="280" spans="6:39" x14ac:dyDescent="0.25">
      <c r="F280" s="5" t="str">
        <f>_xlfn.IFNA(VLOOKUP(AM280,[1]lIST!C:D,2,0),"")</f>
        <v/>
      </c>
      <c r="AM280" t="str">
        <f t="shared" si="19"/>
        <v xml:space="preserve"> </v>
      </c>
    </row>
    <row r="281" spans="6:39" x14ac:dyDescent="0.25">
      <c r="F281" s="5" t="str">
        <f>_xlfn.IFNA(VLOOKUP(AM281,[1]lIST!C:D,2,0),"")</f>
        <v/>
      </c>
      <c r="AM281" t="str">
        <f t="shared" si="19"/>
        <v xml:space="preserve"> </v>
      </c>
    </row>
    <row r="282" spans="6:39" x14ac:dyDescent="0.25">
      <c r="F282" s="5" t="str">
        <f>_xlfn.IFNA(VLOOKUP(AM282,[1]lIST!C:D,2,0),"")</f>
        <v/>
      </c>
      <c r="AM282" t="str">
        <f t="shared" si="19"/>
        <v xml:space="preserve"> </v>
      </c>
    </row>
    <row r="283" spans="6:39" x14ac:dyDescent="0.25">
      <c r="F283" s="5" t="str">
        <f>_xlfn.IFNA(VLOOKUP(AM283,[1]lIST!C:D,2,0),"")</f>
        <v/>
      </c>
      <c r="AM283" t="str">
        <f t="shared" si="19"/>
        <v xml:space="preserve"> </v>
      </c>
    </row>
    <row r="284" spans="6:39" x14ac:dyDescent="0.25">
      <c r="F284" s="5" t="str">
        <f>_xlfn.IFNA(VLOOKUP(AM284,[1]lIST!C:D,2,0),"")</f>
        <v/>
      </c>
      <c r="AM284" t="str">
        <f t="shared" si="19"/>
        <v xml:space="preserve"> </v>
      </c>
    </row>
    <row r="285" spans="6:39" x14ac:dyDescent="0.25">
      <c r="F285" s="5" t="str">
        <f>_xlfn.IFNA(VLOOKUP(AM285,[1]lIST!C:D,2,0),"")</f>
        <v/>
      </c>
      <c r="AM285" t="str">
        <f t="shared" si="19"/>
        <v xml:space="preserve"> </v>
      </c>
    </row>
    <row r="286" spans="6:39" x14ac:dyDescent="0.25">
      <c r="F286" s="5" t="str">
        <f>_xlfn.IFNA(VLOOKUP(AM286,[1]lIST!C:D,2,0),"")</f>
        <v/>
      </c>
      <c r="AM286" t="str">
        <f t="shared" si="19"/>
        <v xml:space="preserve"> </v>
      </c>
    </row>
    <row r="287" spans="6:39" x14ac:dyDescent="0.25">
      <c r="F287" s="5" t="str">
        <f>_xlfn.IFNA(VLOOKUP(AM287,[1]lIST!C:D,2,0),"")</f>
        <v/>
      </c>
      <c r="AM287" t="str">
        <f t="shared" si="19"/>
        <v xml:space="preserve"> </v>
      </c>
    </row>
    <row r="288" spans="6:39" x14ac:dyDescent="0.25">
      <c r="F288" s="5" t="str">
        <f>_xlfn.IFNA(VLOOKUP(AM288,[1]lIST!C:D,2,0),"")</f>
        <v/>
      </c>
      <c r="AM288" t="str">
        <f t="shared" si="19"/>
        <v xml:space="preserve"> </v>
      </c>
    </row>
    <row r="289" spans="6:39" x14ac:dyDescent="0.25">
      <c r="F289" s="5" t="str">
        <f>_xlfn.IFNA(VLOOKUP(AM289,[1]lIST!C:D,2,0),"")</f>
        <v/>
      </c>
      <c r="AM289" t="str">
        <f t="shared" si="19"/>
        <v xml:space="preserve"> </v>
      </c>
    </row>
    <row r="290" spans="6:39" x14ac:dyDescent="0.25">
      <c r="F290" s="5" t="str">
        <f>_xlfn.IFNA(VLOOKUP(AM290,[1]lIST!C:D,2,0),"")</f>
        <v/>
      </c>
      <c r="AM290" t="str">
        <f t="shared" si="19"/>
        <v xml:space="preserve"> </v>
      </c>
    </row>
    <row r="291" spans="6:39" x14ac:dyDescent="0.25">
      <c r="F291" s="5" t="str">
        <f>_xlfn.IFNA(VLOOKUP(AM291,[1]lIST!C:D,2,0),"")</f>
        <v/>
      </c>
      <c r="AM291" t="str">
        <f t="shared" si="19"/>
        <v xml:space="preserve"> </v>
      </c>
    </row>
    <row r="292" spans="6:39" x14ac:dyDescent="0.25">
      <c r="F292" s="5" t="str">
        <f>_xlfn.IFNA(VLOOKUP(AM292,[1]lIST!C:D,2,0),"")</f>
        <v/>
      </c>
      <c r="AM292" t="str">
        <f t="shared" si="19"/>
        <v xml:space="preserve"> </v>
      </c>
    </row>
    <row r="293" spans="6:39" x14ac:dyDescent="0.25">
      <c r="F293" s="5" t="str">
        <f>_xlfn.IFNA(VLOOKUP(AM293,[1]lIST!C:D,2,0),"")</f>
        <v/>
      </c>
      <c r="AM293" t="str">
        <f t="shared" si="19"/>
        <v xml:space="preserve"> </v>
      </c>
    </row>
    <row r="294" spans="6:39" x14ac:dyDescent="0.25">
      <c r="F294" s="5" t="str">
        <f>_xlfn.IFNA(VLOOKUP(AM294,[1]lIST!C:D,2,0),"")</f>
        <v/>
      </c>
      <c r="AM294" t="str">
        <f t="shared" si="19"/>
        <v xml:space="preserve"> </v>
      </c>
    </row>
    <row r="295" spans="6:39" x14ac:dyDescent="0.25">
      <c r="F295" s="5" t="str">
        <f>_xlfn.IFNA(VLOOKUP(AM295,[1]lIST!C:D,2,0),"")</f>
        <v/>
      </c>
      <c r="AM295" t="str">
        <f t="shared" si="19"/>
        <v xml:space="preserve"> </v>
      </c>
    </row>
    <row r="296" spans="6:39" x14ac:dyDescent="0.25">
      <c r="F296" s="5" t="str">
        <f>_xlfn.IFNA(VLOOKUP(AM296,[1]lIST!C:D,2,0),"")</f>
        <v/>
      </c>
      <c r="AM296" t="str">
        <f t="shared" si="19"/>
        <v xml:space="preserve"> </v>
      </c>
    </row>
    <row r="297" spans="6:39" x14ac:dyDescent="0.25">
      <c r="F297" s="5" t="str">
        <f>_xlfn.IFNA(VLOOKUP(AM297,[1]lIST!C:D,2,0),"")</f>
        <v/>
      </c>
      <c r="AM297" t="str">
        <f t="shared" si="19"/>
        <v xml:space="preserve"> </v>
      </c>
    </row>
    <row r="298" spans="6:39" x14ac:dyDescent="0.25">
      <c r="F298" s="5" t="str">
        <f>_xlfn.IFNA(VLOOKUP(AM298,[1]lIST!C:D,2,0),"")</f>
        <v/>
      </c>
      <c r="AM298" t="str">
        <f t="shared" si="19"/>
        <v xml:space="preserve"> </v>
      </c>
    </row>
    <row r="299" spans="6:39" x14ac:dyDescent="0.25">
      <c r="F299" s="5" t="str">
        <f>_xlfn.IFNA(VLOOKUP(AM299,[1]lIST!C:D,2,0),"")</f>
        <v/>
      </c>
      <c r="AM299" t="str">
        <f t="shared" si="19"/>
        <v xml:space="preserve"> </v>
      </c>
    </row>
    <row r="300" spans="6:39" x14ac:dyDescent="0.25">
      <c r="F300" s="5" t="str">
        <f>_xlfn.IFNA(VLOOKUP(AM300,[1]lIST!C:D,2,0),"")</f>
        <v/>
      </c>
      <c r="AM300" t="str">
        <f t="shared" si="19"/>
        <v xml:space="preserve"> </v>
      </c>
    </row>
    <row r="301" spans="6:39" x14ac:dyDescent="0.25">
      <c r="F301" s="5" t="str">
        <f>_xlfn.IFNA(VLOOKUP(AM301,[1]lIST!C:D,2,0),"")</f>
        <v/>
      </c>
      <c r="AM301" t="str">
        <f t="shared" si="19"/>
        <v xml:space="preserve"> </v>
      </c>
    </row>
    <row r="302" spans="6:39" x14ac:dyDescent="0.25">
      <c r="F302" s="5" t="str">
        <f>_xlfn.IFNA(VLOOKUP(AM302,[1]lIST!C:D,2,0),"")</f>
        <v/>
      </c>
      <c r="AM302" t="str">
        <f t="shared" si="19"/>
        <v xml:space="preserve"> </v>
      </c>
    </row>
    <row r="303" spans="6:39" x14ac:dyDescent="0.25">
      <c r="F303" s="5" t="str">
        <f>_xlfn.IFNA(VLOOKUP(AM303,[1]lIST!C:D,2,0),"")</f>
        <v/>
      </c>
      <c r="AM303" t="str">
        <f t="shared" si="19"/>
        <v xml:space="preserve"> </v>
      </c>
    </row>
    <row r="304" spans="6:39" x14ac:dyDescent="0.25">
      <c r="AM304" t="str">
        <f t="shared" si="19"/>
        <v xml:space="preserve"> </v>
      </c>
    </row>
    <row r="305" spans="39:39" x14ac:dyDescent="0.25">
      <c r="AM305" t="str">
        <f t="shared" si="19"/>
        <v xml:space="preserve"> </v>
      </c>
    </row>
  </sheetData>
  <conditionalFormatting sqref="T1:T1048576">
    <cfRule type="containsText" dxfId="4" priority="5" operator="containsText" text="NO EXCESS">
      <formula>NOT(ISERROR(SEARCH("NO EXCESS",T1)))</formula>
    </cfRule>
  </conditionalFormatting>
  <conditionalFormatting sqref="H1:H12 H19:H1048576">
    <cfRule type="containsText" dxfId="3" priority="3" operator="containsText" text="NO">
      <formula>NOT(ISERROR(SEARCH("NO",H1)))</formula>
    </cfRule>
    <cfRule type="containsText" dxfId="2" priority="4" operator="containsText" text="YES">
      <formula>NOT(ISERROR(SEARCH("YES",H1)))</formula>
    </cfRule>
  </conditionalFormatting>
  <conditionalFormatting sqref="H13:H18">
    <cfRule type="containsText" dxfId="1" priority="1" operator="containsText" text="NO">
      <formula>NOT(ISERROR(SEARCH("NO",H13)))</formula>
    </cfRule>
    <cfRule type="containsText" dxfId="0" priority="2" operator="containsText" text="YES">
      <formula>NOT(ISERROR(SEARCH("YES",H13)))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</vt:lpstr>
      <vt:lpstr>MAIN (18)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Abouzid</dc:creator>
  <cp:lastModifiedBy>Wael Abouzid</cp:lastModifiedBy>
  <dcterms:created xsi:type="dcterms:W3CDTF">2022-11-09T13:02:53Z</dcterms:created>
  <dcterms:modified xsi:type="dcterms:W3CDTF">2022-11-09T13:14:07Z</dcterms:modified>
</cp:coreProperties>
</file>